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sasfir\projects\hallbar interior\genomförandet\2.2 verktyg\03 krav spec\Datastruktur\MALL_import\"/>
    </mc:Choice>
  </mc:AlternateContent>
  <xr:revisionPtr revIDLastSave="0" documentId="13_ncr:1_{D19A2847-16D9-4948-B864-74DAEA3635B1}" xr6:coauthVersionLast="47" xr6:coauthVersionMax="47" xr10:uidLastSave="{00000000-0000-0000-0000-000000000000}"/>
  <bookViews>
    <workbookView xWindow="1440" yWindow="540" windowWidth="26145" windowHeight="14370" firstSheet="1" activeTab="1" xr2:uid="{00000000-000D-0000-FFFF-FFFF00000000}"/>
  </bookViews>
  <sheets>
    <sheet name="User and Roles" sheetId="1" state="hidden" r:id="rId1"/>
    <sheet name="Instruktioner" sheetId="21" r:id="rId2"/>
    <sheet name="Inventory mm" sheetId="16" state="hidden" r:id="rId3"/>
    <sheet name="MALL" sheetId="30" r:id="rId4"/>
    <sheet name="ITFkoder" sheetId="25" r:id="rId5"/>
    <sheet name="Skick" sheetId="32" r:id="rId6"/>
    <sheet name="Kriterier" sheetId="26" r:id="rId7"/>
    <sheet name="Exempel" sheetId="31" r:id="rId8"/>
    <sheet name="SJAKLA_TRANSLATED" sheetId="35" state="hidden" r:id="rId9"/>
    <sheet name="SAJKLA" sheetId="34" state="hidden"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35" l="1"/>
  <c r="B3" i="35"/>
  <c r="C3" i="35"/>
  <c r="D3" i="35"/>
  <c r="E3" i="35"/>
  <c r="G3" i="35"/>
  <c r="S3" i="35"/>
  <c r="W3" i="35"/>
  <c r="X3" i="35"/>
  <c r="A4" i="35"/>
  <c r="B4" i="35"/>
  <c r="C4" i="35"/>
  <c r="D4" i="35"/>
  <c r="E4" i="35"/>
  <c r="G4" i="35"/>
  <c r="S4" i="35"/>
  <c r="W4" i="35"/>
  <c r="X4" i="35"/>
  <c r="A5" i="35"/>
  <c r="B5" i="35"/>
  <c r="C5" i="35"/>
  <c r="D5" i="35"/>
  <c r="E5" i="35"/>
  <c r="G5" i="35"/>
  <c r="S5" i="35"/>
  <c r="W5" i="35"/>
  <c r="X5" i="35"/>
  <c r="A6" i="35"/>
  <c r="B6" i="35"/>
  <c r="C6" i="35"/>
  <c r="D6" i="35"/>
  <c r="E6" i="35"/>
  <c r="G6" i="35"/>
  <c r="S6" i="35"/>
  <c r="W6" i="35"/>
  <c r="X6" i="35"/>
  <c r="A7" i="35"/>
  <c r="B7" i="35"/>
  <c r="C7" i="35"/>
  <c r="D7" i="35"/>
  <c r="E7" i="35"/>
  <c r="G7" i="35"/>
  <c r="S7" i="35"/>
  <c r="W7" i="35"/>
  <c r="X7" i="35"/>
  <c r="A8" i="35"/>
  <c r="B8" i="35"/>
  <c r="C8" i="35"/>
  <c r="D8" i="35"/>
  <c r="E8" i="35"/>
  <c r="G8" i="35"/>
  <c r="S8" i="35"/>
  <c r="W8" i="35"/>
  <c r="X8" i="35"/>
  <c r="A9" i="35"/>
  <c r="B9" i="35"/>
  <c r="C9" i="35"/>
  <c r="D9" i="35"/>
  <c r="E9" i="35"/>
  <c r="G9" i="35"/>
  <c r="S9" i="35"/>
  <c r="W9" i="35"/>
  <c r="X9" i="35"/>
  <c r="A10" i="35"/>
  <c r="B10" i="35"/>
  <c r="C10" i="35"/>
  <c r="D10" i="35"/>
  <c r="E10" i="35"/>
  <c r="G10" i="35"/>
  <c r="S10" i="35"/>
  <c r="W10" i="35"/>
  <c r="X10" i="35"/>
  <c r="A11" i="35"/>
  <c r="B11" i="35"/>
  <c r="C11" i="35"/>
  <c r="D11" i="35"/>
  <c r="E11" i="35"/>
  <c r="G11" i="35"/>
  <c r="S11" i="35"/>
  <c r="W11" i="35"/>
  <c r="X11" i="35"/>
  <c r="A12" i="35"/>
  <c r="B12" i="35"/>
  <c r="C12" i="35"/>
  <c r="D12" i="35"/>
  <c r="E12" i="35"/>
  <c r="G12" i="35"/>
  <c r="S12" i="35"/>
  <c r="W12" i="35"/>
  <c r="X12" i="35"/>
  <c r="A13" i="35"/>
  <c r="B13" i="35"/>
  <c r="C13" i="35"/>
  <c r="D13" i="35"/>
  <c r="E13" i="35"/>
  <c r="G13" i="35"/>
  <c r="S13" i="35"/>
  <c r="W13" i="35"/>
  <c r="X13" i="35"/>
  <c r="A14" i="35"/>
  <c r="B14" i="35"/>
  <c r="C14" i="35"/>
  <c r="D14" i="35"/>
  <c r="E14" i="35"/>
  <c r="G14" i="35"/>
  <c r="S14" i="35"/>
  <c r="W14" i="35"/>
  <c r="X14" i="35"/>
  <c r="A15" i="35"/>
  <c r="B15" i="35"/>
  <c r="C15" i="35"/>
  <c r="D15" i="35"/>
  <c r="E15" i="35"/>
  <c r="G15" i="35"/>
  <c r="S15" i="35"/>
  <c r="W15" i="35"/>
  <c r="X15" i="35"/>
  <c r="A16" i="35"/>
  <c r="B16" i="35"/>
  <c r="C16" i="35"/>
  <c r="D16" i="35"/>
  <c r="E16" i="35"/>
  <c r="G16" i="35"/>
  <c r="S16" i="35"/>
  <c r="W16" i="35"/>
  <c r="X16" i="35"/>
  <c r="A17" i="35"/>
  <c r="B17" i="35"/>
  <c r="C17" i="35"/>
  <c r="D17" i="35"/>
  <c r="E17" i="35"/>
  <c r="G17" i="35"/>
  <c r="S17" i="35"/>
  <c r="W17" i="35"/>
  <c r="X17" i="35"/>
  <c r="A18" i="35"/>
  <c r="B18" i="35"/>
  <c r="C18" i="35"/>
  <c r="D18" i="35"/>
  <c r="E18" i="35"/>
  <c r="G18" i="35"/>
  <c r="S18" i="35"/>
  <c r="W18" i="35"/>
  <c r="X18" i="35"/>
  <c r="A19" i="35"/>
  <c r="B19" i="35"/>
  <c r="C19" i="35"/>
  <c r="D19" i="35"/>
  <c r="E19" i="35"/>
  <c r="G19" i="35"/>
  <c r="S19" i="35"/>
  <c r="W19" i="35"/>
  <c r="X19" i="35"/>
  <c r="A20" i="35"/>
  <c r="B20" i="35"/>
  <c r="C20" i="35"/>
  <c r="D20" i="35"/>
  <c r="E20" i="35"/>
  <c r="G20" i="35"/>
  <c r="S20" i="35"/>
  <c r="W20" i="35"/>
  <c r="X20" i="35"/>
  <c r="A21" i="35"/>
  <c r="B21" i="35"/>
  <c r="C21" i="35"/>
  <c r="D21" i="35"/>
  <c r="E21" i="35"/>
  <c r="G21" i="35"/>
  <c r="S21" i="35"/>
  <c r="W21" i="35"/>
  <c r="X21" i="35"/>
  <c r="A22" i="35"/>
  <c r="B22" i="35"/>
  <c r="C22" i="35"/>
  <c r="D22" i="35"/>
  <c r="E22" i="35"/>
  <c r="G22" i="35"/>
  <c r="S22" i="35"/>
  <c r="W22" i="35"/>
  <c r="X22" i="35"/>
  <c r="A23" i="35"/>
  <c r="B23" i="35"/>
  <c r="C23" i="35"/>
  <c r="D23" i="35"/>
  <c r="E23" i="35"/>
  <c r="G23" i="35"/>
  <c r="S23" i="35"/>
  <c r="W23" i="35"/>
  <c r="X23" i="35"/>
  <c r="A24" i="35"/>
  <c r="B24" i="35"/>
  <c r="C24" i="35"/>
  <c r="D24" i="35"/>
  <c r="E24" i="35"/>
  <c r="G24" i="35"/>
  <c r="S24" i="35"/>
  <c r="W24" i="35"/>
  <c r="X24" i="35"/>
  <c r="A25" i="35"/>
  <c r="B25" i="35"/>
  <c r="C25" i="35"/>
  <c r="D25" i="35"/>
  <c r="E25" i="35"/>
  <c r="G25" i="35"/>
  <c r="S25" i="35"/>
  <c r="W25" i="35"/>
  <c r="X25" i="35"/>
  <c r="A26" i="35"/>
  <c r="B26" i="35"/>
  <c r="C26" i="35"/>
  <c r="D26" i="35"/>
  <c r="E26" i="35"/>
  <c r="G26" i="35"/>
  <c r="S26" i="35"/>
  <c r="W26" i="35"/>
  <c r="X26" i="35"/>
  <c r="A27" i="35"/>
  <c r="B27" i="35"/>
  <c r="C27" i="35"/>
  <c r="D27" i="35"/>
  <c r="E27" i="35"/>
  <c r="G27" i="35"/>
  <c r="S27" i="35"/>
  <c r="W27" i="35"/>
  <c r="X27" i="35"/>
  <c r="A28" i="35"/>
  <c r="B28" i="35"/>
  <c r="C28" i="35"/>
  <c r="D28" i="35"/>
  <c r="E28" i="35"/>
  <c r="G28" i="35"/>
  <c r="S28" i="35"/>
  <c r="W28" i="35"/>
  <c r="X28" i="35"/>
  <c r="A29" i="35"/>
  <c r="B29" i="35"/>
  <c r="C29" i="35"/>
  <c r="D29" i="35"/>
  <c r="E29" i="35"/>
  <c r="G29" i="35"/>
  <c r="S29" i="35"/>
  <c r="W29" i="35"/>
  <c r="X29" i="35"/>
  <c r="A30" i="35"/>
  <c r="B30" i="35"/>
  <c r="C30" i="35"/>
  <c r="D30" i="35"/>
  <c r="E30" i="35"/>
  <c r="G30" i="35"/>
  <c r="S30" i="35"/>
  <c r="W30" i="35"/>
  <c r="X30" i="35"/>
  <c r="A31" i="35"/>
  <c r="B31" i="35"/>
  <c r="C31" i="35"/>
  <c r="D31" i="35"/>
  <c r="E31" i="35"/>
  <c r="G31" i="35"/>
  <c r="S31" i="35"/>
  <c r="W31" i="35"/>
  <c r="X31" i="35"/>
  <c r="A32" i="35"/>
  <c r="B32" i="35"/>
  <c r="C32" i="35"/>
  <c r="D32" i="35"/>
  <c r="E32" i="35"/>
  <c r="G32" i="35"/>
  <c r="S32" i="35"/>
  <c r="W32" i="35"/>
  <c r="X32" i="35"/>
  <c r="A33" i="35"/>
  <c r="B33" i="35"/>
  <c r="C33" i="35"/>
  <c r="D33" i="35"/>
  <c r="E33" i="35"/>
  <c r="G33" i="35"/>
  <c r="S33" i="35"/>
  <c r="W33" i="35"/>
  <c r="X33" i="35"/>
  <c r="A34" i="35"/>
  <c r="B34" i="35"/>
  <c r="C34" i="35"/>
  <c r="D34" i="35"/>
  <c r="E34" i="35"/>
  <c r="G34" i="35"/>
  <c r="S34" i="35"/>
  <c r="W34" i="35"/>
  <c r="X34" i="35"/>
  <c r="A35" i="35"/>
  <c r="B35" i="35"/>
  <c r="C35" i="35"/>
  <c r="D35" i="35"/>
  <c r="E35" i="35"/>
  <c r="G35" i="35"/>
  <c r="S35" i="35"/>
  <c r="W35" i="35"/>
  <c r="X35" i="35"/>
  <c r="A36" i="35"/>
  <c r="B36" i="35"/>
  <c r="C36" i="35"/>
  <c r="D36" i="35"/>
  <c r="E36" i="35"/>
  <c r="G36" i="35"/>
  <c r="S36" i="35"/>
  <c r="W36" i="35"/>
  <c r="X36" i="35"/>
  <c r="A37" i="35"/>
  <c r="B37" i="35"/>
  <c r="C37" i="35"/>
  <c r="D37" i="35"/>
  <c r="E37" i="35"/>
  <c r="G37" i="35"/>
  <c r="S37" i="35"/>
  <c r="W37" i="35"/>
  <c r="X37" i="35"/>
  <c r="A38" i="35"/>
  <c r="B38" i="35"/>
  <c r="C38" i="35"/>
  <c r="D38" i="35"/>
  <c r="E38" i="35"/>
  <c r="G38" i="35"/>
  <c r="S38" i="35"/>
  <c r="W38" i="35"/>
  <c r="X38" i="35"/>
  <c r="A39" i="35"/>
  <c r="B39" i="35"/>
  <c r="C39" i="35"/>
  <c r="D39" i="35"/>
  <c r="E39" i="35"/>
  <c r="G39" i="35"/>
  <c r="S39" i="35"/>
  <c r="W39" i="35"/>
  <c r="X39" i="35"/>
  <c r="A40" i="35"/>
  <c r="B40" i="35"/>
  <c r="C40" i="35"/>
  <c r="D40" i="35"/>
  <c r="E40" i="35"/>
  <c r="G40" i="35"/>
  <c r="S40" i="35"/>
  <c r="W40" i="35"/>
  <c r="X40" i="35"/>
  <c r="A41" i="35"/>
  <c r="B41" i="35"/>
  <c r="C41" i="35"/>
  <c r="D41" i="35"/>
  <c r="E41" i="35"/>
  <c r="G41" i="35"/>
  <c r="S41" i="35"/>
  <c r="W41" i="35"/>
  <c r="X41" i="35"/>
  <c r="A42" i="35"/>
  <c r="B42" i="35"/>
  <c r="C42" i="35"/>
  <c r="D42" i="35"/>
  <c r="E42" i="35"/>
  <c r="G42" i="35"/>
  <c r="S42" i="35"/>
  <c r="W42" i="35"/>
  <c r="X42" i="35"/>
  <c r="A43" i="35"/>
  <c r="B43" i="35"/>
  <c r="C43" i="35"/>
  <c r="D43" i="35"/>
  <c r="E43" i="35"/>
  <c r="G43" i="35"/>
  <c r="S43" i="35"/>
  <c r="W43" i="35"/>
  <c r="X43" i="35"/>
  <c r="A44" i="35"/>
  <c r="B44" i="35"/>
  <c r="C44" i="35"/>
  <c r="D44" i="35"/>
  <c r="E44" i="35"/>
  <c r="G44" i="35"/>
  <c r="S44" i="35"/>
  <c r="W44" i="35"/>
  <c r="X44" i="35"/>
  <c r="A45" i="35"/>
  <c r="B45" i="35"/>
  <c r="C45" i="35"/>
  <c r="D45" i="35"/>
  <c r="E45" i="35"/>
  <c r="G45" i="35"/>
  <c r="S45" i="35"/>
  <c r="W45" i="35"/>
  <c r="X45" i="35"/>
  <c r="A46" i="35"/>
  <c r="B46" i="35"/>
  <c r="C46" i="35"/>
  <c r="D46" i="35"/>
  <c r="E46" i="35"/>
  <c r="G46" i="35"/>
  <c r="S46" i="35"/>
  <c r="W46" i="35"/>
  <c r="X46" i="35"/>
  <c r="A47" i="35"/>
  <c r="B47" i="35"/>
  <c r="C47" i="35"/>
  <c r="D47" i="35"/>
  <c r="E47" i="35"/>
  <c r="G47" i="35"/>
  <c r="S47" i="35"/>
  <c r="W47" i="35"/>
  <c r="X47" i="35"/>
  <c r="A48" i="35"/>
  <c r="B48" i="35"/>
  <c r="C48" i="35"/>
  <c r="D48" i="35"/>
  <c r="E48" i="35"/>
  <c r="G48" i="35"/>
  <c r="S48" i="35"/>
  <c r="W48" i="35"/>
  <c r="X48" i="35"/>
  <c r="A49" i="35"/>
  <c r="B49" i="35"/>
  <c r="C49" i="35"/>
  <c r="D49" i="35"/>
  <c r="E49" i="35"/>
  <c r="G49" i="35"/>
  <c r="S49" i="35"/>
  <c r="W49" i="35"/>
  <c r="X49" i="35"/>
  <c r="A50" i="35"/>
  <c r="B50" i="35"/>
  <c r="C50" i="35"/>
  <c r="D50" i="35"/>
  <c r="E50" i="35"/>
  <c r="G50" i="35"/>
  <c r="S50" i="35"/>
  <c r="W50" i="35"/>
  <c r="X50" i="35"/>
  <c r="A51" i="35"/>
  <c r="B51" i="35"/>
  <c r="C51" i="35"/>
  <c r="D51" i="35"/>
  <c r="E51" i="35"/>
  <c r="G51" i="35"/>
  <c r="S51" i="35"/>
  <c r="W51" i="35"/>
  <c r="X51" i="35"/>
  <c r="A52" i="35"/>
  <c r="B52" i="35"/>
  <c r="C52" i="35"/>
  <c r="D52" i="35"/>
  <c r="E52" i="35"/>
  <c r="G52" i="35"/>
  <c r="S52" i="35"/>
  <c r="W52" i="35"/>
  <c r="X52" i="35"/>
  <c r="A53" i="35"/>
  <c r="B53" i="35"/>
  <c r="C53" i="35"/>
  <c r="D53" i="35"/>
  <c r="E53" i="35"/>
  <c r="G53" i="35"/>
  <c r="S53" i="35"/>
  <c r="W53" i="35"/>
  <c r="X53" i="35"/>
  <c r="A54" i="35"/>
  <c r="B54" i="35"/>
  <c r="C54" i="35"/>
  <c r="D54" i="35"/>
  <c r="E54" i="35"/>
  <c r="G54" i="35"/>
  <c r="S54" i="35"/>
  <c r="W54" i="35"/>
  <c r="X54" i="35"/>
  <c r="A55" i="35"/>
  <c r="B55" i="35"/>
  <c r="C55" i="35"/>
  <c r="D55" i="35"/>
  <c r="E55" i="35"/>
  <c r="G55" i="35"/>
  <c r="S55" i="35"/>
  <c r="W55" i="35"/>
  <c r="X55" i="35"/>
  <c r="A56" i="35"/>
  <c r="B56" i="35"/>
  <c r="C56" i="35"/>
  <c r="D56" i="35"/>
  <c r="E56" i="35"/>
  <c r="G56" i="35"/>
  <c r="S56" i="35"/>
  <c r="W56" i="35"/>
  <c r="X56" i="35"/>
  <c r="A57" i="35"/>
  <c r="B57" i="35"/>
  <c r="C57" i="35"/>
  <c r="D57" i="35"/>
  <c r="E57" i="35"/>
  <c r="G57" i="35"/>
  <c r="S57" i="35"/>
  <c r="W57" i="35"/>
  <c r="X57" i="35"/>
  <c r="A58" i="35"/>
  <c r="B58" i="35"/>
  <c r="C58" i="35"/>
  <c r="D58" i="35"/>
  <c r="E58" i="35"/>
  <c r="G58" i="35"/>
  <c r="S58" i="35"/>
  <c r="W58" i="35"/>
  <c r="X58" i="35"/>
  <c r="A59" i="35"/>
  <c r="B59" i="35"/>
  <c r="C59" i="35"/>
  <c r="D59" i="35"/>
  <c r="E59" i="35"/>
  <c r="G59" i="35"/>
  <c r="S59" i="35"/>
  <c r="W59" i="35"/>
  <c r="X59" i="35"/>
  <c r="A60" i="35"/>
  <c r="B60" i="35"/>
  <c r="C60" i="35"/>
  <c r="D60" i="35"/>
  <c r="E60" i="35"/>
  <c r="G60" i="35"/>
  <c r="S60" i="35"/>
  <c r="W60" i="35"/>
  <c r="X60" i="35"/>
  <c r="A61" i="35"/>
  <c r="B61" i="35"/>
  <c r="C61" i="35"/>
  <c r="D61" i="35"/>
  <c r="E61" i="35"/>
  <c r="G61" i="35"/>
  <c r="S61" i="35"/>
  <c r="W61" i="35"/>
  <c r="X61" i="35"/>
  <c r="A62" i="35"/>
  <c r="B62" i="35"/>
  <c r="C62" i="35"/>
  <c r="D62" i="35"/>
  <c r="E62" i="35"/>
  <c r="G62" i="35"/>
  <c r="S62" i="35"/>
  <c r="W62" i="35"/>
  <c r="X62" i="35"/>
  <c r="A63" i="35"/>
  <c r="B63" i="35"/>
  <c r="C63" i="35"/>
  <c r="D63" i="35"/>
  <c r="E63" i="35"/>
  <c r="G63" i="35"/>
  <c r="S63" i="35"/>
  <c r="W63" i="35"/>
  <c r="X63" i="35"/>
  <c r="A64" i="35"/>
  <c r="B64" i="35"/>
  <c r="C64" i="35"/>
  <c r="D64" i="35"/>
  <c r="E64" i="35"/>
  <c r="G64" i="35"/>
  <c r="S64" i="35"/>
  <c r="W64" i="35"/>
  <c r="X64" i="35"/>
  <c r="A65" i="35"/>
  <c r="B65" i="35"/>
  <c r="C65" i="35"/>
  <c r="D65" i="35"/>
  <c r="E65" i="35"/>
  <c r="G65" i="35"/>
  <c r="S65" i="35"/>
  <c r="W65" i="35"/>
  <c r="X65" i="35"/>
  <c r="A66" i="35"/>
  <c r="B66" i="35"/>
  <c r="C66" i="35"/>
  <c r="D66" i="35"/>
  <c r="E66" i="35"/>
  <c r="G66" i="35"/>
  <c r="S66" i="35"/>
  <c r="W66" i="35"/>
  <c r="X66" i="35"/>
  <c r="A67" i="35"/>
  <c r="B67" i="35"/>
  <c r="C67" i="35"/>
  <c r="D67" i="35"/>
  <c r="E67" i="35"/>
  <c r="G67" i="35"/>
  <c r="S67" i="35"/>
  <c r="W67" i="35"/>
  <c r="X67" i="35"/>
  <c r="A68" i="35"/>
  <c r="B68" i="35"/>
  <c r="C68" i="35"/>
  <c r="D68" i="35"/>
  <c r="E68" i="35"/>
  <c r="G68" i="35"/>
  <c r="S68" i="35"/>
  <c r="W68" i="35"/>
  <c r="X68" i="35"/>
  <c r="A69" i="35"/>
  <c r="B69" i="35"/>
  <c r="C69" i="35"/>
  <c r="D69" i="35"/>
  <c r="E69" i="35"/>
  <c r="G69" i="35"/>
  <c r="S69" i="35"/>
  <c r="W69" i="35"/>
  <c r="X69" i="35"/>
  <c r="A70" i="35"/>
  <c r="B70" i="35"/>
  <c r="C70" i="35"/>
  <c r="D70" i="35"/>
  <c r="E70" i="35"/>
  <c r="G70" i="35"/>
  <c r="S70" i="35"/>
  <c r="W70" i="35"/>
  <c r="X70" i="35"/>
  <c r="A71" i="35"/>
  <c r="B71" i="35"/>
  <c r="C71" i="35"/>
  <c r="D71" i="35"/>
  <c r="E71" i="35"/>
  <c r="G71" i="35"/>
  <c r="S71" i="35"/>
  <c r="W71" i="35"/>
  <c r="X71" i="35"/>
  <c r="A72" i="35"/>
  <c r="B72" i="35"/>
  <c r="C72" i="35"/>
  <c r="D72" i="35"/>
  <c r="E72" i="35"/>
  <c r="G72" i="35"/>
  <c r="S72" i="35"/>
  <c r="W72" i="35"/>
  <c r="X72" i="35"/>
  <c r="A73" i="35"/>
  <c r="B73" i="35"/>
  <c r="C73" i="35"/>
  <c r="D73" i="35"/>
  <c r="E73" i="35"/>
  <c r="G73" i="35"/>
  <c r="S73" i="35"/>
  <c r="W73" i="35"/>
  <c r="X73" i="35"/>
  <c r="A74" i="35"/>
  <c r="B74" i="35"/>
  <c r="C74" i="35"/>
  <c r="D74" i="35"/>
  <c r="E74" i="35"/>
  <c r="G74" i="35"/>
  <c r="S74" i="35"/>
  <c r="W74" i="35"/>
  <c r="X74" i="35"/>
  <c r="A75" i="35"/>
  <c r="B75" i="35"/>
  <c r="C75" i="35"/>
  <c r="D75" i="35"/>
  <c r="E75" i="35"/>
  <c r="G75" i="35"/>
  <c r="S75" i="35"/>
  <c r="W75" i="35"/>
  <c r="X75" i="35"/>
  <c r="A76" i="35"/>
  <c r="B76" i="35"/>
  <c r="C76" i="35"/>
  <c r="D76" i="35"/>
  <c r="E76" i="35"/>
  <c r="G76" i="35"/>
  <c r="S76" i="35"/>
  <c r="W76" i="35"/>
  <c r="X76" i="35"/>
  <c r="A77" i="35"/>
  <c r="B77" i="35"/>
  <c r="C77" i="35"/>
  <c r="D77" i="35"/>
  <c r="E77" i="35"/>
  <c r="G77" i="35"/>
  <c r="S77" i="35"/>
  <c r="W77" i="35"/>
  <c r="X77" i="35"/>
  <c r="A78" i="35"/>
  <c r="B78" i="35"/>
  <c r="C78" i="35"/>
  <c r="D78" i="35"/>
  <c r="E78" i="35"/>
  <c r="G78" i="35"/>
  <c r="S78" i="35"/>
  <c r="W78" i="35"/>
  <c r="X78" i="35"/>
  <c r="A79" i="35"/>
  <c r="B79" i="35"/>
  <c r="C79" i="35"/>
  <c r="D79" i="35"/>
  <c r="E79" i="35"/>
  <c r="G79" i="35"/>
  <c r="S79" i="35"/>
  <c r="W79" i="35"/>
  <c r="X79" i="35"/>
  <c r="A80" i="35"/>
  <c r="B80" i="35"/>
  <c r="C80" i="35"/>
  <c r="D80" i="35"/>
  <c r="E80" i="35"/>
  <c r="G80" i="35"/>
  <c r="S80" i="35"/>
  <c r="W80" i="35"/>
  <c r="X80" i="35"/>
  <c r="A81" i="35"/>
  <c r="B81" i="35"/>
  <c r="C81" i="35"/>
  <c r="D81" i="35"/>
  <c r="E81" i="35"/>
  <c r="G81" i="35"/>
  <c r="S81" i="35"/>
  <c r="W81" i="35"/>
  <c r="X81" i="35"/>
  <c r="A82" i="35"/>
  <c r="B82" i="35"/>
  <c r="C82" i="35"/>
  <c r="D82" i="35"/>
  <c r="E82" i="35"/>
  <c r="G82" i="35"/>
  <c r="S82" i="35"/>
  <c r="W82" i="35"/>
  <c r="X82" i="35"/>
  <c r="A83" i="35"/>
  <c r="B83" i="35"/>
  <c r="C83" i="35"/>
  <c r="D83" i="35"/>
  <c r="E83" i="35"/>
  <c r="G83" i="35"/>
  <c r="S83" i="35"/>
  <c r="W83" i="35"/>
  <c r="X83" i="35"/>
  <c r="A84" i="35"/>
  <c r="B84" i="35"/>
  <c r="C84" i="35"/>
  <c r="D84" i="35"/>
  <c r="E84" i="35"/>
  <c r="G84" i="35"/>
  <c r="S84" i="35"/>
  <c r="W84" i="35"/>
  <c r="X84" i="35"/>
  <c r="A85" i="35"/>
  <c r="B85" i="35"/>
  <c r="C85" i="35"/>
  <c r="D85" i="35"/>
  <c r="E85" i="35"/>
  <c r="G85" i="35"/>
  <c r="S85" i="35"/>
  <c r="W85" i="35"/>
  <c r="X85" i="35"/>
  <c r="A86" i="35"/>
  <c r="B86" i="35"/>
  <c r="C86" i="35"/>
  <c r="D86" i="35"/>
  <c r="E86" i="35"/>
  <c r="G86" i="35"/>
  <c r="S86" i="35"/>
  <c r="W86" i="35"/>
  <c r="X86" i="35"/>
  <c r="A87" i="35"/>
  <c r="B87" i="35"/>
  <c r="C87" i="35"/>
  <c r="D87" i="35"/>
  <c r="E87" i="35"/>
  <c r="G87" i="35"/>
  <c r="S87" i="35"/>
  <c r="W87" i="35"/>
  <c r="X87" i="35"/>
  <c r="A88" i="35"/>
  <c r="B88" i="35"/>
  <c r="C88" i="35"/>
  <c r="D88" i="35"/>
  <c r="E88" i="35"/>
  <c r="G88" i="35"/>
  <c r="S88" i="35"/>
  <c r="W88" i="35"/>
  <c r="X88" i="35"/>
  <c r="A89" i="35"/>
  <c r="B89" i="35"/>
  <c r="C89" i="35"/>
  <c r="D89" i="35"/>
  <c r="E89" i="35"/>
  <c r="G89" i="35"/>
  <c r="S89" i="35"/>
  <c r="W89" i="35"/>
  <c r="X89" i="35"/>
  <c r="A90" i="35"/>
  <c r="B90" i="35"/>
  <c r="C90" i="35"/>
  <c r="D90" i="35"/>
  <c r="E90" i="35"/>
  <c r="G90" i="35"/>
  <c r="S90" i="35"/>
  <c r="W90" i="35"/>
  <c r="X90" i="35"/>
  <c r="A91" i="35"/>
  <c r="B91" i="35"/>
  <c r="C91" i="35"/>
  <c r="D91" i="35"/>
  <c r="E91" i="35"/>
  <c r="G91" i="35"/>
  <c r="S91" i="35"/>
  <c r="W91" i="35"/>
  <c r="X91" i="35"/>
  <c r="A92" i="35"/>
  <c r="B92" i="35"/>
  <c r="C92" i="35"/>
  <c r="D92" i="35"/>
  <c r="E92" i="35"/>
  <c r="G92" i="35"/>
  <c r="S92" i="35"/>
  <c r="W92" i="35"/>
  <c r="X92" i="35"/>
  <c r="A93" i="35"/>
  <c r="B93" i="35"/>
  <c r="C93" i="35"/>
  <c r="D93" i="35"/>
  <c r="E93" i="35"/>
  <c r="G93" i="35"/>
  <c r="S93" i="35"/>
  <c r="W93" i="35"/>
  <c r="X93" i="35"/>
  <c r="A94" i="35"/>
  <c r="B94" i="35"/>
  <c r="C94" i="35"/>
  <c r="D94" i="35"/>
  <c r="E94" i="35"/>
  <c r="G94" i="35"/>
  <c r="S94" i="35"/>
  <c r="W94" i="35"/>
  <c r="X94" i="35"/>
  <c r="A95" i="35"/>
  <c r="B95" i="35"/>
  <c r="C95" i="35"/>
  <c r="D95" i="35"/>
  <c r="E95" i="35"/>
  <c r="G95" i="35"/>
  <c r="S95" i="35"/>
  <c r="W95" i="35"/>
  <c r="X95" i="35"/>
  <c r="A96" i="35"/>
  <c r="B96" i="35"/>
  <c r="C96" i="35"/>
  <c r="D96" i="35"/>
  <c r="E96" i="35"/>
  <c r="G96" i="35"/>
  <c r="S96" i="35"/>
  <c r="W96" i="35"/>
  <c r="X96" i="35"/>
  <c r="A97" i="35"/>
  <c r="B97" i="35"/>
  <c r="C97" i="35"/>
  <c r="D97" i="35"/>
  <c r="E97" i="35"/>
  <c r="G97" i="35"/>
  <c r="S97" i="35"/>
  <c r="W97" i="35"/>
  <c r="X97" i="35"/>
  <c r="A98" i="35"/>
  <c r="B98" i="35"/>
  <c r="C98" i="35"/>
  <c r="D98" i="35"/>
  <c r="E98" i="35"/>
  <c r="G98" i="35"/>
  <c r="S98" i="35"/>
  <c r="W98" i="35"/>
  <c r="X98" i="35"/>
  <c r="A99" i="35"/>
  <c r="B99" i="35"/>
  <c r="C99" i="35"/>
  <c r="D99" i="35"/>
  <c r="E99" i="35"/>
  <c r="G99" i="35"/>
  <c r="S99" i="35"/>
  <c r="W99" i="35"/>
  <c r="X99" i="35"/>
  <c r="A100" i="35"/>
  <c r="B100" i="35"/>
  <c r="C100" i="35"/>
  <c r="D100" i="35"/>
  <c r="E100" i="35"/>
  <c r="G100" i="35"/>
  <c r="S100" i="35"/>
  <c r="W100" i="35"/>
  <c r="X100" i="35"/>
  <c r="A101" i="35"/>
  <c r="B101" i="35"/>
  <c r="C101" i="35"/>
  <c r="D101" i="35"/>
  <c r="E101" i="35"/>
  <c r="G101" i="35"/>
  <c r="S101" i="35"/>
  <c r="W101" i="35"/>
  <c r="X101" i="35"/>
  <c r="A102" i="35"/>
  <c r="B102" i="35"/>
  <c r="C102" i="35"/>
  <c r="D102" i="35"/>
  <c r="E102" i="35"/>
  <c r="G102" i="35"/>
  <c r="S102" i="35"/>
  <c r="W102" i="35"/>
  <c r="X102" i="35"/>
  <c r="A103" i="35"/>
  <c r="B103" i="35"/>
  <c r="C103" i="35"/>
  <c r="D103" i="35"/>
  <c r="E103" i="35"/>
  <c r="G103" i="35"/>
  <c r="S103" i="35"/>
  <c r="W103" i="35"/>
  <c r="X103" i="35"/>
  <c r="A104" i="35"/>
  <c r="B104" i="35"/>
  <c r="C104" i="35"/>
  <c r="D104" i="35"/>
  <c r="E104" i="35"/>
  <c r="G104" i="35"/>
  <c r="S104" i="35"/>
  <c r="W104" i="35"/>
  <c r="X104" i="35"/>
  <c r="A105" i="35"/>
  <c r="B105" i="35"/>
  <c r="C105" i="35"/>
  <c r="D105" i="35"/>
  <c r="E105" i="35"/>
  <c r="G105" i="35"/>
  <c r="S105" i="35"/>
  <c r="W105" i="35"/>
  <c r="X105" i="35"/>
  <c r="A106" i="35"/>
  <c r="B106" i="35"/>
  <c r="C106" i="35"/>
  <c r="D106" i="35"/>
  <c r="E106" i="35"/>
  <c r="G106" i="35"/>
  <c r="S106" i="35"/>
  <c r="W106" i="35"/>
  <c r="X106" i="35"/>
  <c r="A107" i="35"/>
  <c r="B107" i="35"/>
  <c r="C107" i="35"/>
  <c r="D107" i="35"/>
  <c r="E107" i="35"/>
  <c r="G107" i="35"/>
  <c r="S107" i="35"/>
  <c r="W107" i="35"/>
  <c r="X107" i="35"/>
  <c r="A108" i="35"/>
  <c r="B108" i="35"/>
  <c r="C108" i="35"/>
  <c r="D108" i="35"/>
  <c r="E108" i="35"/>
  <c r="G108" i="35"/>
  <c r="S108" i="35"/>
  <c r="W108" i="35"/>
  <c r="X108" i="35"/>
  <c r="A109" i="35"/>
  <c r="B109" i="35"/>
  <c r="C109" i="35"/>
  <c r="D109" i="35"/>
  <c r="E109" i="35"/>
  <c r="G109" i="35"/>
  <c r="S109" i="35"/>
  <c r="W109" i="35"/>
  <c r="X109" i="35"/>
  <c r="A110" i="35"/>
  <c r="B110" i="35"/>
  <c r="C110" i="35"/>
  <c r="D110" i="35"/>
  <c r="E110" i="35"/>
  <c r="G110" i="35"/>
  <c r="S110" i="35"/>
  <c r="W110" i="35"/>
  <c r="X110" i="35"/>
  <c r="A111" i="35"/>
  <c r="B111" i="35"/>
  <c r="C111" i="35"/>
  <c r="D111" i="35"/>
  <c r="E111" i="35"/>
  <c r="G111" i="35"/>
  <c r="S111" i="35"/>
  <c r="W111" i="35"/>
  <c r="X111" i="35"/>
  <c r="A112" i="35"/>
  <c r="B112" i="35"/>
  <c r="C112" i="35"/>
  <c r="D112" i="35"/>
  <c r="E112" i="35"/>
  <c r="G112" i="35"/>
  <c r="S112" i="35"/>
  <c r="W112" i="35"/>
  <c r="X112" i="35"/>
  <c r="A113" i="35"/>
  <c r="B113" i="35"/>
  <c r="C113" i="35"/>
  <c r="D113" i="35"/>
  <c r="E113" i="35"/>
  <c r="G113" i="35"/>
  <c r="S113" i="35"/>
  <c r="W113" i="35"/>
  <c r="X113" i="35"/>
  <c r="A114" i="35"/>
  <c r="B114" i="35"/>
  <c r="C114" i="35"/>
  <c r="D114" i="35"/>
  <c r="E114" i="35"/>
  <c r="G114" i="35"/>
  <c r="S114" i="35"/>
  <c r="W114" i="35"/>
  <c r="X114" i="35"/>
  <c r="A115" i="35"/>
  <c r="B115" i="35"/>
  <c r="C115" i="35"/>
  <c r="D115" i="35"/>
  <c r="E115" i="35"/>
  <c r="G115" i="35"/>
  <c r="S115" i="35"/>
  <c r="W115" i="35"/>
  <c r="X115" i="35"/>
  <c r="A116" i="35"/>
  <c r="B116" i="35"/>
  <c r="C116" i="35"/>
  <c r="D116" i="35"/>
  <c r="E116" i="35"/>
  <c r="G116" i="35"/>
  <c r="S116" i="35"/>
  <c r="W116" i="35"/>
  <c r="X116" i="35"/>
  <c r="A117" i="35"/>
  <c r="B117" i="35"/>
  <c r="C117" i="35"/>
  <c r="D117" i="35"/>
  <c r="E117" i="35"/>
  <c r="G117" i="35"/>
  <c r="S117" i="35"/>
  <c r="W117" i="35"/>
  <c r="X117" i="35"/>
  <c r="A118" i="35"/>
  <c r="B118" i="35"/>
  <c r="C118" i="35"/>
  <c r="D118" i="35"/>
  <c r="E118" i="35"/>
  <c r="G118" i="35"/>
  <c r="S118" i="35"/>
  <c r="W118" i="35"/>
  <c r="X118" i="35"/>
  <c r="A119" i="35"/>
  <c r="B119" i="35"/>
  <c r="C119" i="35"/>
  <c r="D119" i="35"/>
  <c r="E119" i="35"/>
  <c r="G119" i="35"/>
  <c r="S119" i="35"/>
  <c r="W119" i="35"/>
  <c r="X119" i="35"/>
  <c r="A120" i="35"/>
  <c r="B120" i="35"/>
  <c r="C120" i="35"/>
  <c r="D120" i="35"/>
  <c r="E120" i="35"/>
  <c r="G120" i="35"/>
  <c r="S120" i="35"/>
  <c r="W120" i="35"/>
  <c r="X120" i="35"/>
  <c r="A121" i="35"/>
  <c r="B121" i="35"/>
  <c r="C121" i="35"/>
  <c r="D121" i="35"/>
  <c r="E121" i="35"/>
  <c r="G121" i="35"/>
  <c r="S121" i="35"/>
  <c r="W121" i="35"/>
  <c r="X121" i="35"/>
  <c r="A122" i="35"/>
  <c r="B122" i="35"/>
  <c r="C122" i="35"/>
  <c r="D122" i="35"/>
  <c r="E122" i="35"/>
  <c r="G122" i="35"/>
  <c r="S122" i="35"/>
  <c r="W122" i="35"/>
  <c r="X122" i="35"/>
  <c r="A123" i="35"/>
  <c r="B123" i="35"/>
  <c r="C123" i="35"/>
  <c r="D123" i="35"/>
  <c r="E123" i="35"/>
  <c r="G123" i="35"/>
  <c r="S123" i="35"/>
  <c r="W123" i="35"/>
  <c r="X123" i="35"/>
  <c r="A124" i="35"/>
  <c r="B124" i="35"/>
  <c r="C124" i="35"/>
  <c r="D124" i="35"/>
  <c r="E124" i="35"/>
  <c r="G124" i="35"/>
  <c r="S124" i="35"/>
  <c r="W124" i="35"/>
  <c r="X124" i="35"/>
  <c r="A125" i="35"/>
  <c r="B125" i="35"/>
  <c r="C125" i="35"/>
  <c r="D125" i="35"/>
  <c r="E125" i="35"/>
  <c r="G125" i="35"/>
  <c r="S125" i="35"/>
  <c r="W125" i="35"/>
  <c r="X125" i="35"/>
  <c r="A126" i="35"/>
  <c r="B126" i="35"/>
  <c r="C126" i="35"/>
  <c r="D126" i="35"/>
  <c r="E126" i="35"/>
  <c r="G126" i="35"/>
  <c r="S126" i="35"/>
  <c r="W126" i="35"/>
  <c r="X126" i="35"/>
  <c r="A127" i="35"/>
  <c r="B127" i="35"/>
  <c r="C127" i="35"/>
  <c r="D127" i="35"/>
  <c r="E127" i="35"/>
  <c r="G127" i="35"/>
  <c r="S127" i="35"/>
  <c r="W127" i="35"/>
  <c r="X127" i="35"/>
  <c r="A128" i="35"/>
  <c r="B128" i="35"/>
  <c r="C128" i="35"/>
  <c r="D128" i="35"/>
  <c r="E128" i="35"/>
  <c r="G128" i="35"/>
  <c r="S128" i="35"/>
  <c r="W128" i="35"/>
  <c r="X128" i="35"/>
  <c r="A129" i="35"/>
  <c r="B129" i="35"/>
  <c r="C129" i="35"/>
  <c r="D129" i="35"/>
  <c r="E129" i="35"/>
  <c r="G129" i="35"/>
  <c r="S129" i="35"/>
  <c r="W129" i="35"/>
  <c r="X129" i="35"/>
  <c r="A130" i="35"/>
  <c r="B130" i="35"/>
  <c r="C130" i="35"/>
  <c r="D130" i="35"/>
  <c r="E130" i="35"/>
  <c r="G130" i="35"/>
  <c r="S130" i="35"/>
  <c r="W130" i="35"/>
  <c r="X130" i="35"/>
  <c r="A131" i="35"/>
  <c r="B131" i="35"/>
  <c r="C131" i="35"/>
  <c r="D131" i="35"/>
  <c r="E131" i="35"/>
  <c r="G131" i="35"/>
  <c r="S131" i="35"/>
  <c r="W131" i="35"/>
  <c r="X131" i="35"/>
  <c r="A132" i="35"/>
  <c r="B132" i="35"/>
  <c r="C132" i="35"/>
  <c r="D132" i="35"/>
  <c r="E132" i="35"/>
  <c r="G132" i="35"/>
  <c r="S132" i="35"/>
  <c r="W132" i="35"/>
  <c r="X132" i="35"/>
  <c r="A133" i="35"/>
  <c r="B133" i="35"/>
  <c r="C133" i="35"/>
  <c r="D133" i="35"/>
  <c r="E133" i="35"/>
  <c r="G133" i="35"/>
  <c r="S133" i="35"/>
  <c r="W133" i="35"/>
  <c r="X133" i="35"/>
  <c r="A134" i="35"/>
  <c r="B134" i="35"/>
  <c r="C134" i="35"/>
  <c r="D134" i="35"/>
  <c r="E134" i="35"/>
  <c r="G134" i="35"/>
  <c r="S134" i="35"/>
  <c r="W134" i="35"/>
  <c r="X134" i="35"/>
  <c r="A135" i="35"/>
  <c r="B135" i="35"/>
  <c r="C135" i="35"/>
  <c r="D135" i="35"/>
  <c r="E135" i="35"/>
  <c r="G135" i="35"/>
  <c r="S135" i="35"/>
  <c r="W135" i="35"/>
  <c r="X135" i="35"/>
  <c r="A136" i="35"/>
  <c r="B136" i="35"/>
  <c r="C136" i="35"/>
  <c r="D136" i="35"/>
  <c r="E136" i="35"/>
  <c r="G136" i="35"/>
  <c r="S136" i="35"/>
  <c r="W136" i="35"/>
  <c r="X136" i="35"/>
  <c r="A137" i="35"/>
  <c r="B137" i="35"/>
  <c r="C137" i="35"/>
  <c r="D137" i="35"/>
  <c r="E137" i="35"/>
  <c r="G137" i="35"/>
  <c r="S137" i="35"/>
  <c r="W137" i="35"/>
  <c r="X137" i="35"/>
  <c r="A138" i="35"/>
  <c r="B138" i="35"/>
  <c r="C138" i="35"/>
  <c r="D138" i="35"/>
  <c r="E138" i="35"/>
  <c r="G138" i="35"/>
  <c r="S138" i="35"/>
  <c r="W138" i="35"/>
  <c r="X138" i="35"/>
  <c r="A139" i="35"/>
  <c r="B139" i="35"/>
  <c r="C139" i="35"/>
  <c r="D139" i="35"/>
  <c r="E139" i="35"/>
  <c r="G139" i="35"/>
  <c r="S139" i="35"/>
  <c r="W139" i="35"/>
  <c r="X139" i="35"/>
  <c r="A140" i="35"/>
  <c r="B140" i="35"/>
  <c r="C140" i="35"/>
  <c r="D140" i="35"/>
  <c r="E140" i="35"/>
  <c r="G140" i="35"/>
  <c r="S140" i="35"/>
  <c r="W140" i="35"/>
  <c r="X140" i="35"/>
  <c r="A141" i="35"/>
  <c r="B141" i="35"/>
  <c r="C141" i="35"/>
  <c r="D141" i="35"/>
  <c r="E141" i="35"/>
  <c r="G141" i="35"/>
  <c r="S141" i="35"/>
  <c r="W141" i="35"/>
  <c r="X141" i="35"/>
  <c r="A142" i="35"/>
  <c r="B142" i="35"/>
  <c r="C142" i="35"/>
  <c r="D142" i="35"/>
  <c r="E142" i="35"/>
  <c r="G142" i="35"/>
  <c r="S142" i="35"/>
  <c r="W142" i="35"/>
  <c r="X142" i="35"/>
  <c r="A143" i="35"/>
  <c r="B143" i="35"/>
  <c r="C143" i="35"/>
  <c r="D143" i="35"/>
  <c r="E143" i="35"/>
  <c r="G143" i="35"/>
  <c r="S143" i="35"/>
  <c r="W143" i="35"/>
  <c r="X143" i="35"/>
  <c r="A144" i="35"/>
  <c r="B144" i="35"/>
  <c r="C144" i="35"/>
  <c r="D144" i="35"/>
  <c r="E144" i="35"/>
  <c r="G144" i="35"/>
  <c r="S144" i="35"/>
  <c r="W144" i="35"/>
  <c r="X144" i="35"/>
  <c r="A145" i="35"/>
  <c r="B145" i="35"/>
  <c r="C145" i="35"/>
  <c r="D145" i="35"/>
  <c r="E145" i="35"/>
  <c r="G145" i="35"/>
  <c r="S145" i="35"/>
  <c r="W145" i="35"/>
  <c r="X145" i="35"/>
  <c r="A146" i="35"/>
  <c r="B146" i="35"/>
  <c r="C146" i="35"/>
  <c r="D146" i="35"/>
  <c r="E146" i="35"/>
  <c r="G146" i="35"/>
  <c r="S146" i="35"/>
  <c r="W146" i="35"/>
  <c r="X146" i="35"/>
  <c r="A147" i="35"/>
  <c r="B147" i="35"/>
  <c r="C147" i="35"/>
  <c r="D147" i="35"/>
  <c r="E147" i="35"/>
  <c r="G147" i="35"/>
  <c r="S147" i="35"/>
  <c r="W147" i="35"/>
  <c r="X147" i="35"/>
  <c r="A148" i="35"/>
  <c r="B148" i="35"/>
  <c r="C148" i="35"/>
  <c r="D148" i="35"/>
  <c r="E148" i="35"/>
  <c r="G148" i="35"/>
  <c r="S148" i="35"/>
  <c r="W148" i="35"/>
  <c r="X148" i="35"/>
  <c r="A149" i="35"/>
  <c r="B149" i="35"/>
  <c r="C149" i="35"/>
  <c r="D149" i="35"/>
  <c r="E149" i="35"/>
  <c r="G149" i="35"/>
  <c r="S149" i="35"/>
  <c r="W149" i="35"/>
  <c r="X149" i="35"/>
  <c r="A150" i="35"/>
  <c r="B150" i="35"/>
  <c r="C150" i="35"/>
  <c r="D150" i="35"/>
  <c r="E150" i="35"/>
  <c r="G150" i="35"/>
  <c r="S150" i="35"/>
  <c r="W150" i="35"/>
  <c r="X150" i="35"/>
  <c r="A151" i="35"/>
  <c r="B151" i="35"/>
  <c r="C151" i="35"/>
  <c r="D151" i="35"/>
  <c r="E151" i="35"/>
  <c r="G151" i="35"/>
  <c r="S151" i="35"/>
  <c r="W151" i="35"/>
  <c r="X151" i="35"/>
  <c r="A152" i="35"/>
  <c r="B152" i="35"/>
  <c r="C152" i="35"/>
  <c r="D152" i="35"/>
  <c r="E152" i="35"/>
  <c r="G152" i="35"/>
  <c r="S152" i="35"/>
  <c r="W152" i="35"/>
  <c r="X152" i="35"/>
  <c r="A153" i="35"/>
  <c r="B153" i="35"/>
  <c r="C153" i="35"/>
  <c r="D153" i="35"/>
  <c r="E153" i="35"/>
  <c r="G153" i="35"/>
  <c r="S153" i="35"/>
  <c r="W153" i="35"/>
  <c r="X153" i="35"/>
  <c r="A154" i="35"/>
  <c r="B154" i="35"/>
  <c r="C154" i="35"/>
  <c r="D154" i="35"/>
  <c r="E154" i="35"/>
  <c r="G154" i="35"/>
  <c r="S154" i="35"/>
  <c r="W154" i="35"/>
  <c r="X154" i="35"/>
  <c r="A155" i="35"/>
  <c r="B155" i="35"/>
  <c r="C155" i="35"/>
  <c r="D155" i="35"/>
  <c r="E155" i="35"/>
  <c r="G155" i="35"/>
  <c r="S155" i="35"/>
  <c r="W155" i="35"/>
  <c r="X155" i="35"/>
  <c r="A156" i="35"/>
  <c r="B156" i="35"/>
  <c r="C156" i="35"/>
  <c r="D156" i="35"/>
  <c r="E156" i="35"/>
  <c r="G156" i="35"/>
  <c r="S156" i="35"/>
  <c r="W156" i="35"/>
  <c r="X156" i="35"/>
  <c r="A157" i="35"/>
  <c r="B157" i="35"/>
  <c r="C157" i="35"/>
  <c r="D157" i="35"/>
  <c r="E157" i="35"/>
  <c r="G157" i="35"/>
  <c r="S157" i="35"/>
  <c r="W157" i="35"/>
  <c r="X157" i="35"/>
  <c r="A158" i="35"/>
  <c r="B158" i="35"/>
  <c r="C158" i="35"/>
  <c r="D158" i="35"/>
  <c r="E158" i="35"/>
  <c r="G158" i="35"/>
  <c r="S158" i="35"/>
  <c r="W158" i="35"/>
  <c r="X158" i="35"/>
  <c r="A159" i="35"/>
  <c r="B159" i="35"/>
  <c r="C159" i="35"/>
  <c r="D159" i="35"/>
  <c r="E159" i="35"/>
  <c r="G159" i="35"/>
  <c r="S159" i="35"/>
  <c r="W159" i="35"/>
  <c r="X159" i="35"/>
  <c r="A160" i="35"/>
  <c r="B160" i="35"/>
  <c r="C160" i="35"/>
  <c r="D160" i="35"/>
  <c r="E160" i="35"/>
  <c r="G160" i="35"/>
  <c r="S160" i="35"/>
  <c r="W160" i="35"/>
  <c r="X160" i="35"/>
  <c r="A161" i="35"/>
  <c r="B161" i="35"/>
  <c r="C161" i="35"/>
  <c r="D161" i="35"/>
  <c r="E161" i="35"/>
  <c r="G161" i="35"/>
  <c r="S161" i="35"/>
  <c r="W161" i="35"/>
  <c r="X161" i="35"/>
  <c r="A162" i="35"/>
  <c r="B162" i="35"/>
  <c r="C162" i="35"/>
  <c r="D162" i="35"/>
  <c r="E162" i="35"/>
  <c r="G162" i="35"/>
  <c r="S162" i="35"/>
  <c r="W162" i="35"/>
  <c r="X162" i="35"/>
  <c r="A163" i="35"/>
  <c r="B163" i="35"/>
  <c r="C163" i="35"/>
  <c r="D163" i="35"/>
  <c r="E163" i="35"/>
  <c r="G163" i="35"/>
  <c r="S163" i="35"/>
  <c r="W163" i="35"/>
  <c r="X163" i="35"/>
  <c r="A164" i="35"/>
  <c r="B164" i="35"/>
  <c r="C164" i="35"/>
  <c r="D164" i="35"/>
  <c r="E164" i="35"/>
  <c r="G164" i="35"/>
  <c r="S164" i="35"/>
  <c r="W164" i="35"/>
  <c r="X164" i="35"/>
  <c r="A165" i="35"/>
  <c r="B165" i="35"/>
  <c r="C165" i="35"/>
  <c r="D165" i="35"/>
  <c r="E165" i="35"/>
  <c r="G165" i="35"/>
  <c r="S165" i="35"/>
  <c r="W165" i="35"/>
  <c r="X165" i="35"/>
  <c r="A166" i="35"/>
  <c r="B166" i="35"/>
  <c r="C166" i="35"/>
  <c r="D166" i="35"/>
  <c r="E166" i="35"/>
  <c r="G166" i="35"/>
  <c r="S166" i="35"/>
  <c r="W166" i="35"/>
  <c r="X166" i="35"/>
  <c r="A167" i="35"/>
  <c r="B167" i="35"/>
  <c r="C167" i="35"/>
  <c r="D167" i="35"/>
  <c r="E167" i="35"/>
  <c r="G167" i="35"/>
  <c r="S167" i="35"/>
  <c r="W167" i="35"/>
  <c r="X167" i="35"/>
  <c r="A168" i="35"/>
  <c r="B168" i="35"/>
  <c r="C168" i="35"/>
  <c r="D168" i="35"/>
  <c r="E168" i="35"/>
  <c r="G168" i="35"/>
  <c r="S168" i="35"/>
  <c r="W168" i="35"/>
  <c r="X168" i="35"/>
  <c r="A169" i="35"/>
  <c r="B169" i="35"/>
  <c r="C169" i="35"/>
  <c r="D169" i="35"/>
  <c r="E169" i="35"/>
  <c r="G169" i="35"/>
  <c r="S169" i="35"/>
  <c r="W169" i="35"/>
  <c r="X169" i="35"/>
  <c r="A170" i="35"/>
  <c r="B170" i="35"/>
  <c r="C170" i="35"/>
  <c r="D170" i="35"/>
  <c r="E170" i="35"/>
  <c r="G170" i="35"/>
  <c r="S170" i="35"/>
  <c r="W170" i="35"/>
  <c r="X170" i="35"/>
  <c r="A171" i="35"/>
  <c r="B171" i="35"/>
  <c r="C171" i="35"/>
  <c r="D171" i="35"/>
  <c r="E171" i="35"/>
  <c r="G171" i="35"/>
  <c r="S171" i="35"/>
  <c r="W171" i="35"/>
  <c r="X171" i="35"/>
  <c r="A172" i="35"/>
  <c r="B172" i="35"/>
  <c r="C172" i="35"/>
  <c r="D172" i="35"/>
  <c r="E172" i="35"/>
  <c r="G172" i="35"/>
  <c r="S172" i="35"/>
  <c r="W172" i="35"/>
  <c r="X172" i="35"/>
  <c r="A173" i="35"/>
  <c r="B173" i="35"/>
  <c r="C173" i="35"/>
  <c r="D173" i="35"/>
  <c r="E173" i="35"/>
  <c r="G173" i="35"/>
  <c r="S173" i="35"/>
  <c r="W173" i="35"/>
  <c r="X173" i="35"/>
  <c r="A174" i="35"/>
  <c r="B174" i="35"/>
  <c r="C174" i="35"/>
  <c r="D174" i="35"/>
  <c r="E174" i="35"/>
  <c r="G174" i="35"/>
  <c r="S174" i="35"/>
  <c r="W174" i="35"/>
  <c r="X174" i="35"/>
  <c r="A175" i="35"/>
  <c r="B175" i="35"/>
  <c r="C175" i="35"/>
  <c r="D175" i="35"/>
  <c r="E175" i="35"/>
  <c r="G175" i="35"/>
  <c r="S175" i="35"/>
  <c r="W175" i="35"/>
  <c r="X175" i="35"/>
  <c r="A176" i="35"/>
  <c r="B176" i="35"/>
  <c r="C176" i="35"/>
  <c r="D176" i="35"/>
  <c r="E176" i="35"/>
  <c r="G176" i="35"/>
  <c r="S176" i="35"/>
  <c r="W176" i="35"/>
  <c r="X176" i="35"/>
  <c r="A177" i="35"/>
  <c r="B177" i="35"/>
  <c r="C177" i="35"/>
  <c r="D177" i="35"/>
  <c r="E177" i="35"/>
  <c r="G177" i="35"/>
  <c r="S177" i="35"/>
  <c r="W177" i="35"/>
  <c r="X177" i="35"/>
  <c r="A178" i="35"/>
  <c r="B178" i="35"/>
  <c r="C178" i="35"/>
  <c r="D178" i="35"/>
  <c r="E178" i="35"/>
  <c r="G178" i="35"/>
  <c r="S178" i="35"/>
  <c r="W178" i="35"/>
  <c r="X178" i="35"/>
  <c r="A179" i="35"/>
  <c r="B179" i="35"/>
  <c r="C179" i="35"/>
  <c r="D179" i="35"/>
  <c r="E179" i="35"/>
  <c r="G179" i="35"/>
  <c r="S179" i="35"/>
  <c r="W179" i="35"/>
  <c r="X179" i="35"/>
  <c r="A180" i="35"/>
  <c r="B180" i="35"/>
  <c r="C180" i="35"/>
  <c r="D180" i="35"/>
  <c r="E180" i="35"/>
  <c r="G180" i="35"/>
  <c r="S180" i="35"/>
  <c r="W180" i="35"/>
  <c r="X180" i="35"/>
  <c r="A181" i="35"/>
  <c r="B181" i="35"/>
  <c r="C181" i="35"/>
  <c r="D181" i="35"/>
  <c r="E181" i="35"/>
  <c r="G181" i="35"/>
  <c r="S181" i="35"/>
  <c r="W181" i="35"/>
  <c r="X181" i="35"/>
  <c r="A182" i="35"/>
  <c r="B182" i="35"/>
  <c r="C182" i="35"/>
  <c r="D182" i="35"/>
  <c r="E182" i="35"/>
  <c r="G182" i="35"/>
  <c r="S182" i="35"/>
  <c r="W182" i="35"/>
  <c r="X182" i="35"/>
  <c r="A183" i="35"/>
  <c r="B183" i="35"/>
  <c r="C183" i="35"/>
  <c r="D183" i="35"/>
  <c r="E183" i="35"/>
  <c r="G183" i="35"/>
  <c r="S183" i="35"/>
  <c r="W183" i="35"/>
  <c r="X183" i="35"/>
  <c r="A184" i="35"/>
  <c r="B184" i="35"/>
  <c r="C184" i="35"/>
  <c r="D184" i="35"/>
  <c r="E184" i="35"/>
  <c r="G184" i="35"/>
  <c r="S184" i="35"/>
  <c r="W184" i="35"/>
  <c r="X184" i="35"/>
  <c r="A185" i="35"/>
  <c r="B185" i="35"/>
  <c r="C185" i="35"/>
  <c r="D185" i="35"/>
  <c r="E185" i="35"/>
  <c r="G185" i="35"/>
  <c r="S185" i="35"/>
  <c r="W185" i="35"/>
  <c r="X185" i="35"/>
  <c r="A186" i="35"/>
  <c r="B186" i="35"/>
  <c r="C186" i="35"/>
  <c r="D186" i="35"/>
  <c r="E186" i="35"/>
  <c r="G186" i="35"/>
  <c r="S186" i="35"/>
  <c r="W186" i="35"/>
  <c r="X186" i="35"/>
  <c r="A187" i="35"/>
  <c r="B187" i="35"/>
  <c r="C187" i="35"/>
  <c r="D187" i="35"/>
  <c r="E187" i="35"/>
  <c r="G187" i="35"/>
  <c r="S187" i="35"/>
  <c r="W187" i="35"/>
  <c r="X187" i="35"/>
  <c r="A188" i="35"/>
  <c r="B188" i="35"/>
  <c r="C188" i="35"/>
  <c r="D188" i="35"/>
  <c r="E188" i="35"/>
  <c r="G188" i="35"/>
  <c r="S188" i="35"/>
  <c r="W188" i="35"/>
  <c r="X188" i="35"/>
  <c r="A189" i="35"/>
  <c r="B189" i="35"/>
  <c r="C189" i="35"/>
  <c r="D189" i="35"/>
  <c r="E189" i="35"/>
  <c r="G189" i="35"/>
  <c r="S189" i="35"/>
  <c r="W189" i="35"/>
  <c r="X189" i="35"/>
  <c r="A190" i="35"/>
  <c r="B190" i="35"/>
  <c r="C190" i="35"/>
  <c r="D190" i="35"/>
  <c r="E190" i="35"/>
  <c r="G190" i="35"/>
  <c r="S190" i="35"/>
  <c r="W190" i="35"/>
  <c r="X190" i="35"/>
  <c r="A191" i="35"/>
  <c r="B191" i="35"/>
  <c r="C191" i="35"/>
  <c r="D191" i="35"/>
  <c r="E191" i="35"/>
  <c r="G191" i="35"/>
  <c r="S191" i="35"/>
  <c r="W191" i="35"/>
  <c r="X191" i="35"/>
  <c r="A192" i="35"/>
  <c r="B192" i="35"/>
  <c r="C192" i="35"/>
  <c r="D192" i="35"/>
  <c r="E192" i="35"/>
  <c r="G192" i="35"/>
  <c r="S192" i="35"/>
  <c r="W192" i="35"/>
  <c r="X192" i="35"/>
  <c r="A193" i="35"/>
  <c r="B193" i="35"/>
  <c r="C193" i="35"/>
  <c r="D193" i="35"/>
  <c r="E193" i="35"/>
  <c r="G193" i="35"/>
  <c r="S193" i="35"/>
  <c r="W193" i="35"/>
  <c r="X193" i="35"/>
  <c r="A194" i="35"/>
  <c r="B194" i="35"/>
  <c r="C194" i="35"/>
  <c r="D194" i="35"/>
  <c r="E194" i="35"/>
  <c r="G194" i="35"/>
  <c r="S194" i="35"/>
  <c r="W194" i="35"/>
  <c r="X194" i="35"/>
  <c r="A195" i="35"/>
  <c r="B195" i="35"/>
  <c r="C195" i="35"/>
  <c r="D195" i="35"/>
  <c r="E195" i="35"/>
  <c r="G195" i="35"/>
  <c r="S195" i="35"/>
  <c r="W195" i="35"/>
  <c r="X195" i="35"/>
  <c r="A196" i="35"/>
  <c r="B196" i="35"/>
  <c r="C196" i="35"/>
  <c r="D196" i="35"/>
  <c r="E196" i="35"/>
  <c r="G196" i="35"/>
  <c r="S196" i="35"/>
  <c r="W196" i="35"/>
  <c r="X196" i="35"/>
  <c r="A197" i="35"/>
  <c r="B197" i="35"/>
  <c r="C197" i="35"/>
  <c r="D197" i="35"/>
  <c r="E197" i="35"/>
  <c r="G197" i="35"/>
  <c r="S197" i="35"/>
  <c r="W197" i="35"/>
  <c r="X197" i="35"/>
  <c r="A198" i="35"/>
  <c r="B198" i="35"/>
  <c r="C198" i="35"/>
  <c r="D198" i="35"/>
  <c r="E198" i="35"/>
  <c r="G198" i="35"/>
  <c r="S198" i="35"/>
  <c r="W198" i="35"/>
  <c r="X198" i="35"/>
  <c r="A199" i="35"/>
  <c r="B199" i="35"/>
  <c r="C199" i="35"/>
  <c r="D199" i="35"/>
  <c r="E199" i="35"/>
  <c r="G199" i="35"/>
  <c r="S199" i="35"/>
  <c r="W199" i="35"/>
  <c r="X199" i="35"/>
  <c r="A200" i="35"/>
  <c r="B200" i="35"/>
  <c r="C200" i="35"/>
  <c r="D200" i="35"/>
  <c r="E200" i="35"/>
  <c r="G200" i="35"/>
  <c r="S200" i="35"/>
  <c r="W200" i="35"/>
  <c r="X200" i="35"/>
  <c r="A201" i="35"/>
  <c r="B201" i="35"/>
  <c r="C201" i="35"/>
  <c r="D201" i="35"/>
  <c r="E201" i="35"/>
  <c r="G201" i="35"/>
  <c r="S201" i="35"/>
  <c r="W201" i="35"/>
  <c r="X201" i="35"/>
  <c r="A202" i="35"/>
  <c r="B202" i="35"/>
  <c r="C202" i="35"/>
  <c r="D202" i="35"/>
  <c r="E202" i="35"/>
  <c r="G202" i="35"/>
  <c r="S202" i="35"/>
  <c r="W202" i="35"/>
  <c r="X202" i="35"/>
  <c r="A203" i="35"/>
  <c r="B203" i="35"/>
  <c r="C203" i="35"/>
  <c r="D203" i="35"/>
  <c r="E203" i="35"/>
  <c r="G203" i="35"/>
  <c r="S203" i="35"/>
  <c r="W203" i="35"/>
  <c r="X203" i="35"/>
  <c r="A204" i="35"/>
  <c r="B204" i="35"/>
  <c r="C204" i="35"/>
  <c r="D204" i="35"/>
  <c r="E204" i="35"/>
  <c r="G204" i="35"/>
  <c r="S204" i="35"/>
  <c r="W204" i="35"/>
  <c r="X204" i="35"/>
  <c r="A205" i="35"/>
  <c r="B205" i="35"/>
  <c r="C205" i="35"/>
  <c r="D205" i="35"/>
  <c r="E205" i="35"/>
  <c r="G205" i="35"/>
  <c r="S205" i="35"/>
  <c r="W205" i="35"/>
  <c r="X205" i="35"/>
  <c r="A206" i="35"/>
  <c r="B206" i="35"/>
  <c r="C206" i="35"/>
  <c r="D206" i="35"/>
  <c r="E206" i="35"/>
  <c r="G206" i="35"/>
  <c r="S206" i="35"/>
  <c r="W206" i="35"/>
  <c r="X206" i="35"/>
  <c r="A207" i="35"/>
  <c r="B207" i="35"/>
  <c r="C207" i="35"/>
  <c r="D207" i="35"/>
  <c r="E207" i="35"/>
  <c r="G207" i="35"/>
  <c r="S207" i="35"/>
  <c r="W207" i="35"/>
  <c r="X207" i="35"/>
  <c r="A208" i="35"/>
  <c r="B208" i="35"/>
  <c r="C208" i="35"/>
  <c r="D208" i="35"/>
  <c r="E208" i="35"/>
  <c r="G208" i="35"/>
  <c r="S208" i="35"/>
  <c r="W208" i="35"/>
  <c r="X208" i="35"/>
  <c r="A209" i="35"/>
  <c r="B209" i="35"/>
  <c r="C209" i="35"/>
  <c r="D209" i="35"/>
  <c r="E209" i="35"/>
  <c r="G209" i="35"/>
  <c r="S209" i="35"/>
  <c r="W209" i="35"/>
  <c r="X209" i="35"/>
  <c r="A210" i="35"/>
  <c r="B210" i="35"/>
  <c r="C210" i="35"/>
  <c r="D210" i="35"/>
  <c r="E210" i="35"/>
  <c r="G210" i="35"/>
  <c r="S210" i="35"/>
  <c r="W210" i="35"/>
  <c r="X210" i="35"/>
  <c r="A211" i="35"/>
  <c r="B211" i="35"/>
  <c r="C211" i="35"/>
  <c r="D211" i="35"/>
  <c r="E211" i="35"/>
  <c r="G211" i="35"/>
  <c r="S211" i="35"/>
  <c r="W211" i="35"/>
  <c r="X211" i="35"/>
  <c r="A212" i="35"/>
  <c r="B212" i="35"/>
  <c r="C212" i="35"/>
  <c r="D212" i="35"/>
  <c r="E212" i="35"/>
  <c r="G212" i="35"/>
  <c r="S212" i="35"/>
  <c r="W212" i="35"/>
  <c r="X212" i="35"/>
  <c r="A213" i="35"/>
  <c r="B213" i="35"/>
  <c r="C213" i="35"/>
  <c r="D213" i="35"/>
  <c r="E213" i="35"/>
  <c r="G213" i="35"/>
  <c r="S213" i="35"/>
  <c r="W213" i="35"/>
  <c r="X213" i="35"/>
  <c r="A214" i="35"/>
  <c r="B214" i="35"/>
  <c r="C214" i="35"/>
  <c r="D214" i="35"/>
  <c r="E214" i="35"/>
  <c r="G214" i="35"/>
  <c r="S214" i="35"/>
  <c r="W214" i="35"/>
  <c r="X214" i="35"/>
  <c r="A215" i="35"/>
  <c r="B215" i="35"/>
  <c r="C215" i="35"/>
  <c r="D215" i="35"/>
  <c r="E215" i="35"/>
  <c r="G215" i="35"/>
  <c r="S215" i="35"/>
  <c r="W215" i="35"/>
  <c r="X215" i="35"/>
  <c r="A216" i="35"/>
  <c r="B216" i="35"/>
  <c r="C216" i="35"/>
  <c r="D216" i="35"/>
  <c r="E216" i="35"/>
  <c r="G216" i="35"/>
  <c r="S216" i="35"/>
  <c r="W216" i="35"/>
  <c r="X216" i="35"/>
  <c r="A217" i="35"/>
  <c r="B217" i="35"/>
  <c r="C217" i="35"/>
  <c r="D217" i="35"/>
  <c r="E217" i="35"/>
  <c r="G217" i="35"/>
  <c r="S217" i="35"/>
  <c r="W217" i="35"/>
  <c r="X217" i="35"/>
  <c r="A218" i="35"/>
  <c r="B218" i="35"/>
  <c r="C218" i="35"/>
  <c r="D218" i="35"/>
  <c r="E218" i="35"/>
  <c r="G218" i="35"/>
  <c r="S218" i="35"/>
  <c r="W218" i="35"/>
  <c r="X218" i="35"/>
  <c r="A219" i="35"/>
  <c r="B219" i="35"/>
  <c r="C219" i="35"/>
  <c r="D219" i="35"/>
  <c r="E219" i="35"/>
  <c r="G219" i="35"/>
  <c r="S219" i="35"/>
  <c r="W219" i="35"/>
  <c r="X219" i="35"/>
  <c r="A220" i="35"/>
  <c r="B220" i="35"/>
  <c r="C220" i="35"/>
  <c r="D220" i="35"/>
  <c r="E220" i="35"/>
  <c r="G220" i="35"/>
  <c r="S220" i="35"/>
  <c r="W220" i="35"/>
  <c r="X220" i="35"/>
  <c r="A221" i="35"/>
  <c r="B221" i="35"/>
  <c r="C221" i="35"/>
  <c r="D221" i="35"/>
  <c r="E221" i="35"/>
  <c r="G221" i="35"/>
  <c r="S221" i="35"/>
  <c r="W221" i="35"/>
  <c r="X221" i="35"/>
  <c r="A222" i="35"/>
  <c r="B222" i="35"/>
  <c r="C222" i="35"/>
  <c r="D222" i="35"/>
  <c r="E222" i="35"/>
  <c r="G222" i="35"/>
  <c r="S222" i="35"/>
  <c r="W222" i="35"/>
  <c r="X222" i="35"/>
  <c r="A223" i="35"/>
  <c r="B223" i="35"/>
  <c r="C223" i="35"/>
  <c r="D223" i="35"/>
  <c r="E223" i="35"/>
  <c r="G223" i="35"/>
  <c r="S223" i="35"/>
  <c r="W223" i="35"/>
  <c r="X223" i="35"/>
  <c r="A224" i="35"/>
  <c r="B224" i="35"/>
  <c r="C224" i="35"/>
  <c r="D224" i="35"/>
  <c r="E224" i="35"/>
  <c r="G224" i="35"/>
  <c r="S224" i="35"/>
  <c r="W224" i="35"/>
  <c r="X224" i="35"/>
  <c r="A225" i="35"/>
  <c r="B225" i="35"/>
  <c r="C225" i="35"/>
  <c r="D225" i="35"/>
  <c r="E225" i="35"/>
  <c r="G225" i="35"/>
  <c r="S225" i="35"/>
  <c r="W225" i="35"/>
  <c r="X225" i="35"/>
  <c r="A226" i="35"/>
  <c r="B226" i="35"/>
  <c r="C226" i="35"/>
  <c r="D226" i="35"/>
  <c r="E226" i="35"/>
  <c r="G226" i="35"/>
  <c r="S226" i="35"/>
  <c r="W226" i="35"/>
  <c r="X226" i="35"/>
  <c r="A227" i="35"/>
  <c r="B227" i="35"/>
  <c r="C227" i="35"/>
  <c r="D227" i="35"/>
  <c r="E227" i="35"/>
  <c r="G227" i="35"/>
  <c r="S227" i="35"/>
  <c r="W227" i="35"/>
  <c r="X227" i="35"/>
  <c r="A228" i="35"/>
  <c r="B228" i="35"/>
  <c r="C228" i="35"/>
  <c r="D228" i="35"/>
  <c r="E228" i="35"/>
  <c r="G228" i="35"/>
  <c r="S228" i="35"/>
  <c r="W228" i="35"/>
  <c r="X228" i="35"/>
  <c r="A229" i="35"/>
  <c r="B229" i="35"/>
  <c r="C229" i="35"/>
  <c r="D229" i="35"/>
  <c r="E229" i="35"/>
  <c r="G229" i="35"/>
  <c r="S229" i="35"/>
  <c r="W229" i="35"/>
  <c r="X229" i="35"/>
  <c r="A230" i="35"/>
  <c r="B230" i="35"/>
  <c r="C230" i="35"/>
  <c r="D230" i="35"/>
  <c r="E230" i="35"/>
  <c r="G230" i="35"/>
  <c r="S230" i="35"/>
  <c r="W230" i="35"/>
  <c r="X230" i="35"/>
  <c r="A231" i="35"/>
  <c r="B231" i="35"/>
  <c r="C231" i="35"/>
  <c r="D231" i="35"/>
  <c r="E231" i="35"/>
  <c r="G231" i="35"/>
  <c r="S231" i="35"/>
  <c r="W231" i="35"/>
  <c r="X231" i="35"/>
  <c r="A232" i="35"/>
  <c r="B232" i="35"/>
  <c r="C232" i="35"/>
  <c r="D232" i="35"/>
  <c r="E232" i="35"/>
  <c r="G232" i="35"/>
  <c r="S232" i="35"/>
  <c r="W232" i="35"/>
  <c r="X232" i="35"/>
  <c r="A233" i="35"/>
  <c r="B233" i="35"/>
  <c r="C233" i="35"/>
  <c r="D233" i="35"/>
  <c r="E233" i="35"/>
  <c r="G233" i="35"/>
  <c r="S233" i="35"/>
  <c r="W233" i="35"/>
  <c r="X233" i="35"/>
  <c r="A234" i="35"/>
  <c r="B234" i="35"/>
  <c r="C234" i="35"/>
  <c r="D234" i="35"/>
  <c r="E234" i="35"/>
  <c r="G234" i="35"/>
  <c r="S234" i="35"/>
  <c r="W234" i="35"/>
  <c r="X234" i="35"/>
  <c r="A235" i="35"/>
  <c r="B235" i="35"/>
  <c r="C235" i="35"/>
  <c r="D235" i="35"/>
  <c r="E235" i="35"/>
  <c r="G235" i="35"/>
  <c r="S235" i="35"/>
  <c r="W235" i="35"/>
  <c r="X235" i="35"/>
  <c r="A236" i="35"/>
  <c r="B236" i="35"/>
  <c r="C236" i="35"/>
  <c r="D236" i="35"/>
  <c r="E236" i="35"/>
  <c r="G236" i="35"/>
  <c r="S236" i="35"/>
  <c r="W236" i="35"/>
  <c r="X236" i="35"/>
  <c r="A237" i="35"/>
  <c r="B237" i="35"/>
  <c r="C237" i="35"/>
  <c r="D237" i="35"/>
  <c r="E237" i="35"/>
  <c r="G237" i="35"/>
  <c r="S237" i="35"/>
  <c r="W237" i="35"/>
  <c r="X237" i="35"/>
  <c r="A238" i="35"/>
  <c r="B238" i="35"/>
  <c r="C238" i="35"/>
  <c r="D238" i="35"/>
  <c r="E238" i="35"/>
  <c r="G238" i="35"/>
  <c r="S238" i="35"/>
  <c r="W238" i="35"/>
  <c r="X238" i="35"/>
  <c r="A239" i="35"/>
  <c r="B239" i="35"/>
  <c r="C239" i="35"/>
  <c r="D239" i="35"/>
  <c r="E239" i="35"/>
  <c r="G239" i="35"/>
  <c r="S239" i="35"/>
  <c r="W239" i="35"/>
  <c r="X239" i="35"/>
  <c r="A240" i="35"/>
  <c r="B240" i="35"/>
  <c r="C240" i="35"/>
  <c r="D240" i="35"/>
  <c r="E240" i="35"/>
  <c r="G240" i="35"/>
  <c r="S240" i="35"/>
  <c r="W240" i="35"/>
  <c r="X240" i="35"/>
  <c r="A241" i="35"/>
  <c r="B241" i="35"/>
  <c r="C241" i="35"/>
  <c r="D241" i="35"/>
  <c r="E241" i="35"/>
  <c r="G241" i="35"/>
  <c r="S241" i="35"/>
  <c r="W241" i="35"/>
  <c r="X241" i="35"/>
  <c r="A242" i="35"/>
  <c r="B242" i="35"/>
  <c r="C242" i="35"/>
  <c r="D242" i="35"/>
  <c r="E242" i="35"/>
  <c r="G242" i="35"/>
  <c r="S242" i="35"/>
  <c r="W242" i="35"/>
  <c r="X242" i="35"/>
  <c r="A243" i="35"/>
  <c r="B243" i="35"/>
  <c r="C243" i="35"/>
  <c r="D243" i="35"/>
  <c r="E243" i="35"/>
  <c r="G243" i="35"/>
  <c r="S243" i="35"/>
  <c r="W243" i="35"/>
  <c r="X243" i="35"/>
  <c r="A244" i="35"/>
  <c r="B244" i="35"/>
  <c r="C244" i="35"/>
  <c r="D244" i="35"/>
  <c r="E244" i="35"/>
  <c r="G244" i="35"/>
  <c r="S244" i="35"/>
  <c r="W244" i="35"/>
  <c r="X244" i="35"/>
  <c r="A245" i="35"/>
  <c r="B245" i="35"/>
  <c r="C245" i="35"/>
  <c r="D245" i="35"/>
  <c r="E245" i="35"/>
  <c r="G245" i="35"/>
  <c r="S245" i="35"/>
  <c r="W245" i="35"/>
  <c r="X245" i="35"/>
  <c r="A246" i="35"/>
  <c r="B246" i="35"/>
  <c r="C246" i="35"/>
  <c r="D246" i="35"/>
  <c r="E246" i="35"/>
  <c r="G246" i="35"/>
  <c r="S246" i="35"/>
  <c r="W246" i="35"/>
  <c r="X246" i="35"/>
  <c r="A247" i="35"/>
  <c r="B247" i="35"/>
  <c r="C247" i="35"/>
  <c r="D247" i="35"/>
  <c r="E247" i="35"/>
  <c r="G247" i="35"/>
  <c r="S247" i="35"/>
  <c r="W247" i="35"/>
  <c r="X247" i="35"/>
  <c r="A248" i="35"/>
  <c r="B248" i="35"/>
  <c r="C248" i="35"/>
  <c r="D248" i="35"/>
  <c r="E248" i="35"/>
  <c r="G248" i="35"/>
  <c r="S248" i="35"/>
  <c r="W248" i="35"/>
  <c r="X248" i="35"/>
  <c r="A249" i="35"/>
  <c r="B249" i="35"/>
  <c r="C249" i="35"/>
  <c r="D249" i="35"/>
  <c r="E249" i="35"/>
  <c r="G249" i="35"/>
  <c r="S249" i="35"/>
  <c r="W249" i="35"/>
  <c r="X249" i="35"/>
  <c r="A250" i="35"/>
  <c r="B250" i="35"/>
  <c r="C250" i="35"/>
  <c r="D250" i="35"/>
  <c r="E250" i="35"/>
  <c r="G250" i="35"/>
  <c r="S250" i="35"/>
  <c r="W250" i="35"/>
  <c r="X250" i="35"/>
  <c r="A251" i="35"/>
  <c r="B251" i="35"/>
  <c r="C251" i="35"/>
  <c r="D251" i="35"/>
  <c r="E251" i="35"/>
  <c r="G251" i="35"/>
  <c r="S251" i="35"/>
  <c r="W251" i="35"/>
  <c r="X251" i="35"/>
  <c r="A252" i="35"/>
  <c r="B252" i="35"/>
  <c r="C252" i="35"/>
  <c r="D252" i="35"/>
  <c r="E252" i="35"/>
  <c r="G252" i="35"/>
  <c r="S252" i="35"/>
  <c r="W252" i="35"/>
  <c r="X252" i="35"/>
  <c r="A253" i="35"/>
  <c r="B253" i="35"/>
  <c r="C253" i="35"/>
  <c r="D253" i="35"/>
  <c r="E253" i="35"/>
  <c r="G253" i="35"/>
  <c r="S253" i="35"/>
  <c r="W253" i="35"/>
  <c r="X253" i="35"/>
  <c r="A254" i="35"/>
  <c r="B254" i="35"/>
  <c r="C254" i="35"/>
  <c r="D254" i="35"/>
  <c r="E254" i="35"/>
  <c r="G254" i="35"/>
  <c r="S254" i="35"/>
  <c r="W254" i="35"/>
  <c r="X254" i="35"/>
  <c r="A255" i="35"/>
  <c r="B255" i="35"/>
  <c r="C255" i="35"/>
  <c r="D255" i="35"/>
  <c r="E255" i="35"/>
  <c r="G255" i="35"/>
  <c r="S255" i="35"/>
  <c r="W255" i="35"/>
  <c r="X255" i="35"/>
  <c r="A256" i="35"/>
  <c r="B256" i="35"/>
  <c r="C256" i="35"/>
  <c r="D256" i="35"/>
  <c r="E256" i="35"/>
  <c r="G256" i="35"/>
  <c r="S256" i="35"/>
  <c r="W256" i="35"/>
  <c r="X256" i="35"/>
  <c r="A257" i="35"/>
  <c r="B257" i="35"/>
  <c r="C257" i="35"/>
  <c r="D257" i="35"/>
  <c r="E257" i="35"/>
  <c r="G257" i="35"/>
  <c r="S257" i="35"/>
  <c r="W257" i="35"/>
  <c r="X257" i="35"/>
  <c r="A258" i="35"/>
  <c r="B258" i="35"/>
  <c r="C258" i="35"/>
  <c r="D258" i="35"/>
  <c r="E258" i="35"/>
  <c r="G258" i="35"/>
  <c r="S258" i="35"/>
  <c r="W258" i="35"/>
  <c r="X258" i="35"/>
  <c r="A259" i="35"/>
  <c r="B259" i="35"/>
  <c r="C259" i="35"/>
  <c r="D259" i="35"/>
  <c r="E259" i="35"/>
  <c r="G259" i="35"/>
  <c r="S259" i="35"/>
  <c r="W259" i="35"/>
  <c r="X259" i="35"/>
  <c r="A260" i="35"/>
  <c r="B260" i="35"/>
  <c r="C260" i="35"/>
  <c r="D260" i="35"/>
  <c r="E260" i="35"/>
  <c r="G260" i="35"/>
  <c r="S260" i="35"/>
  <c r="W260" i="35"/>
  <c r="X260" i="35"/>
  <c r="A261" i="35"/>
  <c r="B261" i="35"/>
  <c r="C261" i="35"/>
  <c r="D261" i="35"/>
  <c r="E261" i="35"/>
  <c r="G261" i="35"/>
  <c r="S261" i="35"/>
  <c r="W261" i="35"/>
  <c r="X261" i="35"/>
  <c r="A262" i="35"/>
  <c r="B262" i="35"/>
  <c r="C262" i="35"/>
  <c r="D262" i="35"/>
  <c r="E262" i="35"/>
  <c r="G262" i="35"/>
  <c r="S262" i="35"/>
  <c r="W262" i="35"/>
  <c r="X262" i="35"/>
  <c r="A263" i="35"/>
  <c r="B263" i="35"/>
  <c r="C263" i="35"/>
  <c r="D263" i="35"/>
  <c r="E263" i="35"/>
  <c r="G263" i="35"/>
  <c r="S263" i="35"/>
  <c r="W263" i="35"/>
  <c r="X263" i="35"/>
  <c r="A264" i="35"/>
  <c r="B264" i="35"/>
  <c r="C264" i="35"/>
  <c r="D264" i="35"/>
  <c r="E264" i="35"/>
  <c r="G264" i="35"/>
  <c r="S264" i="35"/>
  <c r="W264" i="35"/>
  <c r="X264" i="35"/>
  <c r="A265" i="35"/>
  <c r="B265" i="35"/>
  <c r="C265" i="35"/>
  <c r="D265" i="35"/>
  <c r="E265" i="35"/>
  <c r="G265" i="35"/>
  <c r="S265" i="35"/>
  <c r="W265" i="35"/>
  <c r="X265" i="35"/>
  <c r="A266" i="35"/>
  <c r="B266" i="35"/>
  <c r="C266" i="35"/>
  <c r="D266" i="35"/>
  <c r="E266" i="35"/>
  <c r="G266" i="35"/>
  <c r="S266" i="35"/>
  <c r="W266" i="35"/>
  <c r="X266" i="35"/>
  <c r="A267" i="35"/>
  <c r="B267" i="35"/>
  <c r="C267" i="35"/>
  <c r="D267" i="35"/>
  <c r="E267" i="35"/>
  <c r="G267" i="35"/>
  <c r="S267" i="35"/>
  <c r="W267" i="35"/>
  <c r="X267" i="35"/>
  <c r="A268" i="35"/>
  <c r="B268" i="35"/>
  <c r="C268" i="35"/>
  <c r="D268" i="35"/>
  <c r="E268" i="35"/>
  <c r="G268" i="35"/>
  <c r="S268" i="35"/>
  <c r="W268" i="35"/>
  <c r="X268" i="35"/>
  <c r="A269" i="35"/>
  <c r="B269" i="35"/>
  <c r="C269" i="35"/>
  <c r="D269" i="35"/>
  <c r="E269" i="35"/>
  <c r="G269" i="35"/>
  <c r="S269" i="35"/>
  <c r="W269" i="35"/>
  <c r="X269" i="35"/>
  <c r="A270" i="35"/>
  <c r="B270" i="35"/>
  <c r="C270" i="35"/>
  <c r="D270" i="35"/>
  <c r="E270" i="35"/>
  <c r="G270" i="35"/>
  <c r="S270" i="35"/>
  <c r="W270" i="35"/>
  <c r="X270" i="35"/>
  <c r="A271" i="35"/>
  <c r="B271" i="35"/>
  <c r="C271" i="35"/>
  <c r="D271" i="35"/>
  <c r="E271" i="35"/>
  <c r="G271" i="35"/>
  <c r="S271" i="35"/>
  <c r="W271" i="35"/>
  <c r="X271" i="35"/>
  <c r="A272" i="35"/>
  <c r="B272" i="35"/>
  <c r="C272" i="35"/>
  <c r="D272" i="35"/>
  <c r="E272" i="35"/>
  <c r="G272" i="35"/>
  <c r="S272" i="35"/>
  <c r="W272" i="35"/>
  <c r="X272" i="35"/>
  <c r="A273" i="35"/>
  <c r="B273" i="35"/>
  <c r="C273" i="35"/>
  <c r="D273" i="35"/>
  <c r="E273" i="35"/>
  <c r="G273" i="35"/>
  <c r="S273" i="35"/>
  <c r="W273" i="35"/>
  <c r="X273" i="35"/>
  <c r="A274" i="35"/>
  <c r="B274" i="35"/>
  <c r="C274" i="35"/>
  <c r="D274" i="35"/>
  <c r="E274" i="35"/>
  <c r="G274" i="35"/>
  <c r="S274" i="35"/>
  <c r="W274" i="35"/>
  <c r="X274" i="35"/>
  <c r="A275" i="35"/>
  <c r="B275" i="35"/>
  <c r="C275" i="35"/>
  <c r="D275" i="35"/>
  <c r="E275" i="35"/>
  <c r="G275" i="35"/>
  <c r="S275" i="35"/>
  <c r="W275" i="35"/>
  <c r="X275" i="35"/>
  <c r="A276" i="35"/>
  <c r="B276" i="35"/>
  <c r="C276" i="35"/>
  <c r="D276" i="35"/>
  <c r="E276" i="35"/>
  <c r="G276" i="35"/>
  <c r="S276" i="35"/>
  <c r="W276" i="35"/>
  <c r="X276" i="35"/>
  <c r="A277" i="35"/>
  <c r="B277" i="35"/>
  <c r="C277" i="35"/>
  <c r="D277" i="35"/>
  <c r="E277" i="35"/>
  <c r="G277" i="35"/>
  <c r="S277" i="35"/>
  <c r="W277" i="35"/>
  <c r="X277" i="35"/>
  <c r="A278" i="35"/>
  <c r="B278" i="35"/>
  <c r="C278" i="35"/>
  <c r="D278" i="35"/>
  <c r="E278" i="35"/>
  <c r="G278" i="35"/>
  <c r="S278" i="35"/>
  <c r="W278" i="35"/>
  <c r="X278" i="35"/>
  <c r="A279" i="35"/>
  <c r="B279" i="35"/>
  <c r="C279" i="35"/>
  <c r="D279" i="35"/>
  <c r="E279" i="35"/>
  <c r="G279" i="35"/>
  <c r="S279" i="35"/>
  <c r="W279" i="35"/>
  <c r="X279" i="35"/>
  <c r="A280" i="35"/>
  <c r="B280" i="35"/>
  <c r="C280" i="35"/>
  <c r="D280" i="35"/>
  <c r="E280" i="35"/>
  <c r="G280" i="35"/>
  <c r="S280" i="35"/>
  <c r="W280" i="35"/>
  <c r="X280" i="35"/>
  <c r="A281" i="35"/>
  <c r="B281" i="35"/>
  <c r="C281" i="35"/>
  <c r="D281" i="35"/>
  <c r="E281" i="35"/>
  <c r="G281" i="35"/>
  <c r="S281" i="35"/>
  <c r="W281" i="35"/>
  <c r="X281" i="35"/>
  <c r="A282" i="35"/>
  <c r="B282" i="35"/>
  <c r="C282" i="35"/>
  <c r="D282" i="35"/>
  <c r="E282" i="35"/>
  <c r="G282" i="35"/>
  <c r="S282" i="35"/>
  <c r="W282" i="35"/>
  <c r="X282" i="35"/>
  <c r="A283" i="35"/>
  <c r="B283" i="35"/>
  <c r="C283" i="35"/>
  <c r="D283" i="35"/>
  <c r="E283" i="35"/>
  <c r="G283" i="35"/>
  <c r="S283" i="35"/>
  <c r="W283" i="35"/>
  <c r="X283" i="35"/>
  <c r="A284" i="35"/>
  <c r="B284" i="35"/>
  <c r="C284" i="35"/>
  <c r="D284" i="35"/>
  <c r="E284" i="35"/>
  <c r="G284" i="35"/>
  <c r="S284" i="35"/>
  <c r="W284" i="35"/>
  <c r="X284" i="35"/>
  <c r="A285" i="35"/>
  <c r="B285" i="35"/>
  <c r="C285" i="35"/>
  <c r="D285" i="35"/>
  <c r="E285" i="35"/>
  <c r="G285" i="35"/>
  <c r="S285" i="35"/>
  <c r="W285" i="35"/>
  <c r="X285" i="35"/>
  <c r="A286" i="35"/>
  <c r="B286" i="35"/>
  <c r="C286" i="35"/>
  <c r="D286" i="35"/>
  <c r="E286" i="35"/>
  <c r="G286" i="35"/>
  <c r="S286" i="35"/>
  <c r="W286" i="35"/>
  <c r="X286" i="35"/>
  <c r="A287" i="35"/>
  <c r="B287" i="35"/>
  <c r="C287" i="35"/>
  <c r="D287" i="35"/>
  <c r="E287" i="35"/>
  <c r="G287" i="35"/>
  <c r="S287" i="35"/>
  <c r="W287" i="35"/>
  <c r="X287" i="35"/>
  <c r="A288" i="35"/>
  <c r="B288" i="35"/>
  <c r="C288" i="35"/>
  <c r="D288" i="35"/>
  <c r="E288" i="35"/>
  <c r="G288" i="35"/>
  <c r="S288" i="35"/>
  <c r="W288" i="35"/>
  <c r="X288" i="35"/>
  <c r="A289" i="35"/>
  <c r="B289" i="35"/>
  <c r="C289" i="35"/>
  <c r="D289" i="35"/>
  <c r="E289" i="35"/>
  <c r="G289" i="35"/>
  <c r="S289" i="35"/>
  <c r="W289" i="35"/>
  <c r="X289" i="35"/>
  <c r="A290" i="35"/>
  <c r="B290" i="35"/>
  <c r="C290" i="35"/>
  <c r="D290" i="35"/>
  <c r="E290" i="35"/>
  <c r="G290" i="35"/>
  <c r="S290" i="35"/>
  <c r="W290" i="35"/>
  <c r="X290" i="35"/>
  <c r="A291" i="35"/>
  <c r="B291" i="35"/>
  <c r="C291" i="35"/>
  <c r="D291" i="35"/>
  <c r="E291" i="35"/>
  <c r="G291" i="35"/>
  <c r="S291" i="35"/>
  <c r="W291" i="35"/>
  <c r="X291" i="35"/>
  <c r="A292" i="35"/>
  <c r="B292" i="35"/>
  <c r="C292" i="35"/>
  <c r="D292" i="35"/>
  <c r="E292" i="35"/>
  <c r="G292" i="35"/>
  <c r="S292" i="35"/>
  <c r="W292" i="35"/>
  <c r="X292" i="35"/>
  <c r="A293" i="35"/>
  <c r="B293" i="35"/>
  <c r="C293" i="35"/>
  <c r="D293" i="35"/>
  <c r="E293" i="35"/>
  <c r="G293" i="35"/>
  <c r="S293" i="35"/>
  <c r="W293" i="35"/>
  <c r="X293" i="35"/>
  <c r="A294" i="35"/>
  <c r="B294" i="35"/>
  <c r="C294" i="35"/>
  <c r="D294" i="35"/>
  <c r="E294" i="35"/>
  <c r="G294" i="35"/>
  <c r="S294" i="35"/>
  <c r="W294" i="35"/>
  <c r="X294" i="35"/>
  <c r="A295" i="35"/>
  <c r="B295" i="35"/>
  <c r="C295" i="35"/>
  <c r="D295" i="35"/>
  <c r="E295" i="35"/>
  <c r="G295" i="35"/>
  <c r="S295" i="35"/>
  <c r="W295" i="35"/>
  <c r="X295" i="35"/>
  <c r="A296" i="35"/>
  <c r="B296" i="35"/>
  <c r="C296" i="35"/>
  <c r="D296" i="35"/>
  <c r="E296" i="35"/>
  <c r="G296" i="35"/>
  <c r="S296" i="35"/>
  <c r="W296" i="35"/>
  <c r="X296" i="35"/>
  <c r="A297" i="35"/>
  <c r="B297" i="35"/>
  <c r="C297" i="35"/>
  <c r="D297" i="35"/>
  <c r="E297" i="35"/>
  <c r="G297" i="35"/>
  <c r="S297" i="35"/>
  <c r="W297" i="35"/>
  <c r="X297" i="35"/>
  <c r="A298" i="35"/>
  <c r="B298" i="35"/>
  <c r="C298" i="35"/>
  <c r="D298" i="35"/>
  <c r="E298" i="35"/>
  <c r="G298" i="35"/>
  <c r="S298" i="35"/>
  <c r="W298" i="35"/>
  <c r="X298" i="35"/>
  <c r="A299" i="35"/>
  <c r="B299" i="35"/>
  <c r="C299" i="35"/>
  <c r="D299" i="35"/>
  <c r="E299" i="35"/>
  <c r="G299" i="35"/>
  <c r="S299" i="35"/>
  <c r="W299" i="35"/>
  <c r="X299" i="35"/>
  <c r="A300" i="35"/>
  <c r="B300" i="35"/>
  <c r="C300" i="35"/>
  <c r="D300" i="35"/>
  <c r="E300" i="35"/>
  <c r="G300" i="35"/>
  <c r="S300" i="35"/>
  <c r="W300" i="35"/>
  <c r="X300" i="35"/>
  <c r="A301" i="35"/>
  <c r="B301" i="35"/>
  <c r="C301" i="35"/>
  <c r="D301" i="35"/>
  <c r="E301" i="35"/>
  <c r="G301" i="35"/>
  <c r="S301" i="35"/>
  <c r="W301" i="35"/>
  <c r="X301" i="35"/>
  <c r="A302" i="35"/>
  <c r="B302" i="35"/>
  <c r="C302" i="35"/>
  <c r="D302" i="35"/>
  <c r="E302" i="35"/>
  <c r="G302" i="35"/>
  <c r="S302" i="35"/>
  <c r="W302" i="35"/>
  <c r="X302" i="35"/>
  <c r="A303" i="35"/>
  <c r="B303" i="35"/>
  <c r="C303" i="35"/>
  <c r="D303" i="35"/>
  <c r="E303" i="35"/>
  <c r="G303" i="35"/>
  <c r="S303" i="35"/>
  <c r="W303" i="35"/>
  <c r="X303" i="35"/>
  <c r="A304" i="35"/>
  <c r="B304" i="35"/>
  <c r="C304" i="35"/>
  <c r="D304" i="35"/>
  <c r="E304" i="35"/>
  <c r="G304" i="35"/>
  <c r="S304" i="35"/>
  <c r="W304" i="35"/>
  <c r="X304" i="35"/>
  <c r="A305" i="35"/>
  <c r="B305" i="35"/>
  <c r="C305" i="35"/>
  <c r="D305" i="35"/>
  <c r="E305" i="35"/>
  <c r="G305" i="35"/>
  <c r="S305" i="35"/>
  <c r="W305" i="35"/>
  <c r="X305" i="35"/>
  <c r="A306" i="35"/>
  <c r="B306" i="35"/>
  <c r="C306" i="35"/>
  <c r="D306" i="35"/>
  <c r="E306" i="35"/>
  <c r="G306" i="35"/>
  <c r="S306" i="35"/>
  <c r="W306" i="35"/>
  <c r="X306" i="35"/>
  <c r="A307" i="35"/>
  <c r="B307" i="35"/>
  <c r="C307" i="35"/>
  <c r="D307" i="35"/>
  <c r="E307" i="35"/>
  <c r="G307" i="35"/>
  <c r="S307" i="35"/>
  <c r="W307" i="35"/>
  <c r="X307" i="35"/>
  <c r="A308" i="35"/>
  <c r="B308" i="35"/>
  <c r="C308" i="35"/>
  <c r="D308" i="35"/>
  <c r="E308" i="35"/>
  <c r="G308" i="35"/>
  <c r="S308" i="35"/>
  <c r="W308" i="35"/>
  <c r="X308" i="35"/>
  <c r="A309" i="35"/>
  <c r="B309" i="35"/>
  <c r="C309" i="35"/>
  <c r="D309" i="35"/>
  <c r="E309" i="35"/>
  <c r="G309" i="35"/>
  <c r="S309" i="35"/>
  <c r="W309" i="35"/>
  <c r="X309" i="35"/>
  <c r="A310" i="35"/>
  <c r="B310" i="35"/>
  <c r="C310" i="35"/>
  <c r="D310" i="35"/>
  <c r="E310" i="35"/>
  <c r="G310" i="35"/>
  <c r="S310" i="35"/>
  <c r="W310" i="35"/>
  <c r="X310" i="35"/>
  <c r="A311" i="35"/>
  <c r="B311" i="35"/>
  <c r="C311" i="35"/>
  <c r="D311" i="35"/>
  <c r="E311" i="35"/>
  <c r="G311" i="35"/>
  <c r="S311" i="35"/>
  <c r="W311" i="35"/>
  <c r="X311" i="35"/>
  <c r="A312" i="35"/>
  <c r="B312" i="35"/>
  <c r="C312" i="35"/>
  <c r="D312" i="35"/>
  <c r="E312" i="35"/>
  <c r="G312" i="35"/>
  <c r="S312" i="35"/>
  <c r="W312" i="35"/>
  <c r="X312" i="35"/>
  <c r="A313" i="35"/>
  <c r="B313" i="35"/>
  <c r="C313" i="35"/>
  <c r="D313" i="35"/>
  <c r="E313" i="35"/>
  <c r="G313" i="35"/>
  <c r="S313" i="35"/>
  <c r="W313" i="35"/>
  <c r="X313" i="35"/>
  <c r="A314" i="35"/>
  <c r="B314" i="35"/>
  <c r="C314" i="35"/>
  <c r="D314" i="35"/>
  <c r="E314" i="35"/>
  <c r="G314" i="35"/>
  <c r="S314" i="35"/>
  <c r="W314" i="35"/>
  <c r="X314" i="35"/>
  <c r="A315" i="35"/>
  <c r="B315" i="35"/>
  <c r="C315" i="35"/>
  <c r="D315" i="35"/>
  <c r="E315" i="35"/>
  <c r="G315" i="35"/>
  <c r="S315" i="35"/>
  <c r="W315" i="35"/>
  <c r="X315" i="35"/>
  <c r="A316" i="35"/>
  <c r="B316" i="35"/>
  <c r="C316" i="35"/>
  <c r="D316" i="35"/>
  <c r="E316" i="35"/>
  <c r="G316" i="35"/>
  <c r="S316" i="35"/>
  <c r="W316" i="35"/>
  <c r="X316" i="35"/>
  <c r="A317" i="35"/>
  <c r="B317" i="35"/>
  <c r="C317" i="35"/>
  <c r="D317" i="35"/>
  <c r="E317" i="35"/>
  <c r="G317" i="35"/>
  <c r="S317" i="35"/>
  <c r="W317" i="35"/>
  <c r="X317" i="35"/>
  <c r="A318" i="35"/>
  <c r="B318" i="35"/>
  <c r="C318" i="35"/>
  <c r="D318" i="35"/>
  <c r="E318" i="35"/>
  <c r="G318" i="35"/>
  <c r="S318" i="35"/>
  <c r="W318" i="35"/>
  <c r="X318" i="35"/>
  <c r="A319" i="35"/>
  <c r="B319" i="35"/>
  <c r="C319" i="35"/>
  <c r="D319" i="35"/>
  <c r="E319" i="35"/>
  <c r="G319" i="35"/>
  <c r="S319" i="35"/>
  <c r="W319" i="35"/>
  <c r="X319" i="35"/>
  <c r="A320" i="35"/>
  <c r="B320" i="35"/>
  <c r="C320" i="35"/>
  <c r="D320" i="35"/>
  <c r="E320" i="35"/>
  <c r="G320" i="35"/>
  <c r="S320" i="35"/>
  <c r="W320" i="35"/>
  <c r="X320" i="35"/>
  <c r="A321" i="35"/>
  <c r="B321" i="35"/>
  <c r="C321" i="35"/>
  <c r="D321" i="35"/>
  <c r="E321" i="35"/>
  <c r="G321" i="35"/>
  <c r="S321" i="35"/>
  <c r="W321" i="35"/>
  <c r="X321" i="35"/>
  <c r="A322" i="35"/>
  <c r="B322" i="35"/>
  <c r="C322" i="35"/>
  <c r="D322" i="35"/>
  <c r="E322" i="35"/>
  <c r="G322" i="35"/>
  <c r="S322" i="35"/>
  <c r="W322" i="35"/>
  <c r="X322" i="35"/>
  <c r="A323" i="35"/>
  <c r="B323" i="35"/>
  <c r="C323" i="35"/>
  <c r="D323" i="35"/>
  <c r="E323" i="35"/>
  <c r="G323" i="35"/>
  <c r="S323" i="35"/>
  <c r="W323" i="35"/>
  <c r="X323" i="35"/>
  <c r="A324" i="35"/>
  <c r="B324" i="35"/>
  <c r="C324" i="35"/>
  <c r="D324" i="35"/>
  <c r="E324" i="35"/>
  <c r="G324" i="35"/>
  <c r="S324" i="35"/>
  <c r="W324" i="35"/>
  <c r="X324" i="35"/>
  <c r="A325" i="35"/>
  <c r="B325" i="35"/>
  <c r="C325" i="35"/>
  <c r="D325" i="35"/>
  <c r="E325" i="35"/>
  <c r="G325" i="35"/>
  <c r="S325" i="35"/>
  <c r="W325" i="35"/>
  <c r="X325" i="35"/>
  <c r="A326" i="35"/>
  <c r="B326" i="35"/>
  <c r="C326" i="35"/>
  <c r="D326" i="35"/>
  <c r="E326" i="35"/>
  <c r="G326" i="35"/>
  <c r="S326" i="35"/>
  <c r="W326" i="35"/>
  <c r="X326" i="35"/>
  <c r="A327" i="35"/>
  <c r="B327" i="35"/>
  <c r="C327" i="35"/>
  <c r="D327" i="35"/>
  <c r="E327" i="35"/>
  <c r="G327" i="35"/>
  <c r="S327" i="35"/>
  <c r="W327" i="35"/>
  <c r="X327" i="35"/>
  <c r="A328" i="35"/>
  <c r="B328" i="35"/>
  <c r="C328" i="35"/>
  <c r="D328" i="35"/>
  <c r="E328" i="35"/>
  <c r="G328" i="35"/>
  <c r="S328" i="35"/>
  <c r="W328" i="35"/>
  <c r="X328" i="35"/>
  <c r="A329" i="35"/>
  <c r="B329" i="35"/>
  <c r="C329" i="35"/>
  <c r="D329" i="35"/>
  <c r="E329" i="35"/>
  <c r="G329" i="35"/>
  <c r="S329" i="35"/>
  <c r="W329" i="35"/>
  <c r="X329" i="35"/>
  <c r="A330" i="35"/>
  <c r="B330" i="35"/>
  <c r="C330" i="35"/>
  <c r="D330" i="35"/>
  <c r="E330" i="35"/>
  <c r="G330" i="35"/>
  <c r="S330" i="35"/>
  <c r="W330" i="35"/>
  <c r="X330" i="35"/>
  <c r="A331" i="35"/>
  <c r="B331" i="35"/>
  <c r="C331" i="35"/>
  <c r="D331" i="35"/>
  <c r="E331" i="35"/>
  <c r="G331" i="35"/>
  <c r="S331" i="35"/>
  <c r="W331" i="35"/>
  <c r="X331" i="35"/>
  <c r="A332" i="35"/>
  <c r="B332" i="35"/>
  <c r="C332" i="35"/>
  <c r="D332" i="35"/>
  <c r="E332" i="35"/>
  <c r="G332" i="35"/>
  <c r="S332" i="35"/>
  <c r="W332" i="35"/>
  <c r="X332" i="35"/>
  <c r="A333" i="35"/>
  <c r="B333" i="35"/>
  <c r="C333" i="35"/>
  <c r="D333" i="35"/>
  <c r="E333" i="35"/>
  <c r="G333" i="35"/>
  <c r="S333" i="35"/>
  <c r="W333" i="35"/>
  <c r="X333" i="35"/>
  <c r="A334" i="35"/>
  <c r="B334" i="35"/>
  <c r="C334" i="35"/>
  <c r="D334" i="35"/>
  <c r="E334" i="35"/>
  <c r="G334" i="35"/>
  <c r="S334" i="35"/>
  <c r="W334" i="35"/>
  <c r="X334" i="35"/>
  <c r="A335" i="35"/>
  <c r="B335" i="35"/>
  <c r="C335" i="35"/>
  <c r="D335" i="35"/>
  <c r="E335" i="35"/>
  <c r="G335" i="35"/>
  <c r="S335" i="35"/>
  <c r="W335" i="35"/>
  <c r="X335" i="35"/>
  <c r="A336" i="35"/>
  <c r="B336" i="35"/>
  <c r="C336" i="35"/>
  <c r="D336" i="35"/>
  <c r="E336" i="35"/>
  <c r="G336" i="35"/>
  <c r="S336" i="35"/>
  <c r="W336" i="35"/>
  <c r="X336" i="35"/>
  <c r="A337" i="35"/>
  <c r="B337" i="35"/>
  <c r="C337" i="35"/>
  <c r="D337" i="35"/>
  <c r="E337" i="35"/>
  <c r="G337" i="35"/>
  <c r="S337" i="35"/>
  <c r="W337" i="35"/>
  <c r="X337" i="35"/>
  <c r="A338" i="35"/>
  <c r="B338" i="35"/>
  <c r="C338" i="35"/>
  <c r="D338" i="35"/>
  <c r="E338" i="35"/>
  <c r="G338" i="35"/>
  <c r="S338" i="35"/>
  <c r="W338" i="35"/>
  <c r="X338" i="35"/>
  <c r="A339" i="35"/>
  <c r="B339" i="35"/>
  <c r="C339" i="35"/>
  <c r="D339" i="35"/>
  <c r="E339" i="35"/>
  <c r="G339" i="35"/>
  <c r="S339" i="35"/>
  <c r="W339" i="35"/>
  <c r="X339" i="35"/>
  <c r="A340" i="35"/>
  <c r="B340" i="35"/>
  <c r="C340" i="35"/>
  <c r="D340" i="35"/>
  <c r="E340" i="35"/>
  <c r="G340" i="35"/>
  <c r="S340" i="35"/>
  <c r="W340" i="35"/>
  <c r="X340" i="35"/>
  <c r="A341" i="35"/>
  <c r="B341" i="35"/>
  <c r="C341" i="35"/>
  <c r="D341" i="35"/>
  <c r="E341" i="35"/>
  <c r="G341" i="35"/>
  <c r="S341" i="35"/>
  <c r="W341" i="35"/>
  <c r="X341" i="35"/>
  <c r="A342" i="35"/>
  <c r="B342" i="35"/>
  <c r="C342" i="35"/>
  <c r="D342" i="35"/>
  <c r="E342" i="35"/>
  <c r="G342" i="35"/>
  <c r="S342" i="35"/>
  <c r="W342" i="35"/>
  <c r="X342" i="35"/>
  <c r="A343" i="35"/>
  <c r="B343" i="35"/>
  <c r="C343" i="35"/>
  <c r="D343" i="35"/>
  <c r="E343" i="35"/>
  <c r="G343" i="35"/>
  <c r="S343" i="35"/>
  <c r="W343" i="35"/>
  <c r="X343" i="35"/>
  <c r="A344" i="35"/>
  <c r="B344" i="35"/>
  <c r="C344" i="35"/>
  <c r="D344" i="35"/>
  <c r="E344" i="35"/>
  <c r="G344" i="35"/>
  <c r="S344" i="35"/>
  <c r="W344" i="35"/>
  <c r="X344" i="35"/>
  <c r="A345" i="35"/>
  <c r="B345" i="35"/>
  <c r="C345" i="35"/>
  <c r="D345" i="35"/>
  <c r="E345" i="35"/>
  <c r="G345" i="35"/>
  <c r="S345" i="35"/>
  <c r="W345" i="35"/>
  <c r="X345" i="35"/>
  <c r="A346" i="35"/>
  <c r="B346" i="35"/>
  <c r="C346" i="35"/>
  <c r="D346" i="35"/>
  <c r="E346" i="35"/>
  <c r="G346" i="35"/>
  <c r="S346" i="35"/>
  <c r="W346" i="35"/>
  <c r="X346" i="35"/>
  <c r="A347" i="35"/>
  <c r="B347" i="35"/>
  <c r="C347" i="35"/>
  <c r="D347" i="35"/>
  <c r="E347" i="35"/>
  <c r="G347" i="35"/>
  <c r="S347" i="35"/>
  <c r="W347" i="35"/>
  <c r="X347" i="35"/>
  <c r="A348" i="35"/>
  <c r="B348" i="35"/>
  <c r="C348" i="35"/>
  <c r="D348" i="35"/>
  <c r="E348" i="35"/>
  <c r="G348" i="35"/>
  <c r="S348" i="35"/>
  <c r="W348" i="35"/>
  <c r="X348" i="35"/>
  <c r="A349" i="35"/>
  <c r="B349" i="35"/>
  <c r="C349" i="35"/>
  <c r="D349" i="35"/>
  <c r="E349" i="35"/>
  <c r="G349" i="35"/>
  <c r="S349" i="35"/>
  <c r="W349" i="35"/>
  <c r="X349" i="35"/>
  <c r="A350" i="35"/>
  <c r="B350" i="35"/>
  <c r="C350" i="35"/>
  <c r="D350" i="35"/>
  <c r="E350" i="35"/>
  <c r="G350" i="35"/>
  <c r="S350" i="35"/>
  <c r="W350" i="35"/>
  <c r="X350" i="35"/>
  <c r="A351" i="35"/>
  <c r="B351" i="35"/>
  <c r="C351" i="35"/>
  <c r="D351" i="35"/>
  <c r="E351" i="35"/>
  <c r="G351" i="35"/>
  <c r="S351" i="35"/>
  <c r="W351" i="35"/>
  <c r="X351" i="35"/>
  <c r="A352" i="35"/>
  <c r="B352" i="35"/>
  <c r="C352" i="35"/>
  <c r="D352" i="35"/>
  <c r="E352" i="35"/>
  <c r="G352" i="35"/>
  <c r="S352" i="35"/>
  <c r="W352" i="35"/>
  <c r="X352" i="35"/>
  <c r="A353" i="35"/>
  <c r="B353" i="35"/>
  <c r="C353" i="35"/>
  <c r="D353" i="35"/>
  <c r="E353" i="35"/>
  <c r="G353" i="35"/>
  <c r="S353" i="35"/>
  <c r="W353" i="35"/>
  <c r="X353" i="35"/>
  <c r="A354" i="35"/>
  <c r="B354" i="35"/>
  <c r="C354" i="35"/>
  <c r="D354" i="35"/>
  <c r="E354" i="35"/>
  <c r="G354" i="35"/>
  <c r="S354" i="35"/>
  <c r="W354" i="35"/>
  <c r="X354" i="35"/>
  <c r="A355" i="35"/>
  <c r="B355" i="35"/>
  <c r="C355" i="35"/>
  <c r="D355" i="35"/>
  <c r="E355" i="35"/>
  <c r="G355" i="35"/>
  <c r="S355" i="35"/>
  <c r="W355" i="35"/>
  <c r="X355" i="35"/>
  <c r="A356" i="35"/>
  <c r="B356" i="35"/>
  <c r="C356" i="35"/>
  <c r="D356" i="35"/>
  <c r="E356" i="35"/>
  <c r="G356" i="35"/>
  <c r="S356" i="35"/>
  <c r="W356" i="35"/>
  <c r="X356" i="35"/>
  <c r="A357" i="35"/>
  <c r="B357" i="35"/>
  <c r="C357" i="35"/>
  <c r="D357" i="35"/>
  <c r="E357" i="35"/>
  <c r="G357" i="35"/>
  <c r="S357" i="35"/>
  <c r="W357" i="35"/>
  <c r="X357" i="35"/>
  <c r="A358" i="35"/>
  <c r="B358" i="35"/>
  <c r="C358" i="35"/>
  <c r="D358" i="35"/>
  <c r="E358" i="35"/>
  <c r="G358" i="35"/>
  <c r="S358" i="35"/>
  <c r="W358" i="35"/>
  <c r="X358" i="35"/>
  <c r="A359" i="35"/>
  <c r="B359" i="35"/>
  <c r="C359" i="35"/>
  <c r="D359" i="35"/>
  <c r="E359" i="35"/>
  <c r="G359" i="35"/>
  <c r="S359" i="35"/>
  <c r="W359" i="35"/>
  <c r="X359" i="35"/>
  <c r="A360" i="35"/>
  <c r="B360" i="35"/>
  <c r="C360" i="35"/>
  <c r="D360" i="35"/>
  <c r="E360" i="35"/>
  <c r="G360" i="35"/>
  <c r="S360" i="35"/>
  <c r="W360" i="35"/>
  <c r="X360" i="35"/>
  <c r="A361" i="35"/>
  <c r="B361" i="35"/>
  <c r="C361" i="35"/>
  <c r="D361" i="35"/>
  <c r="E361" i="35"/>
  <c r="G361" i="35"/>
  <c r="S361" i="35"/>
  <c r="W361" i="35"/>
  <c r="X361" i="35"/>
  <c r="A362" i="35"/>
  <c r="B362" i="35"/>
  <c r="C362" i="35"/>
  <c r="D362" i="35"/>
  <c r="E362" i="35"/>
  <c r="G362" i="35"/>
  <c r="S362" i="35"/>
  <c r="W362" i="35"/>
  <c r="X362" i="35"/>
  <c r="A363" i="35"/>
  <c r="B363" i="35"/>
  <c r="C363" i="35"/>
  <c r="D363" i="35"/>
  <c r="E363" i="35"/>
  <c r="G363" i="35"/>
  <c r="S363" i="35"/>
  <c r="W363" i="35"/>
  <c r="X363" i="35"/>
  <c r="A364" i="35"/>
  <c r="B364" i="35"/>
  <c r="C364" i="35"/>
  <c r="D364" i="35"/>
  <c r="E364" i="35"/>
  <c r="G364" i="35"/>
  <c r="S364" i="35"/>
  <c r="W364" i="35"/>
  <c r="X364" i="35"/>
  <c r="A365" i="35"/>
  <c r="B365" i="35"/>
  <c r="C365" i="35"/>
  <c r="D365" i="35"/>
  <c r="E365" i="35"/>
  <c r="G365" i="35"/>
  <c r="S365" i="35"/>
  <c r="W365" i="35"/>
  <c r="X365" i="35"/>
  <c r="A366" i="35"/>
  <c r="B366" i="35"/>
  <c r="C366" i="35"/>
  <c r="D366" i="35"/>
  <c r="E366" i="35"/>
  <c r="G366" i="35"/>
  <c r="S366" i="35"/>
  <c r="W366" i="35"/>
  <c r="X366" i="35"/>
  <c r="A367" i="35"/>
  <c r="B367" i="35"/>
  <c r="C367" i="35"/>
  <c r="D367" i="35"/>
  <c r="E367" i="35"/>
  <c r="G367" i="35"/>
  <c r="S367" i="35"/>
  <c r="W367" i="35"/>
  <c r="X367" i="35"/>
  <c r="A368" i="35"/>
  <c r="B368" i="35"/>
  <c r="C368" i="35"/>
  <c r="D368" i="35"/>
  <c r="E368" i="35"/>
  <c r="G368" i="35"/>
  <c r="S368" i="35"/>
  <c r="W368" i="35"/>
  <c r="X368" i="35"/>
  <c r="A369" i="35"/>
  <c r="B369" i="35"/>
  <c r="C369" i="35"/>
  <c r="D369" i="35"/>
  <c r="E369" i="35"/>
  <c r="G369" i="35"/>
  <c r="S369" i="35"/>
  <c r="W369" i="35"/>
  <c r="X369" i="35"/>
  <c r="A370" i="35"/>
  <c r="B370" i="35"/>
  <c r="C370" i="35"/>
  <c r="D370" i="35"/>
  <c r="E370" i="35"/>
  <c r="G370" i="35"/>
  <c r="S370" i="35"/>
  <c r="W370" i="35"/>
  <c r="X370" i="35"/>
  <c r="A371" i="35"/>
  <c r="B371" i="35"/>
  <c r="C371" i="35"/>
  <c r="D371" i="35"/>
  <c r="E371" i="35"/>
  <c r="G371" i="35"/>
  <c r="S371" i="35"/>
  <c r="W371" i="35"/>
  <c r="X371" i="35"/>
  <c r="A372" i="35"/>
  <c r="B372" i="35"/>
  <c r="C372" i="35"/>
  <c r="D372" i="35"/>
  <c r="E372" i="35"/>
  <c r="G372" i="35"/>
  <c r="S372" i="35"/>
  <c r="W372" i="35"/>
  <c r="X372" i="35"/>
  <c r="A373" i="35"/>
  <c r="B373" i="35"/>
  <c r="C373" i="35"/>
  <c r="D373" i="35"/>
  <c r="E373" i="35"/>
  <c r="G373" i="35"/>
  <c r="S373" i="35"/>
  <c r="W373" i="35"/>
  <c r="X373" i="35"/>
  <c r="A374" i="35"/>
  <c r="B374" i="35"/>
  <c r="C374" i="35"/>
  <c r="D374" i="35"/>
  <c r="E374" i="35"/>
  <c r="G374" i="35"/>
  <c r="S374" i="35"/>
  <c r="W374" i="35"/>
  <c r="X374" i="35"/>
  <c r="A375" i="35"/>
  <c r="B375" i="35"/>
  <c r="C375" i="35"/>
  <c r="D375" i="35"/>
  <c r="E375" i="35"/>
  <c r="G375" i="35"/>
  <c r="S375" i="35"/>
  <c r="W375" i="35"/>
  <c r="X375" i="35"/>
  <c r="A376" i="35"/>
  <c r="B376" i="35"/>
  <c r="C376" i="35"/>
  <c r="D376" i="35"/>
  <c r="E376" i="35"/>
  <c r="G376" i="35"/>
  <c r="S376" i="35"/>
  <c r="W376" i="35"/>
  <c r="X376" i="35"/>
  <c r="A377" i="35"/>
  <c r="B377" i="35"/>
  <c r="C377" i="35"/>
  <c r="D377" i="35"/>
  <c r="E377" i="35"/>
  <c r="G377" i="35"/>
  <c r="S377" i="35"/>
  <c r="W377" i="35"/>
  <c r="X377" i="35"/>
  <c r="A378" i="35"/>
  <c r="B378" i="35"/>
  <c r="C378" i="35"/>
  <c r="D378" i="35"/>
  <c r="E378" i="35"/>
  <c r="G378" i="35"/>
  <c r="S378" i="35"/>
  <c r="W378" i="35"/>
  <c r="X378" i="35"/>
  <c r="A379" i="35"/>
  <c r="B379" i="35"/>
  <c r="C379" i="35"/>
  <c r="D379" i="35"/>
  <c r="E379" i="35"/>
  <c r="G379" i="35"/>
  <c r="S379" i="35"/>
  <c r="W379" i="35"/>
  <c r="X379" i="35"/>
  <c r="A380" i="35"/>
  <c r="B380" i="35"/>
  <c r="C380" i="35"/>
  <c r="D380" i="35"/>
  <c r="E380" i="35"/>
  <c r="G380" i="35"/>
  <c r="S380" i="35"/>
  <c r="W380" i="35"/>
  <c r="X380" i="35"/>
  <c r="A381" i="35"/>
  <c r="B381" i="35"/>
  <c r="C381" i="35"/>
  <c r="D381" i="35"/>
  <c r="E381" i="35"/>
  <c r="G381" i="35"/>
  <c r="S381" i="35"/>
  <c r="W381" i="35"/>
  <c r="X381" i="35"/>
  <c r="A382" i="35"/>
  <c r="B382" i="35"/>
  <c r="C382" i="35"/>
  <c r="D382" i="35"/>
  <c r="E382" i="35"/>
  <c r="G382" i="35"/>
  <c r="S382" i="35"/>
  <c r="W382" i="35"/>
  <c r="X382" i="35"/>
  <c r="A383" i="35"/>
  <c r="B383" i="35"/>
  <c r="C383" i="35"/>
  <c r="D383" i="35"/>
  <c r="E383" i="35"/>
  <c r="G383" i="35"/>
  <c r="S383" i="35"/>
  <c r="W383" i="35"/>
  <c r="X383" i="35"/>
  <c r="A384" i="35"/>
  <c r="B384" i="35"/>
  <c r="C384" i="35"/>
  <c r="D384" i="35"/>
  <c r="E384" i="35"/>
  <c r="G384" i="35"/>
  <c r="S384" i="35"/>
  <c r="W384" i="35"/>
  <c r="X384" i="35"/>
  <c r="A385" i="35"/>
  <c r="B385" i="35"/>
  <c r="C385" i="35"/>
  <c r="D385" i="35"/>
  <c r="E385" i="35"/>
  <c r="G385" i="35"/>
  <c r="S385" i="35"/>
  <c r="W385" i="35"/>
  <c r="X385" i="35"/>
  <c r="A386" i="35"/>
  <c r="B386" i="35"/>
  <c r="C386" i="35"/>
  <c r="D386" i="35"/>
  <c r="E386" i="35"/>
  <c r="G386" i="35"/>
  <c r="S386" i="35"/>
  <c r="W386" i="35"/>
  <c r="X386" i="35"/>
  <c r="A387" i="35"/>
  <c r="B387" i="35"/>
  <c r="C387" i="35"/>
  <c r="D387" i="35"/>
  <c r="E387" i="35"/>
  <c r="G387" i="35"/>
  <c r="S387" i="35"/>
  <c r="W387" i="35"/>
  <c r="X387" i="35"/>
  <c r="A388" i="35"/>
  <c r="B388" i="35"/>
  <c r="C388" i="35"/>
  <c r="D388" i="35"/>
  <c r="E388" i="35"/>
  <c r="G388" i="35"/>
  <c r="S388" i="35"/>
  <c r="W388" i="35"/>
  <c r="X388" i="35"/>
  <c r="A389" i="35"/>
  <c r="B389" i="35"/>
  <c r="C389" i="35"/>
  <c r="D389" i="35"/>
  <c r="E389" i="35"/>
  <c r="G389" i="35"/>
  <c r="S389" i="35"/>
  <c r="W389" i="35"/>
  <c r="X389" i="35"/>
  <c r="A390" i="35"/>
  <c r="B390" i="35"/>
  <c r="C390" i="35"/>
  <c r="D390" i="35"/>
  <c r="E390" i="35"/>
  <c r="G390" i="35"/>
  <c r="S390" i="35"/>
  <c r="W390" i="35"/>
  <c r="X390" i="35"/>
  <c r="A391" i="35"/>
  <c r="B391" i="35"/>
  <c r="C391" i="35"/>
  <c r="D391" i="35"/>
  <c r="E391" i="35"/>
  <c r="G391" i="35"/>
  <c r="S391" i="35"/>
  <c r="W391" i="35"/>
  <c r="X391" i="35"/>
  <c r="A392" i="35"/>
  <c r="B392" i="35"/>
  <c r="C392" i="35"/>
  <c r="D392" i="35"/>
  <c r="E392" i="35"/>
  <c r="G392" i="35"/>
  <c r="S392" i="35"/>
  <c r="W392" i="35"/>
  <c r="X392" i="35"/>
  <c r="A393" i="35"/>
  <c r="B393" i="35"/>
  <c r="C393" i="35"/>
  <c r="D393" i="35"/>
  <c r="E393" i="35"/>
  <c r="G393" i="35"/>
  <c r="S393" i="35"/>
  <c r="W393" i="35"/>
  <c r="X393" i="35"/>
  <c r="A394" i="35"/>
  <c r="B394" i="35"/>
  <c r="C394" i="35"/>
  <c r="D394" i="35"/>
  <c r="E394" i="35"/>
  <c r="G394" i="35"/>
  <c r="S394" i="35"/>
  <c r="W394" i="35"/>
  <c r="X394" i="35"/>
  <c r="A395" i="35"/>
  <c r="B395" i="35"/>
  <c r="C395" i="35"/>
  <c r="D395" i="35"/>
  <c r="E395" i="35"/>
  <c r="G395" i="35"/>
  <c r="S395" i="35"/>
  <c r="W395" i="35"/>
  <c r="X395" i="35"/>
  <c r="A396" i="35"/>
  <c r="B396" i="35"/>
  <c r="C396" i="35"/>
  <c r="D396" i="35"/>
  <c r="E396" i="35"/>
  <c r="G396" i="35"/>
  <c r="S396" i="35"/>
  <c r="W396" i="35"/>
  <c r="X396" i="35"/>
  <c r="A397" i="35"/>
  <c r="B397" i="35"/>
  <c r="C397" i="35"/>
  <c r="D397" i="35"/>
  <c r="E397" i="35"/>
  <c r="G397" i="35"/>
  <c r="S397" i="35"/>
  <c r="W397" i="35"/>
  <c r="X397" i="35"/>
  <c r="A398" i="35"/>
  <c r="B398" i="35"/>
  <c r="C398" i="35"/>
  <c r="D398" i="35"/>
  <c r="E398" i="35"/>
  <c r="G398" i="35"/>
  <c r="S398" i="35"/>
  <c r="W398" i="35"/>
  <c r="X398" i="35"/>
  <c r="A399" i="35"/>
  <c r="B399" i="35"/>
  <c r="C399" i="35"/>
  <c r="D399" i="35"/>
  <c r="E399" i="35"/>
  <c r="G399" i="35"/>
  <c r="S399" i="35"/>
  <c r="W399" i="35"/>
  <c r="X399" i="35"/>
  <c r="A400" i="35"/>
  <c r="B400" i="35"/>
  <c r="C400" i="35"/>
  <c r="D400" i="35"/>
  <c r="E400" i="35"/>
  <c r="G400" i="35"/>
  <c r="S400" i="35"/>
  <c r="W400" i="35"/>
  <c r="X400" i="35"/>
  <c r="A401" i="35"/>
  <c r="B401" i="35"/>
  <c r="C401" i="35"/>
  <c r="D401" i="35"/>
  <c r="E401" i="35"/>
  <c r="G401" i="35"/>
  <c r="S401" i="35"/>
  <c r="W401" i="35"/>
  <c r="X401" i="35"/>
  <c r="A402" i="35"/>
  <c r="B402" i="35"/>
  <c r="C402" i="35"/>
  <c r="D402" i="35"/>
  <c r="E402" i="35"/>
  <c r="G402" i="35"/>
  <c r="S402" i="35"/>
  <c r="W402" i="35"/>
  <c r="X402" i="35"/>
  <c r="A403" i="35"/>
  <c r="B403" i="35"/>
  <c r="C403" i="35"/>
  <c r="D403" i="35"/>
  <c r="E403" i="35"/>
  <c r="G403" i="35"/>
  <c r="S403" i="35"/>
  <c r="W403" i="35"/>
  <c r="X403" i="35"/>
  <c r="A404" i="35"/>
  <c r="B404" i="35"/>
  <c r="C404" i="35"/>
  <c r="D404" i="35"/>
  <c r="E404" i="35"/>
  <c r="G404" i="35"/>
  <c r="S404" i="35"/>
  <c r="W404" i="35"/>
  <c r="X404" i="35"/>
  <c r="A405" i="35"/>
  <c r="B405" i="35"/>
  <c r="C405" i="35"/>
  <c r="D405" i="35"/>
  <c r="E405" i="35"/>
  <c r="G405" i="35"/>
  <c r="S405" i="35"/>
  <c r="W405" i="35"/>
  <c r="X405" i="35"/>
  <c r="A406" i="35"/>
  <c r="B406" i="35"/>
  <c r="C406" i="35"/>
  <c r="D406" i="35"/>
  <c r="E406" i="35"/>
  <c r="G406" i="35"/>
  <c r="S406" i="35"/>
  <c r="W406" i="35"/>
  <c r="X406" i="35"/>
  <c r="A407" i="35"/>
  <c r="B407" i="35"/>
  <c r="C407" i="35"/>
  <c r="D407" i="35"/>
  <c r="E407" i="35"/>
  <c r="G407" i="35"/>
  <c r="S407" i="35"/>
  <c r="W407" i="35"/>
  <c r="X407" i="35"/>
  <c r="A408" i="35"/>
  <c r="B408" i="35"/>
  <c r="C408" i="35"/>
  <c r="D408" i="35"/>
  <c r="E408" i="35"/>
  <c r="G408" i="35"/>
  <c r="S408" i="35"/>
  <c r="W408" i="35"/>
  <c r="X408" i="35"/>
  <c r="A409" i="35"/>
  <c r="B409" i="35"/>
  <c r="C409" i="35"/>
  <c r="D409" i="35"/>
  <c r="E409" i="35"/>
  <c r="G409" i="35"/>
  <c r="S409" i="35"/>
  <c r="W409" i="35"/>
  <c r="X409" i="35"/>
  <c r="A410" i="35"/>
  <c r="B410" i="35"/>
  <c r="C410" i="35"/>
  <c r="D410" i="35"/>
  <c r="E410" i="35"/>
  <c r="G410" i="35"/>
  <c r="S410" i="35"/>
  <c r="W410" i="35"/>
  <c r="X410" i="35"/>
  <c r="A411" i="35"/>
  <c r="B411" i="35"/>
  <c r="C411" i="35"/>
  <c r="D411" i="35"/>
  <c r="E411" i="35"/>
  <c r="G411" i="35"/>
  <c r="S411" i="35"/>
  <c r="W411" i="35"/>
  <c r="X411" i="35"/>
  <c r="A412" i="35"/>
  <c r="B412" i="35"/>
  <c r="C412" i="35"/>
  <c r="D412" i="35"/>
  <c r="E412" i="35"/>
  <c r="G412" i="35"/>
  <c r="S412" i="35"/>
  <c r="W412" i="35"/>
  <c r="X412" i="35"/>
  <c r="A413" i="35"/>
  <c r="B413" i="35"/>
  <c r="C413" i="35"/>
  <c r="D413" i="35"/>
  <c r="E413" i="35"/>
  <c r="G413" i="35"/>
  <c r="S413" i="35"/>
  <c r="W413" i="35"/>
  <c r="X413" i="35"/>
  <c r="A414" i="35"/>
  <c r="B414" i="35"/>
  <c r="C414" i="35"/>
  <c r="D414" i="35"/>
  <c r="E414" i="35"/>
  <c r="G414" i="35"/>
  <c r="S414" i="35"/>
  <c r="W414" i="35"/>
  <c r="X414" i="35"/>
  <c r="A415" i="35"/>
  <c r="B415" i="35"/>
  <c r="C415" i="35"/>
  <c r="D415" i="35"/>
  <c r="E415" i="35"/>
  <c r="G415" i="35"/>
  <c r="S415" i="35"/>
  <c r="W415" i="35"/>
  <c r="X415" i="35"/>
  <c r="A416" i="35"/>
  <c r="B416" i="35"/>
  <c r="C416" i="35"/>
  <c r="D416" i="35"/>
  <c r="E416" i="35"/>
  <c r="G416" i="35"/>
  <c r="S416" i="35"/>
  <c r="W416" i="35"/>
  <c r="X416" i="35"/>
  <c r="A417" i="35"/>
  <c r="B417" i="35"/>
  <c r="C417" i="35"/>
  <c r="D417" i="35"/>
  <c r="E417" i="35"/>
  <c r="G417" i="35"/>
  <c r="S417" i="35"/>
  <c r="W417" i="35"/>
  <c r="X417" i="35"/>
  <c r="A418" i="35"/>
  <c r="B418" i="35"/>
  <c r="C418" i="35"/>
  <c r="D418" i="35"/>
  <c r="E418" i="35"/>
  <c r="G418" i="35"/>
  <c r="S418" i="35"/>
  <c r="W418" i="35"/>
  <c r="X418" i="35"/>
  <c r="A419" i="35"/>
  <c r="B419" i="35"/>
  <c r="C419" i="35"/>
  <c r="D419" i="35"/>
  <c r="E419" i="35"/>
  <c r="G419" i="35"/>
  <c r="S419" i="35"/>
  <c r="W419" i="35"/>
  <c r="X419" i="35"/>
  <c r="A420" i="35"/>
  <c r="B420" i="35"/>
  <c r="C420" i="35"/>
  <c r="D420" i="35"/>
  <c r="E420" i="35"/>
  <c r="G420" i="35"/>
  <c r="S420" i="35"/>
  <c r="W420" i="35"/>
  <c r="X420" i="35"/>
  <c r="A421" i="35"/>
  <c r="B421" i="35"/>
  <c r="C421" i="35"/>
  <c r="D421" i="35"/>
  <c r="E421" i="35"/>
  <c r="G421" i="35"/>
  <c r="S421" i="35"/>
  <c r="W421" i="35"/>
  <c r="X421" i="35"/>
  <c r="A422" i="35"/>
  <c r="B422" i="35"/>
  <c r="C422" i="35"/>
  <c r="D422" i="35"/>
  <c r="E422" i="35"/>
  <c r="G422" i="35"/>
  <c r="S422" i="35"/>
  <c r="W422" i="35"/>
  <c r="X422" i="35"/>
  <c r="A423" i="35"/>
  <c r="B423" i="35"/>
  <c r="C423" i="35"/>
  <c r="D423" i="35"/>
  <c r="E423" i="35"/>
  <c r="G423" i="35"/>
  <c r="S423" i="35"/>
  <c r="W423" i="35"/>
  <c r="X423" i="35"/>
  <c r="A424" i="35"/>
  <c r="B424" i="35"/>
  <c r="C424" i="35"/>
  <c r="D424" i="35"/>
  <c r="E424" i="35"/>
  <c r="G424" i="35"/>
  <c r="S424" i="35"/>
  <c r="W424" i="35"/>
  <c r="X424" i="35"/>
  <c r="A425" i="35"/>
  <c r="B425" i="35"/>
  <c r="C425" i="35"/>
  <c r="D425" i="35"/>
  <c r="E425" i="35"/>
  <c r="G425" i="35"/>
  <c r="S425" i="35"/>
  <c r="W425" i="35"/>
  <c r="X425" i="35"/>
  <c r="A426" i="35"/>
  <c r="B426" i="35"/>
  <c r="C426" i="35"/>
  <c r="D426" i="35"/>
  <c r="E426" i="35"/>
  <c r="G426" i="35"/>
  <c r="S426" i="35"/>
  <c r="W426" i="35"/>
  <c r="X426" i="35"/>
  <c r="A427" i="35"/>
  <c r="B427" i="35"/>
  <c r="C427" i="35"/>
  <c r="D427" i="35"/>
  <c r="E427" i="35"/>
  <c r="G427" i="35"/>
  <c r="S427" i="35"/>
  <c r="W427" i="35"/>
  <c r="X427" i="35"/>
  <c r="A428" i="35"/>
  <c r="B428" i="35"/>
  <c r="C428" i="35"/>
  <c r="D428" i="35"/>
  <c r="E428" i="35"/>
  <c r="G428" i="35"/>
  <c r="S428" i="35"/>
  <c r="W428" i="35"/>
  <c r="X428" i="35"/>
  <c r="A429" i="35"/>
  <c r="B429" i="35"/>
  <c r="C429" i="35"/>
  <c r="D429" i="35"/>
  <c r="E429" i="35"/>
  <c r="G429" i="35"/>
  <c r="S429" i="35"/>
  <c r="W429" i="35"/>
  <c r="X429" i="35"/>
  <c r="A430" i="35"/>
  <c r="B430" i="35"/>
  <c r="C430" i="35"/>
  <c r="D430" i="35"/>
  <c r="E430" i="35"/>
  <c r="G430" i="35"/>
  <c r="S430" i="35"/>
  <c r="W430" i="35"/>
  <c r="X430" i="35"/>
  <c r="A431" i="35"/>
  <c r="B431" i="35"/>
  <c r="C431" i="35"/>
  <c r="D431" i="35"/>
  <c r="E431" i="35"/>
  <c r="G431" i="35"/>
  <c r="S431" i="35"/>
  <c r="W431" i="35"/>
  <c r="X431" i="35"/>
  <c r="A432" i="35"/>
  <c r="B432" i="35"/>
  <c r="C432" i="35"/>
  <c r="D432" i="35"/>
  <c r="E432" i="35"/>
  <c r="G432" i="35"/>
  <c r="S432" i="35"/>
  <c r="W432" i="35"/>
  <c r="X432" i="35"/>
  <c r="A433" i="35"/>
  <c r="B433" i="35"/>
  <c r="C433" i="35"/>
  <c r="D433" i="35"/>
  <c r="E433" i="35"/>
  <c r="G433" i="35"/>
  <c r="S433" i="35"/>
  <c r="W433" i="35"/>
  <c r="X433" i="35"/>
  <c r="A434" i="35"/>
  <c r="B434" i="35"/>
  <c r="C434" i="35"/>
  <c r="D434" i="35"/>
  <c r="E434" i="35"/>
  <c r="G434" i="35"/>
  <c r="S434" i="35"/>
  <c r="W434" i="35"/>
  <c r="X434" i="35"/>
  <c r="A435" i="35"/>
  <c r="B435" i="35"/>
  <c r="C435" i="35"/>
  <c r="D435" i="35"/>
  <c r="E435" i="35"/>
  <c r="G435" i="35"/>
  <c r="S435" i="35"/>
  <c r="W435" i="35"/>
  <c r="X435" i="35"/>
  <c r="A436" i="35"/>
  <c r="B436" i="35"/>
  <c r="C436" i="35"/>
  <c r="D436" i="35"/>
  <c r="E436" i="35"/>
  <c r="G436" i="35"/>
  <c r="S436" i="35"/>
  <c r="W436" i="35"/>
  <c r="X436" i="35"/>
  <c r="A437" i="35"/>
  <c r="B437" i="35"/>
  <c r="C437" i="35"/>
  <c r="D437" i="35"/>
  <c r="E437" i="35"/>
  <c r="G437" i="35"/>
  <c r="S437" i="35"/>
  <c r="W437" i="35"/>
  <c r="X437" i="35"/>
  <c r="A438" i="35"/>
  <c r="B438" i="35"/>
  <c r="C438" i="35"/>
  <c r="D438" i="35"/>
  <c r="E438" i="35"/>
  <c r="G438" i="35"/>
  <c r="S438" i="35"/>
  <c r="W438" i="35"/>
  <c r="X438" i="35"/>
  <c r="A439" i="35"/>
  <c r="B439" i="35"/>
  <c r="C439" i="35"/>
  <c r="D439" i="35"/>
  <c r="E439" i="35"/>
  <c r="G439" i="35"/>
  <c r="S439" i="35"/>
  <c r="W439" i="35"/>
  <c r="X439" i="35"/>
  <c r="A440" i="35"/>
  <c r="B440" i="35"/>
  <c r="C440" i="35"/>
  <c r="D440" i="35"/>
  <c r="E440" i="35"/>
  <c r="G440" i="35"/>
  <c r="S440" i="35"/>
  <c r="W440" i="35"/>
  <c r="X440" i="35"/>
  <c r="A441" i="35"/>
  <c r="B441" i="35"/>
  <c r="C441" i="35"/>
  <c r="D441" i="35"/>
  <c r="E441" i="35"/>
  <c r="G441" i="35"/>
  <c r="S441" i="35"/>
  <c r="W441" i="35"/>
  <c r="X441" i="35"/>
  <c r="A442" i="35"/>
  <c r="B442" i="35"/>
  <c r="C442" i="35"/>
  <c r="D442" i="35"/>
  <c r="E442" i="35"/>
  <c r="G442" i="35"/>
  <c r="S442" i="35"/>
  <c r="W442" i="35"/>
  <c r="X442" i="35"/>
  <c r="A443" i="35"/>
  <c r="B443" i="35"/>
  <c r="C443" i="35"/>
  <c r="D443" i="35"/>
  <c r="E443" i="35"/>
  <c r="G443" i="35"/>
  <c r="S443" i="35"/>
  <c r="W443" i="35"/>
  <c r="X443" i="35"/>
  <c r="A444" i="35"/>
  <c r="B444" i="35"/>
  <c r="C444" i="35"/>
  <c r="D444" i="35"/>
  <c r="E444" i="35"/>
  <c r="G444" i="35"/>
  <c r="S444" i="35"/>
  <c r="W444" i="35"/>
  <c r="X444" i="35"/>
  <c r="A445" i="35"/>
  <c r="B445" i="35"/>
  <c r="C445" i="35"/>
  <c r="D445" i="35"/>
  <c r="E445" i="35"/>
  <c r="G445" i="35"/>
  <c r="S445" i="35"/>
  <c r="W445" i="35"/>
  <c r="X445" i="35"/>
  <c r="A446" i="35"/>
  <c r="B446" i="35"/>
  <c r="C446" i="35"/>
  <c r="D446" i="35"/>
  <c r="E446" i="35"/>
  <c r="G446" i="35"/>
  <c r="S446" i="35"/>
  <c r="W446" i="35"/>
  <c r="X446" i="35"/>
  <c r="A447" i="35"/>
  <c r="B447" i="35"/>
  <c r="C447" i="35"/>
  <c r="D447" i="35"/>
  <c r="E447" i="35"/>
  <c r="G447" i="35"/>
  <c r="S447" i="35"/>
  <c r="W447" i="35"/>
  <c r="X447" i="35"/>
  <c r="A448" i="35"/>
  <c r="B448" i="35"/>
  <c r="C448" i="35"/>
  <c r="D448" i="35"/>
  <c r="E448" i="35"/>
  <c r="G448" i="35"/>
  <c r="S448" i="35"/>
  <c r="W448" i="35"/>
  <c r="X448" i="35"/>
  <c r="A449" i="35"/>
  <c r="B449" i="35"/>
  <c r="C449" i="35"/>
  <c r="D449" i="35"/>
  <c r="E449" i="35"/>
  <c r="G449" i="35"/>
  <c r="S449" i="35"/>
  <c r="W449" i="35"/>
  <c r="X449" i="35"/>
  <c r="A450" i="35"/>
  <c r="B450" i="35"/>
  <c r="C450" i="35"/>
  <c r="D450" i="35"/>
  <c r="E450" i="35"/>
  <c r="G450" i="35"/>
  <c r="S450" i="35"/>
  <c r="W450" i="35"/>
  <c r="X450" i="35"/>
  <c r="A451" i="35"/>
  <c r="B451" i="35"/>
  <c r="C451" i="35"/>
  <c r="D451" i="35"/>
  <c r="E451" i="35"/>
  <c r="G451" i="35"/>
  <c r="S451" i="35"/>
  <c r="W451" i="35"/>
  <c r="X451" i="35"/>
  <c r="A452" i="35"/>
  <c r="B452" i="35"/>
  <c r="C452" i="35"/>
  <c r="D452" i="35"/>
  <c r="E452" i="35"/>
  <c r="G452" i="35"/>
  <c r="S452" i="35"/>
  <c r="W452" i="35"/>
  <c r="X452" i="35"/>
  <c r="A453" i="35"/>
  <c r="B453" i="35"/>
  <c r="C453" i="35"/>
  <c r="D453" i="35"/>
  <c r="E453" i="35"/>
  <c r="G453" i="35"/>
  <c r="S453" i="35"/>
  <c r="W453" i="35"/>
  <c r="X453" i="35"/>
  <c r="A454" i="35"/>
  <c r="B454" i="35"/>
  <c r="C454" i="35"/>
  <c r="D454" i="35"/>
  <c r="E454" i="35"/>
  <c r="G454" i="35"/>
  <c r="S454" i="35"/>
  <c r="W454" i="35"/>
  <c r="X454" i="35"/>
  <c r="A455" i="35"/>
  <c r="B455" i="35"/>
  <c r="C455" i="35"/>
  <c r="D455" i="35"/>
  <c r="E455" i="35"/>
  <c r="G455" i="35"/>
  <c r="S455" i="35"/>
  <c r="W455" i="35"/>
  <c r="X455" i="35"/>
  <c r="A456" i="35"/>
  <c r="B456" i="35"/>
  <c r="C456" i="35"/>
  <c r="D456" i="35"/>
  <c r="E456" i="35"/>
  <c r="G456" i="35"/>
  <c r="S456" i="35"/>
  <c r="W456" i="35"/>
  <c r="X456" i="35"/>
  <c r="A457" i="35"/>
  <c r="B457" i="35"/>
  <c r="C457" i="35"/>
  <c r="D457" i="35"/>
  <c r="E457" i="35"/>
  <c r="G457" i="35"/>
  <c r="S457" i="35"/>
  <c r="W457" i="35"/>
  <c r="X457" i="35"/>
  <c r="A458" i="35"/>
  <c r="B458" i="35"/>
  <c r="C458" i="35"/>
  <c r="D458" i="35"/>
  <c r="E458" i="35"/>
  <c r="G458" i="35"/>
  <c r="S458" i="35"/>
  <c r="W458" i="35"/>
  <c r="X458" i="35"/>
  <c r="A459" i="35"/>
  <c r="B459" i="35"/>
  <c r="C459" i="35"/>
  <c r="D459" i="35"/>
  <c r="E459" i="35"/>
  <c r="G459" i="35"/>
  <c r="S459" i="35"/>
  <c r="W459" i="35"/>
  <c r="X459" i="35"/>
  <c r="A460" i="35"/>
  <c r="B460" i="35"/>
  <c r="C460" i="35"/>
  <c r="D460" i="35"/>
  <c r="E460" i="35"/>
  <c r="G460" i="35"/>
  <c r="S460" i="35"/>
  <c r="W460" i="35"/>
  <c r="X460" i="35"/>
  <c r="A461" i="35"/>
  <c r="B461" i="35"/>
  <c r="C461" i="35"/>
  <c r="D461" i="35"/>
  <c r="E461" i="35"/>
  <c r="G461" i="35"/>
  <c r="S461" i="35"/>
  <c r="W461" i="35"/>
  <c r="X461" i="35"/>
  <c r="A462" i="35"/>
  <c r="B462" i="35"/>
  <c r="C462" i="35"/>
  <c r="D462" i="35"/>
  <c r="E462" i="35"/>
  <c r="G462" i="35"/>
  <c r="S462" i="35"/>
  <c r="W462" i="35"/>
  <c r="X462" i="35"/>
  <c r="A463" i="35"/>
  <c r="B463" i="35"/>
  <c r="C463" i="35"/>
  <c r="D463" i="35"/>
  <c r="E463" i="35"/>
  <c r="G463" i="35"/>
  <c r="S463" i="35"/>
  <c r="W463" i="35"/>
  <c r="X463" i="35"/>
  <c r="A464" i="35"/>
  <c r="B464" i="35"/>
  <c r="C464" i="35"/>
  <c r="D464" i="35"/>
  <c r="E464" i="35"/>
  <c r="G464" i="35"/>
  <c r="S464" i="35"/>
  <c r="W464" i="35"/>
  <c r="X464" i="35"/>
  <c r="A465" i="35"/>
  <c r="B465" i="35"/>
  <c r="C465" i="35"/>
  <c r="D465" i="35"/>
  <c r="E465" i="35"/>
  <c r="G465" i="35"/>
  <c r="S465" i="35"/>
  <c r="W465" i="35"/>
  <c r="X465" i="35"/>
  <c r="A466" i="35"/>
  <c r="B466" i="35"/>
  <c r="C466" i="35"/>
  <c r="D466" i="35"/>
  <c r="E466" i="35"/>
  <c r="G466" i="35"/>
  <c r="S466" i="35"/>
  <c r="W466" i="35"/>
  <c r="X466" i="35"/>
  <c r="A467" i="35"/>
  <c r="B467" i="35"/>
  <c r="C467" i="35"/>
  <c r="D467" i="35"/>
  <c r="E467" i="35"/>
  <c r="G467" i="35"/>
  <c r="S467" i="35"/>
  <c r="W467" i="35"/>
  <c r="X467" i="35"/>
  <c r="A468" i="35"/>
  <c r="B468" i="35"/>
  <c r="C468" i="35"/>
  <c r="D468" i="35"/>
  <c r="E468" i="35"/>
  <c r="G468" i="35"/>
  <c r="S468" i="35"/>
  <c r="W468" i="35"/>
  <c r="X468" i="35"/>
  <c r="A469" i="35"/>
  <c r="B469" i="35"/>
  <c r="C469" i="35"/>
  <c r="D469" i="35"/>
  <c r="E469" i="35"/>
  <c r="G469" i="35"/>
  <c r="S469" i="35"/>
  <c r="W469" i="35"/>
  <c r="X469" i="35"/>
  <c r="A470" i="35"/>
  <c r="B470" i="35"/>
  <c r="C470" i="35"/>
  <c r="D470" i="35"/>
  <c r="E470" i="35"/>
  <c r="G470" i="35"/>
  <c r="S470" i="35"/>
  <c r="W470" i="35"/>
  <c r="X470" i="35"/>
  <c r="A471" i="35"/>
  <c r="B471" i="35"/>
  <c r="C471" i="35"/>
  <c r="D471" i="35"/>
  <c r="E471" i="35"/>
  <c r="G471" i="35"/>
  <c r="S471" i="35"/>
  <c r="W471" i="35"/>
  <c r="X471" i="35"/>
  <c r="A472" i="35"/>
  <c r="B472" i="35"/>
  <c r="C472" i="35"/>
  <c r="D472" i="35"/>
  <c r="E472" i="35"/>
  <c r="G472" i="35"/>
  <c r="S472" i="35"/>
  <c r="W472" i="35"/>
  <c r="X472" i="35"/>
  <c r="A473" i="35"/>
  <c r="B473" i="35"/>
  <c r="C473" i="35"/>
  <c r="D473" i="35"/>
  <c r="E473" i="35"/>
  <c r="G473" i="35"/>
  <c r="S473" i="35"/>
  <c r="W473" i="35"/>
  <c r="X473" i="35"/>
  <c r="A474" i="35"/>
  <c r="B474" i="35"/>
  <c r="C474" i="35"/>
  <c r="D474" i="35"/>
  <c r="E474" i="35"/>
  <c r="G474" i="35"/>
  <c r="S474" i="35"/>
  <c r="W474" i="35"/>
  <c r="X474" i="35"/>
  <c r="A475" i="35"/>
  <c r="B475" i="35"/>
  <c r="C475" i="35"/>
  <c r="D475" i="35"/>
  <c r="E475" i="35"/>
  <c r="G475" i="35"/>
  <c r="S475" i="35"/>
  <c r="W475" i="35"/>
  <c r="X475" i="35"/>
  <c r="A476" i="35"/>
  <c r="B476" i="35"/>
  <c r="C476" i="35"/>
  <c r="D476" i="35"/>
  <c r="E476" i="35"/>
  <c r="G476" i="35"/>
  <c r="S476" i="35"/>
  <c r="W476" i="35"/>
  <c r="X476" i="35"/>
  <c r="A477" i="35"/>
  <c r="B477" i="35"/>
  <c r="C477" i="35"/>
  <c r="D477" i="35"/>
  <c r="E477" i="35"/>
  <c r="G477" i="35"/>
  <c r="S477" i="35"/>
  <c r="W477" i="35"/>
  <c r="X477" i="35"/>
  <c r="A478" i="35"/>
  <c r="B478" i="35"/>
  <c r="C478" i="35"/>
  <c r="D478" i="35"/>
  <c r="E478" i="35"/>
  <c r="G478" i="35"/>
  <c r="S478" i="35"/>
  <c r="W478" i="35"/>
  <c r="X478" i="35"/>
  <c r="A479" i="35"/>
  <c r="B479" i="35"/>
  <c r="C479" i="35"/>
  <c r="D479" i="35"/>
  <c r="E479" i="35"/>
  <c r="G479" i="35"/>
  <c r="S479" i="35"/>
  <c r="W479" i="35"/>
  <c r="X479" i="35"/>
  <c r="A480" i="35"/>
  <c r="B480" i="35"/>
  <c r="C480" i="35"/>
  <c r="D480" i="35"/>
  <c r="E480" i="35"/>
  <c r="G480" i="35"/>
  <c r="S480" i="35"/>
  <c r="W480" i="35"/>
  <c r="X480" i="35"/>
  <c r="A481" i="35"/>
  <c r="B481" i="35"/>
  <c r="C481" i="35"/>
  <c r="D481" i="35"/>
  <c r="E481" i="35"/>
  <c r="G481" i="35"/>
  <c r="S481" i="35"/>
  <c r="W481" i="35"/>
  <c r="X481" i="35"/>
  <c r="A482" i="35"/>
  <c r="B482" i="35"/>
  <c r="C482" i="35"/>
  <c r="D482" i="35"/>
  <c r="E482" i="35"/>
  <c r="G482" i="35"/>
  <c r="S482" i="35"/>
  <c r="W482" i="35"/>
  <c r="X482" i="35"/>
  <c r="A483" i="35"/>
  <c r="B483" i="35"/>
  <c r="C483" i="35"/>
  <c r="D483" i="35"/>
  <c r="E483" i="35"/>
  <c r="G483" i="35"/>
  <c r="S483" i="35"/>
  <c r="W483" i="35"/>
  <c r="X483" i="35"/>
  <c r="A484" i="35"/>
  <c r="B484" i="35"/>
  <c r="C484" i="35"/>
  <c r="D484" i="35"/>
  <c r="E484" i="35"/>
  <c r="G484" i="35"/>
  <c r="S484" i="35"/>
  <c r="W484" i="35"/>
  <c r="X484" i="35"/>
  <c r="A485" i="35"/>
  <c r="B485" i="35"/>
  <c r="C485" i="35"/>
  <c r="D485" i="35"/>
  <c r="E485" i="35"/>
  <c r="G485" i="35"/>
  <c r="S485" i="35"/>
  <c r="W485" i="35"/>
  <c r="X485" i="35"/>
  <c r="A486" i="35"/>
  <c r="B486" i="35"/>
  <c r="C486" i="35"/>
  <c r="D486" i="35"/>
  <c r="E486" i="35"/>
  <c r="G486" i="35"/>
  <c r="S486" i="35"/>
  <c r="W486" i="35"/>
  <c r="X486" i="35"/>
  <c r="A487" i="35"/>
  <c r="B487" i="35"/>
  <c r="C487" i="35"/>
  <c r="D487" i="35"/>
  <c r="E487" i="35"/>
  <c r="G487" i="35"/>
  <c r="S487" i="35"/>
  <c r="W487" i="35"/>
  <c r="X487" i="35"/>
  <c r="A488" i="35"/>
  <c r="B488" i="35"/>
  <c r="C488" i="35"/>
  <c r="D488" i="35"/>
  <c r="E488" i="35"/>
  <c r="G488" i="35"/>
  <c r="S488" i="35"/>
  <c r="W488" i="35"/>
  <c r="X488" i="35"/>
  <c r="A489" i="35"/>
  <c r="B489" i="35"/>
  <c r="C489" i="35"/>
  <c r="D489" i="35"/>
  <c r="E489" i="35"/>
  <c r="G489" i="35"/>
  <c r="S489" i="35"/>
  <c r="W489" i="35"/>
  <c r="X489" i="35"/>
  <c r="A490" i="35"/>
  <c r="B490" i="35"/>
  <c r="C490" i="35"/>
  <c r="D490" i="35"/>
  <c r="E490" i="35"/>
  <c r="G490" i="35"/>
  <c r="S490" i="35"/>
  <c r="W490" i="35"/>
  <c r="X490" i="35"/>
  <c r="A491" i="35"/>
  <c r="B491" i="35"/>
  <c r="C491" i="35"/>
  <c r="D491" i="35"/>
  <c r="E491" i="35"/>
  <c r="G491" i="35"/>
  <c r="S491" i="35"/>
  <c r="W491" i="35"/>
  <c r="X491" i="35"/>
  <c r="A492" i="35"/>
  <c r="B492" i="35"/>
  <c r="C492" i="35"/>
  <c r="D492" i="35"/>
  <c r="E492" i="35"/>
  <c r="G492" i="35"/>
  <c r="S492" i="35"/>
  <c r="W492" i="35"/>
  <c r="X492" i="35"/>
  <c r="A493" i="35"/>
  <c r="B493" i="35"/>
  <c r="C493" i="35"/>
  <c r="D493" i="35"/>
  <c r="E493" i="35"/>
  <c r="G493" i="35"/>
  <c r="S493" i="35"/>
  <c r="W493" i="35"/>
  <c r="X493" i="35"/>
  <c r="A494" i="35"/>
  <c r="B494" i="35"/>
  <c r="C494" i="35"/>
  <c r="D494" i="35"/>
  <c r="E494" i="35"/>
  <c r="G494" i="35"/>
  <c r="S494" i="35"/>
  <c r="W494" i="35"/>
  <c r="X494" i="35"/>
  <c r="A495" i="35"/>
  <c r="B495" i="35"/>
  <c r="C495" i="35"/>
  <c r="D495" i="35"/>
  <c r="E495" i="35"/>
  <c r="G495" i="35"/>
  <c r="S495" i="35"/>
  <c r="W495" i="35"/>
  <c r="X495" i="35"/>
  <c r="A496" i="35"/>
  <c r="B496" i="35"/>
  <c r="C496" i="35"/>
  <c r="D496" i="35"/>
  <c r="E496" i="35"/>
  <c r="G496" i="35"/>
  <c r="S496" i="35"/>
  <c r="W496" i="35"/>
  <c r="X496" i="35"/>
  <c r="A497" i="35"/>
  <c r="B497" i="35"/>
  <c r="C497" i="35"/>
  <c r="D497" i="35"/>
  <c r="E497" i="35"/>
  <c r="G497" i="35"/>
  <c r="S497" i="35"/>
  <c r="W497" i="35"/>
  <c r="X497" i="35"/>
  <c r="A498" i="35"/>
  <c r="B498" i="35"/>
  <c r="C498" i="35"/>
  <c r="D498" i="35"/>
  <c r="E498" i="35"/>
  <c r="G498" i="35"/>
  <c r="S498" i="35"/>
  <c r="W498" i="35"/>
  <c r="X498" i="35"/>
  <c r="A499" i="35"/>
  <c r="B499" i="35"/>
  <c r="C499" i="35"/>
  <c r="D499" i="35"/>
  <c r="E499" i="35"/>
  <c r="G499" i="35"/>
  <c r="S499" i="35"/>
  <c r="W499" i="35"/>
  <c r="X499" i="35"/>
  <c r="A500" i="35"/>
  <c r="B500" i="35"/>
  <c r="C500" i="35"/>
  <c r="D500" i="35"/>
  <c r="E500" i="35"/>
  <c r="G500" i="35"/>
  <c r="S500" i="35"/>
  <c r="W500" i="35"/>
  <c r="X500" i="35"/>
  <c r="A501" i="35"/>
  <c r="B501" i="35"/>
  <c r="C501" i="35"/>
  <c r="D501" i="35"/>
  <c r="E501" i="35"/>
  <c r="G501" i="35"/>
  <c r="S501" i="35"/>
  <c r="W501" i="35"/>
  <c r="X501" i="35"/>
  <c r="A502" i="35"/>
  <c r="B502" i="35"/>
  <c r="C502" i="35"/>
  <c r="D502" i="35"/>
  <c r="E502" i="35"/>
  <c r="G502" i="35"/>
  <c r="S502" i="35"/>
  <c r="W502" i="35"/>
  <c r="X502" i="35"/>
  <c r="A503" i="35"/>
  <c r="B503" i="35"/>
  <c r="C503" i="35"/>
  <c r="D503" i="35"/>
  <c r="E503" i="35"/>
  <c r="G503" i="35"/>
  <c r="S503" i="35"/>
  <c r="W503" i="35"/>
  <c r="X503" i="35"/>
  <c r="A504" i="35"/>
  <c r="B504" i="35"/>
  <c r="C504" i="35"/>
  <c r="D504" i="35"/>
  <c r="E504" i="35"/>
  <c r="G504" i="35"/>
  <c r="S504" i="35"/>
  <c r="W504" i="35"/>
  <c r="X504" i="35"/>
  <c r="A505" i="35"/>
  <c r="B505" i="35"/>
  <c r="C505" i="35"/>
  <c r="D505" i="35"/>
  <c r="E505" i="35"/>
  <c r="G505" i="35"/>
  <c r="S505" i="35"/>
  <c r="W505" i="35"/>
  <c r="X505" i="35"/>
  <c r="A506" i="35"/>
  <c r="B506" i="35"/>
  <c r="C506" i="35"/>
  <c r="D506" i="35"/>
  <c r="E506" i="35"/>
  <c r="G506" i="35"/>
  <c r="S506" i="35"/>
  <c r="W506" i="35"/>
  <c r="X506" i="35"/>
  <c r="A507" i="35"/>
  <c r="B507" i="35"/>
  <c r="C507" i="35"/>
  <c r="D507" i="35"/>
  <c r="E507" i="35"/>
  <c r="G507" i="35"/>
  <c r="S507" i="35"/>
  <c r="W507" i="35"/>
  <c r="X507" i="35"/>
  <c r="A508" i="35"/>
  <c r="B508" i="35"/>
  <c r="C508" i="35"/>
  <c r="D508" i="35"/>
  <c r="E508" i="35"/>
  <c r="G508" i="35"/>
  <c r="S508" i="35"/>
  <c r="W508" i="35"/>
  <c r="X508" i="35"/>
  <c r="A509" i="35"/>
  <c r="B509" i="35"/>
  <c r="C509" i="35"/>
  <c r="D509" i="35"/>
  <c r="E509" i="35"/>
  <c r="G509" i="35"/>
  <c r="S509" i="35"/>
  <c r="W509" i="35"/>
  <c r="X509" i="35"/>
  <c r="A510" i="35"/>
  <c r="B510" i="35"/>
  <c r="C510" i="35"/>
  <c r="D510" i="35"/>
  <c r="E510" i="35"/>
  <c r="G510" i="35"/>
  <c r="S510" i="35"/>
  <c r="W510" i="35"/>
  <c r="X510" i="35"/>
  <c r="A511" i="35"/>
  <c r="B511" i="35"/>
  <c r="C511" i="35"/>
  <c r="D511" i="35"/>
  <c r="E511" i="35"/>
  <c r="G511" i="35"/>
  <c r="S511" i="35"/>
  <c r="W511" i="35"/>
  <c r="X511" i="35"/>
  <c r="A512" i="35"/>
  <c r="B512" i="35"/>
  <c r="C512" i="35"/>
  <c r="D512" i="35"/>
  <c r="E512" i="35"/>
  <c r="G512" i="35"/>
  <c r="S512" i="35"/>
  <c r="W512" i="35"/>
  <c r="X512" i="35"/>
  <c r="A513" i="35"/>
  <c r="B513" i="35"/>
  <c r="C513" i="35"/>
  <c r="D513" i="35"/>
  <c r="E513" i="35"/>
  <c r="G513" i="35"/>
  <c r="S513" i="35"/>
  <c r="W513" i="35"/>
  <c r="X513" i="35"/>
  <c r="A514" i="35"/>
  <c r="B514" i="35"/>
  <c r="C514" i="35"/>
  <c r="D514" i="35"/>
  <c r="E514" i="35"/>
  <c r="G514" i="35"/>
  <c r="S514" i="35"/>
  <c r="W514" i="35"/>
  <c r="X514" i="35"/>
  <c r="A515" i="35"/>
  <c r="B515" i="35"/>
  <c r="C515" i="35"/>
  <c r="D515" i="35"/>
  <c r="E515" i="35"/>
  <c r="G515" i="35"/>
  <c r="S515" i="35"/>
  <c r="W515" i="35"/>
  <c r="X515" i="35"/>
  <c r="A516" i="35"/>
  <c r="B516" i="35"/>
  <c r="C516" i="35"/>
  <c r="D516" i="35"/>
  <c r="E516" i="35"/>
  <c r="G516" i="35"/>
  <c r="S516" i="35"/>
  <c r="W516" i="35"/>
  <c r="X516" i="35"/>
  <c r="A517" i="35"/>
  <c r="B517" i="35"/>
  <c r="C517" i="35"/>
  <c r="D517" i="35"/>
  <c r="E517" i="35"/>
  <c r="G517" i="35"/>
  <c r="S517" i="35"/>
  <c r="W517" i="35"/>
  <c r="X517" i="35"/>
  <c r="A518" i="35"/>
  <c r="B518" i="35"/>
  <c r="C518" i="35"/>
  <c r="D518" i="35"/>
  <c r="E518" i="35"/>
  <c r="G518" i="35"/>
  <c r="S518" i="35"/>
  <c r="W518" i="35"/>
  <c r="X518" i="35"/>
  <c r="A519" i="35"/>
  <c r="B519" i="35"/>
  <c r="C519" i="35"/>
  <c r="D519" i="35"/>
  <c r="E519" i="35"/>
  <c r="G519" i="35"/>
  <c r="S519" i="35"/>
  <c r="W519" i="35"/>
  <c r="X519" i="35"/>
  <c r="A520" i="35"/>
  <c r="B520" i="35"/>
  <c r="C520" i="35"/>
  <c r="D520" i="35"/>
  <c r="E520" i="35"/>
  <c r="G520" i="35"/>
  <c r="S520" i="35"/>
  <c r="W520" i="35"/>
  <c r="X520" i="35"/>
  <c r="A521" i="35"/>
  <c r="B521" i="35"/>
  <c r="C521" i="35"/>
  <c r="D521" i="35"/>
  <c r="E521" i="35"/>
  <c r="G521" i="35"/>
  <c r="S521" i="35"/>
  <c r="W521" i="35"/>
  <c r="X521" i="35"/>
  <c r="A522" i="35"/>
  <c r="B522" i="35"/>
  <c r="C522" i="35"/>
  <c r="D522" i="35"/>
  <c r="E522" i="35"/>
  <c r="G522" i="35"/>
  <c r="S522" i="35"/>
  <c r="W522" i="35"/>
  <c r="X522" i="35"/>
  <c r="A523" i="35"/>
  <c r="B523" i="35"/>
  <c r="C523" i="35"/>
  <c r="D523" i="35"/>
  <c r="E523" i="35"/>
  <c r="G523" i="35"/>
  <c r="S523" i="35"/>
  <c r="W523" i="35"/>
  <c r="X523" i="35"/>
  <c r="A524" i="35"/>
  <c r="B524" i="35"/>
  <c r="C524" i="35"/>
  <c r="D524" i="35"/>
  <c r="E524" i="35"/>
  <c r="G524" i="35"/>
  <c r="S524" i="35"/>
  <c r="W524" i="35"/>
  <c r="X524" i="35"/>
  <c r="A525" i="35"/>
  <c r="B525" i="35"/>
  <c r="C525" i="35"/>
  <c r="D525" i="35"/>
  <c r="E525" i="35"/>
  <c r="G525" i="35"/>
  <c r="S525" i="35"/>
  <c r="W525" i="35"/>
  <c r="X525" i="35"/>
  <c r="A526" i="35"/>
  <c r="B526" i="35"/>
  <c r="C526" i="35"/>
  <c r="D526" i="35"/>
  <c r="E526" i="35"/>
  <c r="G526" i="35"/>
  <c r="S526" i="35"/>
  <c r="W526" i="35"/>
  <c r="X526" i="35"/>
  <c r="A527" i="35"/>
  <c r="B527" i="35"/>
  <c r="C527" i="35"/>
  <c r="D527" i="35"/>
  <c r="E527" i="35"/>
  <c r="G527" i="35"/>
  <c r="S527" i="35"/>
  <c r="W527" i="35"/>
  <c r="X527" i="35"/>
  <c r="A528" i="35"/>
  <c r="B528" i="35"/>
  <c r="C528" i="35"/>
  <c r="D528" i="35"/>
  <c r="E528" i="35"/>
  <c r="G528" i="35"/>
  <c r="S528" i="35"/>
  <c r="W528" i="35"/>
  <c r="X528" i="35"/>
  <c r="A529" i="35"/>
  <c r="B529" i="35"/>
  <c r="C529" i="35"/>
  <c r="D529" i="35"/>
  <c r="E529" i="35"/>
  <c r="G529" i="35"/>
  <c r="S529" i="35"/>
  <c r="W529" i="35"/>
  <c r="X529" i="35"/>
  <c r="A530" i="35"/>
  <c r="B530" i="35"/>
  <c r="C530" i="35"/>
  <c r="D530" i="35"/>
  <c r="E530" i="35"/>
  <c r="G530" i="35"/>
  <c r="S530" i="35"/>
  <c r="W530" i="35"/>
  <c r="X530" i="35"/>
  <c r="A531" i="35"/>
  <c r="B531" i="35"/>
  <c r="C531" i="35"/>
  <c r="D531" i="35"/>
  <c r="E531" i="35"/>
  <c r="G531" i="35"/>
  <c r="S531" i="35"/>
  <c r="W531" i="35"/>
  <c r="X531" i="35"/>
  <c r="A532" i="35"/>
  <c r="B532" i="35"/>
  <c r="C532" i="35"/>
  <c r="D532" i="35"/>
  <c r="E532" i="35"/>
  <c r="G532" i="35"/>
  <c r="S532" i="35"/>
  <c r="W532" i="35"/>
  <c r="X532" i="35"/>
  <c r="A533" i="35"/>
  <c r="B533" i="35"/>
  <c r="C533" i="35"/>
  <c r="D533" i="35"/>
  <c r="E533" i="35"/>
  <c r="G533" i="35"/>
  <c r="S533" i="35"/>
  <c r="W533" i="35"/>
  <c r="X533" i="35"/>
  <c r="A534" i="35"/>
  <c r="B534" i="35"/>
  <c r="C534" i="35"/>
  <c r="D534" i="35"/>
  <c r="E534" i="35"/>
  <c r="G534" i="35"/>
  <c r="S534" i="35"/>
  <c r="W534" i="35"/>
  <c r="X534" i="35"/>
  <c r="A535" i="35"/>
  <c r="B535" i="35"/>
  <c r="C535" i="35"/>
  <c r="D535" i="35"/>
  <c r="E535" i="35"/>
  <c r="G535" i="35"/>
  <c r="S535" i="35"/>
  <c r="W535" i="35"/>
  <c r="X535" i="35"/>
  <c r="A536" i="35"/>
  <c r="B536" i="35"/>
  <c r="C536" i="35"/>
  <c r="D536" i="35"/>
  <c r="E536" i="35"/>
  <c r="G536" i="35"/>
  <c r="S536" i="35"/>
  <c r="W536" i="35"/>
  <c r="X536" i="35"/>
  <c r="A537" i="35"/>
  <c r="B537" i="35"/>
  <c r="C537" i="35"/>
  <c r="D537" i="35"/>
  <c r="E537" i="35"/>
  <c r="G537" i="35"/>
  <c r="S537" i="35"/>
  <c r="W537" i="35"/>
  <c r="X537" i="35"/>
  <c r="A538" i="35"/>
  <c r="B538" i="35"/>
  <c r="C538" i="35"/>
  <c r="D538" i="35"/>
  <c r="E538" i="35"/>
  <c r="G538" i="35"/>
  <c r="S538" i="35"/>
  <c r="W538" i="35"/>
  <c r="X538" i="35"/>
  <c r="A539" i="35"/>
  <c r="B539" i="35"/>
  <c r="C539" i="35"/>
  <c r="D539" i="35"/>
  <c r="E539" i="35"/>
  <c r="G539" i="35"/>
  <c r="S539" i="35"/>
  <c r="W539" i="35"/>
  <c r="X539" i="35"/>
  <c r="A540" i="35"/>
  <c r="B540" i="35"/>
  <c r="C540" i="35"/>
  <c r="D540" i="35"/>
  <c r="E540" i="35"/>
  <c r="G540" i="35"/>
  <c r="S540" i="35"/>
  <c r="W540" i="35"/>
  <c r="X540" i="35"/>
  <c r="A541" i="35"/>
  <c r="B541" i="35"/>
  <c r="C541" i="35"/>
  <c r="D541" i="35"/>
  <c r="E541" i="35"/>
  <c r="G541" i="35"/>
  <c r="S541" i="35"/>
  <c r="W541" i="35"/>
  <c r="X541" i="35"/>
  <c r="A542" i="35"/>
  <c r="B542" i="35"/>
  <c r="C542" i="35"/>
  <c r="D542" i="35"/>
  <c r="E542" i="35"/>
  <c r="G542" i="35"/>
  <c r="S542" i="35"/>
  <c r="W542" i="35"/>
  <c r="X542" i="35"/>
  <c r="A543" i="35"/>
  <c r="B543" i="35"/>
  <c r="C543" i="35"/>
  <c r="D543" i="35"/>
  <c r="E543" i="35"/>
  <c r="G543" i="35"/>
  <c r="S543" i="35"/>
  <c r="W543" i="35"/>
  <c r="X543" i="35"/>
  <c r="A544" i="35"/>
  <c r="B544" i="35"/>
  <c r="C544" i="35"/>
  <c r="D544" i="35"/>
  <c r="E544" i="35"/>
  <c r="G544" i="35"/>
  <c r="S544" i="35"/>
  <c r="W544" i="35"/>
  <c r="X544" i="35"/>
  <c r="A545" i="35"/>
  <c r="B545" i="35"/>
  <c r="C545" i="35"/>
  <c r="D545" i="35"/>
  <c r="E545" i="35"/>
  <c r="G545" i="35"/>
  <c r="S545" i="35"/>
  <c r="W545" i="35"/>
  <c r="X545" i="35"/>
  <c r="A546" i="35"/>
  <c r="B546" i="35"/>
  <c r="C546" i="35"/>
  <c r="D546" i="35"/>
  <c r="E546" i="35"/>
  <c r="G546" i="35"/>
  <c r="S546" i="35"/>
  <c r="W546" i="35"/>
  <c r="X546" i="35"/>
  <c r="A547" i="35"/>
  <c r="B547" i="35"/>
  <c r="C547" i="35"/>
  <c r="D547" i="35"/>
  <c r="E547" i="35"/>
  <c r="G547" i="35"/>
  <c r="S547" i="35"/>
  <c r="W547" i="35"/>
  <c r="X547" i="35"/>
  <c r="A548" i="35"/>
  <c r="B548" i="35"/>
  <c r="C548" i="35"/>
  <c r="D548" i="35"/>
  <c r="E548" i="35"/>
  <c r="G548" i="35"/>
  <c r="S548" i="35"/>
  <c r="W548" i="35"/>
  <c r="X548" i="35"/>
  <c r="A549" i="35"/>
  <c r="B549" i="35"/>
  <c r="C549" i="35"/>
  <c r="D549" i="35"/>
  <c r="E549" i="35"/>
  <c r="G549" i="35"/>
  <c r="S549" i="35"/>
  <c r="W549" i="35"/>
  <c r="X549" i="35"/>
  <c r="A550" i="35"/>
  <c r="B550" i="35"/>
  <c r="C550" i="35"/>
  <c r="D550" i="35"/>
  <c r="E550" i="35"/>
  <c r="G550" i="35"/>
  <c r="S550" i="35"/>
  <c r="W550" i="35"/>
  <c r="X550" i="35"/>
  <c r="A551" i="35"/>
  <c r="B551" i="35"/>
  <c r="C551" i="35"/>
  <c r="D551" i="35"/>
  <c r="E551" i="35"/>
  <c r="G551" i="35"/>
  <c r="S551" i="35"/>
  <c r="W551" i="35"/>
  <c r="X551" i="35"/>
  <c r="A552" i="35"/>
  <c r="B552" i="35"/>
  <c r="C552" i="35"/>
  <c r="D552" i="35"/>
  <c r="E552" i="35"/>
  <c r="G552" i="35"/>
  <c r="S552" i="35"/>
  <c r="W552" i="35"/>
  <c r="X552" i="35"/>
  <c r="A553" i="35"/>
  <c r="B553" i="35"/>
  <c r="C553" i="35"/>
  <c r="D553" i="35"/>
  <c r="E553" i="35"/>
  <c r="G553" i="35"/>
  <c r="S553" i="35"/>
  <c r="W553" i="35"/>
  <c r="X553" i="35"/>
  <c r="A554" i="35"/>
  <c r="B554" i="35"/>
  <c r="C554" i="35"/>
  <c r="D554" i="35"/>
  <c r="E554" i="35"/>
  <c r="G554" i="35"/>
  <c r="S554" i="35"/>
  <c r="W554" i="35"/>
  <c r="X554" i="35"/>
  <c r="A555" i="35"/>
  <c r="B555" i="35"/>
  <c r="C555" i="35"/>
  <c r="D555" i="35"/>
  <c r="E555" i="35"/>
  <c r="G555" i="35"/>
  <c r="S555" i="35"/>
  <c r="W555" i="35"/>
  <c r="X555" i="35"/>
  <c r="A556" i="35"/>
  <c r="B556" i="35"/>
  <c r="C556" i="35"/>
  <c r="D556" i="35"/>
  <c r="E556" i="35"/>
  <c r="G556" i="35"/>
  <c r="S556" i="35"/>
  <c r="W556" i="35"/>
  <c r="X556" i="35"/>
  <c r="A557" i="35"/>
  <c r="B557" i="35"/>
  <c r="C557" i="35"/>
  <c r="D557" i="35"/>
  <c r="E557" i="35"/>
  <c r="G557" i="35"/>
  <c r="S557" i="35"/>
  <c r="W557" i="35"/>
  <c r="X557" i="35"/>
  <c r="A558" i="35"/>
  <c r="B558" i="35"/>
  <c r="C558" i="35"/>
  <c r="D558" i="35"/>
  <c r="E558" i="35"/>
  <c r="G558" i="35"/>
  <c r="S558" i="35"/>
  <c r="W558" i="35"/>
  <c r="X558" i="35"/>
  <c r="A559" i="35"/>
  <c r="B559" i="35"/>
  <c r="C559" i="35"/>
  <c r="D559" i="35"/>
  <c r="E559" i="35"/>
  <c r="G559" i="35"/>
  <c r="S559" i="35"/>
  <c r="W559" i="35"/>
  <c r="X559" i="35"/>
  <c r="A560" i="35"/>
  <c r="B560" i="35"/>
  <c r="C560" i="35"/>
  <c r="D560" i="35"/>
  <c r="E560" i="35"/>
  <c r="G560" i="35"/>
  <c r="S560" i="35"/>
  <c r="W560" i="35"/>
  <c r="X560" i="35"/>
  <c r="A561" i="35"/>
  <c r="B561" i="35"/>
  <c r="C561" i="35"/>
  <c r="D561" i="35"/>
  <c r="E561" i="35"/>
  <c r="G561" i="35"/>
  <c r="S561" i="35"/>
  <c r="W561" i="35"/>
  <c r="X561" i="35"/>
  <c r="A562" i="35"/>
  <c r="B562" i="35"/>
  <c r="C562" i="35"/>
  <c r="D562" i="35"/>
  <c r="E562" i="35"/>
  <c r="G562" i="35"/>
  <c r="S562" i="35"/>
  <c r="W562" i="35"/>
  <c r="X562" i="35"/>
  <c r="A563" i="35"/>
  <c r="B563" i="35"/>
  <c r="C563" i="35"/>
  <c r="D563" i="35"/>
  <c r="E563" i="35"/>
  <c r="G563" i="35"/>
  <c r="S563" i="35"/>
  <c r="W563" i="35"/>
  <c r="X563" i="35"/>
  <c r="A564" i="35"/>
  <c r="B564" i="35"/>
  <c r="C564" i="35"/>
  <c r="D564" i="35"/>
  <c r="E564" i="35"/>
  <c r="G564" i="35"/>
  <c r="S564" i="35"/>
  <c r="W564" i="35"/>
  <c r="X564" i="35"/>
  <c r="A565" i="35"/>
  <c r="B565" i="35"/>
  <c r="C565" i="35"/>
  <c r="D565" i="35"/>
  <c r="E565" i="35"/>
  <c r="G565" i="35"/>
  <c r="S565" i="35"/>
  <c r="W565" i="35"/>
  <c r="X565" i="35"/>
  <c r="A566" i="35"/>
  <c r="B566" i="35"/>
  <c r="C566" i="35"/>
  <c r="D566" i="35"/>
  <c r="E566" i="35"/>
  <c r="G566" i="35"/>
  <c r="S566" i="35"/>
  <c r="W566" i="35"/>
  <c r="X566" i="35"/>
  <c r="A567" i="35"/>
  <c r="B567" i="35"/>
  <c r="C567" i="35"/>
  <c r="D567" i="35"/>
  <c r="E567" i="35"/>
  <c r="G567" i="35"/>
  <c r="S567" i="35"/>
  <c r="W567" i="35"/>
  <c r="X567" i="35"/>
  <c r="A568" i="35"/>
  <c r="B568" i="35"/>
  <c r="C568" i="35"/>
  <c r="D568" i="35"/>
  <c r="E568" i="35"/>
  <c r="G568" i="35"/>
  <c r="S568" i="35"/>
  <c r="W568" i="35"/>
  <c r="X568" i="35"/>
  <c r="A569" i="35"/>
  <c r="B569" i="35"/>
  <c r="C569" i="35"/>
  <c r="D569" i="35"/>
  <c r="E569" i="35"/>
  <c r="G569" i="35"/>
  <c r="S569" i="35"/>
  <c r="W569" i="35"/>
  <c r="X569" i="35"/>
  <c r="A570" i="35"/>
  <c r="B570" i="35"/>
  <c r="C570" i="35"/>
  <c r="D570" i="35"/>
  <c r="E570" i="35"/>
  <c r="G570" i="35"/>
  <c r="S570" i="35"/>
  <c r="W570" i="35"/>
  <c r="X570" i="35"/>
  <c r="A571" i="35"/>
  <c r="B571" i="35"/>
  <c r="C571" i="35"/>
  <c r="D571" i="35"/>
  <c r="E571" i="35"/>
  <c r="G571" i="35"/>
  <c r="S571" i="35"/>
  <c r="W571" i="35"/>
  <c r="X571" i="35"/>
  <c r="A572" i="35"/>
  <c r="B572" i="35"/>
  <c r="C572" i="35"/>
  <c r="D572" i="35"/>
  <c r="E572" i="35"/>
  <c r="G572" i="35"/>
  <c r="S572" i="35"/>
  <c r="W572" i="35"/>
  <c r="X572" i="35"/>
  <c r="A573" i="35"/>
  <c r="B573" i="35"/>
  <c r="C573" i="35"/>
  <c r="D573" i="35"/>
  <c r="E573" i="35"/>
  <c r="G573" i="35"/>
  <c r="S573" i="35"/>
  <c r="W573" i="35"/>
  <c r="X573" i="35"/>
  <c r="A574" i="35"/>
  <c r="B574" i="35"/>
  <c r="C574" i="35"/>
  <c r="D574" i="35"/>
  <c r="E574" i="35"/>
  <c r="G574" i="35"/>
  <c r="S574" i="35"/>
  <c r="W574" i="35"/>
  <c r="X574" i="35"/>
  <c r="A575" i="35"/>
  <c r="B575" i="35"/>
  <c r="C575" i="35"/>
  <c r="D575" i="35"/>
  <c r="E575" i="35"/>
  <c r="G575" i="35"/>
  <c r="S575" i="35"/>
  <c r="W575" i="35"/>
  <c r="X575" i="35"/>
  <c r="A576" i="35"/>
  <c r="B576" i="35"/>
  <c r="C576" i="35"/>
  <c r="D576" i="35"/>
  <c r="E576" i="35"/>
  <c r="G576" i="35"/>
  <c r="S576" i="35"/>
  <c r="W576" i="35"/>
  <c r="X576" i="35"/>
  <c r="A577" i="35"/>
  <c r="B577" i="35"/>
  <c r="C577" i="35"/>
  <c r="D577" i="35"/>
  <c r="E577" i="35"/>
  <c r="G577" i="35"/>
  <c r="S577" i="35"/>
  <c r="W577" i="35"/>
  <c r="X577" i="35"/>
  <c r="A578" i="35"/>
  <c r="B578" i="35"/>
  <c r="C578" i="35"/>
  <c r="D578" i="35"/>
  <c r="E578" i="35"/>
  <c r="G578" i="35"/>
  <c r="S578" i="35"/>
  <c r="W578" i="35"/>
  <c r="X578" i="35"/>
  <c r="A579" i="35"/>
  <c r="B579" i="35"/>
  <c r="C579" i="35"/>
  <c r="D579" i="35"/>
  <c r="E579" i="35"/>
  <c r="G579" i="35"/>
  <c r="S579" i="35"/>
  <c r="W579" i="35"/>
  <c r="X579" i="35"/>
  <c r="A580" i="35"/>
  <c r="B580" i="35"/>
  <c r="C580" i="35"/>
  <c r="D580" i="35"/>
  <c r="E580" i="35"/>
  <c r="G580" i="35"/>
  <c r="S580" i="35"/>
  <c r="W580" i="35"/>
  <c r="X580" i="35"/>
  <c r="A581" i="35"/>
  <c r="B581" i="35"/>
  <c r="C581" i="35"/>
  <c r="D581" i="35"/>
  <c r="E581" i="35"/>
  <c r="G581" i="35"/>
  <c r="S581" i="35"/>
  <c r="W581" i="35"/>
  <c r="X581" i="35"/>
  <c r="A582" i="35"/>
  <c r="B582" i="35"/>
  <c r="C582" i="35"/>
  <c r="D582" i="35"/>
  <c r="E582" i="35"/>
  <c r="G582" i="35"/>
  <c r="S582" i="35"/>
  <c r="W582" i="35"/>
  <c r="X582" i="35"/>
  <c r="A583" i="35"/>
  <c r="B583" i="35"/>
  <c r="C583" i="35"/>
  <c r="D583" i="35"/>
  <c r="E583" i="35"/>
  <c r="G583" i="35"/>
  <c r="S583" i="35"/>
  <c r="W583" i="35"/>
  <c r="X583" i="35"/>
  <c r="A584" i="35"/>
  <c r="B584" i="35"/>
  <c r="C584" i="35"/>
  <c r="D584" i="35"/>
  <c r="E584" i="35"/>
  <c r="G584" i="35"/>
  <c r="S584" i="35"/>
  <c r="W584" i="35"/>
  <c r="X584" i="35"/>
  <c r="A585" i="35"/>
  <c r="B585" i="35"/>
  <c r="C585" i="35"/>
  <c r="D585" i="35"/>
  <c r="E585" i="35"/>
  <c r="G585" i="35"/>
  <c r="S585" i="35"/>
  <c r="W585" i="35"/>
  <c r="X585" i="35"/>
  <c r="A586" i="35"/>
  <c r="B586" i="35"/>
  <c r="C586" i="35"/>
  <c r="D586" i="35"/>
  <c r="E586" i="35"/>
  <c r="G586" i="35"/>
  <c r="S586" i="35"/>
  <c r="W586" i="35"/>
  <c r="X586" i="35"/>
  <c r="A587" i="35"/>
  <c r="B587" i="35"/>
  <c r="C587" i="35"/>
  <c r="D587" i="35"/>
  <c r="E587" i="35"/>
  <c r="G587" i="35"/>
  <c r="S587" i="35"/>
  <c r="W587" i="35"/>
  <c r="X587" i="35"/>
  <c r="A588" i="35"/>
  <c r="B588" i="35"/>
  <c r="C588" i="35"/>
  <c r="D588" i="35"/>
  <c r="E588" i="35"/>
  <c r="G588" i="35"/>
  <c r="S588" i="35"/>
  <c r="W588" i="35"/>
  <c r="X588" i="35"/>
  <c r="A589" i="35"/>
  <c r="B589" i="35"/>
  <c r="C589" i="35"/>
  <c r="D589" i="35"/>
  <c r="E589" i="35"/>
  <c r="G589" i="35"/>
  <c r="S589" i="35"/>
  <c r="W589" i="35"/>
  <c r="X589" i="35"/>
  <c r="A590" i="35"/>
  <c r="B590" i="35"/>
  <c r="C590" i="35"/>
  <c r="D590" i="35"/>
  <c r="E590" i="35"/>
  <c r="G590" i="35"/>
  <c r="S590" i="35"/>
  <c r="W590" i="35"/>
  <c r="X590" i="35"/>
  <c r="A591" i="35"/>
  <c r="B591" i="35"/>
  <c r="C591" i="35"/>
  <c r="D591" i="35"/>
  <c r="E591" i="35"/>
  <c r="G591" i="35"/>
  <c r="S591" i="35"/>
  <c r="W591" i="35"/>
  <c r="X591" i="35"/>
  <c r="A592" i="35"/>
  <c r="B592" i="35"/>
  <c r="C592" i="35"/>
  <c r="D592" i="35"/>
  <c r="E592" i="35"/>
  <c r="G592" i="35"/>
  <c r="S592" i="35"/>
  <c r="W592" i="35"/>
  <c r="X592" i="35"/>
  <c r="A593" i="35"/>
  <c r="B593" i="35"/>
  <c r="C593" i="35"/>
  <c r="D593" i="35"/>
  <c r="E593" i="35"/>
  <c r="G593" i="35"/>
  <c r="S593" i="35"/>
  <c r="W593" i="35"/>
  <c r="X593" i="35"/>
  <c r="A594" i="35"/>
  <c r="B594" i="35"/>
  <c r="C594" i="35"/>
  <c r="D594" i="35"/>
  <c r="E594" i="35"/>
  <c r="G594" i="35"/>
  <c r="S594" i="35"/>
  <c r="W594" i="35"/>
  <c r="X594" i="35"/>
  <c r="A595" i="35"/>
  <c r="B595" i="35"/>
  <c r="C595" i="35"/>
  <c r="D595" i="35"/>
  <c r="E595" i="35"/>
  <c r="G595" i="35"/>
  <c r="S595" i="35"/>
  <c r="W595" i="35"/>
  <c r="X595" i="35"/>
  <c r="A596" i="35"/>
  <c r="B596" i="35"/>
  <c r="C596" i="35"/>
  <c r="D596" i="35"/>
  <c r="E596" i="35"/>
  <c r="G596" i="35"/>
  <c r="S596" i="35"/>
  <c r="W596" i="35"/>
  <c r="X596" i="35"/>
  <c r="A597" i="35"/>
  <c r="B597" i="35"/>
  <c r="C597" i="35"/>
  <c r="D597" i="35"/>
  <c r="E597" i="35"/>
  <c r="G597" i="35"/>
  <c r="S597" i="35"/>
  <c r="W597" i="35"/>
  <c r="X597" i="35"/>
  <c r="A598" i="35"/>
  <c r="B598" i="35"/>
  <c r="C598" i="35"/>
  <c r="D598" i="35"/>
  <c r="E598" i="35"/>
  <c r="G598" i="35"/>
  <c r="S598" i="35"/>
  <c r="W598" i="35"/>
  <c r="X598" i="35"/>
  <c r="A599" i="35"/>
  <c r="B599" i="35"/>
  <c r="C599" i="35"/>
  <c r="D599" i="35"/>
  <c r="E599" i="35"/>
  <c r="G599" i="35"/>
  <c r="S599" i="35"/>
  <c r="W599" i="35"/>
  <c r="X599" i="35"/>
  <c r="A600" i="35"/>
  <c r="B600" i="35"/>
  <c r="C600" i="35"/>
  <c r="D600" i="35"/>
  <c r="E600" i="35"/>
  <c r="G600" i="35"/>
  <c r="S600" i="35"/>
  <c r="W600" i="35"/>
  <c r="X600" i="35"/>
  <c r="A601" i="35"/>
  <c r="B601" i="35"/>
  <c r="C601" i="35"/>
  <c r="D601" i="35"/>
  <c r="E601" i="35"/>
  <c r="G601" i="35"/>
  <c r="S601" i="35"/>
  <c r="W601" i="35"/>
  <c r="X601" i="35"/>
  <c r="A602" i="35"/>
  <c r="B602" i="35"/>
  <c r="C602" i="35"/>
  <c r="D602" i="35"/>
  <c r="E602" i="35"/>
  <c r="G602" i="35"/>
  <c r="S602" i="35"/>
  <c r="W602" i="35"/>
  <c r="X602" i="35"/>
  <c r="A603" i="35"/>
  <c r="B603" i="35"/>
  <c r="C603" i="35"/>
  <c r="D603" i="35"/>
  <c r="E603" i="35"/>
  <c r="G603" i="35"/>
  <c r="S603" i="35"/>
  <c r="W603" i="35"/>
  <c r="X603" i="35"/>
  <c r="A604" i="35"/>
  <c r="B604" i="35"/>
  <c r="C604" i="35"/>
  <c r="D604" i="35"/>
  <c r="E604" i="35"/>
  <c r="G604" i="35"/>
  <c r="S604" i="35"/>
  <c r="W604" i="35"/>
  <c r="X604" i="35"/>
  <c r="A605" i="35"/>
  <c r="B605" i="35"/>
  <c r="C605" i="35"/>
  <c r="D605" i="35"/>
  <c r="E605" i="35"/>
  <c r="G605" i="35"/>
  <c r="S605" i="35"/>
  <c r="W605" i="35"/>
  <c r="X605" i="35"/>
  <c r="A606" i="35"/>
  <c r="B606" i="35"/>
  <c r="C606" i="35"/>
  <c r="D606" i="35"/>
  <c r="E606" i="35"/>
  <c r="G606" i="35"/>
  <c r="S606" i="35"/>
  <c r="W606" i="35"/>
  <c r="X606" i="35"/>
  <c r="A607" i="35"/>
  <c r="B607" i="35"/>
  <c r="C607" i="35"/>
  <c r="D607" i="35"/>
  <c r="E607" i="35"/>
  <c r="G607" i="35"/>
  <c r="S607" i="35"/>
  <c r="W607" i="35"/>
  <c r="X607" i="35"/>
  <c r="A608" i="35"/>
  <c r="B608" i="35"/>
  <c r="C608" i="35"/>
  <c r="D608" i="35"/>
  <c r="E608" i="35"/>
  <c r="G608" i="35"/>
  <c r="S608" i="35"/>
  <c r="W608" i="35"/>
  <c r="X608" i="35"/>
  <c r="A609" i="35"/>
  <c r="B609" i="35"/>
  <c r="C609" i="35"/>
  <c r="D609" i="35"/>
  <c r="E609" i="35"/>
  <c r="G609" i="35"/>
  <c r="S609" i="35"/>
  <c r="W609" i="35"/>
  <c r="X609" i="35"/>
  <c r="A610" i="35"/>
  <c r="B610" i="35"/>
  <c r="C610" i="35"/>
  <c r="D610" i="35"/>
  <c r="E610" i="35"/>
  <c r="G610" i="35"/>
  <c r="S610" i="35"/>
  <c r="W610" i="35"/>
  <c r="X610" i="35"/>
  <c r="A611" i="35"/>
  <c r="B611" i="35"/>
  <c r="C611" i="35"/>
  <c r="D611" i="35"/>
  <c r="E611" i="35"/>
  <c r="G611" i="35"/>
  <c r="S611" i="35"/>
  <c r="W611" i="35"/>
  <c r="X611" i="35"/>
  <c r="A612" i="35"/>
  <c r="B612" i="35"/>
  <c r="C612" i="35"/>
  <c r="D612" i="35"/>
  <c r="E612" i="35"/>
  <c r="G612" i="35"/>
  <c r="S612" i="35"/>
  <c r="W612" i="35"/>
  <c r="X612" i="35"/>
  <c r="A613" i="35"/>
  <c r="B613" i="35"/>
  <c r="C613" i="35"/>
  <c r="D613" i="35"/>
  <c r="E613" i="35"/>
  <c r="G613" i="35"/>
  <c r="S613" i="35"/>
  <c r="W613" i="35"/>
  <c r="X613" i="35"/>
  <c r="A614" i="35"/>
  <c r="B614" i="35"/>
  <c r="C614" i="35"/>
  <c r="D614" i="35"/>
  <c r="E614" i="35"/>
  <c r="G614" i="35"/>
  <c r="S614" i="35"/>
  <c r="W614" i="35"/>
  <c r="X614" i="35"/>
  <c r="A615" i="35"/>
  <c r="B615" i="35"/>
  <c r="C615" i="35"/>
  <c r="D615" i="35"/>
  <c r="E615" i="35"/>
  <c r="G615" i="35"/>
  <c r="S615" i="35"/>
  <c r="W615" i="35"/>
  <c r="X615" i="35"/>
  <c r="A616" i="35"/>
  <c r="B616" i="35"/>
  <c r="C616" i="35"/>
  <c r="D616" i="35"/>
  <c r="E616" i="35"/>
  <c r="G616" i="35"/>
  <c r="S616" i="35"/>
  <c r="W616" i="35"/>
  <c r="X616" i="35"/>
  <c r="A617" i="35"/>
  <c r="B617" i="35"/>
  <c r="C617" i="35"/>
  <c r="D617" i="35"/>
  <c r="E617" i="35"/>
  <c r="G617" i="35"/>
  <c r="S617" i="35"/>
  <c r="W617" i="35"/>
  <c r="X617" i="35"/>
  <c r="A618" i="35"/>
  <c r="B618" i="35"/>
  <c r="C618" i="35"/>
  <c r="D618" i="35"/>
  <c r="E618" i="35"/>
  <c r="G618" i="35"/>
  <c r="S618" i="35"/>
  <c r="W618" i="35"/>
  <c r="X618" i="35"/>
  <c r="A619" i="35"/>
  <c r="B619" i="35"/>
  <c r="C619" i="35"/>
  <c r="D619" i="35"/>
  <c r="E619" i="35"/>
  <c r="G619" i="35"/>
  <c r="S619" i="35"/>
  <c r="W619" i="35"/>
  <c r="X619" i="35"/>
  <c r="A620" i="35"/>
  <c r="B620" i="35"/>
  <c r="C620" i="35"/>
  <c r="D620" i="35"/>
  <c r="E620" i="35"/>
  <c r="G620" i="35"/>
  <c r="S620" i="35"/>
  <c r="W620" i="35"/>
  <c r="X620" i="35"/>
  <c r="A621" i="35"/>
  <c r="B621" i="35"/>
  <c r="C621" i="35"/>
  <c r="D621" i="35"/>
  <c r="E621" i="35"/>
  <c r="G621" i="35"/>
  <c r="S621" i="35"/>
  <c r="W621" i="35"/>
  <c r="X621" i="35"/>
  <c r="A622" i="35"/>
  <c r="B622" i="35"/>
  <c r="C622" i="35"/>
  <c r="D622" i="35"/>
  <c r="E622" i="35"/>
  <c r="G622" i="35"/>
  <c r="S622" i="35"/>
  <c r="W622" i="35"/>
  <c r="X622" i="35"/>
  <c r="A623" i="35"/>
  <c r="B623" i="35"/>
  <c r="C623" i="35"/>
  <c r="D623" i="35"/>
  <c r="E623" i="35"/>
  <c r="G623" i="35"/>
  <c r="S623" i="35"/>
  <c r="W623" i="35"/>
  <c r="X623" i="35"/>
  <c r="A624" i="35"/>
  <c r="B624" i="35"/>
  <c r="C624" i="35"/>
  <c r="D624" i="35"/>
  <c r="E624" i="35"/>
  <c r="G624" i="35"/>
  <c r="S624" i="35"/>
  <c r="W624" i="35"/>
  <c r="X624" i="35"/>
  <c r="A625" i="35"/>
  <c r="B625" i="35"/>
  <c r="C625" i="35"/>
  <c r="D625" i="35"/>
  <c r="E625" i="35"/>
  <c r="G625" i="35"/>
  <c r="S625" i="35"/>
  <c r="W625" i="35"/>
  <c r="X625" i="35"/>
  <c r="A626" i="35"/>
  <c r="B626" i="35"/>
  <c r="C626" i="35"/>
  <c r="D626" i="35"/>
  <c r="E626" i="35"/>
  <c r="G626" i="35"/>
  <c r="S626" i="35"/>
  <c r="W626" i="35"/>
  <c r="X626" i="35"/>
  <c r="A627" i="35"/>
  <c r="B627" i="35"/>
  <c r="C627" i="35"/>
  <c r="D627" i="35"/>
  <c r="E627" i="35"/>
  <c r="G627" i="35"/>
  <c r="S627" i="35"/>
  <c r="W627" i="35"/>
  <c r="X627" i="35"/>
  <c r="A628" i="35"/>
  <c r="B628" i="35"/>
  <c r="C628" i="35"/>
  <c r="D628" i="35"/>
  <c r="E628" i="35"/>
  <c r="G628" i="35"/>
  <c r="S628" i="35"/>
  <c r="W628" i="35"/>
  <c r="X628" i="35"/>
  <c r="A629" i="35"/>
  <c r="B629" i="35"/>
  <c r="C629" i="35"/>
  <c r="D629" i="35"/>
  <c r="E629" i="35"/>
  <c r="G629" i="35"/>
  <c r="S629" i="35"/>
  <c r="W629" i="35"/>
  <c r="X629" i="35"/>
  <c r="A630" i="35"/>
  <c r="B630" i="35"/>
  <c r="C630" i="35"/>
  <c r="D630" i="35"/>
  <c r="E630" i="35"/>
  <c r="G630" i="35"/>
  <c r="S630" i="35"/>
  <c r="W630" i="35"/>
  <c r="X630" i="35"/>
  <c r="A631" i="35"/>
  <c r="B631" i="35"/>
  <c r="C631" i="35"/>
  <c r="D631" i="35"/>
  <c r="E631" i="35"/>
  <c r="G631" i="35"/>
  <c r="S631" i="35"/>
  <c r="W631" i="35"/>
  <c r="X631" i="35"/>
  <c r="A632" i="35"/>
  <c r="B632" i="35"/>
  <c r="C632" i="35"/>
  <c r="D632" i="35"/>
  <c r="E632" i="35"/>
  <c r="G632" i="35"/>
  <c r="S632" i="35"/>
  <c r="W632" i="35"/>
  <c r="X632" i="35"/>
  <c r="A633" i="35"/>
  <c r="B633" i="35"/>
  <c r="C633" i="35"/>
  <c r="D633" i="35"/>
  <c r="E633" i="35"/>
  <c r="G633" i="35"/>
  <c r="S633" i="35"/>
  <c r="W633" i="35"/>
  <c r="X633" i="35"/>
  <c r="A634" i="35"/>
  <c r="B634" i="35"/>
  <c r="C634" i="35"/>
  <c r="D634" i="35"/>
  <c r="E634" i="35"/>
  <c r="G634" i="35"/>
  <c r="S634" i="35"/>
  <c r="W634" i="35"/>
  <c r="X634" i="35"/>
  <c r="A635" i="35"/>
  <c r="B635" i="35"/>
  <c r="C635" i="35"/>
  <c r="D635" i="35"/>
  <c r="E635" i="35"/>
  <c r="G635" i="35"/>
  <c r="S635" i="35"/>
  <c r="W635" i="35"/>
  <c r="X635" i="35"/>
  <c r="A636" i="35"/>
  <c r="B636" i="35"/>
  <c r="C636" i="35"/>
  <c r="D636" i="35"/>
  <c r="E636" i="35"/>
  <c r="G636" i="35"/>
  <c r="S636" i="35"/>
  <c r="W636" i="35"/>
  <c r="X636" i="35"/>
  <c r="A637" i="35"/>
  <c r="B637" i="35"/>
  <c r="C637" i="35"/>
  <c r="D637" i="35"/>
  <c r="E637" i="35"/>
  <c r="G637" i="35"/>
  <c r="S637" i="35"/>
  <c r="W637" i="35"/>
  <c r="X637" i="35"/>
  <c r="A638" i="35"/>
  <c r="B638" i="35"/>
  <c r="C638" i="35"/>
  <c r="D638" i="35"/>
  <c r="E638" i="35"/>
  <c r="G638" i="35"/>
  <c r="S638" i="35"/>
  <c r="W638" i="35"/>
  <c r="X638" i="35"/>
  <c r="A639" i="35"/>
  <c r="B639" i="35"/>
  <c r="C639" i="35"/>
  <c r="D639" i="35"/>
  <c r="E639" i="35"/>
  <c r="G639" i="35"/>
  <c r="S639" i="35"/>
  <c r="W639" i="35"/>
  <c r="X639" i="35"/>
  <c r="A640" i="35"/>
  <c r="B640" i="35"/>
  <c r="C640" i="35"/>
  <c r="D640" i="35"/>
  <c r="E640" i="35"/>
  <c r="G640" i="35"/>
  <c r="S640" i="35"/>
  <c r="W640" i="35"/>
  <c r="X640" i="35"/>
  <c r="A641" i="35"/>
  <c r="B641" i="35"/>
  <c r="C641" i="35"/>
  <c r="D641" i="35"/>
  <c r="E641" i="35"/>
  <c r="G641" i="35"/>
  <c r="S641" i="35"/>
  <c r="W641" i="35"/>
  <c r="X641" i="35"/>
  <c r="A642" i="35"/>
  <c r="B642" i="35"/>
  <c r="C642" i="35"/>
  <c r="D642" i="35"/>
  <c r="E642" i="35"/>
  <c r="G642" i="35"/>
  <c r="S642" i="35"/>
  <c r="W642" i="35"/>
  <c r="X642" i="35"/>
  <c r="A643" i="35"/>
  <c r="B643" i="35"/>
  <c r="C643" i="35"/>
  <c r="D643" i="35"/>
  <c r="E643" i="35"/>
  <c r="G643" i="35"/>
  <c r="S643" i="35"/>
  <c r="W643" i="35"/>
  <c r="X643" i="35"/>
  <c r="A644" i="35"/>
  <c r="B644" i="35"/>
  <c r="C644" i="35"/>
  <c r="D644" i="35"/>
  <c r="E644" i="35"/>
  <c r="G644" i="35"/>
  <c r="S644" i="35"/>
  <c r="W644" i="35"/>
  <c r="X644" i="35"/>
  <c r="A645" i="35"/>
  <c r="B645" i="35"/>
  <c r="C645" i="35"/>
  <c r="D645" i="35"/>
  <c r="E645" i="35"/>
  <c r="G645" i="35"/>
  <c r="S645" i="35"/>
  <c r="W645" i="35"/>
  <c r="X645" i="35"/>
  <c r="A646" i="35"/>
  <c r="B646" i="35"/>
  <c r="C646" i="35"/>
  <c r="D646" i="35"/>
  <c r="E646" i="35"/>
  <c r="G646" i="35"/>
  <c r="S646" i="35"/>
  <c r="W646" i="35"/>
  <c r="X646" i="35"/>
  <c r="A647" i="35"/>
  <c r="B647" i="35"/>
  <c r="C647" i="35"/>
  <c r="D647" i="35"/>
  <c r="E647" i="35"/>
  <c r="G647" i="35"/>
  <c r="S647" i="35"/>
  <c r="W647" i="35"/>
  <c r="X647" i="35"/>
  <c r="A648" i="35"/>
  <c r="B648" i="35"/>
  <c r="C648" i="35"/>
  <c r="D648" i="35"/>
  <c r="E648" i="35"/>
  <c r="G648" i="35"/>
  <c r="S648" i="35"/>
  <c r="W648" i="35"/>
  <c r="X648" i="35"/>
  <c r="A649" i="35"/>
  <c r="B649" i="35"/>
  <c r="C649" i="35"/>
  <c r="D649" i="35"/>
  <c r="E649" i="35"/>
  <c r="G649" i="35"/>
  <c r="S649" i="35"/>
  <c r="W649" i="35"/>
  <c r="X649" i="35"/>
  <c r="A650" i="35"/>
  <c r="B650" i="35"/>
  <c r="C650" i="35"/>
  <c r="D650" i="35"/>
  <c r="E650" i="35"/>
  <c r="G650" i="35"/>
  <c r="S650" i="35"/>
  <c r="W650" i="35"/>
  <c r="X650" i="35"/>
  <c r="A651" i="35"/>
  <c r="B651" i="35"/>
  <c r="C651" i="35"/>
  <c r="D651" i="35"/>
  <c r="E651" i="35"/>
  <c r="G651" i="35"/>
  <c r="S651" i="35"/>
  <c r="W651" i="35"/>
  <c r="X651" i="35"/>
  <c r="A652" i="35"/>
  <c r="B652" i="35"/>
  <c r="C652" i="35"/>
  <c r="D652" i="35"/>
  <c r="E652" i="35"/>
  <c r="G652" i="35"/>
  <c r="S652" i="35"/>
  <c r="W652" i="35"/>
  <c r="X652" i="35"/>
  <c r="A653" i="35"/>
  <c r="B653" i="35"/>
  <c r="C653" i="35"/>
  <c r="D653" i="35"/>
  <c r="E653" i="35"/>
  <c r="G653" i="35"/>
  <c r="S653" i="35"/>
  <c r="W653" i="35"/>
  <c r="X653" i="35"/>
  <c r="A654" i="35"/>
  <c r="B654" i="35"/>
  <c r="C654" i="35"/>
  <c r="D654" i="35"/>
  <c r="E654" i="35"/>
  <c r="G654" i="35"/>
  <c r="S654" i="35"/>
  <c r="W654" i="35"/>
  <c r="X654" i="35"/>
  <c r="A655" i="35"/>
  <c r="B655" i="35"/>
  <c r="C655" i="35"/>
  <c r="D655" i="35"/>
  <c r="E655" i="35"/>
  <c r="G655" i="35"/>
  <c r="S655" i="35"/>
  <c r="W655" i="35"/>
  <c r="X655" i="35"/>
  <c r="A656" i="35"/>
  <c r="B656" i="35"/>
  <c r="C656" i="35"/>
  <c r="D656" i="35"/>
  <c r="E656" i="35"/>
  <c r="G656" i="35"/>
  <c r="S656" i="35"/>
  <c r="W656" i="35"/>
  <c r="X656" i="35"/>
  <c r="A657" i="35"/>
  <c r="B657" i="35"/>
  <c r="C657" i="35"/>
  <c r="D657" i="35"/>
  <c r="E657" i="35"/>
  <c r="G657" i="35"/>
  <c r="S657" i="35"/>
  <c r="W657" i="35"/>
  <c r="X657" i="35"/>
  <c r="A658" i="35"/>
  <c r="B658" i="35"/>
  <c r="C658" i="35"/>
  <c r="D658" i="35"/>
  <c r="E658" i="35"/>
  <c r="G658" i="35"/>
  <c r="S658" i="35"/>
  <c r="W658" i="35"/>
  <c r="X658" i="35"/>
  <c r="A659" i="35"/>
  <c r="B659" i="35"/>
  <c r="C659" i="35"/>
  <c r="D659" i="35"/>
  <c r="E659" i="35"/>
  <c r="G659" i="35"/>
  <c r="S659" i="35"/>
  <c r="W659" i="35"/>
  <c r="X659" i="35"/>
  <c r="A660" i="35"/>
  <c r="B660" i="35"/>
  <c r="C660" i="35"/>
  <c r="D660" i="35"/>
  <c r="E660" i="35"/>
  <c r="G660" i="35"/>
  <c r="S660" i="35"/>
  <c r="W660" i="35"/>
  <c r="X660" i="35"/>
  <c r="A661" i="35"/>
  <c r="B661" i="35"/>
  <c r="C661" i="35"/>
  <c r="D661" i="35"/>
  <c r="E661" i="35"/>
  <c r="G661" i="35"/>
  <c r="S661" i="35"/>
  <c r="W661" i="35"/>
  <c r="X661" i="35"/>
  <c r="A662" i="35"/>
  <c r="B662" i="35"/>
  <c r="C662" i="35"/>
  <c r="D662" i="35"/>
  <c r="E662" i="35"/>
  <c r="G662" i="35"/>
  <c r="S662" i="35"/>
  <c r="W662" i="35"/>
  <c r="X662" i="35"/>
  <c r="A663" i="35"/>
  <c r="B663" i="35"/>
  <c r="C663" i="35"/>
  <c r="D663" i="35"/>
  <c r="E663" i="35"/>
  <c r="G663" i="35"/>
  <c r="S663" i="35"/>
  <c r="W663" i="35"/>
  <c r="X663" i="35"/>
  <c r="A664" i="35"/>
  <c r="B664" i="35"/>
  <c r="C664" i="35"/>
  <c r="D664" i="35"/>
  <c r="E664" i="35"/>
  <c r="G664" i="35"/>
  <c r="S664" i="35"/>
  <c r="W664" i="35"/>
  <c r="X664" i="35"/>
  <c r="A665" i="35"/>
  <c r="B665" i="35"/>
  <c r="C665" i="35"/>
  <c r="D665" i="35"/>
  <c r="E665" i="35"/>
  <c r="G665" i="35"/>
  <c r="S665" i="35"/>
  <c r="W665" i="35"/>
  <c r="X665" i="35"/>
  <c r="A666" i="35"/>
  <c r="B666" i="35"/>
  <c r="C666" i="35"/>
  <c r="D666" i="35"/>
  <c r="E666" i="35"/>
  <c r="G666" i="35"/>
  <c r="S666" i="35"/>
  <c r="W666" i="35"/>
  <c r="X666" i="35"/>
  <c r="A667" i="35"/>
  <c r="B667" i="35"/>
  <c r="C667" i="35"/>
  <c r="D667" i="35"/>
  <c r="E667" i="35"/>
  <c r="G667" i="35"/>
  <c r="S667" i="35"/>
  <c r="W667" i="35"/>
  <c r="X667" i="35"/>
  <c r="A668" i="35"/>
  <c r="B668" i="35"/>
  <c r="C668" i="35"/>
  <c r="D668" i="35"/>
  <c r="E668" i="35"/>
  <c r="G668" i="35"/>
  <c r="S668" i="35"/>
  <c r="W668" i="35"/>
  <c r="X668" i="35"/>
  <c r="A669" i="35"/>
  <c r="B669" i="35"/>
  <c r="C669" i="35"/>
  <c r="D669" i="35"/>
  <c r="E669" i="35"/>
  <c r="G669" i="35"/>
  <c r="S669" i="35"/>
  <c r="W669" i="35"/>
  <c r="X669" i="35"/>
  <c r="A670" i="35"/>
  <c r="B670" i="35"/>
  <c r="C670" i="35"/>
  <c r="D670" i="35"/>
  <c r="E670" i="35"/>
  <c r="G670" i="35"/>
  <c r="S670" i="35"/>
  <c r="W670" i="35"/>
  <c r="X670" i="35"/>
  <c r="A671" i="35"/>
  <c r="B671" i="35"/>
  <c r="C671" i="35"/>
  <c r="D671" i="35"/>
  <c r="E671" i="35"/>
  <c r="G671" i="35"/>
  <c r="S671" i="35"/>
  <c r="W671" i="35"/>
  <c r="X671" i="35"/>
  <c r="A672" i="35"/>
  <c r="B672" i="35"/>
  <c r="C672" i="35"/>
  <c r="D672" i="35"/>
  <c r="E672" i="35"/>
  <c r="G672" i="35"/>
  <c r="S672" i="35"/>
  <c r="W672" i="35"/>
  <c r="X672" i="35"/>
  <c r="A673" i="35"/>
  <c r="B673" i="35"/>
  <c r="C673" i="35"/>
  <c r="D673" i="35"/>
  <c r="E673" i="35"/>
  <c r="G673" i="35"/>
  <c r="S673" i="35"/>
  <c r="W673" i="35"/>
  <c r="X673" i="35"/>
  <c r="A674" i="35"/>
  <c r="B674" i="35"/>
  <c r="C674" i="35"/>
  <c r="D674" i="35"/>
  <c r="E674" i="35"/>
  <c r="G674" i="35"/>
  <c r="S674" i="35"/>
  <c r="W674" i="35"/>
  <c r="X674" i="35"/>
  <c r="A675" i="35"/>
  <c r="B675" i="35"/>
  <c r="C675" i="35"/>
  <c r="D675" i="35"/>
  <c r="E675" i="35"/>
  <c r="G675" i="35"/>
  <c r="S675" i="35"/>
  <c r="W675" i="35"/>
  <c r="X675" i="35"/>
  <c r="A676" i="35"/>
  <c r="B676" i="35"/>
  <c r="C676" i="35"/>
  <c r="D676" i="35"/>
  <c r="E676" i="35"/>
  <c r="G676" i="35"/>
  <c r="S676" i="35"/>
  <c r="W676" i="35"/>
  <c r="X676" i="35"/>
  <c r="A677" i="35"/>
  <c r="B677" i="35"/>
  <c r="C677" i="35"/>
  <c r="D677" i="35"/>
  <c r="E677" i="35"/>
  <c r="G677" i="35"/>
  <c r="S677" i="35"/>
  <c r="W677" i="35"/>
  <c r="X677" i="35"/>
  <c r="A678" i="35"/>
  <c r="B678" i="35"/>
  <c r="C678" i="35"/>
  <c r="D678" i="35"/>
  <c r="E678" i="35"/>
  <c r="G678" i="35"/>
  <c r="S678" i="35"/>
  <c r="W678" i="35"/>
  <c r="X678" i="35"/>
  <c r="A679" i="35"/>
  <c r="B679" i="35"/>
  <c r="C679" i="35"/>
  <c r="D679" i="35"/>
  <c r="E679" i="35"/>
  <c r="G679" i="35"/>
  <c r="S679" i="35"/>
  <c r="W679" i="35"/>
  <c r="X679" i="35"/>
  <c r="A680" i="35"/>
  <c r="B680" i="35"/>
  <c r="C680" i="35"/>
  <c r="D680" i="35"/>
  <c r="E680" i="35"/>
  <c r="G680" i="35"/>
  <c r="S680" i="35"/>
  <c r="W680" i="35"/>
  <c r="X680" i="35"/>
  <c r="A681" i="35"/>
  <c r="B681" i="35"/>
  <c r="C681" i="35"/>
  <c r="D681" i="35"/>
  <c r="E681" i="35"/>
  <c r="G681" i="35"/>
  <c r="S681" i="35"/>
  <c r="W681" i="35"/>
  <c r="X681" i="35"/>
  <c r="A682" i="35"/>
  <c r="B682" i="35"/>
  <c r="C682" i="35"/>
  <c r="D682" i="35"/>
  <c r="E682" i="35"/>
  <c r="G682" i="35"/>
  <c r="S682" i="35"/>
  <c r="W682" i="35"/>
  <c r="X682" i="35"/>
  <c r="A683" i="35"/>
  <c r="B683" i="35"/>
  <c r="C683" i="35"/>
  <c r="D683" i="35"/>
  <c r="E683" i="35"/>
  <c r="G683" i="35"/>
  <c r="S683" i="35"/>
  <c r="W683" i="35"/>
  <c r="X683" i="35"/>
  <c r="A684" i="35"/>
  <c r="B684" i="35"/>
  <c r="C684" i="35"/>
  <c r="D684" i="35"/>
  <c r="E684" i="35"/>
  <c r="G684" i="35"/>
  <c r="S684" i="35"/>
  <c r="W684" i="35"/>
  <c r="X684" i="35"/>
  <c r="A685" i="35"/>
  <c r="B685" i="35"/>
  <c r="C685" i="35"/>
  <c r="D685" i="35"/>
  <c r="E685" i="35"/>
  <c r="G685" i="35"/>
  <c r="S685" i="35"/>
  <c r="W685" i="35"/>
  <c r="X685" i="35"/>
  <c r="A686" i="35"/>
  <c r="B686" i="35"/>
  <c r="C686" i="35"/>
  <c r="D686" i="35"/>
  <c r="E686" i="35"/>
  <c r="G686" i="35"/>
  <c r="S686" i="35"/>
  <c r="W686" i="35"/>
  <c r="X686" i="35"/>
  <c r="A687" i="35"/>
  <c r="B687" i="35"/>
  <c r="C687" i="35"/>
  <c r="D687" i="35"/>
  <c r="E687" i="35"/>
  <c r="G687" i="35"/>
  <c r="S687" i="35"/>
  <c r="W687" i="35"/>
  <c r="X687" i="35"/>
  <c r="A688" i="35"/>
  <c r="B688" i="35"/>
  <c r="C688" i="35"/>
  <c r="D688" i="35"/>
  <c r="E688" i="35"/>
  <c r="G688" i="35"/>
  <c r="S688" i="35"/>
  <c r="W688" i="35"/>
  <c r="X688" i="35"/>
  <c r="A689" i="35"/>
  <c r="B689" i="35"/>
  <c r="C689" i="35"/>
  <c r="D689" i="35"/>
  <c r="E689" i="35"/>
  <c r="G689" i="35"/>
  <c r="S689" i="35"/>
  <c r="W689" i="35"/>
  <c r="X689" i="35"/>
  <c r="A690" i="35"/>
  <c r="B690" i="35"/>
  <c r="C690" i="35"/>
  <c r="D690" i="35"/>
  <c r="E690" i="35"/>
  <c r="G690" i="35"/>
  <c r="S690" i="35"/>
  <c r="W690" i="35"/>
  <c r="X690" i="35"/>
  <c r="A691" i="35"/>
  <c r="B691" i="35"/>
  <c r="C691" i="35"/>
  <c r="D691" i="35"/>
  <c r="E691" i="35"/>
  <c r="G691" i="35"/>
  <c r="S691" i="35"/>
  <c r="W691" i="35"/>
  <c r="X691" i="35"/>
  <c r="A692" i="35"/>
  <c r="B692" i="35"/>
  <c r="C692" i="35"/>
  <c r="D692" i="35"/>
  <c r="E692" i="35"/>
  <c r="G692" i="35"/>
  <c r="S692" i="35"/>
  <c r="W692" i="35"/>
  <c r="X692" i="35"/>
  <c r="A693" i="35"/>
  <c r="B693" i="35"/>
  <c r="C693" i="35"/>
  <c r="D693" i="35"/>
  <c r="E693" i="35"/>
  <c r="G693" i="35"/>
  <c r="S693" i="35"/>
  <c r="W693" i="35"/>
  <c r="X693" i="35"/>
  <c r="A694" i="35"/>
  <c r="B694" i="35"/>
  <c r="C694" i="35"/>
  <c r="D694" i="35"/>
  <c r="E694" i="35"/>
  <c r="G694" i="35"/>
  <c r="S694" i="35"/>
  <c r="W694" i="35"/>
  <c r="X694" i="35"/>
  <c r="A695" i="35"/>
  <c r="B695" i="35"/>
  <c r="C695" i="35"/>
  <c r="D695" i="35"/>
  <c r="E695" i="35"/>
  <c r="G695" i="35"/>
  <c r="S695" i="35"/>
  <c r="W695" i="35"/>
  <c r="X695" i="35"/>
  <c r="A696" i="35"/>
  <c r="B696" i="35"/>
  <c r="C696" i="35"/>
  <c r="D696" i="35"/>
  <c r="E696" i="35"/>
  <c r="G696" i="35"/>
  <c r="S696" i="35"/>
  <c r="W696" i="35"/>
  <c r="X696" i="35"/>
  <c r="A697" i="35"/>
  <c r="B697" i="35"/>
  <c r="C697" i="35"/>
  <c r="D697" i="35"/>
  <c r="E697" i="35"/>
  <c r="G697" i="35"/>
  <c r="S697" i="35"/>
  <c r="W697" i="35"/>
  <c r="X697" i="35"/>
  <c r="A698" i="35"/>
  <c r="B698" i="35"/>
  <c r="C698" i="35"/>
  <c r="D698" i="35"/>
  <c r="E698" i="35"/>
  <c r="G698" i="35"/>
  <c r="S698" i="35"/>
  <c r="W698" i="35"/>
  <c r="X698" i="35"/>
  <c r="A699" i="35"/>
  <c r="B699" i="35"/>
  <c r="C699" i="35"/>
  <c r="D699" i="35"/>
  <c r="E699" i="35"/>
  <c r="G699" i="35"/>
  <c r="S699" i="35"/>
  <c r="W699" i="35"/>
  <c r="X699" i="35"/>
  <c r="A700" i="35"/>
  <c r="B700" i="35"/>
  <c r="C700" i="35"/>
  <c r="D700" i="35"/>
  <c r="E700" i="35"/>
  <c r="G700" i="35"/>
  <c r="S700" i="35"/>
  <c r="W700" i="35"/>
  <c r="X700" i="35"/>
  <c r="A701" i="35"/>
  <c r="B701" i="35"/>
  <c r="C701" i="35"/>
  <c r="D701" i="35"/>
  <c r="E701" i="35"/>
  <c r="G701" i="35"/>
  <c r="S701" i="35"/>
  <c r="W701" i="35"/>
  <c r="X701" i="35"/>
  <c r="A702" i="35"/>
  <c r="B702" i="35"/>
  <c r="C702" i="35"/>
  <c r="D702" i="35"/>
  <c r="E702" i="35"/>
  <c r="G702" i="35"/>
  <c r="S702" i="35"/>
  <c r="W702" i="35"/>
  <c r="X702" i="35"/>
  <c r="A703" i="35"/>
  <c r="B703" i="35"/>
  <c r="C703" i="35"/>
  <c r="D703" i="35"/>
  <c r="E703" i="35"/>
  <c r="G703" i="35"/>
  <c r="S703" i="35"/>
  <c r="W703" i="35"/>
  <c r="X703" i="35"/>
  <c r="A704" i="35"/>
  <c r="B704" i="35"/>
  <c r="C704" i="35"/>
  <c r="D704" i="35"/>
  <c r="E704" i="35"/>
  <c r="G704" i="35"/>
  <c r="S704" i="35"/>
  <c r="W704" i="35"/>
  <c r="X704" i="35"/>
  <c r="A705" i="35"/>
  <c r="B705" i="35"/>
  <c r="C705" i="35"/>
  <c r="D705" i="35"/>
  <c r="E705" i="35"/>
  <c r="G705" i="35"/>
  <c r="S705" i="35"/>
  <c r="W705" i="35"/>
  <c r="X705" i="35"/>
  <c r="A706" i="35"/>
  <c r="B706" i="35"/>
  <c r="C706" i="35"/>
  <c r="D706" i="35"/>
  <c r="E706" i="35"/>
  <c r="G706" i="35"/>
  <c r="S706" i="35"/>
  <c r="W706" i="35"/>
  <c r="X706" i="35"/>
  <c r="A707" i="35"/>
  <c r="B707" i="35"/>
  <c r="C707" i="35"/>
  <c r="D707" i="35"/>
  <c r="E707" i="35"/>
  <c r="G707" i="35"/>
  <c r="S707" i="35"/>
  <c r="W707" i="35"/>
  <c r="X707" i="35"/>
  <c r="A708" i="35"/>
  <c r="B708" i="35"/>
  <c r="C708" i="35"/>
  <c r="D708" i="35"/>
  <c r="E708" i="35"/>
  <c r="G708" i="35"/>
  <c r="S708" i="35"/>
  <c r="W708" i="35"/>
  <c r="X708" i="35"/>
  <c r="A709" i="35"/>
  <c r="B709" i="35"/>
  <c r="C709" i="35"/>
  <c r="D709" i="35"/>
  <c r="E709" i="35"/>
  <c r="G709" i="35"/>
  <c r="S709" i="35"/>
  <c r="W709" i="35"/>
  <c r="X709" i="35"/>
  <c r="A710" i="35"/>
  <c r="B710" i="35"/>
  <c r="C710" i="35"/>
  <c r="D710" i="35"/>
  <c r="E710" i="35"/>
  <c r="G710" i="35"/>
  <c r="S710" i="35"/>
  <c r="W710" i="35"/>
  <c r="X710" i="35"/>
  <c r="A711" i="35"/>
  <c r="B711" i="35"/>
  <c r="C711" i="35"/>
  <c r="D711" i="35"/>
  <c r="E711" i="35"/>
  <c r="G711" i="35"/>
  <c r="S711" i="35"/>
  <c r="W711" i="35"/>
  <c r="X711" i="35"/>
  <c r="A712" i="35"/>
  <c r="B712" i="35"/>
  <c r="C712" i="35"/>
  <c r="D712" i="35"/>
  <c r="E712" i="35"/>
  <c r="G712" i="35"/>
  <c r="S712" i="35"/>
  <c r="W712" i="35"/>
  <c r="X712" i="35"/>
  <c r="A713" i="35"/>
  <c r="B713" i="35"/>
  <c r="C713" i="35"/>
  <c r="D713" i="35"/>
  <c r="E713" i="35"/>
  <c r="G713" i="35"/>
  <c r="S713" i="35"/>
  <c r="W713" i="35"/>
  <c r="X713" i="35"/>
  <c r="A714" i="35"/>
  <c r="B714" i="35"/>
  <c r="C714" i="35"/>
  <c r="D714" i="35"/>
  <c r="E714" i="35"/>
  <c r="G714" i="35"/>
  <c r="S714" i="35"/>
  <c r="W714" i="35"/>
  <c r="X714" i="35"/>
  <c r="A715" i="35"/>
  <c r="B715" i="35"/>
  <c r="C715" i="35"/>
  <c r="D715" i="35"/>
  <c r="E715" i="35"/>
  <c r="G715" i="35"/>
  <c r="S715" i="35"/>
  <c r="W715" i="35"/>
  <c r="X715" i="35"/>
  <c r="A716" i="35"/>
  <c r="B716" i="35"/>
  <c r="C716" i="35"/>
  <c r="D716" i="35"/>
  <c r="E716" i="35"/>
  <c r="G716" i="35"/>
  <c r="S716" i="35"/>
  <c r="W716" i="35"/>
  <c r="X716" i="35"/>
  <c r="A717" i="35"/>
  <c r="B717" i="35"/>
  <c r="C717" i="35"/>
  <c r="D717" i="35"/>
  <c r="E717" i="35"/>
  <c r="G717" i="35"/>
  <c r="S717" i="35"/>
  <c r="W717" i="35"/>
  <c r="X717" i="35"/>
  <c r="A718" i="35"/>
  <c r="B718" i="35"/>
  <c r="C718" i="35"/>
  <c r="D718" i="35"/>
  <c r="E718" i="35"/>
  <c r="G718" i="35"/>
  <c r="S718" i="35"/>
  <c r="W718" i="35"/>
  <c r="X718" i="35"/>
  <c r="A719" i="35"/>
  <c r="B719" i="35"/>
  <c r="C719" i="35"/>
  <c r="D719" i="35"/>
  <c r="E719" i="35"/>
  <c r="G719" i="35"/>
  <c r="S719" i="35"/>
  <c r="W719" i="35"/>
  <c r="X719" i="35"/>
  <c r="A720" i="35"/>
  <c r="B720" i="35"/>
  <c r="C720" i="35"/>
  <c r="D720" i="35"/>
  <c r="E720" i="35"/>
  <c r="G720" i="35"/>
  <c r="S720" i="35"/>
  <c r="W720" i="35"/>
  <c r="X720" i="35"/>
  <c r="A721" i="35"/>
  <c r="B721" i="35"/>
  <c r="C721" i="35"/>
  <c r="D721" i="35"/>
  <c r="E721" i="35"/>
  <c r="G721" i="35"/>
  <c r="S721" i="35"/>
  <c r="W721" i="35"/>
  <c r="X721" i="35"/>
  <c r="A722" i="35"/>
  <c r="B722" i="35"/>
  <c r="C722" i="35"/>
  <c r="D722" i="35"/>
  <c r="E722" i="35"/>
  <c r="G722" i="35"/>
  <c r="S722" i="35"/>
  <c r="W722" i="35"/>
  <c r="X722" i="35"/>
  <c r="A723" i="35"/>
  <c r="B723" i="35"/>
  <c r="C723" i="35"/>
  <c r="D723" i="35"/>
  <c r="E723" i="35"/>
  <c r="G723" i="35"/>
  <c r="S723" i="35"/>
  <c r="W723" i="35"/>
  <c r="X723" i="35"/>
  <c r="A724" i="35"/>
  <c r="B724" i="35"/>
  <c r="C724" i="35"/>
  <c r="D724" i="35"/>
  <c r="E724" i="35"/>
  <c r="G724" i="35"/>
  <c r="S724" i="35"/>
  <c r="W724" i="35"/>
  <c r="X724" i="35"/>
  <c r="A725" i="35"/>
  <c r="B725" i="35"/>
  <c r="C725" i="35"/>
  <c r="D725" i="35"/>
  <c r="E725" i="35"/>
  <c r="G725" i="35"/>
  <c r="S725" i="35"/>
  <c r="W725" i="35"/>
  <c r="X725" i="35"/>
  <c r="A726" i="35"/>
  <c r="B726" i="35"/>
  <c r="C726" i="35"/>
  <c r="D726" i="35"/>
  <c r="E726" i="35"/>
  <c r="G726" i="35"/>
  <c r="S726" i="35"/>
  <c r="W726" i="35"/>
  <c r="X726" i="35"/>
  <c r="A727" i="35"/>
  <c r="B727" i="35"/>
  <c r="C727" i="35"/>
  <c r="D727" i="35"/>
  <c r="E727" i="35"/>
  <c r="G727" i="35"/>
  <c r="S727" i="35"/>
  <c r="W727" i="35"/>
  <c r="X727" i="35"/>
  <c r="A728" i="35"/>
  <c r="B728" i="35"/>
  <c r="C728" i="35"/>
  <c r="D728" i="35"/>
  <c r="E728" i="35"/>
  <c r="G728" i="35"/>
  <c r="S728" i="35"/>
  <c r="W728" i="35"/>
  <c r="X728" i="35"/>
  <c r="A729" i="35"/>
  <c r="B729" i="35"/>
  <c r="C729" i="35"/>
  <c r="D729" i="35"/>
  <c r="E729" i="35"/>
  <c r="G729" i="35"/>
  <c r="S729" i="35"/>
  <c r="W729" i="35"/>
  <c r="X729" i="35"/>
  <c r="A730" i="35"/>
  <c r="B730" i="35"/>
  <c r="C730" i="35"/>
  <c r="D730" i="35"/>
  <c r="E730" i="35"/>
  <c r="G730" i="35"/>
  <c r="S730" i="35"/>
  <c r="W730" i="35"/>
  <c r="X730" i="35"/>
  <c r="A731" i="35"/>
  <c r="B731" i="35"/>
  <c r="C731" i="35"/>
  <c r="D731" i="35"/>
  <c r="E731" i="35"/>
  <c r="G731" i="35"/>
  <c r="S731" i="35"/>
  <c r="W731" i="35"/>
  <c r="X731" i="35"/>
  <c r="A732" i="35"/>
  <c r="B732" i="35"/>
  <c r="C732" i="35"/>
  <c r="D732" i="35"/>
  <c r="E732" i="35"/>
  <c r="G732" i="35"/>
  <c r="S732" i="35"/>
  <c r="W732" i="35"/>
  <c r="X732" i="35"/>
  <c r="A733" i="35"/>
  <c r="B733" i="35"/>
  <c r="C733" i="35"/>
  <c r="D733" i="35"/>
  <c r="E733" i="35"/>
  <c r="G733" i="35"/>
  <c r="S733" i="35"/>
  <c r="W733" i="35"/>
  <c r="X733" i="35"/>
  <c r="A734" i="35"/>
  <c r="B734" i="35"/>
  <c r="C734" i="35"/>
  <c r="D734" i="35"/>
  <c r="E734" i="35"/>
  <c r="G734" i="35"/>
  <c r="S734" i="35"/>
  <c r="W734" i="35"/>
  <c r="X734" i="35"/>
  <c r="A735" i="35"/>
  <c r="B735" i="35"/>
  <c r="C735" i="35"/>
  <c r="D735" i="35"/>
  <c r="E735" i="35"/>
  <c r="G735" i="35"/>
  <c r="S735" i="35"/>
  <c r="W735" i="35"/>
  <c r="X735" i="35"/>
  <c r="A736" i="35"/>
  <c r="B736" i="35"/>
  <c r="C736" i="35"/>
  <c r="D736" i="35"/>
  <c r="E736" i="35"/>
  <c r="G736" i="35"/>
  <c r="S736" i="35"/>
  <c r="W736" i="35"/>
  <c r="X736" i="35"/>
  <c r="A737" i="35"/>
  <c r="B737" i="35"/>
  <c r="C737" i="35"/>
  <c r="D737" i="35"/>
  <c r="E737" i="35"/>
  <c r="G737" i="35"/>
  <c r="S737" i="35"/>
  <c r="W737" i="35"/>
  <c r="X737" i="35"/>
  <c r="A738" i="35"/>
  <c r="B738" i="35"/>
  <c r="C738" i="35"/>
  <c r="D738" i="35"/>
  <c r="E738" i="35"/>
  <c r="G738" i="35"/>
  <c r="S738" i="35"/>
  <c r="W738" i="35"/>
  <c r="X738" i="35"/>
  <c r="A739" i="35"/>
  <c r="B739" i="35"/>
  <c r="C739" i="35"/>
  <c r="D739" i="35"/>
  <c r="E739" i="35"/>
  <c r="G739" i="35"/>
  <c r="S739" i="35"/>
  <c r="W739" i="35"/>
  <c r="X739" i="35"/>
  <c r="A740" i="35"/>
  <c r="B740" i="35"/>
  <c r="C740" i="35"/>
  <c r="D740" i="35"/>
  <c r="E740" i="35"/>
  <c r="G740" i="35"/>
  <c r="S740" i="35"/>
  <c r="W740" i="35"/>
  <c r="X740" i="35"/>
  <c r="A741" i="35"/>
  <c r="B741" i="35"/>
  <c r="C741" i="35"/>
  <c r="D741" i="35"/>
  <c r="E741" i="35"/>
  <c r="G741" i="35"/>
  <c r="S741" i="35"/>
  <c r="W741" i="35"/>
  <c r="X741" i="35"/>
  <c r="A742" i="35"/>
  <c r="B742" i="35"/>
  <c r="C742" i="35"/>
  <c r="D742" i="35"/>
  <c r="E742" i="35"/>
  <c r="G742" i="35"/>
  <c r="S742" i="35"/>
  <c r="W742" i="35"/>
  <c r="X742" i="35"/>
  <c r="A743" i="35"/>
  <c r="B743" i="35"/>
  <c r="C743" i="35"/>
  <c r="D743" i="35"/>
  <c r="E743" i="35"/>
  <c r="G743" i="35"/>
  <c r="S743" i="35"/>
  <c r="W743" i="35"/>
  <c r="X743" i="35"/>
  <c r="A744" i="35"/>
  <c r="B744" i="35"/>
  <c r="C744" i="35"/>
  <c r="D744" i="35"/>
  <c r="E744" i="35"/>
  <c r="G744" i="35"/>
  <c r="S744" i="35"/>
  <c r="W744" i="35"/>
  <c r="X744" i="35"/>
  <c r="A745" i="35"/>
  <c r="B745" i="35"/>
  <c r="C745" i="35"/>
  <c r="D745" i="35"/>
  <c r="E745" i="35"/>
  <c r="G745" i="35"/>
  <c r="S745" i="35"/>
  <c r="W745" i="35"/>
  <c r="X745" i="35"/>
  <c r="A746" i="35"/>
  <c r="B746" i="35"/>
  <c r="C746" i="35"/>
  <c r="D746" i="35"/>
  <c r="E746" i="35"/>
  <c r="G746" i="35"/>
  <c r="S746" i="35"/>
  <c r="W746" i="35"/>
  <c r="X746" i="35"/>
  <c r="A747" i="35"/>
  <c r="B747" i="35"/>
  <c r="C747" i="35"/>
  <c r="D747" i="35"/>
  <c r="E747" i="35"/>
  <c r="G747" i="35"/>
  <c r="S747" i="35"/>
  <c r="W747" i="35"/>
  <c r="X747" i="35"/>
  <c r="A748" i="35"/>
  <c r="B748" i="35"/>
  <c r="C748" i="35"/>
  <c r="D748" i="35"/>
  <c r="E748" i="35"/>
  <c r="G748" i="35"/>
  <c r="S748" i="35"/>
  <c r="W748" i="35"/>
  <c r="X748" i="35"/>
  <c r="A749" i="35"/>
  <c r="B749" i="35"/>
  <c r="C749" i="35"/>
  <c r="D749" i="35"/>
  <c r="E749" i="35"/>
  <c r="G749" i="35"/>
  <c r="S749" i="35"/>
  <c r="W749" i="35"/>
  <c r="X749" i="35"/>
  <c r="A750" i="35"/>
  <c r="B750" i="35"/>
  <c r="C750" i="35"/>
  <c r="D750" i="35"/>
  <c r="E750" i="35"/>
  <c r="G750" i="35"/>
  <c r="S750" i="35"/>
  <c r="W750" i="35"/>
  <c r="X750" i="35"/>
  <c r="A751" i="35"/>
  <c r="B751" i="35"/>
  <c r="C751" i="35"/>
  <c r="D751" i="35"/>
  <c r="E751" i="35"/>
  <c r="G751" i="35"/>
  <c r="S751" i="35"/>
  <c r="W751" i="35"/>
  <c r="X751" i="35"/>
  <c r="A752" i="35"/>
  <c r="B752" i="35"/>
  <c r="C752" i="35"/>
  <c r="D752" i="35"/>
  <c r="E752" i="35"/>
  <c r="G752" i="35"/>
  <c r="S752" i="35"/>
  <c r="W752" i="35"/>
  <c r="X752" i="35"/>
  <c r="A753" i="35"/>
  <c r="B753" i="35"/>
  <c r="C753" i="35"/>
  <c r="D753" i="35"/>
  <c r="E753" i="35"/>
  <c r="G753" i="35"/>
  <c r="S753" i="35"/>
  <c r="W753" i="35"/>
  <c r="X753" i="35"/>
  <c r="A754" i="35"/>
  <c r="B754" i="35"/>
  <c r="C754" i="35"/>
  <c r="D754" i="35"/>
  <c r="E754" i="35"/>
  <c r="G754" i="35"/>
  <c r="S754" i="35"/>
  <c r="W754" i="35"/>
  <c r="X754" i="35"/>
  <c r="A755" i="35"/>
  <c r="B755" i="35"/>
  <c r="C755" i="35"/>
  <c r="D755" i="35"/>
  <c r="E755" i="35"/>
  <c r="G755" i="35"/>
  <c r="S755" i="35"/>
  <c r="W755" i="35"/>
  <c r="X755" i="35"/>
  <c r="A756" i="35"/>
  <c r="B756" i="35"/>
  <c r="C756" i="35"/>
  <c r="D756" i="35"/>
  <c r="E756" i="35"/>
  <c r="G756" i="35"/>
  <c r="S756" i="35"/>
  <c r="W756" i="35"/>
  <c r="X756" i="35"/>
  <c r="A757" i="35"/>
  <c r="B757" i="35"/>
  <c r="C757" i="35"/>
  <c r="D757" i="35"/>
  <c r="E757" i="35"/>
  <c r="G757" i="35"/>
  <c r="S757" i="35"/>
  <c r="W757" i="35"/>
  <c r="X757" i="35"/>
  <c r="A758" i="35"/>
  <c r="B758" i="35"/>
  <c r="C758" i="35"/>
  <c r="D758" i="35"/>
  <c r="E758" i="35"/>
  <c r="G758" i="35"/>
  <c r="S758" i="35"/>
  <c r="W758" i="35"/>
  <c r="X758" i="35"/>
  <c r="A759" i="35"/>
  <c r="B759" i="35"/>
  <c r="C759" i="35"/>
  <c r="D759" i="35"/>
  <c r="E759" i="35"/>
  <c r="G759" i="35"/>
  <c r="S759" i="35"/>
  <c r="W759" i="35"/>
  <c r="X759" i="35"/>
  <c r="A760" i="35"/>
  <c r="B760" i="35"/>
  <c r="C760" i="35"/>
  <c r="D760" i="35"/>
  <c r="E760" i="35"/>
  <c r="G760" i="35"/>
  <c r="S760" i="35"/>
  <c r="W760" i="35"/>
  <c r="X760" i="35"/>
  <c r="A761" i="35"/>
  <c r="B761" i="35"/>
  <c r="C761" i="35"/>
  <c r="D761" i="35"/>
  <c r="E761" i="35"/>
  <c r="G761" i="35"/>
  <c r="S761" i="35"/>
  <c r="W761" i="35"/>
  <c r="X761" i="35"/>
  <c r="A762" i="35"/>
  <c r="B762" i="35"/>
  <c r="C762" i="35"/>
  <c r="D762" i="35"/>
  <c r="E762" i="35"/>
  <c r="G762" i="35"/>
  <c r="S762" i="35"/>
  <c r="W762" i="35"/>
  <c r="X762" i="35"/>
  <c r="A763" i="35"/>
  <c r="B763" i="35"/>
  <c r="C763" i="35"/>
  <c r="D763" i="35"/>
  <c r="E763" i="35"/>
  <c r="G763" i="35"/>
  <c r="S763" i="35"/>
  <c r="W763" i="35"/>
  <c r="X763" i="35"/>
  <c r="A764" i="35"/>
  <c r="B764" i="35"/>
  <c r="C764" i="35"/>
  <c r="D764" i="35"/>
  <c r="E764" i="35"/>
  <c r="G764" i="35"/>
  <c r="S764" i="35"/>
  <c r="W764" i="35"/>
  <c r="X764" i="35"/>
  <c r="A765" i="35"/>
  <c r="B765" i="35"/>
  <c r="C765" i="35"/>
  <c r="D765" i="35"/>
  <c r="E765" i="35"/>
  <c r="G765" i="35"/>
  <c r="S765" i="35"/>
  <c r="W765" i="35"/>
  <c r="X765" i="35"/>
  <c r="A766" i="35"/>
  <c r="B766" i="35"/>
  <c r="C766" i="35"/>
  <c r="D766" i="35"/>
  <c r="E766" i="35"/>
  <c r="G766" i="35"/>
  <c r="S766" i="35"/>
  <c r="W766" i="35"/>
  <c r="X766" i="35"/>
  <c r="A767" i="35"/>
  <c r="B767" i="35"/>
  <c r="C767" i="35"/>
  <c r="D767" i="35"/>
  <c r="E767" i="35"/>
  <c r="G767" i="35"/>
  <c r="S767" i="35"/>
  <c r="W767" i="35"/>
  <c r="X767" i="35"/>
  <c r="A768" i="35"/>
  <c r="B768" i="35"/>
  <c r="C768" i="35"/>
  <c r="D768" i="35"/>
  <c r="E768" i="35"/>
  <c r="G768" i="35"/>
  <c r="S768" i="35"/>
  <c r="W768" i="35"/>
  <c r="X768" i="35"/>
  <c r="A769" i="35"/>
  <c r="B769" i="35"/>
  <c r="C769" i="35"/>
  <c r="D769" i="35"/>
  <c r="E769" i="35"/>
  <c r="G769" i="35"/>
  <c r="S769" i="35"/>
  <c r="W769" i="35"/>
  <c r="X769" i="35"/>
  <c r="A770" i="35"/>
  <c r="B770" i="35"/>
  <c r="C770" i="35"/>
  <c r="D770" i="35"/>
  <c r="E770" i="35"/>
  <c r="G770" i="35"/>
  <c r="S770" i="35"/>
  <c r="W770" i="35"/>
  <c r="X770" i="35"/>
  <c r="A771" i="35"/>
  <c r="B771" i="35"/>
  <c r="C771" i="35"/>
  <c r="D771" i="35"/>
  <c r="E771" i="35"/>
  <c r="G771" i="35"/>
  <c r="S771" i="35"/>
  <c r="W771" i="35"/>
  <c r="X771" i="35"/>
  <c r="A772" i="35"/>
  <c r="B772" i="35"/>
  <c r="C772" i="35"/>
  <c r="D772" i="35"/>
  <c r="E772" i="35"/>
  <c r="G772" i="35"/>
  <c r="S772" i="35"/>
  <c r="W772" i="35"/>
  <c r="X772" i="35"/>
  <c r="A773" i="35"/>
  <c r="B773" i="35"/>
  <c r="C773" i="35"/>
  <c r="D773" i="35"/>
  <c r="E773" i="35"/>
  <c r="G773" i="35"/>
  <c r="S773" i="35"/>
  <c r="W773" i="35"/>
  <c r="X773" i="35"/>
  <c r="A774" i="35"/>
  <c r="B774" i="35"/>
  <c r="C774" i="35"/>
  <c r="D774" i="35"/>
  <c r="E774" i="35"/>
  <c r="G774" i="35"/>
  <c r="S774" i="35"/>
  <c r="W774" i="35"/>
  <c r="X774" i="35"/>
  <c r="A775" i="35"/>
  <c r="B775" i="35"/>
  <c r="C775" i="35"/>
  <c r="D775" i="35"/>
  <c r="E775" i="35"/>
  <c r="G775" i="35"/>
  <c r="S775" i="35"/>
  <c r="W775" i="35"/>
  <c r="X775" i="35"/>
  <c r="A776" i="35"/>
  <c r="B776" i="35"/>
  <c r="C776" i="35"/>
  <c r="D776" i="35"/>
  <c r="E776" i="35"/>
  <c r="G776" i="35"/>
  <c r="S776" i="35"/>
  <c r="W776" i="35"/>
  <c r="X776" i="35"/>
  <c r="A777" i="35"/>
  <c r="B777" i="35"/>
  <c r="C777" i="35"/>
  <c r="D777" i="35"/>
  <c r="E777" i="35"/>
  <c r="G777" i="35"/>
  <c r="S777" i="35"/>
  <c r="W777" i="35"/>
  <c r="X777" i="35"/>
  <c r="A778" i="35"/>
  <c r="B778" i="35"/>
  <c r="C778" i="35"/>
  <c r="D778" i="35"/>
  <c r="E778" i="35"/>
  <c r="G778" i="35"/>
  <c r="S778" i="35"/>
  <c r="W778" i="35"/>
  <c r="X778" i="35"/>
  <c r="A779" i="35"/>
  <c r="B779" i="35"/>
  <c r="C779" i="35"/>
  <c r="D779" i="35"/>
  <c r="E779" i="35"/>
  <c r="G779" i="35"/>
  <c r="S779" i="35"/>
  <c r="W779" i="35"/>
  <c r="X779" i="35"/>
  <c r="A780" i="35"/>
  <c r="B780" i="35"/>
  <c r="C780" i="35"/>
  <c r="D780" i="35"/>
  <c r="E780" i="35"/>
  <c r="G780" i="35"/>
  <c r="S780" i="35"/>
  <c r="W780" i="35"/>
  <c r="X780" i="35"/>
  <c r="A781" i="35"/>
  <c r="B781" i="35"/>
  <c r="C781" i="35"/>
  <c r="D781" i="35"/>
  <c r="E781" i="35"/>
  <c r="G781" i="35"/>
  <c r="S781" i="35"/>
  <c r="W781" i="35"/>
  <c r="X781" i="35"/>
  <c r="A782" i="35"/>
  <c r="B782" i="35"/>
  <c r="C782" i="35"/>
  <c r="D782" i="35"/>
  <c r="E782" i="35"/>
  <c r="G782" i="35"/>
  <c r="S782" i="35"/>
  <c r="W782" i="35"/>
  <c r="X782" i="35"/>
  <c r="A783" i="35"/>
  <c r="B783" i="35"/>
  <c r="C783" i="35"/>
  <c r="D783" i="35"/>
  <c r="E783" i="35"/>
  <c r="G783" i="35"/>
  <c r="S783" i="35"/>
  <c r="W783" i="35"/>
  <c r="X783" i="35"/>
  <c r="A784" i="35"/>
  <c r="B784" i="35"/>
  <c r="C784" i="35"/>
  <c r="D784" i="35"/>
  <c r="E784" i="35"/>
  <c r="G784" i="35"/>
  <c r="S784" i="35"/>
  <c r="W784" i="35"/>
  <c r="X784" i="35"/>
  <c r="A785" i="35"/>
  <c r="B785" i="35"/>
  <c r="C785" i="35"/>
  <c r="D785" i="35"/>
  <c r="E785" i="35"/>
  <c r="G785" i="35"/>
  <c r="S785" i="35"/>
  <c r="W785" i="35"/>
  <c r="X785" i="35"/>
  <c r="A786" i="35"/>
  <c r="B786" i="35"/>
  <c r="C786" i="35"/>
  <c r="D786" i="35"/>
  <c r="E786" i="35"/>
  <c r="G786" i="35"/>
  <c r="S786" i="35"/>
  <c r="W786" i="35"/>
  <c r="X786" i="35"/>
  <c r="A787" i="35"/>
  <c r="B787" i="35"/>
  <c r="C787" i="35"/>
  <c r="D787" i="35"/>
  <c r="E787" i="35"/>
  <c r="G787" i="35"/>
  <c r="S787" i="35"/>
  <c r="W787" i="35"/>
  <c r="X787" i="35"/>
  <c r="A788" i="35"/>
  <c r="B788" i="35"/>
  <c r="C788" i="35"/>
  <c r="D788" i="35"/>
  <c r="E788" i="35"/>
  <c r="G788" i="35"/>
  <c r="S788" i="35"/>
  <c r="W788" i="35"/>
  <c r="X788" i="35"/>
  <c r="A789" i="35"/>
  <c r="B789" i="35"/>
  <c r="C789" i="35"/>
  <c r="D789" i="35"/>
  <c r="E789" i="35"/>
  <c r="G789" i="35"/>
  <c r="S789" i="35"/>
  <c r="W789" i="35"/>
  <c r="X789" i="35"/>
  <c r="A790" i="35"/>
  <c r="B790" i="35"/>
  <c r="C790" i="35"/>
  <c r="D790" i="35"/>
  <c r="E790" i="35"/>
  <c r="G790" i="35"/>
  <c r="S790" i="35"/>
  <c r="W790" i="35"/>
  <c r="X790" i="35"/>
  <c r="A791" i="35"/>
  <c r="B791" i="35"/>
  <c r="C791" i="35"/>
  <c r="D791" i="35"/>
  <c r="E791" i="35"/>
  <c r="G791" i="35"/>
  <c r="S791" i="35"/>
  <c r="W791" i="35"/>
  <c r="X791" i="35"/>
  <c r="A792" i="35"/>
  <c r="B792" i="35"/>
  <c r="C792" i="35"/>
  <c r="D792" i="35"/>
  <c r="E792" i="35"/>
  <c r="G792" i="35"/>
  <c r="S792" i="35"/>
  <c r="W792" i="35"/>
  <c r="X792" i="35"/>
  <c r="A793" i="35"/>
  <c r="B793" i="35"/>
  <c r="C793" i="35"/>
  <c r="D793" i="35"/>
  <c r="E793" i="35"/>
  <c r="G793" i="35"/>
  <c r="S793" i="35"/>
  <c r="W793" i="35"/>
  <c r="X793" i="35"/>
  <c r="A794" i="35"/>
  <c r="B794" i="35"/>
  <c r="C794" i="35"/>
  <c r="D794" i="35"/>
  <c r="E794" i="35"/>
  <c r="G794" i="35"/>
  <c r="S794" i="35"/>
  <c r="W794" i="35"/>
  <c r="X794" i="35"/>
  <c r="A795" i="35"/>
  <c r="B795" i="35"/>
  <c r="C795" i="35"/>
  <c r="D795" i="35"/>
  <c r="E795" i="35"/>
  <c r="G795" i="35"/>
  <c r="S795" i="35"/>
  <c r="W795" i="35"/>
  <c r="X795" i="35"/>
  <c r="A796" i="35"/>
  <c r="B796" i="35"/>
  <c r="C796" i="35"/>
  <c r="D796" i="35"/>
  <c r="E796" i="35"/>
  <c r="G796" i="35"/>
  <c r="S796" i="35"/>
  <c r="W796" i="35"/>
  <c r="X796" i="35"/>
  <c r="A797" i="35"/>
  <c r="B797" i="35"/>
  <c r="C797" i="35"/>
  <c r="D797" i="35"/>
  <c r="E797" i="35"/>
  <c r="G797" i="35"/>
  <c r="S797" i="35"/>
  <c r="W797" i="35"/>
  <c r="X797" i="35"/>
  <c r="A798" i="35"/>
  <c r="B798" i="35"/>
  <c r="C798" i="35"/>
  <c r="D798" i="35"/>
  <c r="E798" i="35"/>
  <c r="G798" i="35"/>
  <c r="S798" i="35"/>
  <c r="W798" i="35"/>
  <c r="X798" i="35"/>
  <c r="A799" i="35"/>
  <c r="B799" i="35"/>
  <c r="C799" i="35"/>
  <c r="D799" i="35"/>
  <c r="E799" i="35"/>
  <c r="G799" i="35"/>
  <c r="S799" i="35"/>
  <c r="W799" i="35"/>
  <c r="X799" i="35"/>
  <c r="A800" i="35"/>
  <c r="B800" i="35"/>
  <c r="C800" i="35"/>
  <c r="D800" i="35"/>
  <c r="E800" i="35"/>
  <c r="G800" i="35"/>
  <c r="S800" i="35"/>
  <c r="W800" i="35"/>
  <c r="X800" i="35"/>
  <c r="A801" i="35"/>
  <c r="B801" i="35"/>
  <c r="C801" i="35"/>
  <c r="D801" i="35"/>
  <c r="E801" i="35"/>
  <c r="G801" i="35"/>
  <c r="S801" i="35"/>
  <c r="W801" i="35"/>
  <c r="X801" i="35"/>
  <c r="A802" i="35"/>
  <c r="B802" i="35"/>
  <c r="C802" i="35"/>
  <c r="D802" i="35"/>
  <c r="E802" i="35"/>
  <c r="G802" i="35"/>
  <c r="S802" i="35"/>
  <c r="W802" i="35"/>
  <c r="X802" i="35"/>
  <c r="A803" i="35"/>
  <c r="B803" i="35"/>
  <c r="C803" i="35"/>
  <c r="D803" i="35"/>
  <c r="E803" i="35"/>
  <c r="G803" i="35"/>
  <c r="S803" i="35"/>
  <c r="W803" i="35"/>
  <c r="X803" i="35"/>
  <c r="A804" i="35"/>
  <c r="B804" i="35"/>
  <c r="C804" i="35"/>
  <c r="D804" i="35"/>
  <c r="E804" i="35"/>
  <c r="G804" i="35"/>
  <c r="S804" i="35"/>
  <c r="W804" i="35"/>
  <c r="X804" i="35"/>
  <c r="A805" i="35"/>
  <c r="B805" i="35"/>
  <c r="C805" i="35"/>
  <c r="D805" i="35"/>
  <c r="E805" i="35"/>
  <c r="G805" i="35"/>
  <c r="S805" i="35"/>
  <c r="W805" i="35"/>
  <c r="X805" i="35"/>
  <c r="A806" i="35"/>
  <c r="B806" i="35"/>
  <c r="C806" i="35"/>
  <c r="D806" i="35"/>
  <c r="E806" i="35"/>
  <c r="G806" i="35"/>
  <c r="S806" i="35"/>
  <c r="W806" i="35"/>
  <c r="X806" i="35"/>
  <c r="A807" i="35"/>
  <c r="B807" i="35"/>
  <c r="C807" i="35"/>
  <c r="D807" i="35"/>
  <c r="E807" i="35"/>
  <c r="G807" i="35"/>
  <c r="S807" i="35"/>
  <c r="W807" i="35"/>
  <c r="X807" i="35"/>
  <c r="A808" i="35"/>
  <c r="B808" i="35"/>
  <c r="C808" i="35"/>
  <c r="D808" i="35"/>
  <c r="E808" i="35"/>
  <c r="G808" i="35"/>
  <c r="S808" i="35"/>
  <c r="W808" i="35"/>
  <c r="X808" i="35"/>
  <c r="A809" i="35"/>
  <c r="B809" i="35"/>
  <c r="C809" i="35"/>
  <c r="D809" i="35"/>
  <c r="E809" i="35"/>
  <c r="G809" i="35"/>
  <c r="S809" i="35"/>
  <c r="W809" i="35"/>
  <c r="X809" i="35"/>
  <c r="A810" i="35"/>
  <c r="B810" i="35"/>
  <c r="C810" i="35"/>
  <c r="D810" i="35"/>
  <c r="E810" i="35"/>
  <c r="G810" i="35"/>
  <c r="S810" i="35"/>
  <c r="W810" i="35"/>
  <c r="X810" i="35"/>
  <c r="A811" i="35"/>
  <c r="B811" i="35"/>
  <c r="C811" i="35"/>
  <c r="D811" i="35"/>
  <c r="E811" i="35"/>
  <c r="G811" i="35"/>
  <c r="S811" i="35"/>
  <c r="W811" i="35"/>
  <c r="X811" i="35"/>
  <c r="A812" i="35"/>
  <c r="B812" i="35"/>
  <c r="C812" i="35"/>
  <c r="D812" i="35"/>
  <c r="E812" i="35"/>
  <c r="G812" i="35"/>
  <c r="S812" i="35"/>
  <c r="W812" i="35"/>
  <c r="X812" i="35"/>
  <c r="A813" i="35"/>
  <c r="B813" i="35"/>
  <c r="C813" i="35"/>
  <c r="D813" i="35"/>
  <c r="E813" i="35"/>
  <c r="G813" i="35"/>
  <c r="S813" i="35"/>
  <c r="W813" i="35"/>
  <c r="X813" i="35"/>
  <c r="A814" i="35"/>
  <c r="B814" i="35"/>
  <c r="C814" i="35"/>
  <c r="D814" i="35"/>
  <c r="E814" i="35"/>
  <c r="G814" i="35"/>
  <c r="S814" i="35"/>
  <c r="W814" i="35"/>
  <c r="X814" i="35"/>
  <c r="A815" i="35"/>
  <c r="B815" i="35"/>
  <c r="C815" i="35"/>
  <c r="D815" i="35"/>
  <c r="E815" i="35"/>
  <c r="G815" i="35"/>
  <c r="S815" i="35"/>
  <c r="W815" i="35"/>
  <c r="X815" i="35"/>
  <c r="A816" i="35"/>
  <c r="B816" i="35"/>
  <c r="C816" i="35"/>
  <c r="D816" i="35"/>
  <c r="E816" i="35"/>
  <c r="G816" i="35"/>
  <c r="S816" i="35"/>
  <c r="W816" i="35"/>
  <c r="X816" i="35"/>
  <c r="A817" i="35"/>
  <c r="B817" i="35"/>
  <c r="C817" i="35"/>
  <c r="D817" i="35"/>
  <c r="E817" i="35"/>
  <c r="G817" i="35"/>
  <c r="S817" i="35"/>
  <c r="W817" i="35"/>
  <c r="X817" i="35"/>
  <c r="A818" i="35"/>
  <c r="B818" i="35"/>
  <c r="C818" i="35"/>
  <c r="D818" i="35"/>
  <c r="E818" i="35"/>
  <c r="G818" i="35"/>
  <c r="S818" i="35"/>
  <c r="W818" i="35"/>
  <c r="X818" i="35"/>
  <c r="A819" i="35"/>
  <c r="B819" i="35"/>
  <c r="C819" i="35"/>
  <c r="D819" i="35"/>
  <c r="E819" i="35"/>
  <c r="G819" i="35"/>
  <c r="S819" i="35"/>
  <c r="W819" i="35"/>
  <c r="X819" i="35"/>
  <c r="A820" i="35"/>
  <c r="B820" i="35"/>
  <c r="C820" i="35"/>
  <c r="D820" i="35"/>
  <c r="E820" i="35"/>
  <c r="G820" i="35"/>
  <c r="S820" i="35"/>
  <c r="W820" i="35"/>
  <c r="X820" i="35"/>
  <c r="A821" i="35"/>
  <c r="B821" i="35"/>
  <c r="C821" i="35"/>
  <c r="D821" i="35"/>
  <c r="E821" i="35"/>
  <c r="G821" i="35"/>
  <c r="S821" i="35"/>
  <c r="W821" i="35"/>
  <c r="X821" i="35"/>
  <c r="A822" i="35"/>
  <c r="B822" i="35"/>
  <c r="C822" i="35"/>
  <c r="D822" i="35"/>
  <c r="E822" i="35"/>
  <c r="G822" i="35"/>
  <c r="S822" i="35"/>
  <c r="W822" i="35"/>
  <c r="X822" i="35"/>
  <c r="A823" i="35"/>
  <c r="B823" i="35"/>
  <c r="C823" i="35"/>
  <c r="D823" i="35"/>
  <c r="E823" i="35"/>
  <c r="G823" i="35"/>
  <c r="S823" i="35"/>
  <c r="W823" i="35"/>
  <c r="X823" i="35"/>
  <c r="A824" i="35"/>
  <c r="B824" i="35"/>
  <c r="C824" i="35"/>
  <c r="D824" i="35"/>
  <c r="E824" i="35"/>
  <c r="G824" i="35"/>
  <c r="S824" i="35"/>
  <c r="W824" i="35"/>
  <c r="X824" i="35"/>
  <c r="A825" i="35"/>
  <c r="B825" i="35"/>
  <c r="C825" i="35"/>
  <c r="D825" i="35"/>
  <c r="E825" i="35"/>
  <c r="G825" i="35"/>
  <c r="S825" i="35"/>
  <c r="W825" i="35"/>
  <c r="X825" i="35"/>
  <c r="A826" i="35"/>
  <c r="B826" i="35"/>
  <c r="C826" i="35"/>
  <c r="D826" i="35"/>
  <c r="E826" i="35"/>
  <c r="G826" i="35"/>
  <c r="S826" i="35"/>
  <c r="W826" i="35"/>
  <c r="X826" i="35"/>
  <c r="A827" i="35"/>
  <c r="B827" i="35"/>
  <c r="C827" i="35"/>
  <c r="D827" i="35"/>
  <c r="E827" i="35"/>
  <c r="G827" i="35"/>
  <c r="S827" i="35"/>
  <c r="W827" i="35"/>
  <c r="X827" i="35"/>
  <c r="A828" i="35"/>
  <c r="B828" i="35"/>
  <c r="C828" i="35"/>
  <c r="D828" i="35"/>
  <c r="E828" i="35"/>
  <c r="G828" i="35"/>
  <c r="S828" i="35"/>
  <c r="W828" i="35"/>
  <c r="X828" i="35"/>
  <c r="A829" i="35"/>
  <c r="B829" i="35"/>
  <c r="C829" i="35"/>
  <c r="D829" i="35"/>
  <c r="E829" i="35"/>
  <c r="G829" i="35"/>
  <c r="S829" i="35"/>
  <c r="W829" i="35"/>
  <c r="X829" i="35"/>
  <c r="A830" i="35"/>
  <c r="B830" i="35"/>
  <c r="C830" i="35"/>
  <c r="D830" i="35"/>
  <c r="E830" i="35"/>
  <c r="G830" i="35"/>
  <c r="S830" i="35"/>
  <c r="W830" i="35"/>
  <c r="X830" i="35"/>
  <c r="A831" i="35"/>
  <c r="B831" i="35"/>
  <c r="C831" i="35"/>
  <c r="D831" i="35"/>
  <c r="E831" i="35"/>
  <c r="G831" i="35"/>
  <c r="S831" i="35"/>
  <c r="W831" i="35"/>
  <c r="X831" i="35"/>
  <c r="A832" i="35"/>
  <c r="B832" i="35"/>
  <c r="C832" i="35"/>
  <c r="D832" i="35"/>
  <c r="E832" i="35"/>
  <c r="G832" i="35"/>
  <c r="S832" i="35"/>
  <c r="W832" i="35"/>
  <c r="X832" i="35"/>
  <c r="A833" i="35"/>
  <c r="B833" i="35"/>
  <c r="C833" i="35"/>
  <c r="D833" i="35"/>
  <c r="E833" i="35"/>
  <c r="G833" i="35"/>
  <c r="S833" i="35"/>
  <c r="W833" i="35"/>
  <c r="X833" i="35"/>
  <c r="A834" i="35"/>
  <c r="B834" i="35"/>
  <c r="C834" i="35"/>
  <c r="D834" i="35"/>
  <c r="E834" i="35"/>
  <c r="G834" i="35"/>
  <c r="S834" i="35"/>
  <c r="W834" i="35"/>
  <c r="X834" i="35"/>
  <c r="A835" i="35"/>
  <c r="B835" i="35"/>
  <c r="C835" i="35"/>
  <c r="D835" i="35"/>
  <c r="E835" i="35"/>
  <c r="G835" i="35"/>
  <c r="S835" i="35"/>
  <c r="W835" i="35"/>
  <c r="X835" i="35"/>
  <c r="A836" i="35"/>
  <c r="B836" i="35"/>
  <c r="C836" i="35"/>
  <c r="D836" i="35"/>
  <c r="E836" i="35"/>
  <c r="G836" i="35"/>
  <c r="S836" i="35"/>
  <c r="W836" i="35"/>
  <c r="X836" i="35"/>
  <c r="A837" i="35"/>
  <c r="B837" i="35"/>
  <c r="C837" i="35"/>
  <c r="D837" i="35"/>
  <c r="E837" i="35"/>
  <c r="G837" i="35"/>
  <c r="S837" i="35"/>
  <c r="W837" i="35"/>
  <c r="X837" i="35"/>
  <c r="A838" i="35"/>
  <c r="B838" i="35"/>
  <c r="C838" i="35"/>
  <c r="D838" i="35"/>
  <c r="E838" i="35"/>
  <c r="G838" i="35"/>
  <c r="S838" i="35"/>
  <c r="W838" i="35"/>
  <c r="X838" i="35"/>
  <c r="A839" i="35"/>
  <c r="B839" i="35"/>
  <c r="C839" i="35"/>
  <c r="D839" i="35"/>
  <c r="E839" i="35"/>
  <c r="G839" i="35"/>
  <c r="S839" i="35"/>
  <c r="W839" i="35"/>
  <c r="X839" i="35"/>
  <c r="A840" i="35"/>
  <c r="B840" i="35"/>
  <c r="C840" i="35"/>
  <c r="D840" i="35"/>
  <c r="E840" i="35"/>
  <c r="G840" i="35"/>
  <c r="S840" i="35"/>
  <c r="W840" i="35"/>
  <c r="X840" i="35"/>
  <c r="A841" i="35"/>
  <c r="B841" i="35"/>
  <c r="C841" i="35"/>
  <c r="D841" i="35"/>
  <c r="E841" i="35"/>
  <c r="G841" i="35"/>
  <c r="S841" i="35"/>
  <c r="W841" i="35"/>
  <c r="X841" i="35"/>
  <c r="A842" i="35"/>
  <c r="B842" i="35"/>
  <c r="C842" i="35"/>
  <c r="D842" i="35"/>
  <c r="E842" i="35"/>
  <c r="G842" i="35"/>
  <c r="S842" i="35"/>
  <c r="W842" i="35"/>
  <c r="X842" i="35"/>
  <c r="A843" i="35"/>
  <c r="B843" i="35"/>
  <c r="C843" i="35"/>
  <c r="D843" i="35"/>
  <c r="E843" i="35"/>
  <c r="G843" i="35"/>
  <c r="S843" i="35"/>
  <c r="W843" i="35"/>
  <c r="X843" i="35"/>
  <c r="A844" i="35"/>
  <c r="B844" i="35"/>
  <c r="C844" i="35"/>
  <c r="D844" i="35"/>
  <c r="E844" i="35"/>
  <c r="G844" i="35"/>
  <c r="S844" i="35"/>
  <c r="W844" i="35"/>
  <c r="X844" i="35"/>
  <c r="A845" i="35"/>
  <c r="B845" i="35"/>
  <c r="C845" i="35"/>
  <c r="D845" i="35"/>
  <c r="E845" i="35"/>
  <c r="G845" i="35"/>
  <c r="S845" i="35"/>
  <c r="W845" i="35"/>
  <c r="X845" i="35"/>
  <c r="A846" i="35"/>
  <c r="B846" i="35"/>
  <c r="C846" i="35"/>
  <c r="D846" i="35"/>
  <c r="E846" i="35"/>
  <c r="G846" i="35"/>
  <c r="S846" i="35"/>
  <c r="W846" i="35"/>
  <c r="X846" i="35"/>
  <c r="A847" i="35"/>
  <c r="B847" i="35"/>
  <c r="C847" i="35"/>
  <c r="D847" i="35"/>
  <c r="E847" i="35"/>
  <c r="G847" i="35"/>
  <c r="S847" i="35"/>
  <c r="W847" i="35"/>
  <c r="X847" i="35"/>
  <c r="A848" i="35"/>
  <c r="B848" i="35"/>
  <c r="C848" i="35"/>
  <c r="D848" i="35"/>
  <c r="E848" i="35"/>
  <c r="G848" i="35"/>
  <c r="S848" i="35"/>
  <c r="W848" i="35"/>
  <c r="X848" i="35"/>
  <c r="A849" i="35"/>
  <c r="B849" i="35"/>
  <c r="C849" i="35"/>
  <c r="D849" i="35"/>
  <c r="E849" i="35"/>
  <c r="G849" i="35"/>
  <c r="S849" i="35"/>
  <c r="W849" i="35"/>
  <c r="X849" i="35"/>
  <c r="A850" i="35"/>
  <c r="B850" i="35"/>
  <c r="C850" i="35"/>
  <c r="D850" i="35"/>
  <c r="E850" i="35"/>
  <c r="G850" i="35"/>
  <c r="S850" i="35"/>
  <c r="W850" i="35"/>
  <c r="X850" i="35"/>
  <c r="A851" i="35"/>
  <c r="B851" i="35"/>
  <c r="C851" i="35"/>
  <c r="D851" i="35"/>
  <c r="E851" i="35"/>
  <c r="G851" i="35"/>
  <c r="S851" i="35"/>
  <c r="W851" i="35"/>
  <c r="X851" i="35"/>
  <c r="A852" i="35"/>
  <c r="B852" i="35"/>
  <c r="C852" i="35"/>
  <c r="D852" i="35"/>
  <c r="E852" i="35"/>
  <c r="G852" i="35"/>
  <c r="S852" i="35"/>
  <c r="W852" i="35"/>
  <c r="X852" i="35"/>
  <c r="A853" i="35"/>
  <c r="B853" i="35"/>
  <c r="C853" i="35"/>
  <c r="D853" i="35"/>
  <c r="E853" i="35"/>
  <c r="G853" i="35"/>
  <c r="S853" i="35"/>
  <c r="W853" i="35"/>
  <c r="X853" i="35"/>
  <c r="A854" i="35"/>
  <c r="B854" i="35"/>
  <c r="C854" i="35"/>
  <c r="D854" i="35"/>
  <c r="E854" i="35"/>
  <c r="G854" i="35"/>
  <c r="S854" i="35"/>
  <c r="W854" i="35"/>
  <c r="X854" i="35"/>
  <c r="A855" i="35"/>
  <c r="B855" i="35"/>
  <c r="C855" i="35"/>
  <c r="D855" i="35"/>
  <c r="E855" i="35"/>
  <c r="G855" i="35"/>
  <c r="S855" i="35"/>
  <c r="W855" i="35"/>
  <c r="X855" i="35"/>
  <c r="A856" i="35"/>
  <c r="B856" i="35"/>
  <c r="C856" i="35"/>
  <c r="D856" i="35"/>
  <c r="E856" i="35"/>
  <c r="G856" i="35"/>
  <c r="S856" i="35"/>
  <c r="W856" i="35"/>
  <c r="X856" i="35"/>
  <c r="A857" i="35"/>
  <c r="B857" i="35"/>
  <c r="C857" i="35"/>
  <c r="D857" i="35"/>
  <c r="E857" i="35"/>
  <c r="G857" i="35"/>
  <c r="S857" i="35"/>
  <c r="W857" i="35"/>
  <c r="X857" i="35"/>
  <c r="A858" i="35"/>
  <c r="B858" i="35"/>
  <c r="C858" i="35"/>
  <c r="D858" i="35"/>
  <c r="E858" i="35"/>
  <c r="G858" i="35"/>
  <c r="S858" i="35"/>
  <c r="W858" i="35"/>
  <c r="X858" i="35"/>
  <c r="A859" i="35"/>
  <c r="B859" i="35"/>
  <c r="C859" i="35"/>
  <c r="D859" i="35"/>
  <c r="E859" i="35"/>
  <c r="G859" i="35"/>
  <c r="S859" i="35"/>
  <c r="W859" i="35"/>
  <c r="X859" i="35"/>
  <c r="A860" i="35"/>
  <c r="B860" i="35"/>
  <c r="C860" i="35"/>
  <c r="D860" i="35"/>
  <c r="E860" i="35"/>
  <c r="G860" i="35"/>
  <c r="S860" i="35"/>
  <c r="W860" i="35"/>
  <c r="X860" i="35"/>
  <c r="A861" i="35"/>
  <c r="B861" i="35"/>
  <c r="C861" i="35"/>
  <c r="D861" i="35"/>
  <c r="E861" i="35"/>
  <c r="G861" i="35"/>
  <c r="S861" i="35"/>
  <c r="W861" i="35"/>
  <c r="X861" i="35"/>
  <c r="A862" i="35"/>
  <c r="B862" i="35"/>
  <c r="C862" i="35"/>
  <c r="D862" i="35"/>
  <c r="E862" i="35"/>
  <c r="G862" i="35"/>
  <c r="S862" i="35"/>
  <c r="W862" i="35"/>
  <c r="X862" i="35"/>
  <c r="A863" i="35"/>
  <c r="B863" i="35"/>
  <c r="C863" i="35"/>
  <c r="D863" i="35"/>
  <c r="E863" i="35"/>
  <c r="G863" i="35"/>
  <c r="S863" i="35"/>
  <c r="W863" i="35"/>
  <c r="X863" i="35"/>
  <c r="A864" i="35"/>
  <c r="B864" i="35"/>
  <c r="C864" i="35"/>
  <c r="D864" i="35"/>
  <c r="E864" i="35"/>
  <c r="G864" i="35"/>
  <c r="S864" i="35"/>
  <c r="W864" i="35"/>
  <c r="X864" i="35"/>
  <c r="A865" i="35"/>
  <c r="B865" i="35"/>
  <c r="C865" i="35"/>
  <c r="D865" i="35"/>
  <c r="E865" i="35"/>
  <c r="G865" i="35"/>
  <c r="S865" i="35"/>
  <c r="W865" i="35"/>
  <c r="X865" i="35"/>
  <c r="A866" i="35"/>
  <c r="B866" i="35"/>
  <c r="C866" i="35"/>
  <c r="D866" i="35"/>
  <c r="E866" i="35"/>
  <c r="G866" i="35"/>
  <c r="S866" i="35"/>
  <c r="W866" i="35"/>
  <c r="X866" i="35"/>
  <c r="A867" i="35"/>
  <c r="B867" i="35"/>
  <c r="C867" i="35"/>
  <c r="D867" i="35"/>
  <c r="E867" i="35"/>
  <c r="G867" i="35"/>
  <c r="S867" i="35"/>
  <c r="W867" i="35"/>
  <c r="X867" i="35"/>
  <c r="A868" i="35"/>
  <c r="B868" i="35"/>
  <c r="C868" i="35"/>
  <c r="D868" i="35"/>
  <c r="E868" i="35"/>
  <c r="G868" i="35"/>
  <c r="S868" i="35"/>
  <c r="W868" i="35"/>
  <c r="X868" i="35"/>
  <c r="A869" i="35"/>
  <c r="B869" i="35"/>
  <c r="C869" i="35"/>
  <c r="D869" i="35"/>
  <c r="E869" i="35"/>
  <c r="G869" i="35"/>
  <c r="S869" i="35"/>
  <c r="W869" i="35"/>
  <c r="X869" i="35"/>
  <c r="A870" i="35"/>
  <c r="B870" i="35"/>
  <c r="C870" i="35"/>
  <c r="D870" i="35"/>
  <c r="E870" i="35"/>
  <c r="G870" i="35"/>
  <c r="S870" i="35"/>
  <c r="W870" i="35"/>
  <c r="X870" i="35"/>
  <c r="A871" i="35"/>
  <c r="B871" i="35"/>
  <c r="C871" i="35"/>
  <c r="D871" i="35"/>
  <c r="E871" i="35"/>
  <c r="G871" i="35"/>
  <c r="S871" i="35"/>
  <c r="W871" i="35"/>
  <c r="X871" i="35"/>
  <c r="A872" i="35"/>
  <c r="B872" i="35"/>
  <c r="C872" i="35"/>
  <c r="D872" i="35"/>
  <c r="E872" i="35"/>
  <c r="G872" i="35"/>
  <c r="S872" i="35"/>
  <c r="W872" i="35"/>
  <c r="X872" i="35"/>
  <c r="A873" i="35"/>
  <c r="B873" i="35"/>
  <c r="C873" i="35"/>
  <c r="D873" i="35"/>
  <c r="E873" i="35"/>
  <c r="G873" i="35"/>
  <c r="S873" i="35"/>
  <c r="W873" i="35"/>
  <c r="X873" i="35"/>
  <c r="A874" i="35"/>
  <c r="B874" i="35"/>
  <c r="C874" i="35"/>
  <c r="D874" i="35"/>
  <c r="E874" i="35"/>
  <c r="G874" i="35"/>
  <c r="S874" i="35"/>
  <c r="W874" i="35"/>
  <c r="X874" i="35"/>
  <c r="A875" i="35"/>
  <c r="B875" i="35"/>
  <c r="C875" i="35"/>
  <c r="D875" i="35"/>
  <c r="E875" i="35"/>
  <c r="G875" i="35"/>
  <c r="S875" i="35"/>
  <c r="W875" i="35"/>
  <c r="X875" i="35"/>
  <c r="A876" i="35"/>
  <c r="B876" i="35"/>
  <c r="C876" i="35"/>
  <c r="D876" i="35"/>
  <c r="E876" i="35"/>
  <c r="G876" i="35"/>
  <c r="S876" i="35"/>
  <c r="W876" i="35"/>
  <c r="X876" i="35"/>
  <c r="A877" i="35"/>
  <c r="B877" i="35"/>
  <c r="C877" i="35"/>
  <c r="D877" i="35"/>
  <c r="E877" i="35"/>
  <c r="G877" i="35"/>
  <c r="S877" i="35"/>
  <c r="W877" i="35"/>
  <c r="X877" i="35"/>
  <c r="A878" i="35"/>
  <c r="B878" i="35"/>
  <c r="C878" i="35"/>
  <c r="D878" i="35"/>
  <c r="E878" i="35"/>
  <c r="G878" i="35"/>
  <c r="S878" i="35"/>
  <c r="W878" i="35"/>
  <c r="X878" i="35"/>
  <c r="A879" i="35"/>
  <c r="B879" i="35"/>
  <c r="C879" i="35"/>
  <c r="D879" i="35"/>
  <c r="E879" i="35"/>
  <c r="G879" i="35"/>
  <c r="S879" i="35"/>
  <c r="W879" i="35"/>
  <c r="X879" i="35"/>
  <c r="A880" i="35"/>
  <c r="B880" i="35"/>
  <c r="C880" i="35"/>
  <c r="D880" i="35"/>
  <c r="E880" i="35"/>
  <c r="G880" i="35"/>
  <c r="S880" i="35"/>
  <c r="W880" i="35"/>
  <c r="X880" i="35"/>
  <c r="A881" i="35"/>
  <c r="B881" i="35"/>
  <c r="C881" i="35"/>
  <c r="D881" i="35"/>
  <c r="E881" i="35"/>
  <c r="G881" i="35"/>
  <c r="S881" i="35"/>
  <c r="W881" i="35"/>
  <c r="X881" i="35"/>
  <c r="A882" i="35"/>
  <c r="B882" i="35"/>
  <c r="C882" i="35"/>
  <c r="D882" i="35"/>
  <c r="E882" i="35"/>
  <c r="G882" i="35"/>
  <c r="S882" i="35"/>
  <c r="W882" i="35"/>
  <c r="X882" i="35"/>
  <c r="A883" i="35"/>
  <c r="B883" i="35"/>
  <c r="C883" i="35"/>
  <c r="D883" i="35"/>
  <c r="E883" i="35"/>
  <c r="G883" i="35"/>
  <c r="S883" i="35"/>
  <c r="W883" i="35"/>
  <c r="X883" i="35"/>
  <c r="A884" i="35"/>
  <c r="B884" i="35"/>
  <c r="C884" i="35"/>
  <c r="D884" i="35"/>
  <c r="E884" i="35"/>
  <c r="G884" i="35"/>
  <c r="S884" i="35"/>
  <c r="W884" i="35"/>
  <c r="X884" i="35"/>
  <c r="A885" i="35"/>
  <c r="B885" i="35"/>
  <c r="C885" i="35"/>
  <c r="D885" i="35"/>
  <c r="E885" i="35"/>
  <c r="G885" i="35"/>
  <c r="S885" i="35"/>
  <c r="W885" i="35"/>
  <c r="X885" i="35"/>
  <c r="A886" i="35"/>
  <c r="B886" i="35"/>
  <c r="C886" i="35"/>
  <c r="D886" i="35"/>
  <c r="E886" i="35"/>
  <c r="G886" i="35"/>
  <c r="S886" i="35"/>
  <c r="W886" i="35"/>
  <c r="X886" i="35"/>
  <c r="A887" i="35"/>
  <c r="B887" i="35"/>
  <c r="C887" i="35"/>
  <c r="D887" i="35"/>
  <c r="E887" i="35"/>
  <c r="G887" i="35"/>
  <c r="S887" i="35"/>
  <c r="W887" i="35"/>
  <c r="X887" i="35"/>
  <c r="A888" i="35"/>
  <c r="B888" i="35"/>
  <c r="C888" i="35"/>
  <c r="D888" i="35"/>
  <c r="E888" i="35"/>
  <c r="G888" i="35"/>
  <c r="S888" i="35"/>
  <c r="W888" i="35"/>
  <c r="X888" i="35"/>
  <c r="A889" i="35"/>
  <c r="B889" i="35"/>
  <c r="C889" i="35"/>
  <c r="D889" i="35"/>
  <c r="E889" i="35"/>
  <c r="G889" i="35"/>
  <c r="S889" i="35"/>
  <c r="W889" i="35"/>
  <c r="X889" i="35"/>
  <c r="A890" i="35"/>
  <c r="B890" i="35"/>
  <c r="C890" i="35"/>
  <c r="D890" i="35"/>
  <c r="E890" i="35"/>
  <c r="G890" i="35"/>
  <c r="S890" i="35"/>
  <c r="W890" i="35"/>
  <c r="X890" i="35"/>
  <c r="A891" i="35"/>
  <c r="B891" i="35"/>
  <c r="C891" i="35"/>
  <c r="D891" i="35"/>
  <c r="E891" i="35"/>
  <c r="G891" i="35"/>
  <c r="S891" i="35"/>
  <c r="W891" i="35"/>
  <c r="X891" i="35"/>
  <c r="A892" i="35"/>
  <c r="B892" i="35"/>
  <c r="C892" i="35"/>
  <c r="D892" i="35"/>
  <c r="E892" i="35"/>
  <c r="G892" i="35"/>
  <c r="S892" i="35"/>
  <c r="W892" i="35"/>
  <c r="X892" i="35"/>
  <c r="A893" i="35"/>
  <c r="B893" i="35"/>
  <c r="C893" i="35"/>
  <c r="D893" i="35"/>
  <c r="E893" i="35"/>
  <c r="G893" i="35"/>
  <c r="S893" i="35"/>
  <c r="W893" i="35"/>
  <c r="X893" i="35"/>
  <c r="A894" i="35"/>
  <c r="B894" i="35"/>
  <c r="C894" i="35"/>
  <c r="D894" i="35"/>
  <c r="E894" i="35"/>
  <c r="G894" i="35"/>
  <c r="S894" i="35"/>
  <c r="W894" i="35"/>
  <c r="X894" i="35"/>
  <c r="A895" i="35"/>
  <c r="B895" i="35"/>
  <c r="C895" i="35"/>
  <c r="D895" i="35"/>
  <c r="E895" i="35"/>
  <c r="G895" i="35"/>
  <c r="S895" i="35"/>
  <c r="W895" i="35"/>
  <c r="X895" i="35"/>
  <c r="A896" i="35"/>
  <c r="B896" i="35"/>
  <c r="C896" i="35"/>
  <c r="D896" i="35"/>
  <c r="E896" i="35"/>
  <c r="G896" i="35"/>
  <c r="S896" i="35"/>
  <c r="W896" i="35"/>
  <c r="X896" i="35"/>
  <c r="A897" i="35"/>
  <c r="B897" i="35"/>
  <c r="C897" i="35"/>
  <c r="D897" i="35"/>
  <c r="E897" i="35"/>
  <c r="G897" i="35"/>
  <c r="S897" i="35"/>
  <c r="W897" i="35"/>
  <c r="X897" i="35"/>
  <c r="A898" i="35"/>
  <c r="B898" i="35"/>
  <c r="C898" i="35"/>
  <c r="D898" i="35"/>
  <c r="E898" i="35"/>
  <c r="G898" i="35"/>
  <c r="S898" i="35"/>
  <c r="W898" i="35"/>
  <c r="X898" i="35"/>
  <c r="A899" i="35"/>
  <c r="B899" i="35"/>
  <c r="C899" i="35"/>
  <c r="D899" i="35"/>
  <c r="E899" i="35"/>
  <c r="G899" i="35"/>
  <c r="S899" i="35"/>
  <c r="W899" i="35"/>
  <c r="X899" i="35"/>
  <c r="A900" i="35"/>
  <c r="B900" i="35"/>
  <c r="C900" i="35"/>
  <c r="D900" i="35"/>
  <c r="E900" i="35"/>
  <c r="G900" i="35"/>
  <c r="S900" i="35"/>
  <c r="W900" i="35"/>
  <c r="X900" i="35"/>
  <c r="A901" i="35"/>
  <c r="B901" i="35"/>
  <c r="C901" i="35"/>
  <c r="D901" i="35"/>
  <c r="E901" i="35"/>
  <c r="G901" i="35"/>
  <c r="S901" i="35"/>
  <c r="W901" i="35"/>
  <c r="X901" i="35"/>
  <c r="A902" i="35"/>
  <c r="B902" i="35"/>
  <c r="C902" i="35"/>
  <c r="D902" i="35"/>
  <c r="E902" i="35"/>
  <c r="G902" i="35"/>
  <c r="S902" i="35"/>
  <c r="W902" i="35"/>
  <c r="X902" i="35"/>
  <c r="A903" i="35"/>
  <c r="B903" i="35"/>
  <c r="C903" i="35"/>
  <c r="D903" i="35"/>
  <c r="E903" i="35"/>
  <c r="G903" i="35"/>
  <c r="S903" i="35"/>
  <c r="W903" i="35"/>
  <c r="X903" i="35"/>
  <c r="A904" i="35"/>
  <c r="B904" i="35"/>
  <c r="C904" i="35"/>
  <c r="D904" i="35"/>
  <c r="E904" i="35"/>
  <c r="G904" i="35"/>
  <c r="S904" i="35"/>
  <c r="W904" i="35"/>
  <c r="X904" i="35"/>
  <c r="A905" i="35"/>
  <c r="B905" i="35"/>
  <c r="C905" i="35"/>
  <c r="D905" i="35"/>
  <c r="E905" i="35"/>
  <c r="G905" i="35"/>
  <c r="S905" i="35"/>
  <c r="W905" i="35"/>
  <c r="X905" i="35"/>
  <c r="A906" i="35"/>
  <c r="B906" i="35"/>
  <c r="C906" i="35"/>
  <c r="D906" i="35"/>
  <c r="E906" i="35"/>
  <c r="G906" i="35"/>
  <c r="S906" i="35"/>
  <c r="W906" i="35"/>
  <c r="X906" i="35"/>
  <c r="A907" i="35"/>
  <c r="B907" i="35"/>
  <c r="C907" i="35"/>
  <c r="D907" i="35"/>
  <c r="E907" i="35"/>
  <c r="G907" i="35"/>
  <c r="S907" i="35"/>
  <c r="W907" i="35"/>
  <c r="X907" i="35"/>
  <c r="A908" i="35"/>
  <c r="B908" i="35"/>
  <c r="C908" i="35"/>
  <c r="D908" i="35"/>
  <c r="E908" i="35"/>
  <c r="G908" i="35"/>
  <c r="S908" i="35"/>
  <c r="W908" i="35"/>
  <c r="X908" i="35"/>
  <c r="A909" i="35"/>
  <c r="B909" i="35"/>
  <c r="C909" i="35"/>
  <c r="D909" i="35"/>
  <c r="E909" i="35"/>
  <c r="G909" i="35"/>
  <c r="S909" i="35"/>
  <c r="W909" i="35"/>
  <c r="X909" i="35"/>
  <c r="A910" i="35"/>
  <c r="B910" i="35"/>
  <c r="C910" i="35"/>
  <c r="D910" i="35"/>
  <c r="E910" i="35"/>
  <c r="G910" i="35"/>
  <c r="S910" i="35"/>
  <c r="W910" i="35"/>
  <c r="X910" i="35"/>
  <c r="A911" i="35"/>
  <c r="B911" i="35"/>
  <c r="C911" i="35"/>
  <c r="D911" i="35"/>
  <c r="E911" i="35"/>
  <c r="G911" i="35"/>
  <c r="S911" i="35"/>
  <c r="W911" i="35"/>
  <c r="X911" i="35"/>
  <c r="A912" i="35"/>
  <c r="B912" i="35"/>
  <c r="C912" i="35"/>
  <c r="D912" i="35"/>
  <c r="E912" i="35"/>
  <c r="G912" i="35"/>
  <c r="S912" i="35"/>
  <c r="W912" i="35"/>
  <c r="X912" i="35"/>
  <c r="A913" i="35"/>
  <c r="B913" i="35"/>
  <c r="C913" i="35"/>
  <c r="D913" i="35"/>
  <c r="E913" i="35"/>
  <c r="G913" i="35"/>
  <c r="S913" i="35"/>
  <c r="W913" i="35"/>
  <c r="X913" i="35"/>
  <c r="A914" i="35"/>
  <c r="B914" i="35"/>
  <c r="C914" i="35"/>
  <c r="D914" i="35"/>
  <c r="E914" i="35"/>
  <c r="G914" i="35"/>
  <c r="S914" i="35"/>
  <c r="W914" i="35"/>
  <c r="X914" i="35"/>
  <c r="A915" i="35"/>
  <c r="B915" i="35"/>
  <c r="C915" i="35"/>
  <c r="D915" i="35"/>
  <c r="E915" i="35"/>
  <c r="G915" i="35"/>
  <c r="S915" i="35"/>
  <c r="W915" i="35"/>
  <c r="X915" i="35"/>
  <c r="A916" i="35"/>
  <c r="B916" i="35"/>
  <c r="C916" i="35"/>
  <c r="D916" i="35"/>
  <c r="E916" i="35"/>
  <c r="G916" i="35"/>
  <c r="S916" i="35"/>
  <c r="W916" i="35"/>
  <c r="X916" i="35"/>
  <c r="A917" i="35"/>
  <c r="B917" i="35"/>
  <c r="C917" i="35"/>
  <c r="D917" i="35"/>
  <c r="E917" i="35"/>
  <c r="G917" i="35"/>
  <c r="S917" i="35"/>
  <c r="W917" i="35"/>
  <c r="X917" i="35"/>
  <c r="A918" i="35"/>
  <c r="B918" i="35"/>
  <c r="C918" i="35"/>
  <c r="D918" i="35"/>
  <c r="E918" i="35"/>
  <c r="G918" i="35"/>
  <c r="S918" i="35"/>
  <c r="W918" i="35"/>
  <c r="X918" i="35"/>
  <c r="A919" i="35"/>
  <c r="B919" i="35"/>
  <c r="C919" i="35"/>
  <c r="D919" i="35"/>
  <c r="E919" i="35"/>
  <c r="G919" i="35"/>
  <c r="S919" i="35"/>
  <c r="W919" i="35"/>
  <c r="X919" i="35"/>
  <c r="A920" i="35"/>
  <c r="B920" i="35"/>
  <c r="C920" i="35"/>
  <c r="D920" i="35"/>
  <c r="E920" i="35"/>
  <c r="G920" i="35"/>
  <c r="S920" i="35"/>
  <c r="W920" i="35"/>
  <c r="X920" i="35"/>
  <c r="A921" i="35"/>
  <c r="B921" i="35"/>
  <c r="C921" i="35"/>
  <c r="D921" i="35"/>
  <c r="E921" i="35"/>
  <c r="G921" i="35"/>
  <c r="S921" i="35"/>
  <c r="W921" i="35"/>
  <c r="X921" i="35"/>
  <c r="A922" i="35"/>
  <c r="B922" i="35"/>
  <c r="C922" i="35"/>
  <c r="D922" i="35"/>
  <c r="E922" i="35"/>
  <c r="G922" i="35"/>
  <c r="S922" i="35"/>
  <c r="W922" i="35"/>
  <c r="X922" i="35"/>
  <c r="A923" i="35"/>
  <c r="B923" i="35"/>
  <c r="C923" i="35"/>
  <c r="D923" i="35"/>
  <c r="E923" i="35"/>
  <c r="G923" i="35"/>
  <c r="S923" i="35"/>
  <c r="W923" i="35"/>
  <c r="X923" i="35"/>
  <c r="A924" i="35"/>
  <c r="B924" i="35"/>
  <c r="C924" i="35"/>
  <c r="D924" i="35"/>
  <c r="E924" i="35"/>
  <c r="G924" i="35"/>
  <c r="S924" i="35"/>
  <c r="W924" i="35"/>
  <c r="X924" i="35"/>
  <c r="A925" i="35"/>
  <c r="B925" i="35"/>
  <c r="C925" i="35"/>
  <c r="D925" i="35"/>
  <c r="E925" i="35"/>
  <c r="G925" i="35"/>
  <c r="S925" i="35"/>
  <c r="W925" i="35"/>
  <c r="X925" i="35"/>
  <c r="A926" i="35"/>
  <c r="B926" i="35"/>
  <c r="C926" i="35"/>
  <c r="D926" i="35"/>
  <c r="E926" i="35"/>
  <c r="G926" i="35"/>
  <c r="S926" i="35"/>
  <c r="W926" i="35"/>
  <c r="X926" i="35"/>
  <c r="A927" i="35"/>
  <c r="B927" i="35"/>
  <c r="C927" i="35"/>
  <c r="D927" i="35"/>
  <c r="E927" i="35"/>
  <c r="G927" i="35"/>
  <c r="S927" i="35"/>
  <c r="W927" i="35"/>
  <c r="X927" i="35"/>
  <c r="A928" i="35"/>
  <c r="B928" i="35"/>
  <c r="C928" i="35"/>
  <c r="D928" i="35"/>
  <c r="E928" i="35"/>
  <c r="G928" i="35"/>
  <c r="S928" i="35"/>
  <c r="W928" i="35"/>
  <c r="X928" i="35"/>
  <c r="A929" i="35"/>
  <c r="B929" i="35"/>
  <c r="C929" i="35"/>
  <c r="D929" i="35"/>
  <c r="E929" i="35"/>
  <c r="G929" i="35"/>
  <c r="S929" i="35"/>
  <c r="W929" i="35"/>
  <c r="X929" i="35"/>
  <c r="A930" i="35"/>
  <c r="B930" i="35"/>
  <c r="C930" i="35"/>
  <c r="D930" i="35"/>
  <c r="E930" i="35"/>
  <c r="G930" i="35"/>
  <c r="S930" i="35"/>
  <c r="W930" i="35"/>
  <c r="X930" i="35"/>
  <c r="A931" i="35"/>
  <c r="B931" i="35"/>
  <c r="C931" i="35"/>
  <c r="D931" i="35"/>
  <c r="E931" i="35"/>
  <c r="G931" i="35"/>
  <c r="S931" i="35"/>
  <c r="W931" i="35"/>
  <c r="X931" i="35"/>
  <c r="A932" i="35"/>
  <c r="B932" i="35"/>
  <c r="C932" i="35"/>
  <c r="D932" i="35"/>
  <c r="E932" i="35"/>
  <c r="G932" i="35"/>
  <c r="S932" i="35"/>
  <c r="W932" i="35"/>
  <c r="X932" i="35"/>
  <c r="A933" i="35"/>
  <c r="B933" i="35"/>
  <c r="C933" i="35"/>
  <c r="D933" i="35"/>
  <c r="E933" i="35"/>
  <c r="G933" i="35"/>
  <c r="S933" i="35"/>
  <c r="W933" i="35"/>
  <c r="X933" i="35"/>
  <c r="A934" i="35"/>
  <c r="B934" i="35"/>
  <c r="C934" i="35"/>
  <c r="D934" i="35"/>
  <c r="E934" i="35"/>
  <c r="G934" i="35"/>
  <c r="S934" i="35"/>
  <c r="W934" i="35"/>
  <c r="X934" i="35"/>
  <c r="A935" i="35"/>
  <c r="B935" i="35"/>
  <c r="C935" i="35"/>
  <c r="D935" i="35"/>
  <c r="E935" i="35"/>
  <c r="G935" i="35"/>
  <c r="S935" i="35"/>
  <c r="W935" i="35"/>
  <c r="X935" i="35"/>
  <c r="A936" i="35"/>
  <c r="B936" i="35"/>
  <c r="C936" i="35"/>
  <c r="D936" i="35"/>
  <c r="E936" i="35"/>
  <c r="G936" i="35"/>
  <c r="S936" i="35"/>
  <c r="W936" i="35"/>
  <c r="X936" i="35"/>
  <c r="A937" i="35"/>
  <c r="B937" i="35"/>
  <c r="C937" i="35"/>
  <c r="D937" i="35"/>
  <c r="E937" i="35"/>
  <c r="G937" i="35"/>
  <c r="S937" i="35"/>
  <c r="W937" i="35"/>
  <c r="X937" i="35"/>
  <c r="A938" i="35"/>
  <c r="B938" i="35"/>
  <c r="C938" i="35"/>
  <c r="D938" i="35"/>
  <c r="E938" i="35"/>
  <c r="G938" i="35"/>
  <c r="S938" i="35"/>
  <c r="W938" i="35"/>
  <c r="X938" i="35"/>
  <c r="A939" i="35"/>
  <c r="B939" i="35"/>
  <c r="C939" i="35"/>
  <c r="D939" i="35"/>
  <c r="E939" i="35"/>
  <c r="G939" i="35"/>
  <c r="S939" i="35"/>
  <c r="W939" i="35"/>
  <c r="X939" i="35"/>
  <c r="A940" i="35"/>
  <c r="B940" i="35"/>
  <c r="C940" i="35"/>
  <c r="D940" i="35"/>
  <c r="E940" i="35"/>
  <c r="G940" i="35"/>
  <c r="S940" i="35"/>
  <c r="W940" i="35"/>
  <c r="X940" i="35"/>
  <c r="A941" i="35"/>
  <c r="B941" i="35"/>
  <c r="C941" i="35"/>
  <c r="D941" i="35"/>
  <c r="E941" i="35"/>
  <c r="G941" i="35"/>
  <c r="S941" i="35"/>
  <c r="W941" i="35"/>
  <c r="X941" i="35"/>
  <c r="A942" i="35"/>
  <c r="B942" i="35"/>
  <c r="C942" i="35"/>
  <c r="D942" i="35"/>
  <c r="E942" i="35"/>
  <c r="G942" i="35"/>
  <c r="S942" i="35"/>
  <c r="W942" i="35"/>
  <c r="X942" i="35"/>
  <c r="A943" i="35"/>
  <c r="B943" i="35"/>
  <c r="C943" i="35"/>
  <c r="D943" i="35"/>
  <c r="E943" i="35"/>
  <c r="G943" i="35"/>
  <c r="S943" i="35"/>
  <c r="W943" i="35"/>
  <c r="X943" i="35"/>
  <c r="A944" i="35"/>
  <c r="B944" i="35"/>
  <c r="C944" i="35"/>
  <c r="D944" i="35"/>
  <c r="E944" i="35"/>
  <c r="G944" i="35"/>
  <c r="S944" i="35"/>
  <c r="W944" i="35"/>
  <c r="X944" i="35"/>
  <c r="A945" i="35"/>
  <c r="B945" i="35"/>
  <c r="C945" i="35"/>
  <c r="D945" i="35"/>
  <c r="E945" i="35"/>
  <c r="G945" i="35"/>
  <c r="S945" i="35"/>
  <c r="W945" i="35"/>
  <c r="X945" i="35"/>
  <c r="A946" i="35"/>
  <c r="B946" i="35"/>
  <c r="C946" i="35"/>
  <c r="D946" i="35"/>
  <c r="E946" i="35"/>
  <c r="G946" i="35"/>
  <c r="S946" i="35"/>
  <c r="W946" i="35"/>
  <c r="X946" i="35"/>
  <c r="A947" i="35"/>
  <c r="B947" i="35"/>
  <c r="C947" i="35"/>
  <c r="D947" i="35"/>
  <c r="E947" i="35"/>
  <c r="G947" i="35"/>
  <c r="S947" i="35"/>
  <c r="W947" i="35"/>
  <c r="X947" i="35"/>
  <c r="A948" i="35"/>
  <c r="B948" i="35"/>
  <c r="C948" i="35"/>
  <c r="D948" i="35"/>
  <c r="E948" i="35"/>
  <c r="G948" i="35"/>
  <c r="S948" i="35"/>
  <c r="W948" i="35"/>
  <c r="X948" i="35"/>
  <c r="A949" i="35"/>
  <c r="B949" i="35"/>
  <c r="C949" i="35"/>
  <c r="D949" i="35"/>
  <c r="E949" i="35"/>
  <c r="G949" i="35"/>
  <c r="S949" i="35"/>
  <c r="W949" i="35"/>
  <c r="X949" i="35"/>
  <c r="A950" i="35"/>
  <c r="B950" i="35"/>
  <c r="C950" i="35"/>
  <c r="D950" i="35"/>
  <c r="E950" i="35"/>
  <c r="G950" i="35"/>
  <c r="S950" i="35"/>
  <c r="W950" i="35"/>
  <c r="X950" i="35"/>
  <c r="A951" i="35"/>
  <c r="B951" i="35"/>
  <c r="C951" i="35"/>
  <c r="D951" i="35"/>
  <c r="E951" i="35"/>
  <c r="G951" i="35"/>
  <c r="S951" i="35"/>
  <c r="W951" i="35"/>
  <c r="X951" i="35"/>
  <c r="A952" i="35"/>
  <c r="B952" i="35"/>
  <c r="C952" i="35"/>
  <c r="D952" i="35"/>
  <c r="E952" i="35"/>
  <c r="G952" i="35"/>
  <c r="S952" i="35"/>
  <c r="W952" i="35"/>
  <c r="X952" i="35"/>
  <c r="A953" i="35"/>
  <c r="B953" i="35"/>
  <c r="C953" i="35"/>
  <c r="D953" i="35"/>
  <c r="E953" i="35"/>
  <c r="G953" i="35"/>
  <c r="S953" i="35"/>
  <c r="W953" i="35"/>
  <c r="X953" i="35"/>
  <c r="A954" i="35"/>
  <c r="B954" i="35"/>
  <c r="C954" i="35"/>
  <c r="D954" i="35"/>
  <c r="E954" i="35"/>
  <c r="G954" i="35"/>
  <c r="S954" i="35"/>
  <c r="W954" i="35"/>
  <c r="X954" i="35"/>
  <c r="A955" i="35"/>
  <c r="B955" i="35"/>
  <c r="C955" i="35"/>
  <c r="D955" i="35"/>
  <c r="E955" i="35"/>
  <c r="G955" i="35"/>
  <c r="S955" i="35"/>
  <c r="W955" i="35"/>
  <c r="X955" i="35"/>
  <c r="A956" i="35"/>
  <c r="B956" i="35"/>
  <c r="C956" i="35"/>
  <c r="D956" i="35"/>
  <c r="E956" i="35"/>
  <c r="G956" i="35"/>
  <c r="S956" i="35"/>
  <c r="W956" i="35"/>
  <c r="X956" i="35"/>
  <c r="A957" i="35"/>
  <c r="B957" i="35"/>
  <c r="C957" i="35"/>
  <c r="D957" i="35"/>
  <c r="E957" i="35"/>
  <c r="G957" i="35"/>
  <c r="S957" i="35"/>
  <c r="W957" i="35"/>
  <c r="X957" i="35"/>
  <c r="A958" i="35"/>
  <c r="B958" i="35"/>
  <c r="C958" i="35"/>
  <c r="D958" i="35"/>
  <c r="E958" i="35"/>
  <c r="G958" i="35"/>
  <c r="S958" i="35"/>
  <c r="W958" i="35"/>
  <c r="X958" i="35"/>
  <c r="A959" i="35"/>
  <c r="B959" i="35"/>
  <c r="C959" i="35"/>
  <c r="D959" i="35"/>
  <c r="E959" i="35"/>
  <c r="G959" i="35"/>
  <c r="S959" i="35"/>
  <c r="W959" i="35"/>
  <c r="X959" i="35"/>
  <c r="A960" i="35"/>
  <c r="B960" i="35"/>
  <c r="C960" i="35"/>
  <c r="D960" i="35"/>
  <c r="E960" i="35"/>
  <c r="G960" i="35"/>
  <c r="S960" i="35"/>
  <c r="W960" i="35"/>
  <c r="X960" i="35"/>
  <c r="A961" i="35"/>
  <c r="B961" i="35"/>
  <c r="C961" i="35"/>
  <c r="D961" i="35"/>
  <c r="E961" i="35"/>
  <c r="G961" i="35"/>
  <c r="S961" i="35"/>
  <c r="W961" i="35"/>
  <c r="X961" i="35"/>
  <c r="A962" i="35"/>
  <c r="B962" i="35"/>
  <c r="C962" i="35"/>
  <c r="D962" i="35"/>
  <c r="E962" i="35"/>
  <c r="G962" i="35"/>
  <c r="S962" i="35"/>
  <c r="W962" i="35"/>
  <c r="X962" i="35"/>
  <c r="A963" i="35"/>
  <c r="B963" i="35"/>
  <c r="C963" i="35"/>
  <c r="D963" i="35"/>
  <c r="E963" i="35"/>
  <c r="G963" i="35"/>
  <c r="S963" i="35"/>
  <c r="W963" i="35"/>
  <c r="X963" i="35"/>
  <c r="A964" i="35"/>
  <c r="B964" i="35"/>
  <c r="C964" i="35"/>
  <c r="D964" i="35"/>
  <c r="E964" i="35"/>
  <c r="G964" i="35"/>
  <c r="S964" i="35"/>
  <c r="W964" i="35"/>
  <c r="X964" i="35"/>
  <c r="A965" i="35"/>
  <c r="B965" i="35"/>
  <c r="C965" i="35"/>
  <c r="D965" i="35"/>
  <c r="E965" i="35"/>
  <c r="G965" i="35"/>
  <c r="S965" i="35"/>
  <c r="W965" i="35"/>
  <c r="X965" i="35"/>
  <c r="A966" i="35"/>
  <c r="B966" i="35"/>
  <c r="C966" i="35"/>
  <c r="D966" i="35"/>
  <c r="E966" i="35"/>
  <c r="G966" i="35"/>
  <c r="S966" i="35"/>
  <c r="W966" i="35"/>
  <c r="X966" i="35"/>
  <c r="A967" i="35"/>
  <c r="B967" i="35"/>
  <c r="C967" i="35"/>
  <c r="D967" i="35"/>
  <c r="E967" i="35"/>
  <c r="G967" i="35"/>
  <c r="S967" i="35"/>
  <c r="W967" i="35"/>
  <c r="X967" i="35"/>
  <c r="A968" i="35"/>
  <c r="B968" i="35"/>
  <c r="C968" i="35"/>
  <c r="D968" i="35"/>
  <c r="E968" i="35"/>
  <c r="G968" i="35"/>
  <c r="S968" i="35"/>
  <c r="W968" i="35"/>
  <c r="X968" i="35"/>
  <c r="A969" i="35"/>
  <c r="B969" i="35"/>
  <c r="C969" i="35"/>
  <c r="D969" i="35"/>
  <c r="E969" i="35"/>
  <c r="G969" i="35"/>
  <c r="S969" i="35"/>
  <c r="W969" i="35"/>
  <c r="X969" i="35"/>
  <c r="A970" i="35"/>
  <c r="B970" i="35"/>
  <c r="C970" i="35"/>
  <c r="D970" i="35"/>
  <c r="E970" i="35"/>
  <c r="G970" i="35"/>
  <c r="S970" i="35"/>
  <c r="W970" i="35"/>
  <c r="X970" i="35"/>
  <c r="A971" i="35"/>
  <c r="B971" i="35"/>
  <c r="C971" i="35"/>
  <c r="D971" i="35"/>
  <c r="E971" i="35"/>
  <c r="G971" i="35"/>
  <c r="S971" i="35"/>
  <c r="W971" i="35"/>
  <c r="X971" i="35"/>
  <c r="A972" i="35"/>
  <c r="B972" i="35"/>
  <c r="C972" i="35"/>
  <c r="D972" i="35"/>
  <c r="E972" i="35"/>
  <c r="G972" i="35"/>
  <c r="S972" i="35"/>
  <c r="W972" i="35"/>
  <c r="X972" i="35"/>
  <c r="A973" i="35"/>
  <c r="B973" i="35"/>
  <c r="C973" i="35"/>
  <c r="D973" i="35"/>
  <c r="E973" i="35"/>
  <c r="G973" i="35"/>
  <c r="S973" i="35"/>
  <c r="W973" i="35"/>
  <c r="X973" i="35"/>
  <c r="A974" i="35"/>
  <c r="B974" i="35"/>
  <c r="C974" i="35"/>
  <c r="D974" i="35"/>
  <c r="E974" i="35"/>
  <c r="G974" i="35"/>
  <c r="S974" i="35"/>
  <c r="W974" i="35"/>
  <c r="X974" i="35"/>
  <c r="A975" i="35"/>
  <c r="B975" i="35"/>
  <c r="C975" i="35"/>
  <c r="D975" i="35"/>
  <c r="E975" i="35"/>
  <c r="G975" i="35"/>
  <c r="S975" i="35"/>
  <c r="W975" i="35"/>
  <c r="X975" i="35"/>
  <c r="A976" i="35"/>
  <c r="B976" i="35"/>
  <c r="C976" i="35"/>
  <c r="D976" i="35"/>
  <c r="E976" i="35"/>
  <c r="G976" i="35"/>
  <c r="S976" i="35"/>
  <c r="W976" i="35"/>
  <c r="X976" i="35"/>
  <c r="A977" i="35"/>
  <c r="B977" i="35"/>
  <c r="C977" i="35"/>
  <c r="D977" i="35"/>
  <c r="E977" i="35"/>
  <c r="G977" i="35"/>
  <c r="S977" i="35"/>
  <c r="W977" i="35"/>
  <c r="X977" i="35"/>
  <c r="A978" i="35"/>
  <c r="B978" i="35"/>
  <c r="C978" i="35"/>
  <c r="D978" i="35"/>
  <c r="E978" i="35"/>
  <c r="G978" i="35"/>
  <c r="S978" i="35"/>
  <c r="W978" i="35"/>
  <c r="X978" i="35"/>
  <c r="A979" i="35"/>
  <c r="B979" i="35"/>
  <c r="C979" i="35"/>
  <c r="D979" i="35"/>
  <c r="E979" i="35"/>
  <c r="G979" i="35"/>
  <c r="S979" i="35"/>
  <c r="W979" i="35"/>
  <c r="X979" i="35"/>
  <c r="A980" i="35"/>
  <c r="B980" i="35"/>
  <c r="C980" i="35"/>
  <c r="D980" i="35"/>
  <c r="E980" i="35"/>
  <c r="G980" i="35"/>
  <c r="S980" i="35"/>
  <c r="W980" i="35"/>
  <c r="X980" i="35"/>
  <c r="A981" i="35"/>
  <c r="B981" i="35"/>
  <c r="C981" i="35"/>
  <c r="D981" i="35"/>
  <c r="E981" i="35"/>
  <c r="G981" i="35"/>
  <c r="S981" i="35"/>
  <c r="W981" i="35"/>
  <c r="X981" i="35"/>
  <c r="A982" i="35"/>
  <c r="B982" i="35"/>
  <c r="C982" i="35"/>
  <c r="D982" i="35"/>
  <c r="E982" i="35"/>
  <c r="G982" i="35"/>
  <c r="S982" i="35"/>
  <c r="W982" i="35"/>
  <c r="X982" i="35"/>
  <c r="A983" i="35"/>
  <c r="B983" i="35"/>
  <c r="C983" i="35"/>
  <c r="D983" i="35"/>
  <c r="E983" i="35"/>
  <c r="G983" i="35"/>
  <c r="S983" i="35"/>
  <c r="W983" i="35"/>
  <c r="X983" i="35"/>
  <c r="A984" i="35"/>
  <c r="B984" i="35"/>
  <c r="C984" i="35"/>
  <c r="D984" i="35"/>
  <c r="E984" i="35"/>
  <c r="G984" i="35"/>
  <c r="S984" i="35"/>
  <c r="W984" i="35"/>
  <c r="X984" i="35"/>
  <c r="A985" i="35"/>
  <c r="B985" i="35"/>
  <c r="C985" i="35"/>
  <c r="D985" i="35"/>
  <c r="E985" i="35"/>
  <c r="G985" i="35"/>
  <c r="S985" i="35"/>
  <c r="W985" i="35"/>
  <c r="X985" i="35"/>
  <c r="A986" i="35"/>
  <c r="B986" i="35"/>
  <c r="C986" i="35"/>
  <c r="D986" i="35"/>
  <c r="E986" i="35"/>
  <c r="G986" i="35"/>
  <c r="S986" i="35"/>
  <c r="W986" i="35"/>
  <c r="X986" i="35"/>
  <c r="A987" i="35"/>
  <c r="B987" i="35"/>
  <c r="C987" i="35"/>
  <c r="D987" i="35"/>
  <c r="E987" i="35"/>
  <c r="G987" i="35"/>
  <c r="S987" i="35"/>
  <c r="W987" i="35"/>
  <c r="X987" i="35"/>
  <c r="A988" i="35"/>
  <c r="B988" i="35"/>
  <c r="C988" i="35"/>
  <c r="D988" i="35"/>
  <c r="E988" i="35"/>
  <c r="G988" i="35"/>
  <c r="S988" i="35"/>
  <c r="W988" i="35"/>
  <c r="X988" i="35"/>
  <c r="A989" i="35"/>
  <c r="B989" i="35"/>
  <c r="C989" i="35"/>
  <c r="D989" i="35"/>
  <c r="E989" i="35"/>
  <c r="G989" i="35"/>
  <c r="S989" i="35"/>
  <c r="W989" i="35"/>
  <c r="X989" i="35"/>
  <c r="A990" i="35"/>
  <c r="B990" i="35"/>
  <c r="C990" i="35"/>
  <c r="D990" i="35"/>
  <c r="E990" i="35"/>
  <c r="G990" i="35"/>
  <c r="S990" i="35"/>
  <c r="W990" i="35"/>
  <c r="X990" i="35"/>
  <c r="A991" i="35"/>
  <c r="B991" i="35"/>
  <c r="C991" i="35"/>
  <c r="D991" i="35"/>
  <c r="E991" i="35"/>
  <c r="G991" i="35"/>
  <c r="S991" i="35"/>
  <c r="W991" i="35"/>
  <c r="X991" i="35"/>
  <c r="A992" i="35"/>
  <c r="B992" i="35"/>
  <c r="C992" i="35"/>
  <c r="D992" i="35"/>
  <c r="E992" i="35"/>
  <c r="G992" i="35"/>
  <c r="S992" i="35"/>
  <c r="W992" i="35"/>
  <c r="X992" i="35"/>
  <c r="A993" i="35"/>
  <c r="B993" i="35"/>
  <c r="C993" i="35"/>
  <c r="D993" i="35"/>
  <c r="E993" i="35"/>
  <c r="G993" i="35"/>
  <c r="S993" i="35"/>
  <c r="W993" i="35"/>
  <c r="X993" i="35"/>
  <c r="A994" i="35"/>
  <c r="B994" i="35"/>
  <c r="C994" i="35"/>
  <c r="D994" i="35"/>
  <c r="E994" i="35"/>
  <c r="G994" i="35"/>
  <c r="S994" i="35"/>
  <c r="W994" i="35"/>
  <c r="X994" i="35"/>
  <c r="A995" i="35"/>
  <c r="B995" i="35"/>
  <c r="C995" i="35"/>
  <c r="D995" i="35"/>
  <c r="E995" i="35"/>
  <c r="G995" i="35"/>
  <c r="S995" i="35"/>
  <c r="W995" i="35"/>
  <c r="X995" i="35"/>
  <c r="A996" i="35"/>
  <c r="B996" i="35"/>
  <c r="C996" i="35"/>
  <c r="D996" i="35"/>
  <c r="E996" i="35"/>
  <c r="G996" i="35"/>
  <c r="S996" i="35"/>
  <c r="W996" i="35"/>
  <c r="X996" i="35"/>
  <c r="A997" i="35"/>
  <c r="B997" i="35"/>
  <c r="C997" i="35"/>
  <c r="D997" i="35"/>
  <c r="E997" i="35"/>
  <c r="G997" i="35"/>
  <c r="S997" i="35"/>
  <c r="W997" i="35"/>
  <c r="X997" i="35"/>
  <c r="A998" i="35"/>
  <c r="B998" i="35"/>
  <c r="C998" i="35"/>
  <c r="D998" i="35"/>
  <c r="E998" i="35"/>
  <c r="G998" i="35"/>
  <c r="S998" i="35"/>
  <c r="W998" i="35"/>
  <c r="X998" i="35"/>
  <c r="A999" i="35"/>
  <c r="B999" i="35"/>
  <c r="C999" i="35"/>
  <c r="D999" i="35"/>
  <c r="E999" i="35"/>
  <c r="G999" i="35"/>
  <c r="S999" i="35"/>
  <c r="W999" i="35"/>
  <c r="X999" i="35"/>
  <c r="A1000" i="35"/>
  <c r="B1000" i="35"/>
  <c r="C1000" i="35"/>
  <c r="D1000" i="35"/>
  <c r="E1000" i="35"/>
  <c r="G1000" i="35"/>
  <c r="S1000" i="35"/>
  <c r="W1000" i="35"/>
  <c r="X1000" i="35"/>
  <c r="A1001" i="35"/>
  <c r="B1001" i="35"/>
  <c r="C1001" i="35"/>
  <c r="D1001" i="35"/>
  <c r="E1001" i="35"/>
  <c r="G1001" i="35"/>
  <c r="S1001" i="35"/>
  <c r="W1001" i="35"/>
  <c r="X1001" i="35"/>
  <c r="A1002" i="35"/>
  <c r="B1002" i="35"/>
  <c r="C1002" i="35"/>
  <c r="D1002" i="35"/>
  <c r="E1002" i="35"/>
  <c r="G1002" i="35"/>
  <c r="S1002" i="35"/>
  <c r="W1002" i="35"/>
  <c r="X1002" i="35"/>
  <c r="A1003" i="35"/>
  <c r="B1003" i="35"/>
  <c r="C1003" i="35"/>
  <c r="D1003" i="35"/>
  <c r="E1003" i="35"/>
  <c r="G1003" i="35"/>
  <c r="S1003" i="35"/>
  <c r="W1003" i="35"/>
  <c r="X1003" i="35"/>
  <c r="A1004" i="35"/>
  <c r="B1004" i="35"/>
  <c r="C1004" i="35"/>
  <c r="D1004" i="35"/>
  <c r="E1004" i="35"/>
  <c r="G1004" i="35"/>
  <c r="S1004" i="35"/>
  <c r="W1004" i="35"/>
  <c r="X1004" i="35"/>
  <c r="A1005" i="35"/>
  <c r="B1005" i="35"/>
  <c r="C1005" i="35"/>
  <c r="D1005" i="35"/>
  <c r="E1005" i="35"/>
  <c r="G1005" i="35"/>
  <c r="S1005" i="35"/>
  <c r="W1005" i="35"/>
  <c r="X1005" i="35"/>
  <c r="A1006" i="35"/>
  <c r="B1006" i="35"/>
  <c r="C1006" i="35"/>
  <c r="D1006" i="35"/>
  <c r="E1006" i="35"/>
  <c r="G1006" i="35"/>
  <c r="S1006" i="35"/>
  <c r="W1006" i="35"/>
  <c r="X1006" i="35"/>
  <c r="A1007" i="35"/>
  <c r="B1007" i="35"/>
  <c r="C1007" i="35"/>
  <c r="D1007" i="35"/>
  <c r="E1007" i="35"/>
  <c r="G1007" i="35"/>
  <c r="S1007" i="35"/>
  <c r="W1007" i="35"/>
  <c r="X1007" i="35"/>
  <c r="A1008" i="35"/>
  <c r="B1008" i="35"/>
  <c r="C1008" i="35"/>
  <c r="D1008" i="35"/>
  <c r="E1008" i="35"/>
  <c r="G1008" i="35"/>
  <c r="S1008" i="35"/>
  <c r="W1008" i="35"/>
  <c r="X1008" i="35"/>
  <c r="A1009" i="35"/>
  <c r="B1009" i="35"/>
  <c r="C1009" i="35"/>
  <c r="D1009" i="35"/>
  <c r="E1009" i="35"/>
  <c r="G1009" i="35"/>
  <c r="S1009" i="35"/>
  <c r="W1009" i="35"/>
  <c r="X1009" i="35"/>
  <c r="A1010" i="35"/>
  <c r="B1010" i="35"/>
  <c r="C1010" i="35"/>
  <c r="D1010" i="35"/>
  <c r="E1010" i="35"/>
  <c r="G1010" i="35"/>
  <c r="S1010" i="35"/>
  <c r="W1010" i="35"/>
  <c r="X1010" i="35"/>
  <c r="A1011" i="35"/>
  <c r="B1011" i="35"/>
  <c r="C1011" i="35"/>
  <c r="D1011" i="35"/>
  <c r="E1011" i="35"/>
  <c r="G1011" i="35"/>
  <c r="S1011" i="35"/>
  <c r="W1011" i="35"/>
  <c r="X1011" i="35"/>
  <c r="A1012" i="35"/>
  <c r="B1012" i="35"/>
  <c r="C1012" i="35"/>
  <c r="D1012" i="35"/>
  <c r="E1012" i="35"/>
  <c r="G1012" i="35"/>
  <c r="S1012" i="35"/>
  <c r="W1012" i="35"/>
  <c r="X1012" i="35"/>
  <c r="A1013" i="35"/>
  <c r="B1013" i="35"/>
  <c r="C1013" i="35"/>
  <c r="D1013" i="35"/>
  <c r="E1013" i="35"/>
  <c r="G1013" i="35"/>
  <c r="S1013" i="35"/>
  <c r="W1013" i="35"/>
  <c r="X1013" i="35"/>
  <c r="A1014" i="35"/>
  <c r="B1014" i="35"/>
  <c r="C1014" i="35"/>
  <c r="D1014" i="35"/>
  <c r="E1014" i="35"/>
  <c r="G1014" i="35"/>
  <c r="S1014" i="35"/>
  <c r="W1014" i="35"/>
  <c r="X1014" i="35"/>
  <c r="A1015" i="35"/>
  <c r="B1015" i="35"/>
  <c r="C1015" i="35"/>
  <c r="D1015" i="35"/>
  <c r="E1015" i="35"/>
  <c r="G1015" i="35"/>
  <c r="S1015" i="35"/>
  <c r="W1015" i="35"/>
  <c r="X1015" i="35"/>
  <c r="A1016" i="35"/>
  <c r="B1016" i="35"/>
  <c r="C1016" i="35"/>
  <c r="D1016" i="35"/>
  <c r="E1016" i="35"/>
  <c r="G1016" i="35"/>
  <c r="S1016" i="35"/>
  <c r="W1016" i="35"/>
  <c r="X1016" i="35"/>
  <c r="A1017" i="35"/>
  <c r="B1017" i="35"/>
  <c r="C1017" i="35"/>
  <c r="D1017" i="35"/>
  <c r="E1017" i="35"/>
  <c r="G1017" i="35"/>
  <c r="S1017" i="35"/>
  <c r="W1017" i="35"/>
  <c r="X1017" i="35"/>
  <c r="A1018" i="35"/>
  <c r="B1018" i="35"/>
  <c r="C1018" i="35"/>
  <c r="D1018" i="35"/>
  <c r="E1018" i="35"/>
  <c r="G1018" i="35"/>
  <c r="S1018" i="35"/>
  <c r="W1018" i="35"/>
  <c r="X1018" i="35"/>
  <c r="A1019" i="35"/>
  <c r="B1019" i="35"/>
  <c r="C1019" i="35"/>
  <c r="D1019" i="35"/>
  <c r="E1019" i="35"/>
  <c r="G1019" i="35"/>
  <c r="S1019" i="35"/>
  <c r="W1019" i="35"/>
  <c r="X1019" i="35"/>
  <c r="A1020" i="35"/>
  <c r="B1020" i="35"/>
  <c r="C1020" i="35"/>
  <c r="D1020" i="35"/>
  <c r="E1020" i="35"/>
  <c r="G1020" i="35"/>
  <c r="S1020" i="35"/>
  <c r="W1020" i="35"/>
  <c r="X1020" i="35"/>
  <c r="A1021" i="35"/>
  <c r="B1021" i="35"/>
  <c r="C1021" i="35"/>
  <c r="D1021" i="35"/>
  <c r="E1021" i="35"/>
  <c r="G1021" i="35"/>
  <c r="S1021" i="35"/>
  <c r="W1021" i="35"/>
  <c r="X1021" i="35"/>
  <c r="A1022" i="35"/>
  <c r="B1022" i="35"/>
  <c r="C1022" i="35"/>
  <c r="D1022" i="35"/>
  <c r="E1022" i="35"/>
  <c r="G1022" i="35"/>
  <c r="S1022" i="35"/>
  <c r="W1022" i="35"/>
  <c r="X1022" i="35"/>
  <c r="A1023" i="35"/>
  <c r="B1023" i="35"/>
  <c r="C1023" i="35"/>
  <c r="D1023" i="35"/>
  <c r="E1023" i="35"/>
  <c r="G1023" i="35"/>
  <c r="S1023" i="35"/>
  <c r="W1023" i="35"/>
  <c r="X1023" i="35"/>
  <c r="A1024" i="35"/>
  <c r="B1024" i="35"/>
  <c r="C1024" i="35"/>
  <c r="D1024" i="35"/>
  <c r="E1024" i="35"/>
  <c r="G1024" i="35"/>
  <c r="S1024" i="35"/>
  <c r="W1024" i="35"/>
  <c r="X1024" i="35"/>
  <c r="A1025" i="35"/>
  <c r="B1025" i="35"/>
  <c r="C1025" i="35"/>
  <c r="D1025" i="35"/>
  <c r="E1025" i="35"/>
  <c r="G1025" i="35"/>
  <c r="S1025" i="35"/>
  <c r="W1025" i="35"/>
  <c r="X1025" i="35"/>
  <c r="A1026" i="35"/>
  <c r="B1026" i="35"/>
  <c r="C1026" i="35"/>
  <c r="D1026" i="35"/>
  <c r="E1026" i="35"/>
  <c r="G1026" i="35"/>
  <c r="S1026" i="35"/>
  <c r="W1026" i="35"/>
  <c r="X1026" i="35"/>
  <c r="A1027" i="35"/>
  <c r="B1027" i="35"/>
  <c r="C1027" i="35"/>
  <c r="D1027" i="35"/>
  <c r="E1027" i="35"/>
  <c r="G1027" i="35"/>
  <c r="S1027" i="35"/>
  <c r="W1027" i="35"/>
  <c r="X1027" i="35"/>
  <c r="A1028" i="35"/>
  <c r="B1028" i="35"/>
  <c r="C1028" i="35"/>
  <c r="D1028" i="35"/>
  <c r="E1028" i="35"/>
  <c r="G1028" i="35"/>
  <c r="S1028" i="35"/>
  <c r="W1028" i="35"/>
  <c r="X1028" i="35"/>
  <c r="A1029" i="35"/>
  <c r="B1029" i="35"/>
  <c r="C1029" i="35"/>
  <c r="D1029" i="35"/>
  <c r="E1029" i="35"/>
  <c r="G1029" i="35"/>
  <c r="S1029" i="35"/>
  <c r="W1029" i="35"/>
  <c r="X1029" i="35"/>
  <c r="A1030" i="35"/>
  <c r="B1030" i="35"/>
  <c r="C1030" i="35"/>
  <c r="D1030" i="35"/>
  <c r="E1030" i="35"/>
  <c r="G1030" i="35"/>
  <c r="S1030" i="35"/>
  <c r="W1030" i="35"/>
  <c r="X1030" i="35"/>
  <c r="A1031" i="35"/>
  <c r="B1031" i="35"/>
  <c r="C1031" i="35"/>
  <c r="D1031" i="35"/>
  <c r="E1031" i="35"/>
  <c r="G1031" i="35"/>
  <c r="S1031" i="35"/>
  <c r="W1031" i="35"/>
  <c r="X1031" i="35"/>
  <c r="A1032" i="35"/>
  <c r="B1032" i="35"/>
  <c r="C1032" i="35"/>
  <c r="D1032" i="35"/>
  <c r="E1032" i="35"/>
  <c r="G1032" i="35"/>
  <c r="S1032" i="35"/>
  <c r="W1032" i="35"/>
  <c r="X1032" i="35"/>
  <c r="A1033" i="35"/>
  <c r="B1033" i="35"/>
  <c r="C1033" i="35"/>
  <c r="D1033" i="35"/>
  <c r="E1033" i="35"/>
  <c r="G1033" i="35"/>
  <c r="S1033" i="35"/>
  <c r="W1033" i="35"/>
  <c r="X1033" i="35"/>
  <c r="A1034" i="35"/>
  <c r="B1034" i="35"/>
  <c r="C1034" i="35"/>
  <c r="D1034" i="35"/>
  <c r="E1034" i="35"/>
  <c r="G1034" i="35"/>
  <c r="S1034" i="35"/>
  <c r="W1034" i="35"/>
  <c r="X1034" i="35"/>
  <c r="A1035" i="35"/>
  <c r="B1035" i="35"/>
  <c r="C1035" i="35"/>
  <c r="D1035" i="35"/>
  <c r="E1035" i="35"/>
  <c r="G1035" i="35"/>
  <c r="S1035" i="35"/>
  <c r="W1035" i="35"/>
  <c r="X1035" i="35"/>
  <c r="A1036" i="35"/>
  <c r="B1036" i="35"/>
  <c r="C1036" i="35"/>
  <c r="D1036" i="35"/>
  <c r="E1036" i="35"/>
  <c r="G1036" i="35"/>
  <c r="S1036" i="35"/>
  <c r="W1036" i="35"/>
  <c r="X1036" i="35"/>
  <c r="A1037" i="35"/>
  <c r="B1037" i="35"/>
  <c r="C1037" i="35"/>
  <c r="D1037" i="35"/>
  <c r="E1037" i="35"/>
  <c r="G1037" i="35"/>
  <c r="S1037" i="35"/>
  <c r="W1037" i="35"/>
  <c r="X1037" i="35"/>
  <c r="A1038" i="35"/>
  <c r="B1038" i="35"/>
  <c r="C1038" i="35"/>
  <c r="D1038" i="35"/>
  <c r="E1038" i="35"/>
  <c r="G1038" i="35"/>
  <c r="S1038" i="35"/>
  <c r="W1038" i="35"/>
  <c r="X1038" i="35"/>
  <c r="A1039" i="35"/>
  <c r="B1039" i="35"/>
  <c r="C1039" i="35"/>
  <c r="D1039" i="35"/>
  <c r="E1039" i="35"/>
  <c r="G1039" i="35"/>
  <c r="S1039" i="35"/>
  <c r="W1039" i="35"/>
  <c r="X1039" i="35"/>
  <c r="A1040" i="35"/>
  <c r="B1040" i="35"/>
  <c r="C1040" i="35"/>
  <c r="D1040" i="35"/>
  <c r="E1040" i="35"/>
  <c r="G1040" i="35"/>
  <c r="S1040" i="35"/>
  <c r="W1040" i="35"/>
  <c r="X1040" i="35"/>
  <c r="A1041" i="35"/>
  <c r="B1041" i="35"/>
  <c r="C1041" i="35"/>
  <c r="D1041" i="35"/>
  <c r="E1041" i="35"/>
  <c r="G1041" i="35"/>
  <c r="S1041" i="35"/>
  <c r="W1041" i="35"/>
  <c r="X1041" i="35"/>
  <c r="A1042" i="35"/>
  <c r="B1042" i="35"/>
  <c r="C1042" i="35"/>
  <c r="D1042" i="35"/>
  <c r="E1042" i="35"/>
  <c r="G1042" i="35"/>
  <c r="S1042" i="35"/>
  <c r="W1042" i="35"/>
  <c r="X1042" i="35"/>
  <c r="A1043" i="35"/>
  <c r="B1043" i="35"/>
  <c r="C1043" i="35"/>
  <c r="D1043" i="35"/>
  <c r="E1043" i="35"/>
  <c r="G1043" i="35"/>
  <c r="S1043" i="35"/>
  <c r="W1043" i="35"/>
  <c r="X1043" i="35"/>
  <c r="A1044" i="35"/>
  <c r="B1044" i="35"/>
  <c r="C1044" i="35"/>
  <c r="D1044" i="35"/>
  <c r="E1044" i="35"/>
  <c r="G1044" i="35"/>
  <c r="S1044" i="35"/>
  <c r="W1044" i="35"/>
  <c r="X1044" i="35"/>
  <c r="A1045" i="35"/>
  <c r="B1045" i="35"/>
  <c r="C1045" i="35"/>
  <c r="D1045" i="35"/>
  <c r="E1045" i="35"/>
  <c r="G1045" i="35"/>
  <c r="S1045" i="35"/>
  <c r="W1045" i="35"/>
  <c r="X1045" i="35"/>
  <c r="A1046" i="35"/>
  <c r="B1046" i="35"/>
  <c r="C1046" i="35"/>
  <c r="D1046" i="35"/>
  <c r="E1046" i="35"/>
  <c r="G1046" i="35"/>
  <c r="S1046" i="35"/>
  <c r="W1046" i="35"/>
  <c r="X1046" i="35"/>
  <c r="A1047" i="35"/>
  <c r="B1047" i="35"/>
  <c r="C1047" i="35"/>
  <c r="D1047" i="35"/>
  <c r="E1047" i="35"/>
  <c r="G1047" i="35"/>
  <c r="S1047" i="35"/>
  <c r="W1047" i="35"/>
  <c r="X1047" i="35"/>
  <c r="A1048" i="35"/>
  <c r="B1048" i="35"/>
  <c r="C1048" i="35"/>
  <c r="D1048" i="35"/>
  <c r="E1048" i="35"/>
  <c r="G1048" i="35"/>
  <c r="S1048" i="35"/>
  <c r="W1048" i="35"/>
  <c r="X1048" i="35"/>
  <c r="A1049" i="35"/>
  <c r="B1049" i="35"/>
  <c r="C1049" i="35"/>
  <c r="D1049" i="35"/>
  <c r="E1049" i="35"/>
  <c r="G1049" i="35"/>
  <c r="S1049" i="35"/>
  <c r="W1049" i="35"/>
  <c r="X1049" i="35"/>
  <c r="A1050" i="35"/>
  <c r="B1050" i="35"/>
  <c r="C1050" i="35"/>
  <c r="D1050" i="35"/>
  <c r="E1050" i="35"/>
  <c r="G1050" i="35"/>
  <c r="S1050" i="35"/>
  <c r="W1050" i="35"/>
  <c r="X1050" i="35"/>
  <c r="A1051" i="35"/>
  <c r="B1051" i="35"/>
  <c r="C1051" i="35"/>
  <c r="D1051" i="35"/>
  <c r="E1051" i="35"/>
  <c r="G1051" i="35"/>
  <c r="S1051" i="35"/>
  <c r="W1051" i="35"/>
  <c r="X1051" i="35"/>
  <c r="A1052" i="35"/>
  <c r="B1052" i="35"/>
  <c r="C1052" i="35"/>
  <c r="D1052" i="35"/>
  <c r="E1052" i="35"/>
  <c r="G1052" i="35"/>
  <c r="S1052" i="35"/>
  <c r="W1052" i="35"/>
  <c r="X1052" i="35"/>
  <c r="A1053" i="35"/>
  <c r="B1053" i="35"/>
  <c r="C1053" i="35"/>
  <c r="D1053" i="35"/>
  <c r="E1053" i="35"/>
  <c r="G1053" i="35"/>
  <c r="S1053" i="35"/>
  <c r="W1053" i="35"/>
  <c r="X1053" i="35"/>
  <c r="A1054" i="35"/>
  <c r="B1054" i="35"/>
  <c r="C1054" i="35"/>
  <c r="D1054" i="35"/>
  <c r="E1054" i="35"/>
  <c r="G1054" i="35"/>
  <c r="S1054" i="35"/>
  <c r="W1054" i="35"/>
  <c r="X1054" i="35"/>
  <c r="A1055" i="35"/>
  <c r="B1055" i="35"/>
  <c r="C1055" i="35"/>
  <c r="D1055" i="35"/>
  <c r="E1055" i="35"/>
  <c r="G1055" i="35"/>
  <c r="S1055" i="35"/>
  <c r="W1055" i="35"/>
  <c r="X1055" i="35"/>
  <c r="A1056" i="35"/>
  <c r="B1056" i="35"/>
  <c r="C1056" i="35"/>
  <c r="D1056" i="35"/>
  <c r="E1056" i="35"/>
  <c r="G1056" i="35"/>
  <c r="S1056" i="35"/>
  <c r="W1056" i="35"/>
  <c r="X1056" i="35"/>
  <c r="A1057" i="35"/>
  <c r="B1057" i="35"/>
  <c r="C1057" i="35"/>
  <c r="D1057" i="35"/>
  <c r="E1057" i="35"/>
  <c r="G1057" i="35"/>
  <c r="S1057" i="35"/>
  <c r="W1057" i="35"/>
  <c r="X1057" i="35"/>
  <c r="A1058" i="35"/>
  <c r="B1058" i="35"/>
  <c r="C1058" i="35"/>
  <c r="D1058" i="35"/>
  <c r="E1058" i="35"/>
  <c r="G1058" i="35"/>
  <c r="S1058" i="35"/>
  <c r="W1058" i="35"/>
  <c r="X1058" i="35"/>
  <c r="A1059" i="35"/>
  <c r="B1059" i="35"/>
  <c r="C1059" i="35"/>
  <c r="D1059" i="35"/>
  <c r="E1059" i="35"/>
  <c r="G1059" i="35"/>
  <c r="S1059" i="35"/>
  <c r="W1059" i="35"/>
  <c r="X1059" i="35"/>
  <c r="A1060" i="35"/>
  <c r="B1060" i="35"/>
  <c r="C1060" i="35"/>
  <c r="D1060" i="35"/>
  <c r="E1060" i="35"/>
  <c r="G1060" i="35"/>
  <c r="S1060" i="35"/>
  <c r="W1060" i="35"/>
  <c r="X1060" i="35"/>
  <c r="A1061" i="35"/>
  <c r="B1061" i="35"/>
  <c r="C1061" i="35"/>
  <c r="D1061" i="35"/>
  <c r="E1061" i="35"/>
  <c r="G1061" i="35"/>
  <c r="S1061" i="35"/>
  <c r="W1061" i="35"/>
  <c r="X1061" i="35"/>
  <c r="A1062" i="35"/>
  <c r="B1062" i="35"/>
  <c r="C1062" i="35"/>
  <c r="D1062" i="35"/>
  <c r="E1062" i="35"/>
  <c r="G1062" i="35"/>
  <c r="S1062" i="35"/>
  <c r="W1062" i="35"/>
  <c r="X1062" i="35"/>
  <c r="A1063" i="35"/>
  <c r="B1063" i="35"/>
  <c r="C1063" i="35"/>
  <c r="D1063" i="35"/>
  <c r="E1063" i="35"/>
  <c r="G1063" i="35"/>
  <c r="S1063" i="35"/>
  <c r="W1063" i="35"/>
  <c r="X1063" i="35"/>
  <c r="A1064" i="35"/>
  <c r="B1064" i="35"/>
  <c r="C1064" i="35"/>
  <c r="D1064" i="35"/>
  <c r="E1064" i="35"/>
  <c r="G1064" i="35"/>
  <c r="S1064" i="35"/>
  <c r="W1064" i="35"/>
  <c r="X1064" i="35"/>
  <c r="A1065" i="35"/>
  <c r="B1065" i="35"/>
  <c r="C1065" i="35"/>
  <c r="D1065" i="35"/>
  <c r="E1065" i="35"/>
  <c r="G1065" i="35"/>
  <c r="S1065" i="35"/>
  <c r="W1065" i="35"/>
  <c r="X1065" i="35"/>
  <c r="A1066" i="35"/>
  <c r="B1066" i="35"/>
  <c r="C1066" i="35"/>
  <c r="D1066" i="35"/>
  <c r="E1066" i="35"/>
  <c r="G1066" i="35"/>
  <c r="S1066" i="35"/>
  <c r="W1066" i="35"/>
  <c r="X1066" i="35"/>
  <c r="A1067" i="35"/>
  <c r="B1067" i="35"/>
  <c r="C1067" i="35"/>
  <c r="D1067" i="35"/>
  <c r="E1067" i="35"/>
  <c r="G1067" i="35"/>
  <c r="S1067" i="35"/>
  <c r="W1067" i="35"/>
  <c r="X1067" i="35"/>
  <c r="A1068" i="35"/>
  <c r="B1068" i="35"/>
  <c r="C1068" i="35"/>
  <c r="D1068" i="35"/>
  <c r="E1068" i="35"/>
  <c r="G1068" i="35"/>
  <c r="S1068" i="35"/>
  <c r="W1068" i="35"/>
  <c r="X1068" i="35"/>
  <c r="A1069" i="35"/>
  <c r="B1069" i="35"/>
  <c r="C1069" i="35"/>
  <c r="D1069" i="35"/>
  <c r="E1069" i="35"/>
  <c r="G1069" i="35"/>
  <c r="S1069" i="35"/>
  <c r="W1069" i="35"/>
  <c r="X1069" i="35"/>
  <c r="A1070" i="35"/>
  <c r="B1070" i="35"/>
  <c r="C1070" i="35"/>
  <c r="D1070" i="35"/>
  <c r="E1070" i="35"/>
  <c r="G1070" i="35"/>
  <c r="S1070" i="35"/>
  <c r="W1070" i="35"/>
  <c r="X1070" i="35"/>
  <c r="A1071" i="35"/>
  <c r="B1071" i="35"/>
  <c r="C1071" i="35"/>
  <c r="D1071" i="35"/>
  <c r="E1071" i="35"/>
  <c r="G1071" i="35"/>
  <c r="S1071" i="35"/>
  <c r="W1071" i="35"/>
  <c r="X1071" i="35"/>
  <c r="A1072" i="35"/>
  <c r="B1072" i="35"/>
  <c r="C1072" i="35"/>
  <c r="D1072" i="35"/>
  <c r="E1072" i="35"/>
  <c r="G1072" i="35"/>
  <c r="S1072" i="35"/>
  <c r="W1072" i="35"/>
  <c r="X1072" i="35"/>
  <c r="A1073" i="35"/>
  <c r="B1073" i="35"/>
  <c r="C1073" i="35"/>
  <c r="D1073" i="35"/>
  <c r="E1073" i="35"/>
  <c r="G1073" i="35"/>
  <c r="S1073" i="35"/>
  <c r="W1073" i="35"/>
  <c r="X1073" i="35"/>
  <c r="A1074" i="35"/>
  <c r="B1074" i="35"/>
  <c r="C1074" i="35"/>
  <c r="D1074" i="35"/>
  <c r="E1074" i="35"/>
  <c r="G1074" i="35"/>
  <c r="S1074" i="35"/>
  <c r="W1074" i="35"/>
  <c r="X1074" i="35"/>
  <c r="A1075" i="35"/>
  <c r="B1075" i="35"/>
  <c r="C1075" i="35"/>
  <c r="D1075" i="35"/>
  <c r="E1075" i="35"/>
  <c r="G1075" i="35"/>
  <c r="S1075" i="35"/>
  <c r="W1075" i="35"/>
  <c r="X1075" i="35"/>
  <c r="A1076" i="35"/>
  <c r="B1076" i="35"/>
  <c r="C1076" i="35"/>
  <c r="D1076" i="35"/>
  <c r="E1076" i="35"/>
  <c r="G1076" i="35"/>
  <c r="S1076" i="35"/>
  <c r="W1076" i="35"/>
  <c r="X1076" i="35"/>
  <c r="A1077" i="35"/>
  <c r="B1077" i="35"/>
  <c r="C1077" i="35"/>
  <c r="D1077" i="35"/>
  <c r="E1077" i="35"/>
  <c r="G1077" i="35"/>
  <c r="S1077" i="35"/>
  <c r="W1077" i="35"/>
  <c r="X1077" i="35"/>
  <c r="A1078" i="35"/>
  <c r="B1078" i="35"/>
  <c r="C1078" i="35"/>
  <c r="D1078" i="35"/>
  <c r="E1078" i="35"/>
  <c r="G1078" i="35"/>
  <c r="S1078" i="35"/>
  <c r="W1078" i="35"/>
  <c r="X1078" i="35"/>
  <c r="A1079" i="35"/>
  <c r="B1079" i="35"/>
  <c r="C1079" i="35"/>
  <c r="D1079" i="35"/>
  <c r="E1079" i="35"/>
  <c r="G1079" i="35"/>
  <c r="S1079" i="35"/>
  <c r="W1079" i="35"/>
  <c r="X1079" i="35"/>
  <c r="A1080" i="35"/>
  <c r="B1080" i="35"/>
  <c r="C1080" i="35"/>
  <c r="D1080" i="35"/>
  <c r="E1080" i="35"/>
  <c r="G1080" i="35"/>
  <c r="S1080" i="35"/>
  <c r="W1080" i="35"/>
  <c r="X1080" i="35"/>
  <c r="A1081" i="35"/>
  <c r="B1081" i="35"/>
  <c r="C1081" i="35"/>
  <c r="D1081" i="35"/>
  <c r="E1081" i="35"/>
  <c r="G1081" i="35"/>
  <c r="S1081" i="35"/>
  <c r="W1081" i="35"/>
  <c r="X1081" i="35"/>
  <c r="A1082" i="35"/>
  <c r="B1082" i="35"/>
  <c r="C1082" i="35"/>
  <c r="D1082" i="35"/>
  <c r="E1082" i="35"/>
  <c r="G1082" i="35"/>
  <c r="S1082" i="35"/>
  <c r="W1082" i="35"/>
  <c r="X1082" i="35"/>
  <c r="A1083" i="35"/>
  <c r="B1083" i="35"/>
  <c r="C1083" i="35"/>
  <c r="D1083" i="35"/>
  <c r="E1083" i="35"/>
  <c r="G1083" i="35"/>
  <c r="S1083" i="35"/>
  <c r="W1083" i="35"/>
  <c r="X1083" i="35"/>
  <c r="A1084" i="35"/>
  <c r="B1084" i="35"/>
  <c r="C1084" i="35"/>
  <c r="D1084" i="35"/>
  <c r="E1084" i="35"/>
  <c r="G1084" i="35"/>
  <c r="S1084" i="35"/>
  <c r="W1084" i="35"/>
  <c r="X1084" i="35"/>
  <c r="A1085" i="35"/>
  <c r="B1085" i="35"/>
  <c r="C1085" i="35"/>
  <c r="D1085" i="35"/>
  <c r="E1085" i="35"/>
  <c r="G1085" i="35"/>
  <c r="S1085" i="35"/>
  <c r="W1085" i="35"/>
  <c r="X1085" i="35"/>
  <c r="A1086" i="35"/>
  <c r="B1086" i="35"/>
  <c r="C1086" i="35"/>
  <c r="D1086" i="35"/>
  <c r="E1086" i="35"/>
  <c r="G1086" i="35"/>
  <c r="S1086" i="35"/>
  <c r="W1086" i="35"/>
  <c r="X1086" i="35"/>
  <c r="A1087" i="35"/>
  <c r="B1087" i="35"/>
  <c r="C1087" i="35"/>
  <c r="D1087" i="35"/>
  <c r="E1087" i="35"/>
  <c r="G1087" i="35"/>
  <c r="S1087" i="35"/>
  <c r="W1087" i="35"/>
  <c r="X1087" i="35"/>
  <c r="A1088" i="35"/>
  <c r="B1088" i="35"/>
  <c r="C1088" i="35"/>
  <c r="D1088" i="35"/>
  <c r="E1088" i="35"/>
  <c r="G1088" i="35"/>
  <c r="S1088" i="35"/>
  <c r="W1088" i="35"/>
  <c r="X1088" i="35"/>
  <c r="A1089" i="35"/>
  <c r="B1089" i="35"/>
  <c r="C1089" i="35"/>
  <c r="D1089" i="35"/>
  <c r="E1089" i="35"/>
  <c r="G1089" i="35"/>
  <c r="S1089" i="35"/>
  <c r="W1089" i="35"/>
  <c r="X1089" i="35"/>
  <c r="A1090" i="35"/>
  <c r="B1090" i="35"/>
  <c r="C1090" i="35"/>
  <c r="D1090" i="35"/>
  <c r="E1090" i="35"/>
  <c r="G1090" i="35"/>
  <c r="S1090" i="35"/>
  <c r="W1090" i="35"/>
  <c r="X1090" i="35"/>
  <c r="A1091" i="35"/>
  <c r="B1091" i="35"/>
  <c r="C1091" i="35"/>
  <c r="D1091" i="35"/>
  <c r="E1091" i="35"/>
  <c r="G1091" i="35"/>
  <c r="S1091" i="35"/>
  <c r="W1091" i="35"/>
  <c r="X1091" i="35"/>
  <c r="A1092" i="35"/>
  <c r="B1092" i="35"/>
  <c r="C1092" i="35"/>
  <c r="D1092" i="35"/>
  <c r="E1092" i="35"/>
  <c r="G1092" i="35"/>
  <c r="S1092" i="35"/>
  <c r="W1092" i="35"/>
  <c r="X1092" i="35"/>
  <c r="A1093" i="35"/>
  <c r="B1093" i="35"/>
  <c r="C1093" i="35"/>
  <c r="D1093" i="35"/>
  <c r="E1093" i="35"/>
  <c r="G1093" i="35"/>
  <c r="S1093" i="35"/>
  <c r="W1093" i="35"/>
  <c r="X1093" i="35"/>
  <c r="A1094" i="35"/>
  <c r="B1094" i="35"/>
  <c r="C1094" i="35"/>
  <c r="D1094" i="35"/>
  <c r="E1094" i="35"/>
  <c r="G1094" i="35"/>
  <c r="S1094" i="35"/>
  <c r="W1094" i="35"/>
  <c r="X1094" i="35"/>
  <c r="A1095" i="35"/>
  <c r="B1095" i="35"/>
  <c r="C1095" i="35"/>
  <c r="D1095" i="35"/>
  <c r="E1095" i="35"/>
  <c r="G1095" i="35"/>
  <c r="S1095" i="35"/>
  <c r="W1095" i="35"/>
  <c r="X1095" i="35"/>
  <c r="A1096" i="35"/>
  <c r="B1096" i="35"/>
  <c r="C1096" i="35"/>
  <c r="D1096" i="35"/>
  <c r="E1096" i="35"/>
  <c r="G1096" i="35"/>
  <c r="S1096" i="35"/>
  <c r="W1096" i="35"/>
  <c r="X1096" i="35"/>
  <c r="A1097" i="35"/>
  <c r="B1097" i="35"/>
  <c r="C1097" i="35"/>
  <c r="D1097" i="35"/>
  <c r="E1097" i="35"/>
  <c r="G1097" i="35"/>
  <c r="S1097" i="35"/>
  <c r="W1097" i="35"/>
  <c r="X1097" i="35"/>
  <c r="A1098" i="35"/>
  <c r="B1098" i="35"/>
  <c r="C1098" i="35"/>
  <c r="D1098" i="35"/>
  <c r="E1098" i="35"/>
  <c r="G1098" i="35"/>
  <c r="S1098" i="35"/>
  <c r="W1098" i="35"/>
  <c r="X1098" i="35"/>
  <c r="A1099" i="35"/>
  <c r="B1099" i="35"/>
  <c r="C1099" i="35"/>
  <c r="D1099" i="35"/>
  <c r="E1099" i="35"/>
  <c r="G1099" i="35"/>
  <c r="S1099" i="35"/>
  <c r="W1099" i="35"/>
  <c r="X1099" i="35"/>
  <c r="A1100" i="35"/>
  <c r="B1100" i="35"/>
  <c r="C1100" i="35"/>
  <c r="D1100" i="35"/>
  <c r="E1100" i="35"/>
  <c r="G1100" i="35"/>
  <c r="S1100" i="35"/>
  <c r="W1100" i="35"/>
  <c r="X1100" i="35"/>
  <c r="A1101" i="35"/>
  <c r="B1101" i="35"/>
  <c r="C1101" i="35"/>
  <c r="D1101" i="35"/>
  <c r="E1101" i="35"/>
  <c r="G1101" i="35"/>
  <c r="S1101" i="35"/>
  <c r="W1101" i="35"/>
  <c r="X1101" i="35"/>
  <c r="A1102" i="35"/>
  <c r="B1102" i="35"/>
  <c r="C1102" i="35"/>
  <c r="D1102" i="35"/>
  <c r="E1102" i="35"/>
  <c r="G1102" i="35"/>
  <c r="S1102" i="35"/>
  <c r="W1102" i="35"/>
  <c r="X1102" i="35"/>
  <c r="A1103" i="35"/>
  <c r="B1103" i="35"/>
  <c r="C1103" i="35"/>
  <c r="D1103" i="35"/>
  <c r="E1103" i="35"/>
  <c r="G1103" i="35"/>
  <c r="S1103" i="35"/>
  <c r="W1103" i="35"/>
  <c r="X1103" i="35"/>
  <c r="A1104" i="35"/>
  <c r="B1104" i="35"/>
  <c r="C1104" i="35"/>
  <c r="D1104" i="35"/>
  <c r="E1104" i="35"/>
  <c r="G1104" i="35"/>
  <c r="S1104" i="35"/>
  <c r="W1104" i="35"/>
  <c r="X1104" i="35"/>
  <c r="A1105" i="35"/>
  <c r="B1105" i="35"/>
  <c r="C1105" i="35"/>
  <c r="D1105" i="35"/>
  <c r="E1105" i="35"/>
  <c r="G1105" i="35"/>
  <c r="S1105" i="35"/>
  <c r="W1105" i="35"/>
  <c r="X1105" i="35"/>
  <c r="A1106" i="35"/>
  <c r="B1106" i="35"/>
  <c r="C1106" i="35"/>
  <c r="D1106" i="35"/>
  <c r="E1106" i="35"/>
  <c r="G1106" i="35"/>
  <c r="S1106" i="35"/>
  <c r="W1106" i="35"/>
  <c r="X1106" i="35"/>
  <c r="A1107" i="35"/>
  <c r="B1107" i="35"/>
  <c r="C1107" i="35"/>
  <c r="D1107" i="35"/>
  <c r="E1107" i="35"/>
  <c r="G1107" i="35"/>
  <c r="S1107" i="35"/>
  <c r="W1107" i="35"/>
  <c r="X1107" i="35"/>
  <c r="A1108" i="35"/>
  <c r="B1108" i="35"/>
  <c r="C1108" i="35"/>
  <c r="D1108" i="35"/>
  <c r="E1108" i="35"/>
  <c r="G1108" i="35"/>
  <c r="S1108" i="35"/>
  <c r="W1108" i="35"/>
  <c r="X1108" i="35"/>
  <c r="A1109" i="35"/>
  <c r="B1109" i="35"/>
  <c r="C1109" i="35"/>
  <c r="D1109" i="35"/>
  <c r="E1109" i="35"/>
  <c r="G1109" i="35"/>
  <c r="S1109" i="35"/>
  <c r="W1109" i="35"/>
  <c r="X1109" i="35"/>
  <c r="A1110" i="35"/>
  <c r="B1110" i="35"/>
  <c r="C1110" i="35"/>
  <c r="D1110" i="35"/>
  <c r="E1110" i="35"/>
  <c r="G1110" i="35"/>
  <c r="S1110" i="35"/>
  <c r="W1110" i="35"/>
  <c r="X1110" i="35"/>
  <c r="A1111" i="35"/>
  <c r="B1111" i="35"/>
  <c r="C1111" i="35"/>
  <c r="D1111" i="35"/>
  <c r="E1111" i="35"/>
  <c r="G1111" i="35"/>
  <c r="S1111" i="35"/>
  <c r="W1111" i="35"/>
  <c r="X1111" i="35"/>
  <c r="A1112" i="35"/>
  <c r="B1112" i="35"/>
  <c r="C1112" i="35"/>
  <c r="D1112" i="35"/>
  <c r="E1112" i="35"/>
  <c r="G1112" i="35"/>
  <c r="S1112" i="35"/>
  <c r="W1112" i="35"/>
  <c r="X1112" i="35"/>
  <c r="A1113" i="35"/>
  <c r="B1113" i="35"/>
  <c r="C1113" i="35"/>
  <c r="D1113" i="35"/>
  <c r="E1113" i="35"/>
  <c r="G1113" i="35"/>
  <c r="S1113" i="35"/>
  <c r="W1113" i="35"/>
  <c r="X1113" i="35"/>
  <c r="A1114" i="35"/>
  <c r="B1114" i="35"/>
  <c r="C1114" i="35"/>
  <c r="D1114" i="35"/>
  <c r="E1114" i="35"/>
  <c r="G1114" i="35"/>
  <c r="S1114" i="35"/>
  <c r="W1114" i="35"/>
  <c r="X1114" i="35"/>
  <c r="A1115" i="35"/>
  <c r="B1115" i="35"/>
  <c r="C1115" i="35"/>
  <c r="D1115" i="35"/>
  <c r="E1115" i="35"/>
  <c r="G1115" i="35"/>
  <c r="S1115" i="35"/>
  <c r="W1115" i="35"/>
  <c r="X1115" i="35"/>
  <c r="A1116" i="35"/>
  <c r="B1116" i="35"/>
  <c r="C1116" i="35"/>
  <c r="D1116" i="35"/>
  <c r="E1116" i="35"/>
  <c r="G1116" i="35"/>
  <c r="S1116" i="35"/>
  <c r="W1116" i="35"/>
  <c r="X1116" i="35"/>
  <c r="A1117" i="35"/>
  <c r="B1117" i="35"/>
  <c r="C1117" i="35"/>
  <c r="D1117" i="35"/>
  <c r="E1117" i="35"/>
  <c r="G1117" i="35"/>
  <c r="S1117" i="35"/>
  <c r="W1117" i="35"/>
  <c r="X1117" i="35"/>
  <c r="A1118" i="35"/>
  <c r="B1118" i="35"/>
  <c r="C1118" i="35"/>
  <c r="D1118" i="35"/>
  <c r="E1118" i="35"/>
  <c r="G1118" i="35"/>
  <c r="S1118" i="35"/>
  <c r="W1118" i="35"/>
  <c r="X1118" i="35"/>
  <c r="A1119" i="35"/>
  <c r="B1119" i="35"/>
  <c r="C1119" i="35"/>
  <c r="D1119" i="35"/>
  <c r="E1119" i="35"/>
  <c r="G1119" i="35"/>
  <c r="S1119" i="35"/>
  <c r="W1119" i="35"/>
  <c r="X1119" i="35"/>
  <c r="A1120" i="35"/>
  <c r="B1120" i="35"/>
  <c r="C1120" i="35"/>
  <c r="D1120" i="35"/>
  <c r="E1120" i="35"/>
  <c r="G1120" i="35"/>
  <c r="S1120" i="35"/>
  <c r="W1120" i="35"/>
  <c r="X1120" i="35"/>
  <c r="A1121" i="35"/>
  <c r="B1121" i="35"/>
  <c r="C1121" i="35"/>
  <c r="D1121" i="35"/>
  <c r="E1121" i="35"/>
  <c r="G1121" i="35"/>
  <c r="S1121" i="35"/>
  <c r="W1121" i="35"/>
  <c r="X1121" i="35"/>
  <c r="A1122" i="35"/>
  <c r="B1122" i="35"/>
  <c r="C1122" i="35"/>
  <c r="D1122" i="35"/>
  <c r="E1122" i="35"/>
  <c r="G1122" i="35"/>
  <c r="S1122" i="35"/>
  <c r="W1122" i="35"/>
  <c r="X1122" i="35"/>
  <c r="A1123" i="35"/>
  <c r="B1123" i="35"/>
  <c r="C1123" i="35"/>
  <c r="D1123" i="35"/>
  <c r="E1123" i="35"/>
  <c r="G1123" i="35"/>
  <c r="S1123" i="35"/>
  <c r="W1123" i="35"/>
  <c r="X1123" i="35"/>
  <c r="A1124" i="35"/>
  <c r="B1124" i="35"/>
  <c r="C1124" i="35"/>
  <c r="D1124" i="35"/>
  <c r="E1124" i="35"/>
  <c r="G1124" i="35"/>
  <c r="S1124" i="35"/>
  <c r="W1124" i="35"/>
  <c r="X1124" i="35"/>
  <c r="A1125" i="35"/>
  <c r="B1125" i="35"/>
  <c r="C1125" i="35"/>
  <c r="D1125" i="35"/>
  <c r="E1125" i="35"/>
  <c r="G1125" i="35"/>
  <c r="S1125" i="35"/>
  <c r="W1125" i="35"/>
  <c r="X1125" i="35"/>
  <c r="A1126" i="35"/>
  <c r="B1126" i="35"/>
  <c r="C1126" i="35"/>
  <c r="D1126" i="35"/>
  <c r="E1126" i="35"/>
  <c r="G1126" i="35"/>
  <c r="S1126" i="35"/>
  <c r="W1126" i="35"/>
  <c r="X1126" i="35"/>
  <c r="A1127" i="35"/>
  <c r="B1127" i="35"/>
  <c r="C1127" i="35"/>
  <c r="D1127" i="35"/>
  <c r="E1127" i="35"/>
  <c r="G1127" i="35"/>
  <c r="S1127" i="35"/>
  <c r="W1127" i="35"/>
  <c r="X1127" i="35"/>
  <c r="A1128" i="35"/>
  <c r="B1128" i="35"/>
  <c r="C1128" i="35"/>
  <c r="D1128" i="35"/>
  <c r="E1128" i="35"/>
  <c r="G1128" i="35"/>
  <c r="S1128" i="35"/>
  <c r="W1128" i="35"/>
  <c r="X1128" i="35"/>
  <c r="A1129" i="35"/>
  <c r="B1129" i="35"/>
  <c r="C1129" i="35"/>
  <c r="D1129" i="35"/>
  <c r="E1129" i="35"/>
  <c r="G1129" i="35"/>
  <c r="S1129" i="35"/>
  <c r="W1129" i="35"/>
  <c r="X1129" i="35"/>
  <c r="A1130" i="35"/>
  <c r="B1130" i="35"/>
  <c r="C1130" i="35"/>
  <c r="D1130" i="35"/>
  <c r="E1130" i="35"/>
  <c r="G1130" i="35"/>
  <c r="S1130" i="35"/>
  <c r="W1130" i="35"/>
  <c r="X1130" i="35"/>
  <c r="A1131" i="35"/>
  <c r="B1131" i="35"/>
  <c r="C1131" i="35"/>
  <c r="D1131" i="35"/>
  <c r="E1131" i="35"/>
  <c r="G1131" i="35"/>
  <c r="S1131" i="35"/>
  <c r="W1131" i="35"/>
  <c r="X1131" i="35"/>
  <c r="A1132" i="35"/>
  <c r="B1132" i="35"/>
  <c r="C1132" i="35"/>
  <c r="D1132" i="35"/>
  <c r="E1132" i="35"/>
  <c r="G1132" i="35"/>
  <c r="S1132" i="35"/>
  <c r="W1132" i="35"/>
  <c r="X1132" i="35"/>
  <c r="A1133" i="35"/>
  <c r="B1133" i="35"/>
  <c r="C1133" i="35"/>
  <c r="D1133" i="35"/>
  <c r="E1133" i="35"/>
  <c r="G1133" i="35"/>
  <c r="S1133" i="35"/>
  <c r="W1133" i="35"/>
  <c r="X1133" i="35"/>
  <c r="A1134" i="35"/>
  <c r="B1134" i="35"/>
  <c r="C1134" i="35"/>
  <c r="D1134" i="35"/>
  <c r="E1134" i="35"/>
  <c r="G1134" i="35"/>
  <c r="S1134" i="35"/>
  <c r="W1134" i="35"/>
  <c r="X1134" i="35"/>
  <c r="A1135" i="35"/>
  <c r="B1135" i="35"/>
  <c r="C1135" i="35"/>
  <c r="D1135" i="35"/>
  <c r="E1135" i="35"/>
  <c r="G1135" i="35"/>
  <c r="S1135" i="35"/>
  <c r="W1135" i="35"/>
  <c r="X1135" i="35"/>
  <c r="A1136" i="35"/>
  <c r="B1136" i="35"/>
  <c r="C1136" i="35"/>
  <c r="D1136" i="35"/>
  <c r="E1136" i="35"/>
  <c r="G1136" i="35"/>
  <c r="S1136" i="35"/>
  <c r="W1136" i="35"/>
  <c r="X1136" i="35"/>
  <c r="A1137" i="35"/>
  <c r="B1137" i="35"/>
  <c r="C1137" i="35"/>
  <c r="D1137" i="35"/>
  <c r="E1137" i="35"/>
  <c r="G1137" i="35"/>
  <c r="S1137" i="35"/>
  <c r="W1137" i="35"/>
  <c r="X1137" i="35"/>
  <c r="A1138" i="35"/>
  <c r="B1138" i="35"/>
  <c r="C1138" i="35"/>
  <c r="D1138" i="35"/>
  <c r="E1138" i="35"/>
  <c r="G1138" i="35"/>
  <c r="S1138" i="35"/>
  <c r="W1138" i="35"/>
  <c r="X1138" i="35"/>
  <c r="A1139" i="35"/>
  <c r="B1139" i="35"/>
  <c r="C1139" i="35"/>
  <c r="D1139" i="35"/>
  <c r="E1139" i="35"/>
  <c r="G1139" i="35"/>
  <c r="S1139" i="35"/>
  <c r="W1139" i="35"/>
  <c r="X1139" i="35"/>
  <c r="A1140" i="35"/>
  <c r="B1140" i="35"/>
  <c r="C1140" i="35"/>
  <c r="D1140" i="35"/>
  <c r="E1140" i="35"/>
  <c r="G1140" i="35"/>
  <c r="S1140" i="35"/>
  <c r="W1140" i="35"/>
  <c r="X1140" i="35"/>
  <c r="A1141" i="35"/>
  <c r="B1141" i="35"/>
  <c r="C1141" i="35"/>
  <c r="D1141" i="35"/>
  <c r="E1141" i="35"/>
  <c r="G1141" i="35"/>
  <c r="S1141" i="35"/>
  <c r="W1141" i="35"/>
  <c r="X1141" i="35"/>
  <c r="A1142" i="35"/>
  <c r="B1142" i="35"/>
  <c r="C1142" i="35"/>
  <c r="D1142" i="35"/>
  <c r="E1142" i="35"/>
  <c r="G1142" i="35"/>
  <c r="S1142" i="35"/>
  <c r="W1142" i="35"/>
  <c r="X1142" i="35"/>
  <c r="A1143" i="35"/>
  <c r="B1143" i="35"/>
  <c r="C1143" i="35"/>
  <c r="D1143" i="35"/>
  <c r="E1143" i="35"/>
  <c r="G1143" i="35"/>
  <c r="S1143" i="35"/>
  <c r="W1143" i="35"/>
  <c r="X1143" i="35"/>
  <c r="A1144" i="35"/>
  <c r="B1144" i="35"/>
  <c r="C1144" i="35"/>
  <c r="D1144" i="35"/>
  <c r="E1144" i="35"/>
  <c r="G1144" i="35"/>
  <c r="S1144" i="35"/>
  <c r="W1144" i="35"/>
  <c r="X1144" i="35"/>
  <c r="A1145" i="35"/>
  <c r="B1145" i="35"/>
  <c r="C1145" i="35"/>
  <c r="D1145" i="35"/>
  <c r="E1145" i="35"/>
  <c r="G1145" i="35"/>
  <c r="S1145" i="35"/>
  <c r="W1145" i="35"/>
  <c r="X1145" i="35"/>
  <c r="A1146" i="35"/>
  <c r="B1146" i="35"/>
  <c r="C1146" i="35"/>
  <c r="D1146" i="35"/>
  <c r="E1146" i="35"/>
  <c r="G1146" i="35"/>
  <c r="S1146" i="35"/>
  <c r="W1146" i="35"/>
  <c r="X1146" i="35"/>
  <c r="A1147" i="35"/>
  <c r="B1147" i="35"/>
  <c r="C1147" i="35"/>
  <c r="D1147" i="35"/>
  <c r="E1147" i="35"/>
  <c r="G1147" i="35"/>
  <c r="S1147" i="35"/>
  <c r="W1147" i="35"/>
  <c r="X1147" i="35"/>
  <c r="A1148" i="35"/>
  <c r="B1148" i="35"/>
  <c r="C1148" i="35"/>
  <c r="D1148" i="35"/>
  <c r="E1148" i="35"/>
  <c r="G1148" i="35"/>
  <c r="S1148" i="35"/>
  <c r="W1148" i="35"/>
  <c r="X1148" i="35"/>
  <c r="A1149" i="35"/>
  <c r="B1149" i="35"/>
  <c r="C1149" i="35"/>
  <c r="D1149" i="35"/>
  <c r="E1149" i="35"/>
  <c r="G1149" i="35"/>
  <c r="S1149" i="35"/>
  <c r="W1149" i="35"/>
  <c r="X1149" i="35"/>
  <c r="A1150" i="35"/>
  <c r="B1150" i="35"/>
  <c r="C1150" i="35"/>
  <c r="D1150" i="35"/>
  <c r="E1150" i="35"/>
  <c r="G1150" i="35"/>
  <c r="S1150" i="35"/>
  <c r="W1150" i="35"/>
  <c r="X1150" i="35"/>
  <c r="A1151" i="35"/>
  <c r="B1151" i="35"/>
  <c r="C1151" i="35"/>
  <c r="D1151" i="35"/>
  <c r="E1151" i="35"/>
  <c r="G1151" i="35"/>
  <c r="S1151" i="35"/>
  <c r="W1151" i="35"/>
  <c r="X1151" i="35"/>
  <c r="A1152" i="35"/>
  <c r="B1152" i="35"/>
  <c r="C1152" i="35"/>
  <c r="D1152" i="35"/>
  <c r="E1152" i="35"/>
  <c r="G1152" i="35"/>
  <c r="S1152" i="35"/>
  <c r="W1152" i="35"/>
  <c r="X1152" i="35"/>
  <c r="A1153" i="35"/>
  <c r="B1153" i="35"/>
  <c r="C1153" i="35"/>
  <c r="D1153" i="35"/>
  <c r="E1153" i="35"/>
  <c r="G1153" i="35"/>
  <c r="S1153" i="35"/>
  <c r="W1153" i="35"/>
  <c r="X1153" i="35"/>
  <c r="A1154" i="35"/>
  <c r="B1154" i="35"/>
  <c r="C1154" i="35"/>
  <c r="D1154" i="35"/>
  <c r="E1154" i="35"/>
  <c r="G1154" i="35"/>
  <c r="S1154" i="35"/>
  <c r="W1154" i="35"/>
  <c r="X1154" i="35"/>
  <c r="A1155" i="35"/>
  <c r="B1155" i="35"/>
  <c r="C1155" i="35"/>
  <c r="D1155" i="35"/>
  <c r="E1155" i="35"/>
  <c r="G1155" i="35"/>
  <c r="S1155" i="35"/>
  <c r="W1155" i="35"/>
  <c r="X1155" i="35"/>
  <c r="A1156" i="35"/>
  <c r="B1156" i="35"/>
  <c r="C1156" i="35"/>
  <c r="D1156" i="35"/>
  <c r="E1156" i="35"/>
  <c r="G1156" i="35"/>
  <c r="S1156" i="35"/>
  <c r="W1156" i="35"/>
  <c r="X1156" i="35"/>
  <c r="A1157" i="35"/>
  <c r="B1157" i="35"/>
  <c r="C1157" i="35"/>
  <c r="D1157" i="35"/>
  <c r="E1157" i="35"/>
  <c r="G1157" i="35"/>
  <c r="S1157" i="35"/>
  <c r="W1157" i="35"/>
  <c r="X1157" i="35"/>
  <c r="A1158" i="35"/>
  <c r="B1158" i="35"/>
  <c r="C1158" i="35"/>
  <c r="D1158" i="35"/>
  <c r="E1158" i="35"/>
  <c r="G1158" i="35"/>
  <c r="S1158" i="35"/>
  <c r="W1158" i="35"/>
  <c r="X1158" i="35"/>
  <c r="A1159" i="35"/>
  <c r="B1159" i="35"/>
  <c r="C1159" i="35"/>
  <c r="D1159" i="35"/>
  <c r="E1159" i="35"/>
  <c r="G1159" i="35"/>
  <c r="S1159" i="35"/>
  <c r="W1159" i="35"/>
  <c r="X1159" i="35"/>
  <c r="A1160" i="35"/>
  <c r="B1160" i="35"/>
  <c r="C1160" i="35"/>
  <c r="D1160" i="35"/>
  <c r="E1160" i="35"/>
  <c r="G1160" i="35"/>
  <c r="S1160" i="35"/>
  <c r="W1160" i="35"/>
  <c r="X1160" i="35"/>
  <c r="A1161" i="35"/>
  <c r="B1161" i="35"/>
  <c r="C1161" i="35"/>
  <c r="D1161" i="35"/>
  <c r="E1161" i="35"/>
  <c r="G1161" i="35"/>
  <c r="S1161" i="35"/>
  <c r="W1161" i="35"/>
  <c r="X1161" i="35"/>
  <c r="A1162" i="35"/>
  <c r="B1162" i="35"/>
  <c r="C1162" i="35"/>
  <c r="D1162" i="35"/>
  <c r="E1162" i="35"/>
  <c r="G1162" i="35"/>
  <c r="S1162" i="35"/>
  <c r="W1162" i="35"/>
  <c r="X1162" i="35"/>
  <c r="A1163" i="35"/>
  <c r="B1163" i="35"/>
  <c r="C1163" i="35"/>
  <c r="D1163" i="35"/>
  <c r="E1163" i="35"/>
  <c r="G1163" i="35"/>
  <c r="S1163" i="35"/>
  <c r="W1163" i="35"/>
  <c r="X1163" i="35"/>
  <c r="A1164" i="35"/>
  <c r="B1164" i="35"/>
  <c r="C1164" i="35"/>
  <c r="D1164" i="35"/>
  <c r="E1164" i="35"/>
  <c r="G1164" i="35"/>
  <c r="S1164" i="35"/>
  <c r="W1164" i="35"/>
  <c r="X1164" i="35"/>
  <c r="A1165" i="35"/>
  <c r="B1165" i="35"/>
  <c r="C1165" i="35"/>
  <c r="D1165" i="35"/>
  <c r="E1165" i="35"/>
  <c r="G1165" i="35"/>
  <c r="S1165" i="35"/>
  <c r="W1165" i="35"/>
  <c r="X1165" i="35"/>
  <c r="A1166" i="35"/>
  <c r="B1166" i="35"/>
  <c r="C1166" i="35"/>
  <c r="D1166" i="35"/>
  <c r="E1166" i="35"/>
  <c r="G1166" i="35"/>
  <c r="S1166" i="35"/>
  <c r="W1166" i="35"/>
  <c r="X1166" i="35"/>
  <c r="A1167" i="35"/>
  <c r="B1167" i="35"/>
  <c r="C1167" i="35"/>
  <c r="D1167" i="35"/>
  <c r="E1167" i="35"/>
  <c r="G1167" i="35"/>
  <c r="S1167" i="35"/>
  <c r="W1167" i="35"/>
  <c r="X1167" i="35"/>
  <c r="A1168" i="35"/>
  <c r="B1168" i="35"/>
  <c r="C1168" i="35"/>
  <c r="D1168" i="35"/>
  <c r="E1168" i="35"/>
  <c r="G1168" i="35"/>
  <c r="S1168" i="35"/>
  <c r="W1168" i="35"/>
  <c r="X1168" i="35"/>
  <c r="A1169" i="35"/>
  <c r="B1169" i="35"/>
  <c r="C1169" i="35"/>
  <c r="D1169" i="35"/>
  <c r="E1169" i="35"/>
  <c r="G1169" i="35"/>
  <c r="S1169" i="35"/>
  <c r="W1169" i="35"/>
  <c r="X1169" i="35"/>
  <c r="A1170" i="35"/>
  <c r="B1170" i="35"/>
  <c r="C1170" i="35"/>
  <c r="D1170" i="35"/>
  <c r="E1170" i="35"/>
  <c r="G1170" i="35"/>
  <c r="S1170" i="35"/>
  <c r="W1170" i="35"/>
  <c r="X1170" i="35"/>
  <c r="A1171" i="35"/>
  <c r="B1171" i="35"/>
  <c r="C1171" i="35"/>
  <c r="D1171" i="35"/>
  <c r="E1171" i="35"/>
  <c r="G1171" i="35"/>
  <c r="S1171" i="35"/>
  <c r="W1171" i="35"/>
  <c r="X1171" i="35"/>
  <c r="A1172" i="35"/>
  <c r="B1172" i="35"/>
  <c r="C1172" i="35"/>
  <c r="D1172" i="35"/>
  <c r="E1172" i="35"/>
  <c r="G1172" i="35"/>
  <c r="S1172" i="35"/>
  <c r="W1172" i="35"/>
  <c r="X1172" i="35"/>
  <c r="A1173" i="35"/>
  <c r="B1173" i="35"/>
  <c r="C1173" i="35"/>
  <c r="D1173" i="35"/>
  <c r="E1173" i="35"/>
  <c r="G1173" i="35"/>
  <c r="S1173" i="35"/>
  <c r="W1173" i="35"/>
  <c r="X1173" i="35"/>
  <c r="A1174" i="35"/>
  <c r="B1174" i="35"/>
  <c r="C1174" i="35"/>
  <c r="D1174" i="35"/>
  <c r="E1174" i="35"/>
  <c r="G1174" i="35"/>
  <c r="S1174" i="35"/>
  <c r="W1174" i="35"/>
  <c r="X1174" i="35"/>
  <c r="A1175" i="35"/>
  <c r="B1175" i="35"/>
  <c r="C1175" i="35"/>
  <c r="D1175" i="35"/>
  <c r="E1175" i="35"/>
  <c r="G1175" i="35"/>
  <c r="S1175" i="35"/>
  <c r="W1175" i="35"/>
  <c r="X1175" i="35"/>
  <c r="A1176" i="35"/>
  <c r="B1176" i="35"/>
  <c r="C1176" i="35"/>
  <c r="D1176" i="35"/>
  <c r="E1176" i="35"/>
  <c r="G1176" i="35"/>
  <c r="S1176" i="35"/>
  <c r="W1176" i="35"/>
  <c r="X1176" i="35"/>
  <c r="A1177" i="35"/>
  <c r="B1177" i="35"/>
  <c r="C1177" i="35"/>
  <c r="D1177" i="35"/>
  <c r="E1177" i="35"/>
  <c r="G1177" i="35"/>
  <c r="S1177" i="35"/>
  <c r="W1177" i="35"/>
  <c r="X1177" i="35"/>
  <c r="A1178" i="35"/>
  <c r="B1178" i="35"/>
  <c r="C1178" i="35"/>
  <c r="D1178" i="35"/>
  <c r="E1178" i="35"/>
  <c r="G1178" i="35"/>
  <c r="S1178" i="35"/>
  <c r="W1178" i="35"/>
  <c r="X1178" i="35"/>
  <c r="A1179" i="35"/>
  <c r="B1179" i="35"/>
  <c r="C1179" i="35"/>
  <c r="D1179" i="35"/>
  <c r="E1179" i="35"/>
  <c r="G1179" i="35"/>
  <c r="S1179" i="35"/>
  <c r="W1179" i="35"/>
  <c r="X1179" i="35"/>
  <c r="A1180" i="35"/>
  <c r="B1180" i="35"/>
  <c r="C1180" i="35"/>
  <c r="D1180" i="35"/>
  <c r="E1180" i="35"/>
  <c r="G1180" i="35"/>
  <c r="S1180" i="35"/>
  <c r="W1180" i="35"/>
  <c r="X1180" i="35"/>
  <c r="A1181" i="35"/>
  <c r="B1181" i="35"/>
  <c r="C1181" i="35"/>
  <c r="D1181" i="35"/>
  <c r="E1181" i="35"/>
  <c r="G1181" i="35"/>
  <c r="S1181" i="35"/>
  <c r="W1181" i="35"/>
  <c r="X1181" i="35"/>
  <c r="A1182" i="35"/>
  <c r="B1182" i="35"/>
  <c r="C1182" i="35"/>
  <c r="D1182" i="35"/>
  <c r="E1182" i="35"/>
  <c r="G1182" i="35"/>
  <c r="S1182" i="35"/>
  <c r="W1182" i="35"/>
  <c r="X1182" i="35"/>
  <c r="A1183" i="35"/>
  <c r="B1183" i="35"/>
  <c r="C1183" i="35"/>
  <c r="D1183" i="35"/>
  <c r="E1183" i="35"/>
  <c r="G1183" i="35"/>
  <c r="S1183" i="35"/>
  <c r="W1183" i="35"/>
  <c r="X1183" i="35"/>
  <c r="A1184" i="35"/>
  <c r="B1184" i="35"/>
  <c r="C1184" i="35"/>
  <c r="D1184" i="35"/>
  <c r="E1184" i="35"/>
  <c r="G1184" i="35"/>
  <c r="S1184" i="35"/>
  <c r="W1184" i="35"/>
  <c r="X1184" i="35"/>
  <c r="A1185" i="35"/>
  <c r="B1185" i="35"/>
  <c r="C1185" i="35"/>
  <c r="D1185" i="35"/>
  <c r="E1185" i="35"/>
  <c r="G1185" i="35"/>
  <c r="S1185" i="35"/>
  <c r="W1185" i="35"/>
  <c r="X1185" i="35"/>
  <c r="A1186" i="35"/>
  <c r="B1186" i="35"/>
  <c r="C1186" i="35"/>
  <c r="D1186" i="35"/>
  <c r="E1186" i="35"/>
  <c r="G1186" i="35"/>
  <c r="S1186" i="35"/>
  <c r="W1186" i="35"/>
  <c r="X1186" i="35"/>
  <c r="A1187" i="35"/>
  <c r="B1187" i="35"/>
  <c r="C1187" i="35"/>
  <c r="D1187" i="35"/>
  <c r="E1187" i="35"/>
  <c r="G1187" i="35"/>
  <c r="S1187" i="35"/>
  <c r="W1187" i="35"/>
  <c r="X1187" i="35"/>
  <c r="A1188" i="35"/>
  <c r="B1188" i="35"/>
  <c r="C1188" i="35"/>
  <c r="D1188" i="35"/>
  <c r="E1188" i="35"/>
  <c r="G1188" i="35"/>
  <c r="S1188" i="35"/>
  <c r="W1188" i="35"/>
  <c r="X1188" i="35"/>
  <c r="A1189" i="35"/>
  <c r="B1189" i="35"/>
  <c r="C1189" i="35"/>
  <c r="D1189" i="35"/>
  <c r="E1189" i="35"/>
  <c r="G1189" i="35"/>
  <c r="S1189" i="35"/>
  <c r="W1189" i="35"/>
  <c r="X1189" i="35"/>
  <c r="A1190" i="35"/>
  <c r="B1190" i="35"/>
  <c r="C1190" i="35"/>
  <c r="D1190" i="35"/>
  <c r="E1190" i="35"/>
  <c r="G1190" i="35"/>
  <c r="S1190" i="35"/>
  <c r="W1190" i="35"/>
  <c r="X1190" i="35"/>
  <c r="A1191" i="35"/>
  <c r="B1191" i="35"/>
  <c r="C1191" i="35"/>
  <c r="D1191" i="35"/>
  <c r="E1191" i="35"/>
  <c r="G1191" i="35"/>
  <c r="S1191" i="35"/>
  <c r="W1191" i="35"/>
  <c r="X1191" i="35"/>
  <c r="A1192" i="35"/>
  <c r="B1192" i="35"/>
  <c r="C1192" i="35"/>
  <c r="D1192" i="35"/>
  <c r="E1192" i="35"/>
  <c r="G1192" i="35"/>
  <c r="S1192" i="35"/>
  <c r="W1192" i="35"/>
  <c r="X1192" i="35"/>
  <c r="A1193" i="35"/>
  <c r="B1193" i="35"/>
  <c r="C1193" i="35"/>
  <c r="D1193" i="35"/>
  <c r="E1193" i="35"/>
  <c r="G1193" i="35"/>
  <c r="S1193" i="35"/>
  <c r="W1193" i="35"/>
  <c r="X1193" i="35"/>
  <c r="A1194" i="35"/>
  <c r="B1194" i="35"/>
  <c r="C1194" i="35"/>
  <c r="D1194" i="35"/>
  <c r="E1194" i="35"/>
  <c r="G1194" i="35"/>
  <c r="S1194" i="35"/>
  <c r="W1194" i="35"/>
  <c r="X1194" i="35"/>
  <c r="A1195" i="35"/>
  <c r="B1195" i="35"/>
  <c r="C1195" i="35"/>
  <c r="D1195" i="35"/>
  <c r="E1195" i="35"/>
  <c r="G1195" i="35"/>
  <c r="S1195" i="35"/>
  <c r="W1195" i="35"/>
  <c r="X1195" i="35"/>
  <c r="A1196" i="35"/>
  <c r="B1196" i="35"/>
  <c r="C1196" i="35"/>
  <c r="D1196" i="35"/>
  <c r="E1196" i="35"/>
  <c r="G1196" i="35"/>
  <c r="S1196" i="35"/>
  <c r="W1196" i="35"/>
  <c r="X1196" i="35"/>
  <c r="A1197" i="35"/>
  <c r="B1197" i="35"/>
  <c r="C1197" i="35"/>
  <c r="D1197" i="35"/>
  <c r="E1197" i="35"/>
  <c r="G1197" i="35"/>
  <c r="S1197" i="35"/>
  <c r="W1197" i="35"/>
  <c r="X1197" i="35"/>
  <c r="A1198" i="35"/>
  <c r="B1198" i="35"/>
  <c r="C1198" i="35"/>
  <c r="D1198" i="35"/>
  <c r="E1198" i="35"/>
  <c r="G1198" i="35"/>
  <c r="S1198" i="35"/>
  <c r="W1198" i="35"/>
  <c r="X1198" i="35"/>
  <c r="A1199" i="35"/>
  <c r="B1199" i="35"/>
  <c r="C1199" i="35"/>
  <c r="D1199" i="35"/>
  <c r="E1199" i="35"/>
  <c r="G1199" i="35"/>
  <c r="S1199" i="35"/>
  <c r="W1199" i="35"/>
  <c r="X1199" i="35"/>
  <c r="A1200" i="35"/>
  <c r="B1200" i="35"/>
  <c r="C1200" i="35"/>
  <c r="D1200" i="35"/>
  <c r="E1200" i="35"/>
  <c r="G1200" i="35"/>
  <c r="S1200" i="35"/>
  <c r="W1200" i="35"/>
  <c r="X1200" i="35"/>
  <c r="A1201" i="35"/>
  <c r="B1201" i="35"/>
  <c r="C1201" i="35"/>
  <c r="D1201" i="35"/>
  <c r="E1201" i="35"/>
  <c r="G1201" i="35"/>
  <c r="S1201" i="35"/>
  <c r="W1201" i="35"/>
  <c r="X1201" i="35"/>
  <c r="A1202" i="35"/>
  <c r="B1202" i="35"/>
  <c r="C1202" i="35"/>
  <c r="D1202" i="35"/>
  <c r="E1202" i="35"/>
  <c r="G1202" i="35"/>
  <c r="S1202" i="35"/>
  <c r="W1202" i="35"/>
  <c r="X1202" i="35"/>
  <c r="A1203" i="35"/>
  <c r="B1203" i="35"/>
  <c r="C1203" i="35"/>
  <c r="D1203" i="35"/>
  <c r="E1203" i="35"/>
  <c r="G1203" i="35"/>
  <c r="S1203" i="35"/>
  <c r="W1203" i="35"/>
  <c r="X1203" i="35"/>
  <c r="A1204" i="35"/>
  <c r="B1204" i="35"/>
  <c r="C1204" i="35"/>
  <c r="D1204" i="35"/>
  <c r="E1204" i="35"/>
  <c r="G1204" i="35"/>
  <c r="S1204" i="35"/>
  <c r="W1204" i="35"/>
  <c r="X1204" i="35"/>
  <c r="A1205" i="35"/>
  <c r="B1205" i="35"/>
  <c r="C1205" i="35"/>
  <c r="D1205" i="35"/>
  <c r="E1205" i="35"/>
  <c r="G1205" i="35"/>
  <c r="S1205" i="35"/>
  <c r="W1205" i="35"/>
  <c r="X1205" i="35"/>
  <c r="A1206" i="35"/>
  <c r="B1206" i="35"/>
  <c r="C1206" i="35"/>
  <c r="D1206" i="35"/>
  <c r="E1206" i="35"/>
  <c r="G1206" i="35"/>
  <c r="S1206" i="35"/>
  <c r="W1206" i="35"/>
  <c r="X1206" i="35"/>
  <c r="A1207" i="35"/>
  <c r="B1207" i="35"/>
  <c r="C1207" i="35"/>
  <c r="D1207" i="35"/>
  <c r="E1207" i="35"/>
  <c r="G1207" i="35"/>
  <c r="S1207" i="35"/>
  <c r="W1207" i="35"/>
  <c r="X1207" i="35"/>
  <c r="A1208" i="35"/>
  <c r="B1208" i="35"/>
  <c r="C1208" i="35"/>
  <c r="D1208" i="35"/>
  <c r="E1208" i="35"/>
  <c r="G1208" i="35"/>
  <c r="S1208" i="35"/>
  <c r="W1208" i="35"/>
  <c r="X1208" i="35"/>
  <c r="A1209" i="35"/>
  <c r="B1209" i="35"/>
  <c r="C1209" i="35"/>
  <c r="D1209" i="35"/>
  <c r="E1209" i="35"/>
  <c r="G1209" i="35"/>
  <c r="S1209" i="35"/>
  <c r="W1209" i="35"/>
  <c r="X1209" i="35"/>
  <c r="A1210" i="35"/>
  <c r="B1210" i="35"/>
  <c r="C1210" i="35"/>
  <c r="D1210" i="35"/>
  <c r="E1210" i="35"/>
  <c r="G1210" i="35"/>
  <c r="S1210" i="35"/>
  <c r="W1210" i="35"/>
  <c r="X1210" i="35"/>
  <c r="A1211" i="35"/>
  <c r="B1211" i="35"/>
  <c r="C1211" i="35"/>
  <c r="D1211" i="35"/>
  <c r="E1211" i="35"/>
  <c r="G1211" i="35"/>
  <c r="S1211" i="35"/>
  <c r="W1211" i="35"/>
  <c r="X1211" i="35"/>
  <c r="A1212" i="35"/>
  <c r="B1212" i="35"/>
  <c r="C1212" i="35"/>
  <c r="D1212" i="35"/>
  <c r="E1212" i="35"/>
  <c r="G1212" i="35"/>
  <c r="S1212" i="35"/>
  <c r="W1212" i="35"/>
  <c r="X1212" i="35"/>
  <c r="A1213" i="35"/>
  <c r="B1213" i="35"/>
  <c r="C1213" i="35"/>
  <c r="D1213" i="35"/>
  <c r="E1213" i="35"/>
  <c r="G1213" i="35"/>
  <c r="S1213" i="35"/>
  <c r="W1213" i="35"/>
  <c r="X1213" i="35"/>
  <c r="A1214" i="35"/>
  <c r="B1214" i="35"/>
  <c r="C1214" i="35"/>
  <c r="D1214" i="35"/>
  <c r="E1214" i="35"/>
  <c r="G1214" i="35"/>
  <c r="S1214" i="35"/>
  <c r="W1214" i="35"/>
  <c r="X1214" i="35"/>
  <c r="A1215" i="35"/>
  <c r="B1215" i="35"/>
  <c r="C1215" i="35"/>
  <c r="D1215" i="35"/>
  <c r="E1215" i="35"/>
  <c r="G1215" i="35"/>
  <c r="S1215" i="35"/>
  <c r="W1215" i="35"/>
  <c r="X1215" i="35"/>
  <c r="A1216" i="35"/>
  <c r="B1216" i="35"/>
  <c r="C1216" i="35"/>
  <c r="D1216" i="35"/>
  <c r="E1216" i="35"/>
  <c r="G1216" i="35"/>
  <c r="S1216" i="35"/>
  <c r="W1216" i="35"/>
  <c r="X1216" i="35"/>
  <c r="A1217" i="35"/>
  <c r="B1217" i="35"/>
  <c r="C1217" i="35"/>
  <c r="D1217" i="35"/>
  <c r="E1217" i="35"/>
  <c r="G1217" i="35"/>
  <c r="S1217" i="35"/>
  <c r="W1217" i="35"/>
  <c r="X1217" i="35"/>
  <c r="A1218" i="35"/>
  <c r="B1218" i="35"/>
  <c r="C1218" i="35"/>
  <c r="D1218" i="35"/>
  <c r="E1218" i="35"/>
  <c r="G1218" i="35"/>
  <c r="S1218" i="35"/>
  <c r="W1218" i="35"/>
  <c r="X1218" i="35"/>
  <c r="A1219" i="35"/>
  <c r="B1219" i="35"/>
  <c r="C1219" i="35"/>
  <c r="D1219" i="35"/>
  <c r="E1219" i="35"/>
  <c r="G1219" i="35"/>
  <c r="S1219" i="35"/>
  <c r="W1219" i="35"/>
  <c r="X1219" i="35"/>
  <c r="A1220" i="35"/>
  <c r="B1220" i="35"/>
  <c r="C1220" i="35"/>
  <c r="D1220" i="35"/>
  <c r="E1220" i="35"/>
  <c r="G1220" i="35"/>
  <c r="S1220" i="35"/>
  <c r="W1220" i="35"/>
  <c r="X1220" i="35"/>
  <c r="A1221" i="35"/>
  <c r="B1221" i="35"/>
  <c r="C1221" i="35"/>
  <c r="D1221" i="35"/>
  <c r="E1221" i="35"/>
  <c r="G1221" i="35"/>
  <c r="S1221" i="35"/>
  <c r="W1221" i="35"/>
  <c r="X1221" i="35"/>
  <c r="A1222" i="35"/>
  <c r="B1222" i="35"/>
  <c r="C1222" i="35"/>
  <c r="D1222" i="35"/>
  <c r="E1222" i="35"/>
  <c r="G1222" i="35"/>
  <c r="S1222" i="35"/>
  <c r="W1222" i="35"/>
  <c r="X1222" i="35"/>
  <c r="A1223" i="35"/>
  <c r="B1223" i="35"/>
  <c r="C1223" i="35"/>
  <c r="D1223" i="35"/>
  <c r="E1223" i="35"/>
  <c r="G1223" i="35"/>
  <c r="S1223" i="35"/>
  <c r="W1223" i="35"/>
  <c r="X1223" i="35"/>
  <c r="A1224" i="35"/>
  <c r="B1224" i="35"/>
  <c r="C1224" i="35"/>
  <c r="D1224" i="35"/>
  <c r="E1224" i="35"/>
  <c r="G1224" i="35"/>
  <c r="S1224" i="35"/>
  <c r="W1224" i="35"/>
  <c r="X1224" i="35"/>
  <c r="A1225" i="35"/>
  <c r="B1225" i="35"/>
  <c r="C1225" i="35"/>
  <c r="D1225" i="35"/>
  <c r="E1225" i="35"/>
  <c r="G1225" i="35"/>
  <c r="S1225" i="35"/>
  <c r="W1225" i="35"/>
  <c r="X1225" i="35"/>
  <c r="A1226" i="35"/>
  <c r="B1226" i="35"/>
  <c r="C1226" i="35"/>
  <c r="D1226" i="35"/>
  <c r="E1226" i="35"/>
  <c r="G1226" i="35"/>
  <c r="S1226" i="35"/>
  <c r="W1226" i="35"/>
  <c r="X1226" i="35"/>
  <c r="A1227" i="35"/>
  <c r="B1227" i="35"/>
  <c r="C1227" i="35"/>
  <c r="D1227" i="35"/>
  <c r="E1227" i="35"/>
  <c r="G1227" i="35"/>
  <c r="S1227" i="35"/>
  <c r="W1227" i="35"/>
  <c r="X1227" i="35"/>
  <c r="A1228" i="35"/>
  <c r="B1228" i="35"/>
  <c r="C1228" i="35"/>
  <c r="D1228" i="35"/>
  <c r="E1228" i="35"/>
  <c r="G1228" i="35"/>
  <c r="S1228" i="35"/>
  <c r="W1228" i="35"/>
  <c r="X1228" i="35"/>
  <c r="A1229" i="35"/>
  <c r="B1229" i="35"/>
  <c r="C1229" i="35"/>
  <c r="D1229" i="35"/>
  <c r="E1229" i="35"/>
  <c r="G1229" i="35"/>
  <c r="S1229" i="35"/>
  <c r="W1229" i="35"/>
  <c r="X1229" i="35"/>
  <c r="A1230" i="35"/>
  <c r="B1230" i="35"/>
  <c r="C1230" i="35"/>
  <c r="D1230" i="35"/>
  <c r="E1230" i="35"/>
  <c r="G1230" i="35"/>
  <c r="S1230" i="35"/>
  <c r="W1230" i="35"/>
  <c r="X1230" i="35"/>
  <c r="A1231" i="35"/>
  <c r="B1231" i="35"/>
  <c r="C1231" i="35"/>
  <c r="D1231" i="35"/>
  <c r="E1231" i="35"/>
  <c r="G1231" i="35"/>
  <c r="S1231" i="35"/>
  <c r="W1231" i="35"/>
  <c r="X1231" i="35"/>
  <c r="A1232" i="35"/>
  <c r="B1232" i="35"/>
  <c r="C1232" i="35"/>
  <c r="D1232" i="35"/>
  <c r="E1232" i="35"/>
  <c r="G1232" i="35"/>
  <c r="S1232" i="35"/>
  <c r="W1232" i="35"/>
  <c r="X1232" i="35"/>
  <c r="A1233" i="35"/>
  <c r="B1233" i="35"/>
  <c r="C1233" i="35"/>
  <c r="D1233" i="35"/>
  <c r="E1233" i="35"/>
  <c r="G1233" i="35"/>
  <c r="S1233" i="35"/>
  <c r="W1233" i="35"/>
  <c r="X1233" i="35"/>
  <c r="A1234" i="35"/>
  <c r="B1234" i="35"/>
  <c r="C1234" i="35"/>
  <c r="D1234" i="35"/>
  <c r="E1234" i="35"/>
  <c r="G1234" i="35"/>
  <c r="S1234" i="35"/>
  <c r="W1234" i="35"/>
  <c r="X1234" i="35"/>
  <c r="A1235" i="35"/>
  <c r="B1235" i="35"/>
  <c r="C1235" i="35"/>
  <c r="D1235" i="35"/>
  <c r="E1235" i="35"/>
  <c r="G1235" i="35"/>
  <c r="S1235" i="35"/>
  <c r="W1235" i="35"/>
  <c r="X1235" i="35"/>
  <c r="A1236" i="35"/>
  <c r="B1236" i="35"/>
  <c r="C1236" i="35"/>
  <c r="D1236" i="35"/>
  <c r="E1236" i="35"/>
  <c r="G1236" i="35"/>
  <c r="S1236" i="35"/>
  <c r="W1236" i="35"/>
  <c r="X1236" i="35"/>
  <c r="A1237" i="35"/>
  <c r="B1237" i="35"/>
  <c r="C1237" i="35"/>
  <c r="D1237" i="35"/>
  <c r="E1237" i="35"/>
  <c r="G1237" i="35"/>
  <c r="S1237" i="35"/>
  <c r="W1237" i="35"/>
  <c r="X1237" i="35"/>
  <c r="A1238" i="35"/>
  <c r="B1238" i="35"/>
  <c r="C1238" i="35"/>
  <c r="D1238" i="35"/>
  <c r="E1238" i="35"/>
  <c r="G1238" i="35"/>
  <c r="S1238" i="35"/>
  <c r="W1238" i="35"/>
  <c r="X1238" i="35"/>
  <c r="A1239" i="35"/>
  <c r="B1239" i="35"/>
  <c r="C1239" i="35"/>
  <c r="D1239" i="35"/>
  <c r="E1239" i="35"/>
  <c r="G1239" i="35"/>
  <c r="S1239" i="35"/>
  <c r="W1239" i="35"/>
  <c r="X1239" i="35"/>
  <c r="A1240" i="35"/>
  <c r="B1240" i="35"/>
  <c r="C1240" i="35"/>
  <c r="D1240" i="35"/>
  <c r="E1240" i="35"/>
  <c r="G1240" i="35"/>
  <c r="S1240" i="35"/>
  <c r="W1240" i="35"/>
  <c r="X1240" i="35"/>
  <c r="A1241" i="35"/>
  <c r="B1241" i="35"/>
  <c r="C1241" i="35"/>
  <c r="D1241" i="35"/>
  <c r="E1241" i="35"/>
  <c r="G1241" i="35"/>
  <c r="S1241" i="35"/>
  <c r="W1241" i="35"/>
  <c r="X1241" i="35"/>
  <c r="A1242" i="35"/>
  <c r="B1242" i="35"/>
  <c r="C1242" i="35"/>
  <c r="D1242" i="35"/>
  <c r="E1242" i="35"/>
  <c r="G1242" i="35"/>
  <c r="S1242" i="35"/>
  <c r="W1242" i="35"/>
  <c r="X1242" i="35"/>
  <c r="A1243" i="35"/>
  <c r="B1243" i="35"/>
  <c r="C1243" i="35"/>
  <c r="D1243" i="35"/>
  <c r="E1243" i="35"/>
  <c r="G1243" i="35"/>
  <c r="S1243" i="35"/>
  <c r="W1243" i="35"/>
  <c r="X1243" i="35"/>
  <c r="A1244" i="35"/>
  <c r="B1244" i="35"/>
  <c r="C1244" i="35"/>
  <c r="D1244" i="35"/>
  <c r="E1244" i="35"/>
  <c r="G1244" i="35"/>
  <c r="S1244" i="35"/>
  <c r="W1244" i="35"/>
  <c r="X1244" i="35"/>
  <c r="A1245" i="35"/>
  <c r="B1245" i="35"/>
  <c r="C1245" i="35"/>
  <c r="D1245" i="35"/>
  <c r="E1245" i="35"/>
  <c r="G1245" i="35"/>
  <c r="S1245" i="35"/>
  <c r="W1245" i="35"/>
  <c r="X1245" i="35"/>
  <c r="A1246" i="35"/>
  <c r="B1246" i="35"/>
  <c r="C1246" i="35"/>
  <c r="D1246" i="35"/>
  <c r="E1246" i="35"/>
  <c r="G1246" i="35"/>
  <c r="S1246" i="35"/>
  <c r="W1246" i="35"/>
  <c r="X1246" i="35"/>
  <c r="A1247" i="35"/>
  <c r="B1247" i="35"/>
  <c r="C1247" i="35"/>
  <c r="D1247" i="35"/>
  <c r="E1247" i="35"/>
  <c r="G1247" i="35"/>
  <c r="S1247" i="35"/>
  <c r="W1247" i="35"/>
  <c r="X1247" i="35"/>
  <c r="A1248" i="35"/>
  <c r="B1248" i="35"/>
  <c r="C1248" i="35"/>
  <c r="D1248" i="35"/>
  <c r="E1248" i="35"/>
  <c r="G1248" i="35"/>
  <c r="S1248" i="35"/>
  <c r="W1248" i="35"/>
  <c r="X1248" i="35"/>
  <c r="A1249" i="35"/>
  <c r="B1249" i="35"/>
  <c r="C1249" i="35"/>
  <c r="D1249" i="35"/>
  <c r="E1249" i="35"/>
  <c r="G1249" i="35"/>
  <c r="S1249" i="35"/>
  <c r="W1249" i="35"/>
  <c r="X1249" i="35"/>
  <c r="A1250" i="35"/>
  <c r="B1250" i="35"/>
  <c r="C1250" i="35"/>
  <c r="D1250" i="35"/>
  <c r="E1250" i="35"/>
  <c r="G1250" i="35"/>
  <c r="S1250" i="35"/>
  <c r="W1250" i="35"/>
  <c r="X1250" i="35"/>
  <c r="A1251" i="35"/>
  <c r="B1251" i="35"/>
  <c r="C1251" i="35"/>
  <c r="D1251" i="35"/>
  <c r="E1251" i="35"/>
  <c r="G1251" i="35"/>
  <c r="S1251" i="35"/>
  <c r="W1251" i="35"/>
  <c r="X1251" i="35"/>
  <c r="A1252" i="35"/>
  <c r="B1252" i="35"/>
  <c r="C1252" i="35"/>
  <c r="D1252" i="35"/>
  <c r="E1252" i="35"/>
  <c r="G1252" i="35"/>
  <c r="S1252" i="35"/>
  <c r="W1252" i="35"/>
  <c r="X1252" i="35"/>
  <c r="A1253" i="35"/>
  <c r="B1253" i="35"/>
  <c r="C1253" i="35"/>
  <c r="D1253" i="35"/>
  <c r="E1253" i="35"/>
  <c r="G1253" i="35"/>
  <c r="S1253" i="35"/>
  <c r="W1253" i="35"/>
  <c r="X1253" i="35"/>
  <c r="A1254" i="35"/>
  <c r="B1254" i="35"/>
  <c r="C1254" i="35"/>
  <c r="D1254" i="35"/>
  <c r="E1254" i="35"/>
  <c r="G1254" i="35"/>
  <c r="S1254" i="35"/>
  <c r="W1254" i="35"/>
  <c r="X1254" i="35"/>
  <c r="A1255" i="35"/>
  <c r="B1255" i="35"/>
  <c r="C1255" i="35"/>
  <c r="D1255" i="35"/>
  <c r="E1255" i="35"/>
  <c r="G1255" i="35"/>
  <c r="S1255" i="35"/>
  <c r="W1255" i="35"/>
  <c r="X1255" i="35"/>
  <c r="A1256" i="35"/>
  <c r="B1256" i="35"/>
  <c r="C1256" i="35"/>
  <c r="D1256" i="35"/>
  <c r="E1256" i="35"/>
  <c r="G1256" i="35"/>
  <c r="S1256" i="35"/>
  <c r="W1256" i="35"/>
  <c r="X1256" i="35"/>
  <c r="A1257" i="35"/>
  <c r="B1257" i="35"/>
  <c r="C1257" i="35"/>
  <c r="D1257" i="35"/>
  <c r="E1257" i="35"/>
  <c r="G1257" i="35"/>
  <c r="S1257" i="35"/>
  <c r="W1257" i="35"/>
  <c r="X1257" i="35"/>
  <c r="A1258" i="35"/>
  <c r="B1258" i="35"/>
  <c r="C1258" i="35"/>
  <c r="D1258" i="35"/>
  <c r="E1258" i="35"/>
  <c r="G1258" i="35"/>
  <c r="S1258" i="35"/>
  <c r="W1258" i="35"/>
  <c r="X1258" i="35"/>
  <c r="A1259" i="35"/>
  <c r="B1259" i="35"/>
  <c r="C1259" i="35"/>
  <c r="D1259" i="35"/>
  <c r="E1259" i="35"/>
  <c r="G1259" i="35"/>
  <c r="S1259" i="35"/>
  <c r="W1259" i="35"/>
  <c r="X1259" i="35"/>
  <c r="A1260" i="35"/>
  <c r="B1260" i="35"/>
  <c r="C1260" i="35"/>
  <c r="D1260" i="35"/>
  <c r="E1260" i="35"/>
  <c r="G1260" i="35"/>
  <c r="S1260" i="35"/>
  <c r="W1260" i="35"/>
  <c r="X1260" i="35"/>
  <c r="A1261" i="35"/>
  <c r="B1261" i="35"/>
  <c r="C1261" i="35"/>
  <c r="D1261" i="35"/>
  <c r="E1261" i="35"/>
  <c r="G1261" i="35"/>
  <c r="S1261" i="35"/>
  <c r="W1261" i="35"/>
  <c r="X1261" i="35"/>
  <c r="A1262" i="35"/>
  <c r="B1262" i="35"/>
  <c r="C1262" i="35"/>
  <c r="D1262" i="35"/>
  <c r="E1262" i="35"/>
  <c r="G1262" i="35"/>
  <c r="S1262" i="35"/>
  <c r="W1262" i="35"/>
  <c r="X1262" i="35"/>
  <c r="A1263" i="35"/>
  <c r="B1263" i="35"/>
  <c r="C1263" i="35"/>
  <c r="D1263" i="35"/>
  <c r="E1263" i="35"/>
  <c r="G1263" i="35"/>
  <c r="S1263" i="35"/>
  <c r="W1263" i="35"/>
  <c r="X1263" i="35"/>
  <c r="A1264" i="35"/>
  <c r="B1264" i="35"/>
  <c r="C1264" i="35"/>
  <c r="D1264" i="35"/>
  <c r="E1264" i="35"/>
  <c r="G1264" i="35"/>
  <c r="S1264" i="35"/>
  <c r="W1264" i="35"/>
  <c r="X1264" i="35"/>
  <c r="A1265" i="35"/>
  <c r="B1265" i="35"/>
  <c r="C1265" i="35"/>
  <c r="D1265" i="35"/>
  <c r="E1265" i="35"/>
  <c r="G1265" i="35"/>
  <c r="S1265" i="35"/>
  <c r="W1265" i="35"/>
  <c r="X1265" i="35"/>
  <c r="A1266" i="35"/>
  <c r="B1266" i="35"/>
  <c r="C1266" i="35"/>
  <c r="D1266" i="35"/>
  <c r="E1266" i="35"/>
  <c r="G1266" i="35"/>
  <c r="S1266" i="35"/>
  <c r="W1266" i="35"/>
  <c r="X1266" i="35"/>
  <c r="A1267" i="35"/>
  <c r="B1267" i="35"/>
  <c r="C1267" i="35"/>
  <c r="D1267" i="35"/>
  <c r="E1267" i="35"/>
  <c r="G1267" i="35"/>
  <c r="S1267" i="35"/>
  <c r="W1267" i="35"/>
  <c r="X1267" i="35"/>
  <c r="A1268" i="35"/>
  <c r="B1268" i="35"/>
  <c r="C1268" i="35"/>
  <c r="D1268" i="35"/>
  <c r="E1268" i="35"/>
  <c r="G1268" i="35"/>
  <c r="S1268" i="35"/>
  <c r="W1268" i="35"/>
  <c r="X1268" i="35"/>
  <c r="A1269" i="35"/>
  <c r="B1269" i="35"/>
  <c r="C1269" i="35"/>
  <c r="D1269" i="35"/>
  <c r="E1269" i="35"/>
  <c r="G1269" i="35"/>
  <c r="S1269" i="35"/>
  <c r="W1269" i="35"/>
  <c r="X1269" i="35"/>
  <c r="A1270" i="35"/>
  <c r="B1270" i="35"/>
  <c r="C1270" i="35"/>
  <c r="D1270" i="35"/>
  <c r="E1270" i="35"/>
  <c r="G1270" i="35"/>
  <c r="S1270" i="35"/>
  <c r="W1270" i="35"/>
  <c r="X1270" i="35"/>
  <c r="A1271" i="35"/>
  <c r="B1271" i="35"/>
  <c r="C1271" i="35"/>
  <c r="D1271" i="35"/>
  <c r="E1271" i="35"/>
  <c r="G1271" i="35"/>
  <c r="S1271" i="35"/>
  <c r="W1271" i="35"/>
  <c r="X1271" i="35"/>
  <c r="A1272" i="35"/>
  <c r="B1272" i="35"/>
  <c r="C1272" i="35"/>
  <c r="D1272" i="35"/>
  <c r="E1272" i="35"/>
  <c r="G1272" i="35"/>
  <c r="S1272" i="35"/>
  <c r="W1272" i="35"/>
  <c r="X1272" i="35"/>
  <c r="A1273" i="35"/>
  <c r="B1273" i="35"/>
  <c r="C1273" i="35"/>
  <c r="D1273" i="35"/>
  <c r="E1273" i="35"/>
  <c r="G1273" i="35"/>
  <c r="S1273" i="35"/>
  <c r="W1273" i="35"/>
  <c r="X1273" i="35"/>
  <c r="A1274" i="35"/>
  <c r="B1274" i="35"/>
  <c r="C1274" i="35"/>
  <c r="D1274" i="35"/>
  <c r="E1274" i="35"/>
  <c r="G1274" i="35"/>
  <c r="S1274" i="35"/>
  <c r="W1274" i="35"/>
  <c r="X1274" i="35"/>
  <c r="A1275" i="35"/>
  <c r="B1275" i="35"/>
  <c r="C1275" i="35"/>
  <c r="D1275" i="35"/>
  <c r="E1275" i="35"/>
  <c r="G1275" i="35"/>
  <c r="S1275" i="35"/>
  <c r="W1275" i="35"/>
  <c r="X1275" i="35"/>
  <c r="A1276" i="35"/>
  <c r="B1276" i="35"/>
  <c r="C1276" i="35"/>
  <c r="D1276" i="35"/>
  <c r="E1276" i="35"/>
  <c r="G1276" i="35"/>
  <c r="S1276" i="35"/>
  <c r="W1276" i="35"/>
  <c r="X1276" i="35"/>
  <c r="A1277" i="35"/>
  <c r="B1277" i="35"/>
  <c r="C1277" i="35"/>
  <c r="D1277" i="35"/>
  <c r="E1277" i="35"/>
  <c r="G1277" i="35"/>
  <c r="S1277" i="35"/>
  <c r="W1277" i="35"/>
  <c r="X1277" i="35"/>
  <c r="A1278" i="35"/>
  <c r="B1278" i="35"/>
  <c r="C1278" i="35"/>
  <c r="D1278" i="35"/>
  <c r="E1278" i="35"/>
  <c r="G1278" i="35"/>
  <c r="S1278" i="35"/>
  <c r="W1278" i="35"/>
  <c r="X1278" i="35"/>
  <c r="A1279" i="35"/>
  <c r="B1279" i="35"/>
  <c r="C1279" i="35"/>
  <c r="D1279" i="35"/>
  <c r="E1279" i="35"/>
  <c r="G1279" i="35"/>
  <c r="S1279" i="35"/>
  <c r="W1279" i="35"/>
  <c r="X1279" i="35"/>
  <c r="A1280" i="35"/>
  <c r="B1280" i="35"/>
  <c r="C1280" i="35"/>
  <c r="D1280" i="35"/>
  <c r="E1280" i="35"/>
  <c r="G1280" i="35"/>
  <c r="S1280" i="35"/>
  <c r="W1280" i="35"/>
  <c r="X1280" i="35"/>
  <c r="A1281" i="35"/>
  <c r="B1281" i="35"/>
  <c r="C1281" i="35"/>
  <c r="D1281" i="35"/>
  <c r="E1281" i="35"/>
  <c r="G1281" i="35"/>
  <c r="S1281" i="35"/>
  <c r="W1281" i="35"/>
  <c r="X1281" i="35"/>
  <c r="A1282" i="35"/>
  <c r="B1282" i="35"/>
  <c r="C1282" i="35"/>
  <c r="D1282" i="35"/>
  <c r="E1282" i="35"/>
  <c r="G1282" i="35"/>
  <c r="S1282" i="35"/>
  <c r="W1282" i="35"/>
  <c r="X1282" i="35"/>
  <c r="A1283" i="35"/>
  <c r="B1283" i="35"/>
  <c r="C1283" i="35"/>
  <c r="D1283" i="35"/>
  <c r="E1283" i="35"/>
  <c r="G1283" i="35"/>
  <c r="S1283" i="35"/>
  <c r="W1283" i="35"/>
  <c r="X1283" i="35"/>
  <c r="A1284" i="35"/>
  <c r="B1284" i="35"/>
  <c r="C1284" i="35"/>
  <c r="D1284" i="35"/>
  <c r="E1284" i="35"/>
  <c r="G1284" i="35"/>
  <c r="S1284" i="35"/>
  <c r="W1284" i="35"/>
  <c r="X1284" i="35"/>
  <c r="A1285" i="35"/>
  <c r="B1285" i="35"/>
  <c r="C1285" i="35"/>
  <c r="D1285" i="35"/>
  <c r="E1285" i="35"/>
  <c r="G1285" i="35"/>
  <c r="S1285" i="35"/>
  <c r="W1285" i="35"/>
  <c r="X1285" i="35"/>
  <c r="A1286" i="35"/>
  <c r="B1286" i="35"/>
  <c r="C1286" i="35"/>
  <c r="D1286" i="35"/>
  <c r="E1286" i="35"/>
  <c r="G1286" i="35"/>
  <c r="S1286" i="35"/>
  <c r="W1286" i="35"/>
  <c r="X1286" i="35"/>
  <c r="A1287" i="35"/>
  <c r="B1287" i="35"/>
  <c r="C1287" i="35"/>
  <c r="D1287" i="35"/>
  <c r="E1287" i="35"/>
  <c r="G1287" i="35"/>
  <c r="S1287" i="35"/>
  <c r="W1287" i="35"/>
  <c r="X1287" i="35"/>
  <c r="A1288" i="35"/>
  <c r="B1288" i="35"/>
  <c r="C1288" i="35"/>
  <c r="D1288" i="35"/>
  <c r="E1288" i="35"/>
  <c r="G1288" i="35"/>
  <c r="S1288" i="35"/>
  <c r="W1288" i="35"/>
  <c r="X1288" i="35"/>
  <c r="A1289" i="35"/>
  <c r="B1289" i="35"/>
  <c r="C1289" i="35"/>
  <c r="D1289" i="35"/>
  <c r="E1289" i="35"/>
  <c r="G1289" i="35"/>
  <c r="S1289" i="35"/>
  <c r="W1289" i="35"/>
  <c r="X1289" i="35"/>
  <c r="A1290" i="35"/>
  <c r="B1290" i="35"/>
  <c r="C1290" i="35"/>
  <c r="D1290" i="35"/>
  <c r="E1290" i="35"/>
  <c r="G1290" i="35"/>
  <c r="S1290" i="35"/>
  <c r="W1290" i="35"/>
  <c r="X1290" i="35"/>
  <c r="A1291" i="35"/>
  <c r="B1291" i="35"/>
  <c r="C1291" i="35"/>
  <c r="D1291" i="35"/>
  <c r="E1291" i="35"/>
  <c r="G1291" i="35"/>
  <c r="S1291" i="35"/>
  <c r="W1291" i="35"/>
  <c r="X1291" i="35"/>
  <c r="A1292" i="35"/>
  <c r="B1292" i="35"/>
  <c r="C1292" i="35"/>
  <c r="D1292" i="35"/>
  <c r="E1292" i="35"/>
  <c r="G1292" i="35"/>
  <c r="S1292" i="35"/>
  <c r="W1292" i="35"/>
  <c r="X1292" i="35"/>
  <c r="A1293" i="35"/>
  <c r="B1293" i="35"/>
  <c r="C1293" i="35"/>
  <c r="D1293" i="35"/>
  <c r="E1293" i="35"/>
  <c r="G1293" i="35"/>
  <c r="S1293" i="35"/>
  <c r="W1293" i="35"/>
  <c r="X1293" i="35"/>
  <c r="A1294" i="35"/>
  <c r="B1294" i="35"/>
  <c r="C1294" i="35"/>
  <c r="D1294" i="35"/>
  <c r="E1294" i="35"/>
  <c r="G1294" i="35"/>
  <c r="S1294" i="35"/>
  <c r="W1294" i="35"/>
  <c r="X1294" i="35"/>
  <c r="A1295" i="35"/>
  <c r="B1295" i="35"/>
  <c r="C1295" i="35"/>
  <c r="D1295" i="35"/>
  <c r="E1295" i="35"/>
  <c r="G1295" i="35"/>
  <c r="S1295" i="35"/>
  <c r="W1295" i="35"/>
  <c r="X1295" i="35"/>
  <c r="A1296" i="35"/>
  <c r="B1296" i="35"/>
  <c r="C1296" i="35"/>
  <c r="D1296" i="35"/>
  <c r="E1296" i="35"/>
  <c r="G1296" i="35"/>
  <c r="S1296" i="35"/>
  <c r="W1296" i="35"/>
  <c r="X1296" i="35"/>
  <c r="A1297" i="35"/>
  <c r="B1297" i="35"/>
  <c r="C1297" i="35"/>
  <c r="D1297" i="35"/>
  <c r="E1297" i="35"/>
  <c r="G1297" i="35"/>
  <c r="S1297" i="35"/>
  <c r="W1297" i="35"/>
  <c r="X1297" i="35"/>
  <c r="A1298" i="35"/>
  <c r="B1298" i="35"/>
  <c r="C1298" i="35"/>
  <c r="D1298" i="35"/>
  <c r="E1298" i="35"/>
  <c r="G1298" i="35"/>
  <c r="S1298" i="35"/>
  <c r="W1298" i="35"/>
  <c r="X1298" i="35"/>
  <c r="A1299" i="35"/>
  <c r="B1299" i="35"/>
  <c r="C1299" i="35"/>
  <c r="D1299" i="35"/>
  <c r="E1299" i="35"/>
  <c r="G1299" i="35"/>
  <c r="S1299" i="35"/>
  <c r="W1299" i="35"/>
  <c r="X1299" i="35"/>
  <c r="A1300" i="35"/>
  <c r="B1300" i="35"/>
  <c r="C1300" i="35"/>
  <c r="D1300" i="35"/>
  <c r="E1300" i="35"/>
  <c r="G1300" i="35"/>
  <c r="S1300" i="35"/>
  <c r="W1300" i="35"/>
  <c r="X1300" i="35"/>
  <c r="A1301" i="35"/>
  <c r="B1301" i="35"/>
  <c r="C1301" i="35"/>
  <c r="D1301" i="35"/>
  <c r="E1301" i="35"/>
  <c r="G1301" i="35"/>
  <c r="S1301" i="35"/>
  <c r="W1301" i="35"/>
  <c r="X1301" i="35"/>
  <c r="A1302" i="35"/>
  <c r="B1302" i="35"/>
  <c r="C1302" i="35"/>
  <c r="D1302" i="35"/>
  <c r="E1302" i="35"/>
  <c r="G1302" i="35"/>
  <c r="S1302" i="35"/>
  <c r="W1302" i="35"/>
  <c r="X1302" i="35"/>
  <c r="A1303" i="35"/>
  <c r="B1303" i="35"/>
  <c r="C1303" i="35"/>
  <c r="D1303" i="35"/>
  <c r="E1303" i="35"/>
  <c r="G1303" i="35"/>
  <c r="S1303" i="35"/>
  <c r="W1303" i="35"/>
  <c r="X1303" i="35"/>
  <c r="A1304" i="35"/>
  <c r="B1304" i="35"/>
  <c r="C1304" i="35"/>
  <c r="D1304" i="35"/>
  <c r="E1304" i="35"/>
  <c r="G1304" i="35"/>
  <c r="S1304" i="35"/>
  <c r="W1304" i="35"/>
  <c r="X1304" i="35"/>
  <c r="A1305" i="35"/>
  <c r="B1305" i="35"/>
  <c r="C1305" i="35"/>
  <c r="D1305" i="35"/>
  <c r="E1305" i="35"/>
  <c r="G1305" i="35"/>
  <c r="S1305" i="35"/>
  <c r="W1305" i="35"/>
  <c r="X1305" i="35"/>
  <c r="A1306" i="35"/>
  <c r="B1306" i="35"/>
  <c r="C1306" i="35"/>
  <c r="D1306" i="35"/>
  <c r="E1306" i="35"/>
  <c r="G1306" i="35"/>
  <c r="S1306" i="35"/>
  <c r="W1306" i="35"/>
  <c r="X1306" i="35"/>
  <c r="A1307" i="35"/>
  <c r="B1307" i="35"/>
  <c r="C1307" i="35"/>
  <c r="D1307" i="35"/>
  <c r="E1307" i="35"/>
  <c r="G1307" i="35"/>
  <c r="S1307" i="35"/>
  <c r="W1307" i="35"/>
  <c r="X1307" i="35"/>
  <c r="A1308" i="35"/>
  <c r="B1308" i="35"/>
  <c r="C1308" i="35"/>
  <c r="D1308" i="35"/>
  <c r="E1308" i="35"/>
  <c r="G1308" i="35"/>
  <c r="S1308" i="35"/>
  <c r="W1308" i="35"/>
  <c r="X1308" i="35"/>
  <c r="A1309" i="35"/>
  <c r="B1309" i="35"/>
  <c r="C1309" i="35"/>
  <c r="D1309" i="35"/>
  <c r="E1309" i="35"/>
  <c r="G1309" i="35"/>
  <c r="S1309" i="35"/>
  <c r="W1309" i="35"/>
  <c r="X1309" i="35"/>
  <c r="A1310" i="35"/>
  <c r="B1310" i="35"/>
  <c r="C1310" i="35"/>
  <c r="D1310" i="35"/>
  <c r="E1310" i="35"/>
  <c r="G1310" i="35"/>
  <c r="S1310" i="35"/>
  <c r="W1310" i="35"/>
  <c r="X1310" i="35"/>
  <c r="A1311" i="35"/>
  <c r="B1311" i="35"/>
  <c r="C1311" i="35"/>
  <c r="D1311" i="35"/>
  <c r="E1311" i="35"/>
  <c r="G1311" i="35"/>
  <c r="S1311" i="35"/>
  <c r="W1311" i="35"/>
  <c r="X1311" i="35"/>
  <c r="A1312" i="35"/>
  <c r="B1312" i="35"/>
  <c r="C1312" i="35"/>
  <c r="D1312" i="35"/>
  <c r="E1312" i="35"/>
  <c r="G1312" i="35"/>
  <c r="S1312" i="35"/>
  <c r="W1312" i="35"/>
  <c r="X1312" i="35"/>
  <c r="A1313" i="35"/>
  <c r="B1313" i="35"/>
  <c r="C1313" i="35"/>
  <c r="D1313" i="35"/>
  <c r="E1313" i="35"/>
  <c r="G1313" i="35"/>
  <c r="S1313" i="35"/>
  <c r="W1313" i="35"/>
  <c r="X1313" i="35"/>
  <c r="A1314" i="35"/>
  <c r="B1314" i="35"/>
  <c r="C1314" i="35"/>
  <c r="D1314" i="35"/>
  <c r="E1314" i="35"/>
  <c r="G1314" i="35"/>
  <c r="S1314" i="35"/>
  <c r="W1314" i="35"/>
  <c r="X1314" i="35"/>
  <c r="A1315" i="35"/>
  <c r="B1315" i="35"/>
  <c r="C1315" i="35"/>
  <c r="D1315" i="35"/>
  <c r="E1315" i="35"/>
  <c r="G1315" i="35"/>
  <c r="S1315" i="35"/>
  <c r="W1315" i="35"/>
  <c r="X1315" i="35"/>
  <c r="A1316" i="35"/>
  <c r="B1316" i="35"/>
  <c r="C1316" i="35"/>
  <c r="D1316" i="35"/>
  <c r="E1316" i="35"/>
  <c r="G1316" i="35"/>
  <c r="S1316" i="35"/>
  <c r="W1316" i="35"/>
  <c r="X1316" i="35"/>
  <c r="A1317" i="35"/>
  <c r="B1317" i="35"/>
  <c r="C1317" i="35"/>
  <c r="D1317" i="35"/>
  <c r="E1317" i="35"/>
  <c r="G1317" i="35"/>
  <c r="S1317" i="35"/>
  <c r="W1317" i="35"/>
  <c r="X1317" i="35"/>
  <c r="A1318" i="35"/>
  <c r="B1318" i="35"/>
  <c r="C1318" i="35"/>
  <c r="D1318" i="35"/>
  <c r="E1318" i="35"/>
  <c r="G1318" i="35"/>
  <c r="S1318" i="35"/>
  <c r="W1318" i="35"/>
  <c r="X1318" i="35"/>
  <c r="A1319" i="35"/>
  <c r="B1319" i="35"/>
  <c r="C1319" i="35"/>
  <c r="D1319" i="35"/>
  <c r="E1319" i="35"/>
  <c r="G1319" i="35"/>
  <c r="S1319" i="35"/>
  <c r="W1319" i="35"/>
  <c r="X1319" i="35"/>
  <c r="A1320" i="35"/>
  <c r="B1320" i="35"/>
  <c r="C1320" i="35"/>
  <c r="D1320" i="35"/>
  <c r="E1320" i="35"/>
  <c r="G1320" i="35"/>
  <c r="S1320" i="35"/>
  <c r="W1320" i="35"/>
  <c r="X1320" i="35"/>
  <c r="A1321" i="35"/>
  <c r="B1321" i="35"/>
  <c r="C1321" i="35"/>
  <c r="D1321" i="35"/>
  <c r="E1321" i="35"/>
  <c r="G1321" i="35"/>
  <c r="S1321" i="35"/>
  <c r="W1321" i="35"/>
  <c r="X1321" i="35"/>
  <c r="A1322" i="35"/>
  <c r="B1322" i="35"/>
  <c r="C1322" i="35"/>
  <c r="D1322" i="35"/>
  <c r="E1322" i="35"/>
  <c r="G1322" i="35"/>
  <c r="S1322" i="35"/>
  <c r="W1322" i="35"/>
  <c r="X1322" i="35"/>
  <c r="A1323" i="35"/>
  <c r="B1323" i="35"/>
  <c r="C1323" i="35"/>
  <c r="D1323" i="35"/>
  <c r="E1323" i="35"/>
  <c r="G1323" i="35"/>
  <c r="S1323" i="35"/>
  <c r="W1323" i="35"/>
  <c r="X1323" i="35"/>
  <c r="A1324" i="35"/>
  <c r="B1324" i="35"/>
  <c r="C1324" i="35"/>
  <c r="D1324" i="35"/>
  <c r="E1324" i="35"/>
  <c r="G1324" i="35"/>
  <c r="S1324" i="35"/>
  <c r="W1324" i="35"/>
  <c r="X1324" i="35"/>
  <c r="A1325" i="35"/>
  <c r="B1325" i="35"/>
  <c r="C1325" i="35"/>
  <c r="D1325" i="35"/>
  <c r="E1325" i="35"/>
  <c r="G1325" i="35"/>
  <c r="S1325" i="35"/>
  <c r="W1325" i="35"/>
  <c r="X1325" i="35"/>
  <c r="A1326" i="35"/>
  <c r="B1326" i="35"/>
  <c r="C1326" i="35"/>
  <c r="D1326" i="35"/>
  <c r="E1326" i="35"/>
  <c r="G1326" i="35"/>
  <c r="S1326" i="35"/>
  <c r="W1326" i="35"/>
  <c r="X1326" i="35"/>
  <c r="A1327" i="35"/>
  <c r="B1327" i="35"/>
  <c r="C1327" i="35"/>
  <c r="D1327" i="35"/>
  <c r="E1327" i="35"/>
  <c r="G1327" i="35"/>
  <c r="S1327" i="35"/>
  <c r="W1327" i="35"/>
  <c r="X1327" i="35"/>
  <c r="A1328" i="35"/>
  <c r="B1328" i="35"/>
  <c r="C1328" i="35"/>
  <c r="D1328" i="35"/>
  <c r="E1328" i="35"/>
  <c r="G1328" i="35"/>
  <c r="S1328" i="35"/>
  <c r="W1328" i="35"/>
  <c r="X1328" i="35"/>
  <c r="A1329" i="35"/>
  <c r="B1329" i="35"/>
  <c r="C1329" i="35"/>
  <c r="D1329" i="35"/>
  <c r="E1329" i="35"/>
  <c r="G1329" i="35"/>
  <c r="S1329" i="35"/>
  <c r="W1329" i="35"/>
  <c r="X1329" i="35"/>
  <c r="A1330" i="35"/>
  <c r="B1330" i="35"/>
  <c r="C1330" i="35"/>
  <c r="D1330" i="35"/>
  <c r="E1330" i="35"/>
  <c r="G1330" i="35"/>
  <c r="S1330" i="35"/>
  <c r="W1330" i="35"/>
  <c r="X1330" i="35"/>
  <c r="A1331" i="35"/>
  <c r="B1331" i="35"/>
  <c r="C1331" i="35"/>
  <c r="D1331" i="35"/>
  <c r="E1331" i="35"/>
  <c r="G1331" i="35"/>
  <c r="S1331" i="35"/>
  <c r="W1331" i="35"/>
  <c r="X1331" i="35"/>
  <c r="A1332" i="35"/>
  <c r="B1332" i="35"/>
  <c r="C1332" i="35"/>
  <c r="D1332" i="35"/>
  <c r="E1332" i="35"/>
  <c r="G1332" i="35"/>
  <c r="S1332" i="35"/>
  <c r="W1332" i="35"/>
  <c r="X1332" i="35"/>
  <c r="A1333" i="35"/>
  <c r="B1333" i="35"/>
  <c r="C1333" i="35"/>
  <c r="D1333" i="35"/>
  <c r="E1333" i="35"/>
  <c r="G1333" i="35"/>
  <c r="S1333" i="35"/>
  <c r="W1333" i="35"/>
  <c r="X1333" i="35"/>
  <c r="A1334" i="35"/>
  <c r="B1334" i="35"/>
  <c r="C1334" i="35"/>
  <c r="D1334" i="35"/>
  <c r="E1334" i="35"/>
  <c r="G1334" i="35"/>
  <c r="S1334" i="35"/>
  <c r="W1334" i="35"/>
  <c r="X1334" i="35"/>
  <c r="A1335" i="35"/>
  <c r="B1335" i="35"/>
  <c r="C1335" i="35"/>
  <c r="D1335" i="35"/>
  <c r="E1335" i="35"/>
  <c r="G1335" i="35"/>
  <c r="S1335" i="35"/>
  <c r="W1335" i="35"/>
  <c r="X1335" i="35"/>
  <c r="A1336" i="35"/>
  <c r="B1336" i="35"/>
  <c r="C1336" i="35"/>
  <c r="D1336" i="35"/>
  <c r="E1336" i="35"/>
  <c r="G1336" i="35"/>
  <c r="S1336" i="35"/>
  <c r="W1336" i="35"/>
  <c r="X1336" i="35"/>
  <c r="A1337" i="35"/>
  <c r="B1337" i="35"/>
  <c r="C1337" i="35"/>
  <c r="D1337" i="35"/>
  <c r="E1337" i="35"/>
  <c r="G1337" i="35"/>
  <c r="S1337" i="35"/>
  <c r="W1337" i="35"/>
  <c r="X1337" i="35"/>
  <c r="A1338" i="35"/>
  <c r="B1338" i="35"/>
  <c r="C1338" i="35"/>
  <c r="D1338" i="35"/>
  <c r="E1338" i="35"/>
  <c r="G1338" i="35"/>
  <c r="S1338" i="35"/>
  <c r="W1338" i="35"/>
  <c r="X1338" i="35"/>
  <c r="A1339" i="35"/>
  <c r="B1339" i="35"/>
  <c r="C1339" i="35"/>
  <c r="D1339" i="35"/>
  <c r="E1339" i="35"/>
  <c r="G1339" i="35"/>
  <c r="S1339" i="35"/>
  <c r="W1339" i="35"/>
  <c r="X1339" i="35"/>
  <c r="A1340" i="35"/>
  <c r="B1340" i="35"/>
  <c r="C1340" i="35"/>
  <c r="D1340" i="35"/>
  <c r="E1340" i="35"/>
  <c r="G1340" i="35"/>
  <c r="S1340" i="35"/>
  <c r="W1340" i="35"/>
  <c r="X1340" i="35"/>
  <c r="A1341" i="35"/>
  <c r="B1341" i="35"/>
  <c r="C1341" i="35"/>
  <c r="D1341" i="35"/>
  <c r="E1341" i="35"/>
  <c r="G1341" i="35"/>
  <c r="S1341" i="35"/>
  <c r="W1341" i="35"/>
  <c r="X1341" i="35"/>
  <c r="A1342" i="35"/>
  <c r="B1342" i="35"/>
  <c r="C1342" i="35"/>
  <c r="D1342" i="35"/>
  <c r="E1342" i="35"/>
  <c r="G1342" i="35"/>
  <c r="S1342" i="35"/>
  <c r="W1342" i="35"/>
  <c r="X1342" i="35"/>
  <c r="A1343" i="35"/>
  <c r="B1343" i="35"/>
  <c r="C1343" i="35"/>
  <c r="D1343" i="35"/>
  <c r="E1343" i="35"/>
  <c r="G1343" i="35"/>
  <c r="S1343" i="35"/>
  <c r="W1343" i="35"/>
  <c r="X1343" i="35"/>
  <c r="A1344" i="35"/>
  <c r="B1344" i="35"/>
  <c r="C1344" i="35"/>
  <c r="D1344" i="35"/>
  <c r="E1344" i="35"/>
  <c r="G1344" i="35"/>
  <c r="S1344" i="35"/>
  <c r="W1344" i="35"/>
  <c r="X1344" i="35"/>
  <c r="A1345" i="35"/>
  <c r="B1345" i="35"/>
  <c r="C1345" i="35"/>
  <c r="D1345" i="35"/>
  <c r="E1345" i="35"/>
  <c r="G1345" i="35"/>
  <c r="S1345" i="35"/>
  <c r="W1345" i="35"/>
  <c r="X1345" i="35"/>
  <c r="A1346" i="35"/>
  <c r="B1346" i="35"/>
  <c r="C1346" i="35"/>
  <c r="D1346" i="35"/>
  <c r="E1346" i="35"/>
  <c r="G1346" i="35"/>
  <c r="S1346" i="35"/>
  <c r="W1346" i="35"/>
  <c r="X1346" i="35"/>
  <c r="A1347" i="35"/>
  <c r="B1347" i="35"/>
  <c r="C1347" i="35"/>
  <c r="D1347" i="35"/>
  <c r="E1347" i="35"/>
  <c r="G1347" i="35"/>
  <c r="S1347" i="35"/>
  <c r="W1347" i="35"/>
  <c r="X1347" i="35"/>
  <c r="A1348" i="35"/>
  <c r="B1348" i="35"/>
  <c r="C1348" i="35"/>
  <c r="D1348" i="35"/>
  <c r="E1348" i="35"/>
  <c r="G1348" i="35"/>
  <c r="S1348" i="35"/>
  <c r="W1348" i="35"/>
  <c r="X1348" i="35"/>
  <c r="A1349" i="35"/>
  <c r="B1349" i="35"/>
  <c r="C1349" i="35"/>
  <c r="D1349" i="35"/>
  <c r="E1349" i="35"/>
  <c r="G1349" i="35"/>
  <c r="S1349" i="35"/>
  <c r="W1349" i="35"/>
  <c r="X1349" i="35"/>
  <c r="A1350" i="35"/>
  <c r="B1350" i="35"/>
  <c r="C1350" i="35"/>
  <c r="D1350" i="35"/>
  <c r="E1350" i="35"/>
  <c r="G1350" i="35"/>
  <c r="S1350" i="35"/>
  <c r="W1350" i="35"/>
  <c r="X1350" i="35"/>
  <c r="A1351" i="35"/>
  <c r="B1351" i="35"/>
  <c r="C1351" i="35"/>
  <c r="D1351" i="35"/>
  <c r="E1351" i="35"/>
  <c r="G1351" i="35"/>
  <c r="S1351" i="35"/>
  <c r="W1351" i="35"/>
  <c r="X1351" i="35"/>
  <c r="A1352" i="35"/>
  <c r="B1352" i="35"/>
  <c r="C1352" i="35"/>
  <c r="D1352" i="35"/>
  <c r="E1352" i="35"/>
  <c r="G1352" i="35"/>
  <c r="S1352" i="35"/>
  <c r="W1352" i="35"/>
  <c r="X1352" i="35"/>
  <c r="A1353" i="35"/>
  <c r="B1353" i="35"/>
  <c r="C1353" i="35"/>
  <c r="D1353" i="35"/>
  <c r="E1353" i="35"/>
  <c r="G1353" i="35"/>
  <c r="S1353" i="35"/>
  <c r="W1353" i="35"/>
  <c r="X1353" i="35"/>
  <c r="A1354" i="35"/>
  <c r="B1354" i="35"/>
  <c r="C1354" i="35"/>
  <c r="D1354" i="35"/>
  <c r="E1354" i="35"/>
  <c r="G1354" i="35"/>
  <c r="S1354" i="35"/>
  <c r="W1354" i="35"/>
  <c r="X1354" i="35"/>
  <c r="A1355" i="35"/>
  <c r="B1355" i="35"/>
  <c r="C1355" i="35"/>
  <c r="D1355" i="35"/>
  <c r="E1355" i="35"/>
  <c r="G1355" i="35"/>
  <c r="S1355" i="35"/>
  <c r="W1355" i="35"/>
  <c r="X1355" i="35"/>
  <c r="A1356" i="35"/>
  <c r="B1356" i="35"/>
  <c r="C1356" i="35"/>
  <c r="D1356" i="35"/>
  <c r="E1356" i="35"/>
  <c r="G1356" i="35"/>
  <c r="S1356" i="35"/>
  <c r="W1356" i="35"/>
  <c r="X1356" i="35"/>
  <c r="A1357" i="35"/>
  <c r="B1357" i="35"/>
  <c r="C1357" i="35"/>
  <c r="D1357" i="35"/>
  <c r="E1357" i="35"/>
  <c r="G1357" i="35"/>
  <c r="S1357" i="35"/>
  <c r="W1357" i="35"/>
  <c r="X1357" i="35"/>
  <c r="A1358" i="35"/>
  <c r="B1358" i="35"/>
  <c r="C1358" i="35"/>
  <c r="D1358" i="35"/>
  <c r="E1358" i="35"/>
  <c r="G1358" i="35"/>
  <c r="S1358" i="35"/>
  <c r="W1358" i="35"/>
  <c r="X1358" i="35"/>
  <c r="A1359" i="35"/>
  <c r="B1359" i="35"/>
  <c r="C1359" i="35"/>
  <c r="D1359" i="35"/>
  <c r="E1359" i="35"/>
  <c r="G1359" i="35"/>
  <c r="S1359" i="35"/>
  <c r="W1359" i="35"/>
  <c r="X1359" i="35"/>
  <c r="A1360" i="35"/>
  <c r="B1360" i="35"/>
  <c r="C1360" i="35"/>
  <c r="D1360" i="35"/>
  <c r="E1360" i="35"/>
  <c r="G1360" i="35"/>
  <c r="S1360" i="35"/>
  <c r="W1360" i="35"/>
  <c r="X1360" i="35"/>
  <c r="A1361" i="35"/>
  <c r="B1361" i="35"/>
  <c r="C1361" i="35"/>
  <c r="D1361" i="35"/>
  <c r="E1361" i="35"/>
  <c r="G1361" i="35"/>
  <c r="S1361" i="35"/>
  <c r="W1361" i="35"/>
  <c r="X1361" i="35"/>
  <c r="A1362" i="35"/>
  <c r="B1362" i="35"/>
  <c r="C1362" i="35"/>
  <c r="D1362" i="35"/>
  <c r="E1362" i="35"/>
  <c r="G1362" i="35"/>
  <c r="S1362" i="35"/>
  <c r="W1362" i="35"/>
  <c r="X1362" i="35"/>
  <c r="A1363" i="35"/>
  <c r="B1363" i="35"/>
  <c r="C1363" i="35"/>
  <c r="D1363" i="35"/>
  <c r="E1363" i="35"/>
  <c r="G1363" i="35"/>
  <c r="S1363" i="35"/>
  <c r="W1363" i="35"/>
  <c r="X1363" i="35"/>
  <c r="A1364" i="35"/>
  <c r="B1364" i="35"/>
  <c r="C1364" i="35"/>
  <c r="D1364" i="35"/>
  <c r="E1364" i="35"/>
  <c r="G1364" i="35"/>
  <c r="S1364" i="35"/>
  <c r="W1364" i="35"/>
  <c r="X1364" i="35"/>
  <c r="A1365" i="35"/>
  <c r="B1365" i="35"/>
  <c r="C1365" i="35"/>
  <c r="D1365" i="35"/>
  <c r="E1365" i="35"/>
  <c r="G1365" i="35"/>
  <c r="S1365" i="35"/>
  <c r="W1365" i="35"/>
  <c r="X1365" i="35"/>
  <c r="A1366" i="35"/>
  <c r="B1366" i="35"/>
  <c r="C1366" i="35"/>
  <c r="D1366" i="35"/>
  <c r="E1366" i="35"/>
  <c r="G1366" i="35"/>
  <c r="S1366" i="35"/>
  <c r="W1366" i="35"/>
  <c r="X1366" i="35"/>
  <c r="A1367" i="35"/>
  <c r="B1367" i="35"/>
  <c r="C1367" i="35"/>
  <c r="D1367" i="35"/>
  <c r="E1367" i="35"/>
  <c r="G1367" i="35"/>
  <c r="S1367" i="35"/>
  <c r="W1367" i="35"/>
  <c r="X1367" i="35"/>
  <c r="A1368" i="35"/>
  <c r="B1368" i="35"/>
  <c r="C1368" i="35"/>
  <c r="D1368" i="35"/>
  <c r="E1368" i="35"/>
  <c r="G1368" i="35"/>
  <c r="S1368" i="35"/>
  <c r="W1368" i="35"/>
  <c r="X1368" i="35"/>
  <c r="A1369" i="35"/>
  <c r="B1369" i="35"/>
  <c r="C1369" i="35"/>
  <c r="D1369" i="35"/>
  <c r="E1369" i="35"/>
  <c r="G1369" i="35"/>
  <c r="S1369" i="35"/>
  <c r="W1369" i="35"/>
  <c r="X1369" i="35"/>
  <c r="A1370" i="35"/>
  <c r="B1370" i="35"/>
  <c r="C1370" i="35"/>
  <c r="D1370" i="35"/>
  <c r="E1370" i="35"/>
  <c r="G1370" i="35"/>
  <c r="S1370" i="35"/>
  <c r="W1370" i="35"/>
  <c r="X1370" i="35"/>
  <c r="A1371" i="35"/>
  <c r="B1371" i="35"/>
  <c r="C1371" i="35"/>
  <c r="D1371" i="35"/>
  <c r="E1371" i="35"/>
  <c r="G1371" i="35"/>
  <c r="S1371" i="35"/>
  <c r="W1371" i="35"/>
  <c r="X1371" i="35"/>
  <c r="A1372" i="35"/>
  <c r="B1372" i="35"/>
  <c r="C1372" i="35"/>
  <c r="D1372" i="35"/>
  <c r="E1372" i="35"/>
  <c r="G1372" i="35"/>
  <c r="S1372" i="35"/>
  <c r="W1372" i="35"/>
  <c r="X1372" i="35"/>
  <c r="A1373" i="35"/>
  <c r="B1373" i="35"/>
  <c r="C1373" i="35"/>
  <c r="D1373" i="35"/>
  <c r="E1373" i="35"/>
  <c r="G1373" i="35"/>
  <c r="S1373" i="35"/>
  <c r="W1373" i="35"/>
  <c r="X1373" i="35"/>
  <c r="A1374" i="35"/>
  <c r="B1374" i="35"/>
  <c r="C1374" i="35"/>
  <c r="D1374" i="35"/>
  <c r="E1374" i="35"/>
  <c r="G1374" i="35"/>
  <c r="S1374" i="35"/>
  <c r="W1374" i="35"/>
  <c r="X1374" i="35"/>
  <c r="A1375" i="35"/>
  <c r="B1375" i="35"/>
  <c r="C1375" i="35"/>
  <c r="D1375" i="35"/>
  <c r="E1375" i="35"/>
  <c r="G1375" i="35"/>
  <c r="S1375" i="35"/>
  <c r="W1375" i="35"/>
  <c r="X1375" i="35"/>
  <c r="A1376" i="35"/>
  <c r="B1376" i="35"/>
  <c r="C1376" i="35"/>
  <c r="D1376" i="35"/>
  <c r="E1376" i="35"/>
  <c r="G1376" i="35"/>
  <c r="S1376" i="35"/>
  <c r="W1376" i="35"/>
  <c r="X1376" i="35"/>
  <c r="A1377" i="35"/>
  <c r="B1377" i="35"/>
  <c r="C1377" i="35"/>
  <c r="D1377" i="35"/>
  <c r="E1377" i="35"/>
  <c r="G1377" i="35"/>
  <c r="S1377" i="35"/>
  <c r="W1377" i="35"/>
  <c r="X1377" i="35"/>
  <c r="A1378" i="35"/>
  <c r="B1378" i="35"/>
  <c r="C1378" i="35"/>
  <c r="D1378" i="35"/>
  <c r="E1378" i="35"/>
  <c r="G1378" i="35"/>
  <c r="S1378" i="35"/>
  <c r="W1378" i="35"/>
  <c r="X1378" i="35"/>
  <c r="A1379" i="35"/>
  <c r="B1379" i="35"/>
  <c r="C1379" i="35"/>
  <c r="D1379" i="35"/>
  <c r="E1379" i="35"/>
  <c r="G1379" i="35"/>
  <c r="S1379" i="35"/>
  <c r="W1379" i="35"/>
  <c r="X1379" i="35"/>
  <c r="A1380" i="35"/>
  <c r="B1380" i="35"/>
  <c r="C1380" i="35"/>
  <c r="D1380" i="35"/>
  <c r="E1380" i="35"/>
  <c r="G1380" i="35"/>
  <c r="S1380" i="35"/>
  <c r="W1380" i="35"/>
  <c r="X1380" i="35"/>
  <c r="A1381" i="35"/>
  <c r="B1381" i="35"/>
  <c r="C1381" i="35"/>
  <c r="D1381" i="35"/>
  <c r="E1381" i="35"/>
  <c r="G1381" i="35"/>
  <c r="S1381" i="35"/>
  <c r="W1381" i="35"/>
  <c r="X1381" i="35"/>
  <c r="A1382" i="35"/>
  <c r="B1382" i="35"/>
  <c r="C1382" i="35"/>
  <c r="D1382" i="35"/>
  <c r="E1382" i="35"/>
  <c r="G1382" i="35"/>
  <c r="S1382" i="35"/>
  <c r="W1382" i="35"/>
  <c r="X1382" i="35"/>
  <c r="A1383" i="35"/>
  <c r="B1383" i="35"/>
  <c r="C1383" i="35"/>
  <c r="D1383" i="35"/>
  <c r="E1383" i="35"/>
  <c r="G1383" i="35"/>
  <c r="S1383" i="35"/>
  <c r="W1383" i="35"/>
  <c r="X1383" i="35"/>
  <c r="A1384" i="35"/>
  <c r="B1384" i="35"/>
  <c r="C1384" i="35"/>
  <c r="D1384" i="35"/>
  <c r="E1384" i="35"/>
  <c r="G1384" i="35"/>
  <c r="S1384" i="35"/>
  <c r="W1384" i="35"/>
  <c r="X1384" i="35"/>
  <c r="A1385" i="35"/>
  <c r="B1385" i="35"/>
  <c r="C1385" i="35"/>
  <c r="D1385" i="35"/>
  <c r="E1385" i="35"/>
  <c r="G1385" i="35"/>
  <c r="S1385" i="35"/>
  <c r="W1385" i="35"/>
  <c r="X1385" i="35"/>
  <c r="A1386" i="35"/>
  <c r="B1386" i="35"/>
  <c r="C1386" i="35"/>
  <c r="D1386" i="35"/>
  <c r="E1386" i="35"/>
  <c r="G1386" i="35"/>
  <c r="S1386" i="35"/>
  <c r="W1386" i="35"/>
  <c r="X1386" i="35"/>
  <c r="A1387" i="35"/>
  <c r="B1387" i="35"/>
  <c r="C1387" i="35"/>
  <c r="D1387" i="35"/>
  <c r="E1387" i="35"/>
  <c r="G1387" i="35"/>
  <c r="S1387" i="35"/>
  <c r="W1387" i="35"/>
  <c r="X1387" i="35"/>
  <c r="A1388" i="35"/>
  <c r="B1388" i="35"/>
  <c r="C1388" i="35"/>
  <c r="D1388" i="35"/>
  <c r="E1388" i="35"/>
  <c r="G1388" i="35"/>
  <c r="S1388" i="35"/>
  <c r="W1388" i="35"/>
  <c r="X1388" i="35"/>
  <c r="A1389" i="35"/>
  <c r="B1389" i="35"/>
  <c r="C1389" i="35"/>
  <c r="D1389" i="35"/>
  <c r="E1389" i="35"/>
  <c r="G1389" i="35"/>
  <c r="S1389" i="35"/>
  <c r="W1389" i="35"/>
  <c r="X1389" i="35"/>
  <c r="A1390" i="35"/>
  <c r="B1390" i="35"/>
  <c r="C1390" i="35"/>
  <c r="D1390" i="35"/>
  <c r="E1390" i="35"/>
  <c r="G1390" i="35"/>
  <c r="S1390" i="35"/>
  <c r="W1390" i="35"/>
  <c r="X1390" i="35"/>
  <c r="A1391" i="35"/>
  <c r="B1391" i="35"/>
  <c r="C1391" i="35"/>
  <c r="D1391" i="35"/>
  <c r="E1391" i="35"/>
  <c r="G1391" i="35"/>
  <c r="S1391" i="35"/>
  <c r="W1391" i="35"/>
  <c r="X1391" i="35"/>
  <c r="A1392" i="35"/>
  <c r="B1392" i="35"/>
  <c r="C1392" i="35"/>
  <c r="D1392" i="35"/>
  <c r="E1392" i="35"/>
  <c r="G1392" i="35"/>
  <c r="S1392" i="35"/>
  <c r="W1392" i="35"/>
  <c r="X1392" i="35"/>
  <c r="A1393" i="35"/>
  <c r="B1393" i="35"/>
  <c r="C1393" i="35"/>
  <c r="D1393" i="35"/>
  <c r="E1393" i="35"/>
  <c r="G1393" i="35"/>
  <c r="S1393" i="35"/>
  <c r="W1393" i="35"/>
  <c r="X1393" i="35"/>
  <c r="A1394" i="35"/>
  <c r="B1394" i="35"/>
  <c r="C1394" i="35"/>
  <c r="D1394" i="35"/>
  <c r="E1394" i="35"/>
  <c r="G1394" i="35"/>
  <c r="S1394" i="35"/>
  <c r="W1394" i="35"/>
  <c r="X1394" i="35"/>
  <c r="A1395" i="35"/>
  <c r="B1395" i="35"/>
  <c r="C1395" i="35"/>
  <c r="D1395" i="35"/>
  <c r="E1395" i="35"/>
  <c r="G1395" i="35"/>
  <c r="S1395" i="35"/>
  <c r="W1395" i="35"/>
  <c r="X1395" i="35"/>
  <c r="A1396" i="35"/>
  <c r="B1396" i="35"/>
  <c r="C1396" i="35"/>
  <c r="D1396" i="35"/>
  <c r="E1396" i="35"/>
  <c r="G1396" i="35"/>
  <c r="S1396" i="35"/>
  <c r="W1396" i="35"/>
  <c r="X1396" i="35"/>
  <c r="A1397" i="35"/>
  <c r="B1397" i="35"/>
  <c r="C1397" i="35"/>
  <c r="D1397" i="35"/>
  <c r="E1397" i="35"/>
  <c r="G1397" i="35"/>
  <c r="S1397" i="35"/>
  <c r="W1397" i="35"/>
  <c r="X1397" i="35"/>
  <c r="A1398" i="35"/>
  <c r="B1398" i="35"/>
  <c r="C1398" i="35"/>
  <c r="D1398" i="35"/>
  <c r="E1398" i="35"/>
  <c r="G1398" i="35"/>
  <c r="S1398" i="35"/>
  <c r="W1398" i="35"/>
  <c r="X1398" i="35"/>
  <c r="A1399" i="35"/>
  <c r="B1399" i="35"/>
  <c r="C1399" i="35"/>
  <c r="D1399" i="35"/>
  <c r="E1399" i="35"/>
  <c r="G1399" i="35"/>
  <c r="S1399" i="35"/>
  <c r="W1399" i="35"/>
  <c r="X1399" i="35"/>
  <c r="A1400" i="35"/>
  <c r="B1400" i="35"/>
  <c r="C1400" i="35"/>
  <c r="D1400" i="35"/>
  <c r="E1400" i="35"/>
  <c r="G1400" i="35"/>
  <c r="S1400" i="35"/>
  <c r="W1400" i="35"/>
  <c r="X1400" i="35"/>
  <c r="A1401" i="35"/>
  <c r="B1401" i="35"/>
  <c r="C1401" i="35"/>
  <c r="D1401" i="35"/>
  <c r="E1401" i="35"/>
  <c r="G1401" i="35"/>
  <c r="S1401" i="35"/>
  <c r="W1401" i="35"/>
  <c r="X1401" i="35"/>
  <c r="A1402" i="35"/>
  <c r="B1402" i="35"/>
  <c r="C1402" i="35"/>
  <c r="D1402" i="35"/>
  <c r="E1402" i="35"/>
  <c r="G1402" i="35"/>
  <c r="S1402" i="35"/>
  <c r="W1402" i="35"/>
  <c r="X1402" i="35"/>
  <c r="A1403" i="35"/>
  <c r="B1403" i="35"/>
  <c r="C1403" i="35"/>
  <c r="D1403" i="35"/>
  <c r="E1403" i="35"/>
  <c r="G1403" i="35"/>
  <c r="S1403" i="35"/>
  <c r="W1403" i="35"/>
  <c r="X1403" i="35"/>
  <c r="A1404" i="35"/>
  <c r="B1404" i="35"/>
  <c r="C1404" i="35"/>
  <c r="D1404" i="35"/>
  <c r="E1404" i="35"/>
  <c r="G1404" i="35"/>
  <c r="S1404" i="35"/>
  <c r="W1404" i="35"/>
  <c r="X1404" i="35"/>
  <c r="A1405" i="35"/>
  <c r="B1405" i="35"/>
  <c r="C1405" i="35"/>
  <c r="D1405" i="35"/>
  <c r="E1405" i="35"/>
  <c r="G1405" i="35"/>
  <c r="S1405" i="35"/>
  <c r="W1405" i="35"/>
  <c r="X1405" i="35"/>
  <c r="A1406" i="35"/>
  <c r="B1406" i="35"/>
  <c r="C1406" i="35"/>
  <c r="D1406" i="35"/>
  <c r="E1406" i="35"/>
  <c r="G1406" i="35"/>
  <c r="S1406" i="35"/>
  <c r="W1406" i="35"/>
  <c r="X1406" i="35"/>
  <c r="A1407" i="35"/>
  <c r="B1407" i="35"/>
  <c r="C1407" i="35"/>
  <c r="D1407" i="35"/>
  <c r="E1407" i="35"/>
  <c r="G1407" i="35"/>
  <c r="S1407" i="35"/>
  <c r="W1407" i="35"/>
  <c r="X1407" i="35"/>
  <c r="A1408" i="35"/>
  <c r="B1408" i="35"/>
  <c r="C1408" i="35"/>
  <c r="D1408" i="35"/>
  <c r="E1408" i="35"/>
  <c r="G1408" i="35"/>
  <c r="S1408" i="35"/>
  <c r="W1408" i="35"/>
  <c r="X1408" i="35"/>
  <c r="A1409" i="35"/>
  <c r="B1409" i="35"/>
  <c r="C1409" i="35"/>
  <c r="D1409" i="35"/>
  <c r="E1409" i="35"/>
  <c r="G1409" i="35"/>
  <c r="S1409" i="35"/>
  <c r="W1409" i="35"/>
  <c r="X1409" i="35"/>
  <c r="A1410" i="35"/>
  <c r="B1410" i="35"/>
  <c r="C1410" i="35"/>
  <c r="D1410" i="35"/>
  <c r="E1410" i="35"/>
  <c r="G1410" i="35"/>
  <c r="S1410" i="35"/>
  <c r="W1410" i="35"/>
  <c r="X1410" i="35"/>
  <c r="A1411" i="35"/>
  <c r="B1411" i="35"/>
  <c r="C1411" i="35"/>
  <c r="D1411" i="35"/>
  <c r="E1411" i="35"/>
  <c r="G1411" i="35"/>
  <c r="S1411" i="35"/>
  <c r="W1411" i="35"/>
  <c r="X1411" i="35"/>
  <c r="A1412" i="35"/>
  <c r="B1412" i="35"/>
  <c r="C1412" i="35"/>
  <c r="D1412" i="35"/>
  <c r="E1412" i="35"/>
  <c r="G1412" i="35"/>
  <c r="S1412" i="35"/>
  <c r="W1412" i="35"/>
  <c r="X1412" i="35"/>
  <c r="A1413" i="35"/>
  <c r="B1413" i="35"/>
  <c r="C1413" i="35"/>
  <c r="D1413" i="35"/>
  <c r="E1413" i="35"/>
  <c r="G1413" i="35"/>
  <c r="S1413" i="35"/>
  <c r="W1413" i="35"/>
  <c r="X1413" i="35"/>
  <c r="A1414" i="35"/>
  <c r="B1414" i="35"/>
  <c r="C1414" i="35"/>
  <c r="D1414" i="35"/>
  <c r="E1414" i="35"/>
  <c r="G1414" i="35"/>
  <c r="S1414" i="35"/>
  <c r="W1414" i="35"/>
  <c r="X1414" i="35"/>
  <c r="A1415" i="35"/>
  <c r="B1415" i="35"/>
  <c r="C1415" i="35"/>
  <c r="D1415" i="35"/>
  <c r="E1415" i="35"/>
  <c r="G1415" i="35"/>
  <c r="S1415" i="35"/>
  <c r="W1415" i="35"/>
  <c r="X1415" i="35"/>
  <c r="A1416" i="35"/>
  <c r="B1416" i="35"/>
  <c r="C1416" i="35"/>
  <c r="D1416" i="35"/>
  <c r="E1416" i="35"/>
  <c r="G1416" i="35"/>
  <c r="S1416" i="35"/>
  <c r="W1416" i="35"/>
  <c r="X1416" i="35"/>
  <c r="A1417" i="35"/>
  <c r="B1417" i="35"/>
  <c r="C1417" i="35"/>
  <c r="D1417" i="35"/>
  <c r="E1417" i="35"/>
  <c r="G1417" i="35"/>
  <c r="S1417" i="35"/>
  <c r="W1417" i="35"/>
  <c r="X1417" i="35"/>
  <c r="A1418" i="35"/>
  <c r="B1418" i="35"/>
  <c r="C1418" i="35"/>
  <c r="D1418" i="35"/>
  <c r="E1418" i="35"/>
  <c r="G1418" i="35"/>
  <c r="S1418" i="35"/>
  <c r="W1418" i="35"/>
  <c r="X1418" i="35"/>
  <c r="A1419" i="35"/>
  <c r="B1419" i="35"/>
  <c r="C1419" i="35"/>
  <c r="D1419" i="35"/>
  <c r="E1419" i="35"/>
  <c r="G1419" i="35"/>
  <c r="S1419" i="35"/>
  <c r="W1419" i="35"/>
  <c r="X1419" i="35"/>
  <c r="A1420" i="35"/>
  <c r="B1420" i="35"/>
  <c r="C1420" i="35"/>
  <c r="D1420" i="35"/>
  <c r="E1420" i="35"/>
  <c r="G1420" i="35"/>
  <c r="S1420" i="35"/>
  <c r="W1420" i="35"/>
  <c r="X1420" i="35"/>
  <c r="A1421" i="35"/>
  <c r="B1421" i="35"/>
  <c r="C1421" i="35"/>
  <c r="D1421" i="35"/>
  <c r="E1421" i="35"/>
  <c r="G1421" i="35"/>
  <c r="S1421" i="35"/>
  <c r="W1421" i="35"/>
  <c r="X1421" i="35"/>
  <c r="A1422" i="35"/>
  <c r="B1422" i="35"/>
  <c r="C1422" i="35"/>
  <c r="D1422" i="35"/>
  <c r="E1422" i="35"/>
  <c r="G1422" i="35"/>
  <c r="S1422" i="35"/>
  <c r="W1422" i="35"/>
  <c r="X1422" i="35"/>
  <c r="A1423" i="35"/>
  <c r="B1423" i="35"/>
  <c r="C1423" i="35"/>
  <c r="D1423" i="35"/>
  <c r="E1423" i="35"/>
  <c r="G1423" i="35"/>
  <c r="S1423" i="35"/>
  <c r="W1423" i="35"/>
  <c r="X1423" i="35"/>
  <c r="A1424" i="35"/>
  <c r="B1424" i="35"/>
  <c r="C1424" i="35"/>
  <c r="D1424" i="35"/>
  <c r="E1424" i="35"/>
  <c r="G1424" i="35"/>
  <c r="S1424" i="35"/>
  <c r="W1424" i="35"/>
  <c r="X1424" i="35"/>
  <c r="A1425" i="35"/>
  <c r="B1425" i="35"/>
  <c r="C1425" i="35"/>
  <c r="D1425" i="35"/>
  <c r="E1425" i="35"/>
  <c r="G1425" i="35"/>
  <c r="S1425" i="35"/>
  <c r="W1425" i="35"/>
  <c r="X1425" i="35"/>
  <c r="A1426" i="35"/>
  <c r="B1426" i="35"/>
  <c r="C1426" i="35"/>
  <c r="D1426" i="35"/>
  <c r="E1426" i="35"/>
  <c r="G1426" i="35"/>
  <c r="S1426" i="35"/>
  <c r="W1426" i="35"/>
  <c r="X1426" i="35"/>
  <c r="A1427" i="35"/>
  <c r="B1427" i="35"/>
  <c r="C1427" i="35"/>
  <c r="D1427" i="35"/>
  <c r="E1427" i="35"/>
  <c r="G1427" i="35"/>
  <c r="S1427" i="35"/>
  <c r="W1427" i="35"/>
  <c r="X1427" i="35"/>
  <c r="A1428" i="35"/>
  <c r="B1428" i="35"/>
  <c r="C1428" i="35"/>
  <c r="D1428" i="35"/>
  <c r="E1428" i="35"/>
  <c r="G1428" i="35"/>
  <c r="S1428" i="35"/>
  <c r="W1428" i="35"/>
  <c r="X1428" i="35"/>
  <c r="A1429" i="35"/>
  <c r="B1429" i="35"/>
  <c r="C1429" i="35"/>
  <c r="D1429" i="35"/>
  <c r="E1429" i="35"/>
  <c r="G1429" i="35"/>
  <c r="S1429" i="35"/>
  <c r="W1429" i="35"/>
  <c r="X1429" i="35"/>
  <c r="A1430" i="35"/>
  <c r="B1430" i="35"/>
  <c r="C1430" i="35"/>
  <c r="D1430" i="35"/>
  <c r="E1430" i="35"/>
  <c r="G1430" i="35"/>
  <c r="S1430" i="35"/>
  <c r="W1430" i="35"/>
  <c r="X1430" i="35"/>
  <c r="A1431" i="35"/>
  <c r="B1431" i="35"/>
  <c r="C1431" i="35"/>
  <c r="D1431" i="35"/>
  <c r="E1431" i="35"/>
  <c r="G1431" i="35"/>
  <c r="S1431" i="35"/>
  <c r="W1431" i="35"/>
  <c r="X1431" i="35"/>
  <c r="A1432" i="35"/>
  <c r="B1432" i="35"/>
  <c r="C1432" i="35"/>
  <c r="D1432" i="35"/>
  <c r="E1432" i="35"/>
  <c r="G1432" i="35"/>
  <c r="S1432" i="35"/>
  <c r="W1432" i="35"/>
  <c r="X1432" i="35"/>
  <c r="A1433" i="35"/>
  <c r="B1433" i="35"/>
  <c r="C1433" i="35"/>
  <c r="D1433" i="35"/>
  <c r="E1433" i="35"/>
  <c r="G1433" i="35"/>
  <c r="S1433" i="35"/>
  <c r="W1433" i="35"/>
  <c r="X1433" i="35"/>
  <c r="A1434" i="35"/>
  <c r="B1434" i="35"/>
  <c r="C1434" i="35"/>
  <c r="D1434" i="35"/>
  <c r="E1434" i="35"/>
  <c r="G1434" i="35"/>
  <c r="S1434" i="35"/>
  <c r="W1434" i="35"/>
  <c r="X1434" i="35"/>
  <c r="A1435" i="35"/>
  <c r="B1435" i="35"/>
  <c r="C1435" i="35"/>
  <c r="D1435" i="35"/>
  <c r="E1435" i="35"/>
  <c r="G1435" i="35"/>
  <c r="S1435" i="35"/>
  <c r="W1435" i="35"/>
  <c r="X1435" i="35"/>
  <c r="A1436" i="35"/>
  <c r="B1436" i="35"/>
  <c r="C1436" i="35"/>
  <c r="D1436" i="35"/>
  <c r="E1436" i="35"/>
  <c r="G1436" i="35"/>
  <c r="S1436" i="35"/>
  <c r="W1436" i="35"/>
  <c r="X1436" i="35"/>
  <c r="A1437" i="35"/>
  <c r="B1437" i="35"/>
  <c r="C1437" i="35"/>
  <c r="D1437" i="35"/>
  <c r="E1437" i="35"/>
  <c r="G1437" i="35"/>
  <c r="S1437" i="35"/>
  <c r="W1437" i="35"/>
  <c r="X1437" i="35"/>
  <c r="A1438" i="35"/>
  <c r="B1438" i="35"/>
  <c r="C1438" i="35"/>
  <c r="D1438" i="35"/>
  <c r="E1438" i="35"/>
  <c r="G1438" i="35"/>
  <c r="S1438" i="35"/>
  <c r="W1438" i="35"/>
  <c r="X1438" i="35"/>
  <c r="A1439" i="35"/>
  <c r="B1439" i="35"/>
  <c r="C1439" i="35"/>
  <c r="D1439" i="35"/>
  <c r="E1439" i="35"/>
  <c r="G1439" i="35"/>
  <c r="S1439" i="35"/>
  <c r="W1439" i="35"/>
  <c r="X1439" i="35"/>
  <c r="A1440" i="35"/>
  <c r="B1440" i="35"/>
  <c r="C1440" i="35"/>
  <c r="D1440" i="35"/>
  <c r="E1440" i="35"/>
  <c r="G1440" i="35"/>
  <c r="S1440" i="35"/>
  <c r="W1440" i="35"/>
  <c r="X1440" i="35"/>
  <c r="A1441" i="35"/>
  <c r="B1441" i="35"/>
  <c r="C1441" i="35"/>
  <c r="D1441" i="35"/>
  <c r="E1441" i="35"/>
  <c r="G1441" i="35"/>
  <c r="S1441" i="35"/>
  <c r="W1441" i="35"/>
  <c r="X1441" i="35"/>
  <c r="A1442" i="35"/>
  <c r="B1442" i="35"/>
  <c r="C1442" i="35"/>
  <c r="D1442" i="35"/>
  <c r="E1442" i="35"/>
  <c r="G1442" i="35"/>
  <c r="S1442" i="35"/>
  <c r="W1442" i="35"/>
  <c r="X1442" i="35"/>
  <c r="A1443" i="35"/>
  <c r="B1443" i="35"/>
  <c r="C1443" i="35"/>
  <c r="D1443" i="35"/>
  <c r="E1443" i="35"/>
  <c r="G1443" i="35"/>
  <c r="S1443" i="35"/>
  <c r="W1443" i="35"/>
  <c r="X1443" i="35"/>
  <c r="A1444" i="35"/>
  <c r="B1444" i="35"/>
  <c r="C1444" i="35"/>
  <c r="D1444" i="35"/>
  <c r="E1444" i="35"/>
  <c r="G1444" i="35"/>
  <c r="S1444" i="35"/>
  <c r="W1444" i="35"/>
  <c r="X1444" i="35"/>
  <c r="A1445" i="35"/>
  <c r="B1445" i="35"/>
  <c r="C1445" i="35"/>
  <c r="D1445" i="35"/>
  <c r="E1445" i="35"/>
  <c r="G1445" i="35"/>
  <c r="S1445" i="35"/>
  <c r="W1445" i="35"/>
  <c r="X1445" i="35"/>
  <c r="A1446" i="35"/>
  <c r="B1446" i="35"/>
  <c r="C1446" i="35"/>
  <c r="D1446" i="35"/>
  <c r="E1446" i="35"/>
  <c r="G1446" i="35"/>
  <c r="S1446" i="35"/>
  <c r="W1446" i="35"/>
  <c r="X1446" i="35"/>
  <c r="A1447" i="35"/>
  <c r="B1447" i="35"/>
  <c r="C1447" i="35"/>
  <c r="D1447" i="35"/>
  <c r="E1447" i="35"/>
  <c r="G1447" i="35"/>
  <c r="S1447" i="35"/>
  <c r="W1447" i="35"/>
  <c r="X1447" i="35"/>
  <c r="A1448" i="35"/>
  <c r="B1448" i="35"/>
  <c r="C1448" i="35"/>
  <c r="D1448" i="35"/>
  <c r="E1448" i="35"/>
  <c r="G1448" i="35"/>
  <c r="S1448" i="35"/>
  <c r="W1448" i="35"/>
  <c r="X1448" i="35"/>
  <c r="A1449" i="35"/>
  <c r="B1449" i="35"/>
  <c r="C1449" i="35"/>
  <c r="D1449" i="35"/>
  <c r="E1449" i="35"/>
  <c r="G1449" i="35"/>
  <c r="S1449" i="35"/>
  <c r="W1449" i="35"/>
  <c r="X1449" i="35"/>
  <c r="A1450" i="35"/>
  <c r="B1450" i="35"/>
  <c r="C1450" i="35"/>
  <c r="D1450" i="35"/>
  <c r="E1450" i="35"/>
  <c r="G1450" i="35"/>
  <c r="S1450" i="35"/>
  <c r="W1450" i="35"/>
  <c r="X1450" i="35"/>
  <c r="A1451" i="35"/>
  <c r="B1451" i="35"/>
  <c r="C1451" i="35"/>
  <c r="D1451" i="35"/>
  <c r="E1451" i="35"/>
  <c r="G1451" i="35"/>
  <c r="S1451" i="35"/>
  <c r="W1451" i="35"/>
  <c r="X1451" i="35"/>
  <c r="A1452" i="35"/>
  <c r="B1452" i="35"/>
  <c r="C1452" i="35"/>
  <c r="D1452" i="35"/>
  <c r="E1452" i="35"/>
  <c r="G1452" i="35"/>
  <c r="S1452" i="35"/>
  <c r="W1452" i="35"/>
  <c r="X1452" i="35"/>
  <c r="A1453" i="35"/>
  <c r="B1453" i="35"/>
  <c r="C1453" i="35"/>
  <c r="D1453" i="35"/>
  <c r="E1453" i="35"/>
  <c r="G1453" i="35"/>
  <c r="S1453" i="35"/>
  <c r="W1453" i="35"/>
  <c r="X1453" i="35"/>
  <c r="A1454" i="35"/>
  <c r="B1454" i="35"/>
  <c r="C1454" i="35"/>
  <c r="D1454" i="35"/>
  <c r="E1454" i="35"/>
  <c r="G1454" i="35"/>
  <c r="S1454" i="35"/>
  <c r="W1454" i="35"/>
  <c r="X1454" i="35"/>
  <c r="A1455" i="35"/>
  <c r="B1455" i="35"/>
  <c r="C1455" i="35"/>
  <c r="D1455" i="35"/>
  <c r="E1455" i="35"/>
  <c r="G1455" i="35"/>
  <c r="S1455" i="35"/>
  <c r="W1455" i="35"/>
  <c r="X1455" i="35"/>
  <c r="A1456" i="35"/>
  <c r="B1456" i="35"/>
  <c r="C1456" i="35"/>
  <c r="D1456" i="35"/>
  <c r="E1456" i="35"/>
  <c r="G1456" i="35"/>
  <c r="S1456" i="35"/>
  <c r="W1456" i="35"/>
  <c r="X1456" i="35"/>
  <c r="A1457" i="35"/>
  <c r="B1457" i="35"/>
  <c r="C1457" i="35"/>
  <c r="D1457" i="35"/>
  <c r="E1457" i="35"/>
  <c r="G1457" i="35"/>
  <c r="S1457" i="35"/>
  <c r="W1457" i="35"/>
  <c r="X1457" i="35"/>
  <c r="A1458" i="35"/>
  <c r="B1458" i="35"/>
  <c r="C1458" i="35"/>
  <c r="D1458" i="35"/>
  <c r="E1458" i="35"/>
  <c r="G1458" i="35"/>
  <c r="S1458" i="35"/>
  <c r="W1458" i="35"/>
  <c r="X1458" i="35"/>
  <c r="A1459" i="35"/>
  <c r="B1459" i="35"/>
  <c r="C1459" i="35"/>
  <c r="D1459" i="35"/>
  <c r="E1459" i="35"/>
  <c r="G1459" i="35"/>
  <c r="S1459" i="35"/>
  <c r="W1459" i="35"/>
  <c r="X1459" i="35"/>
  <c r="A1460" i="35"/>
  <c r="B1460" i="35"/>
  <c r="C1460" i="35"/>
  <c r="D1460" i="35"/>
  <c r="E1460" i="35"/>
  <c r="G1460" i="35"/>
  <c r="S1460" i="35"/>
  <c r="W1460" i="35"/>
  <c r="X1460" i="35"/>
  <c r="A1461" i="35"/>
  <c r="B1461" i="35"/>
  <c r="C1461" i="35"/>
  <c r="D1461" i="35"/>
  <c r="E1461" i="35"/>
  <c r="G1461" i="35"/>
  <c r="S1461" i="35"/>
  <c r="W1461" i="35"/>
  <c r="X1461" i="35"/>
  <c r="A1462" i="35"/>
  <c r="B1462" i="35"/>
  <c r="C1462" i="35"/>
  <c r="D1462" i="35"/>
  <c r="E1462" i="35"/>
  <c r="G1462" i="35"/>
  <c r="S1462" i="35"/>
  <c r="W1462" i="35"/>
  <c r="X1462" i="35"/>
  <c r="A1463" i="35"/>
  <c r="B1463" i="35"/>
  <c r="C1463" i="35"/>
  <c r="D1463" i="35"/>
  <c r="E1463" i="35"/>
  <c r="G1463" i="35"/>
  <c r="S1463" i="35"/>
  <c r="W1463" i="35"/>
  <c r="X1463" i="35"/>
  <c r="A1464" i="35"/>
  <c r="B1464" i="35"/>
  <c r="C1464" i="35"/>
  <c r="D1464" i="35"/>
  <c r="E1464" i="35"/>
  <c r="G1464" i="35"/>
  <c r="S1464" i="35"/>
  <c r="W1464" i="35"/>
  <c r="X1464" i="35"/>
  <c r="A1465" i="35"/>
  <c r="B1465" i="35"/>
  <c r="C1465" i="35"/>
  <c r="D1465" i="35"/>
  <c r="E1465" i="35"/>
  <c r="G1465" i="35"/>
  <c r="S1465" i="35"/>
  <c r="W1465" i="35"/>
  <c r="X1465" i="35"/>
  <c r="A1466" i="35"/>
  <c r="B1466" i="35"/>
  <c r="C1466" i="35"/>
  <c r="D1466" i="35"/>
  <c r="E1466" i="35"/>
  <c r="G1466" i="35"/>
  <c r="S1466" i="35"/>
  <c r="W1466" i="35"/>
  <c r="X1466" i="35"/>
  <c r="A1467" i="35"/>
  <c r="B1467" i="35"/>
  <c r="C1467" i="35"/>
  <c r="D1467" i="35"/>
  <c r="E1467" i="35"/>
  <c r="G1467" i="35"/>
  <c r="S1467" i="35"/>
  <c r="W1467" i="35"/>
  <c r="X1467" i="35"/>
  <c r="A1468" i="35"/>
  <c r="B1468" i="35"/>
  <c r="C1468" i="35"/>
  <c r="D1468" i="35"/>
  <c r="E1468" i="35"/>
  <c r="G1468" i="35"/>
  <c r="S1468" i="35"/>
  <c r="W1468" i="35"/>
  <c r="X1468" i="35"/>
  <c r="A1469" i="35"/>
  <c r="B1469" i="35"/>
  <c r="C1469" i="35"/>
  <c r="D1469" i="35"/>
  <c r="E1469" i="35"/>
  <c r="G1469" i="35"/>
  <c r="S1469" i="35"/>
  <c r="W1469" i="35"/>
  <c r="X1469" i="35"/>
  <c r="A1470" i="35"/>
  <c r="B1470" i="35"/>
  <c r="C1470" i="35"/>
  <c r="D1470" i="35"/>
  <c r="E1470" i="35"/>
  <c r="G1470" i="35"/>
  <c r="S1470" i="35"/>
  <c r="W1470" i="35"/>
  <c r="X1470" i="35"/>
  <c r="A1471" i="35"/>
  <c r="B1471" i="35"/>
  <c r="C1471" i="35"/>
  <c r="D1471" i="35"/>
  <c r="E1471" i="35"/>
  <c r="G1471" i="35"/>
  <c r="S1471" i="35"/>
  <c r="W1471" i="35"/>
  <c r="X1471" i="35"/>
  <c r="A1472" i="35"/>
  <c r="B1472" i="35"/>
  <c r="C1472" i="35"/>
  <c r="D1472" i="35"/>
  <c r="E1472" i="35"/>
  <c r="G1472" i="35"/>
  <c r="S1472" i="35"/>
  <c r="W1472" i="35"/>
  <c r="X1472" i="35"/>
  <c r="A1473" i="35"/>
  <c r="B1473" i="35"/>
  <c r="C1473" i="35"/>
  <c r="D1473" i="35"/>
  <c r="E1473" i="35"/>
  <c r="G1473" i="35"/>
  <c r="S1473" i="35"/>
  <c r="W1473" i="35"/>
  <c r="X1473" i="35"/>
  <c r="A1474" i="35"/>
  <c r="B1474" i="35"/>
  <c r="C1474" i="35"/>
  <c r="D1474" i="35"/>
  <c r="E1474" i="35"/>
  <c r="G1474" i="35"/>
  <c r="S1474" i="35"/>
  <c r="W1474" i="35"/>
  <c r="X1474" i="35"/>
  <c r="A1475" i="35"/>
  <c r="B1475" i="35"/>
  <c r="C1475" i="35"/>
  <c r="D1475" i="35"/>
  <c r="E1475" i="35"/>
  <c r="G1475" i="35"/>
  <c r="S1475" i="35"/>
  <c r="W1475" i="35"/>
  <c r="X1475" i="35"/>
  <c r="A1476" i="35"/>
  <c r="B1476" i="35"/>
  <c r="C1476" i="35"/>
  <c r="D1476" i="35"/>
  <c r="E1476" i="35"/>
  <c r="G1476" i="35"/>
  <c r="S1476" i="35"/>
  <c r="W1476" i="35"/>
  <c r="X1476" i="35"/>
  <c r="A1477" i="35"/>
  <c r="B1477" i="35"/>
  <c r="C1477" i="35"/>
  <c r="D1477" i="35"/>
  <c r="E1477" i="35"/>
  <c r="G1477" i="35"/>
  <c r="S1477" i="35"/>
  <c r="W1477" i="35"/>
  <c r="X1477" i="35"/>
  <c r="A1478" i="35"/>
  <c r="B1478" i="35"/>
  <c r="C1478" i="35"/>
  <c r="D1478" i="35"/>
  <c r="E1478" i="35"/>
  <c r="G1478" i="35"/>
  <c r="S1478" i="35"/>
  <c r="W1478" i="35"/>
  <c r="X1478" i="35"/>
  <c r="A1479" i="35"/>
  <c r="B1479" i="35"/>
  <c r="C1479" i="35"/>
  <c r="D1479" i="35"/>
  <c r="E1479" i="35"/>
  <c r="G1479" i="35"/>
  <c r="S1479" i="35"/>
  <c r="W1479" i="35"/>
  <c r="X1479" i="35"/>
  <c r="A1480" i="35"/>
  <c r="B1480" i="35"/>
  <c r="C1480" i="35"/>
  <c r="D1480" i="35"/>
  <c r="E1480" i="35"/>
  <c r="G1480" i="35"/>
  <c r="S1480" i="35"/>
  <c r="W1480" i="35"/>
  <c r="X1480" i="35"/>
  <c r="A1481" i="35"/>
  <c r="B1481" i="35"/>
  <c r="C1481" i="35"/>
  <c r="D1481" i="35"/>
  <c r="E1481" i="35"/>
  <c r="G1481" i="35"/>
  <c r="S1481" i="35"/>
  <c r="W1481" i="35"/>
  <c r="X1481" i="35"/>
  <c r="A1482" i="35"/>
  <c r="B1482" i="35"/>
  <c r="C1482" i="35"/>
  <c r="D1482" i="35"/>
  <c r="E1482" i="35"/>
  <c r="G1482" i="35"/>
  <c r="S1482" i="35"/>
  <c r="W1482" i="35"/>
  <c r="X1482" i="35"/>
  <c r="A1483" i="35"/>
  <c r="B1483" i="35"/>
  <c r="C1483" i="35"/>
  <c r="D1483" i="35"/>
  <c r="E1483" i="35"/>
  <c r="G1483" i="35"/>
  <c r="S1483" i="35"/>
  <c r="W1483" i="35"/>
  <c r="X1483" i="35"/>
  <c r="A1484" i="35"/>
  <c r="B1484" i="35"/>
  <c r="C1484" i="35"/>
  <c r="D1484" i="35"/>
  <c r="E1484" i="35"/>
  <c r="G1484" i="35"/>
  <c r="S1484" i="35"/>
  <c r="W1484" i="35"/>
  <c r="X1484" i="35"/>
  <c r="A1485" i="35"/>
  <c r="B1485" i="35"/>
  <c r="C1485" i="35"/>
  <c r="D1485" i="35"/>
  <c r="E1485" i="35"/>
  <c r="G1485" i="35"/>
  <c r="S1485" i="35"/>
  <c r="W1485" i="35"/>
  <c r="X1485" i="35"/>
  <c r="A1486" i="35"/>
  <c r="B1486" i="35"/>
  <c r="C1486" i="35"/>
  <c r="D1486" i="35"/>
  <c r="E1486" i="35"/>
  <c r="G1486" i="35"/>
  <c r="S1486" i="35"/>
  <c r="W1486" i="35"/>
  <c r="X1486" i="35"/>
  <c r="A1487" i="35"/>
  <c r="B1487" i="35"/>
  <c r="C1487" i="35"/>
  <c r="D1487" i="35"/>
  <c r="E1487" i="35"/>
  <c r="G1487" i="35"/>
  <c r="S1487" i="35"/>
  <c r="W1487" i="35"/>
  <c r="X1487" i="35"/>
  <c r="A1488" i="35"/>
  <c r="B1488" i="35"/>
  <c r="C1488" i="35"/>
  <c r="D1488" i="35"/>
  <c r="E1488" i="35"/>
  <c r="G1488" i="35"/>
  <c r="S1488" i="35"/>
  <c r="W1488" i="35"/>
  <c r="X1488" i="35"/>
  <c r="A1489" i="35"/>
  <c r="B1489" i="35"/>
  <c r="C1489" i="35"/>
  <c r="D1489" i="35"/>
  <c r="E1489" i="35"/>
  <c r="G1489" i="35"/>
  <c r="S1489" i="35"/>
  <c r="W1489" i="35"/>
  <c r="X1489" i="35"/>
  <c r="A1490" i="35"/>
  <c r="B1490" i="35"/>
  <c r="C1490" i="35"/>
  <c r="D1490" i="35"/>
  <c r="E1490" i="35"/>
  <c r="G1490" i="35"/>
  <c r="S1490" i="35"/>
  <c r="W1490" i="35"/>
  <c r="X1490" i="35"/>
  <c r="A1491" i="35"/>
  <c r="B1491" i="35"/>
  <c r="C1491" i="35"/>
  <c r="D1491" i="35"/>
  <c r="E1491" i="35"/>
  <c r="G1491" i="35"/>
  <c r="S1491" i="35"/>
  <c r="W1491" i="35"/>
  <c r="X1491" i="35"/>
  <c r="A1492" i="35"/>
  <c r="B1492" i="35"/>
  <c r="C1492" i="35"/>
  <c r="D1492" i="35"/>
  <c r="E1492" i="35"/>
  <c r="G1492" i="35"/>
  <c r="S1492" i="35"/>
  <c r="W1492" i="35"/>
  <c r="X1492" i="35"/>
  <c r="A1493" i="35"/>
  <c r="B1493" i="35"/>
  <c r="C1493" i="35"/>
  <c r="D1493" i="35"/>
  <c r="E1493" i="35"/>
  <c r="G1493" i="35"/>
  <c r="S1493" i="35"/>
  <c r="W1493" i="35"/>
  <c r="X1493" i="35"/>
  <c r="A1494" i="35"/>
  <c r="B1494" i="35"/>
  <c r="C1494" i="35"/>
  <c r="D1494" i="35"/>
  <c r="E1494" i="35"/>
  <c r="G1494" i="35"/>
  <c r="S1494" i="35"/>
  <c r="W1494" i="35"/>
  <c r="X1494" i="35"/>
  <c r="A1495" i="35"/>
  <c r="B1495" i="35"/>
  <c r="C1495" i="35"/>
  <c r="D1495" i="35"/>
  <c r="E1495" i="35"/>
  <c r="G1495" i="35"/>
  <c r="S1495" i="35"/>
  <c r="W1495" i="35"/>
  <c r="X1495" i="35"/>
  <c r="A1496" i="35"/>
  <c r="B1496" i="35"/>
  <c r="C1496" i="35"/>
  <c r="D1496" i="35"/>
  <c r="E1496" i="35"/>
  <c r="G1496" i="35"/>
  <c r="S1496" i="35"/>
  <c r="W1496" i="35"/>
  <c r="X1496" i="35"/>
  <c r="A1497" i="35"/>
  <c r="B1497" i="35"/>
  <c r="C1497" i="35"/>
  <c r="D1497" i="35"/>
  <c r="E1497" i="35"/>
  <c r="G1497" i="35"/>
  <c r="S1497" i="35"/>
  <c r="W1497" i="35"/>
  <c r="X1497" i="35"/>
  <c r="A1498" i="35"/>
  <c r="B1498" i="35"/>
  <c r="C1498" i="35"/>
  <c r="D1498" i="35"/>
  <c r="E1498" i="35"/>
  <c r="G1498" i="35"/>
  <c r="S1498" i="35"/>
  <c r="W1498" i="35"/>
  <c r="X1498" i="35"/>
  <c r="A1499" i="35"/>
  <c r="B1499" i="35"/>
  <c r="C1499" i="35"/>
  <c r="D1499" i="35"/>
  <c r="E1499" i="35"/>
  <c r="G1499" i="35"/>
  <c r="S1499" i="35"/>
  <c r="W1499" i="35"/>
  <c r="X1499" i="35"/>
  <c r="A1500" i="35"/>
  <c r="B1500" i="35"/>
  <c r="C1500" i="35"/>
  <c r="D1500" i="35"/>
  <c r="E1500" i="35"/>
  <c r="G1500" i="35"/>
  <c r="S1500" i="35"/>
  <c r="W1500" i="35"/>
  <c r="X1500" i="35"/>
  <c r="A1501" i="35"/>
  <c r="B1501" i="35"/>
  <c r="C1501" i="35"/>
  <c r="D1501" i="35"/>
  <c r="E1501" i="35"/>
  <c r="G1501" i="35"/>
  <c r="S1501" i="35"/>
  <c r="W1501" i="35"/>
  <c r="X1501" i="35"/>
  <c r="A1502" i="35"/>
  <c r="B1502" i="35"/>
  <c r="C1502" i="35"/>
  <c r="D1502" i="35"/>
  <c r="E1502" i="35"/>
  <c r="G1502" i="35"/>
  <c r="S1502" i="35"/>
  <c r="W1502" i="35"/>
  <c r="X1502" i="35"/>
  <c r="A1503" i="35"/>
  <c r="B1503" i="35"/>
  <c r="C1503" i="35"/>
  <c r="D1503" i="35"/>
  <c r="E1503" i="35"/>
  <c r="G1503" i="35"/>
  <c r="S1503" i="35"/>
  <c r="W1503" i="35"/>
  <c r="X1503" i="35"/>
  <c r="A1504" i="35"/>
  <c r="B1504" i="35"/>
  <c r="C1504" i="35"/>
  <c r="D1504" i="35"/>
  <c r="E1504" i="35"/>
  <c r="G1504" i="35"/>
  <c r="S1504" i="35"/>
  <c r="W1504" i="35"/>
  <c r="X1504" i="35"/>
  <c r="A1505" i="35"/>
  <c r="B1505" i="35"/>
  <c r="C1505" i="35"/>
  <c r="D1505" i="35"/>
  <c r="E1505" i="35"/>
  <c r="G1505" i="35"/>
  <c r="S1505" i="35"/>
  <c r="W1505" i="35"/>
  <c r="X1505" i="35"/>
  <c r="A1506" i="35"/>
  <c r="B1506" i="35"/>
  <c r="C1506" i="35"/>
  <c r="D1506" i="35"/>
  <c r="E1506" i="35"/>
  <c r="G1506" i="35"/>
  <c r="S1506" i="35"/>
  <c r="W1506" i="35"/>
  <c r="X1506" i="35"/>
  <c r="A1507" i="35"/>
  <c r="B1507" i="35"/>
  <c r="C1507" i="35"/>
  <c r="D1507" i="35"/>
  <c r="E1507" i="35"/>
  <c r="G1507" i="35"/>
  <c r="S1507" i="35"/>
  <c r="W1507" i="35"/>
  <c r="X1507" i="35"/>
  <c r="A1508" i="35"/>
  <c r="B1508" i="35"/>
  <c r="C1508" i="35"/>
  <c r="D1508" i="35"/>
  <c r="E1508" i="35"/>
  <c r="G1508" i="35"/>
  <c r="S1508" i="35"/>
  <c r="W1508" i="35"/>
  <c r="X1508" i="35"/>
  <c r="A1509" i="35"/>
  <c r="B1509" i="35"/>
  <c r="C1509" i="35"/>
  <c r="D1509" i="35"/>
  <c r="E1509" i="35"/>
  <c r="G1509" i="35"/>
  <c r="S1509" i="35"/>
  <c r="W1509" i="35"/>
  <c r="X1509" i="35"/>
  <c r="A1510" i="35"/>
  <c r="B1510" i="35"/>
  <c r="C1510" i="35"/>
  <c r="D1510" i="35"/>
  <c r="E1510" i="35"/>
  <c r="G1510" i="35"/>
  <c r="S1510" i="35"/>
  <c r="W1510" i="35"/>
  <c r="X1510" i="35"/>
  <c r="A1511" i="35"/>
  <c r="B1511" i="35"/>
  <c r="C1511" i="35"/>
  <c r="D1511" i="35"/>
  <c r="E1511" i="35"/>
  <c r="G1511" i="35"/>
  <c r="S1511" i="35"/>
  <c r="W1511" i="35"/>
  <c r="X1511" i="35"/>
  <c r="A1512" i="35"/>
  <c r="B1512" i="35"/>
  <c r="C1512" i="35"/>
  <c r="D1512" i="35"/>
  <c r="E1512" i="35"/>
  <c r="G1512" i="35"/>
  <c r="S1512" i="35"/>
  <c r="W1512" i="35"/>
  <c r="X1512" i="35"/>
  <c r="A1513" i="35"/>
  <c r="B1513" i="35"/>
  <c r="C1513" i="35"/>
  <c r="D1513" i="35"/>
  <c r="E1513" i="35"/>
  <c r="G1513" i="35"/>
  <c r="S1513" i="35"/>
  <c r="W1513" i="35"/>
  <c r="X1513" i="35"/>
  <c r="A1514" i="35"/>
  <c r="B1514" i="35"/>
  <c r="C1514" i="35"/>
  <c r="D1514" i="35"/>
  <c r="E1514" i="35"/>
  <c r="G1514" i="35"/>
  <c r="S1514" i="35"/>
  <c r="W1514" i="35"/>
  <c r="X1514" i="35"/>
  <c r="A1515" i="35"/>
  <c r="B1515" i="35"/>
  <c r="C1515" i="35"/>
  <c r="D1515" i="35"/>
  <c r="E1515" i="35"/>
  <c r="G1515" i="35"/>
  <c r="S1515" i="35"/>
  <c r="W1515" i="35"/>
  <c r="X1515" i="35"/>
  <c r="A1516" i="35"/>
  <c r="B1516" i="35"/>
  <c r="C1516" i="35"/>
  <c r="D1516" i="35"/>
  <c r="E1516" i="35"/>
  <c r="G1516" i="35"/>
  <c r="S1516" i="35"/>
  <c r="W1516" i="35"/>
  <c r="X1516" i="35"/>
  <c r="A1517" i="35"/>
  <c r="B1517" i="35"/>
  <c r="C1517" i="35"/>
  <c r="D1517" i="35"/>
  <c r="E1517" i="35"/>
  <c r="G1517" i="35"/>
  <c r="S1517" i="35"/>
  <c r="W1517" i="35"/>
  <c r="X1517" i="35"/>
  <c r="A1518" i="35"/>
  <c r="B1518" i="35"/>
  <c r="C1518" i="35"/>
  <c r="D1518" i="35"/>
  <c r="E1518" i="35"/>
  <c r="G1518" i="35"/>
  <c r="S1518" i="35"/>
  <c r="W1518" i="35"/>
  <c r="X1518" i="35"/>
  <c r="A1519" i="35"/>
  <c r="B1519" i="35"/>
  <c r="C1519" i="35"/>
  <c r="D1519" i="35"/>
  <c r="E1519" i="35"/>
  <c r="G1519" i="35"/>
  <c r="S1519" i="35"/>
  <c r="W1519" i="35"/>
  <c r="X1519" i="35"/>
  <c r="A1520" i="35"/>
  <c r="B1520" i="35"/>
  <c r="C1520" i="35"/>
  <c r="D1520" i="35"/>
  <c r="E1520" i="35"/>
  <c r="G1520" i="35"/>
  <c r="S1520" i="35"/>
  <c r="W1520" i="35"/>
  <c r="X1520" i="35"/>
  <c r="A1521" i="35"/>
  <c r="B1521" i="35"/>
  <c r="C1521" i="35"/>
  <c r="D1521" i="35"/>
  <c r="E1521" i="35"/>
  <c r="G1521" i="35"/>
  <c r="S1521" i="35"/>
  <c r="W1521" i="35"/>
  <c r="X1521" i="35"/>
  <c r="A1522" i="35"/>
  <c r="B1522" i="35"/>
  <c r="C1522" i="35"/>
  <c r="D1522" i="35"/>
  <c r="E1522" i="35"/>
  <c r="G1522" i="35"/>
  <c r="S1522" i="35"/>
  <c r="W1522" i="35"/>
  <c r="X1522" i="35"/>
  <c r="A1523" i="35"/>
  <c r="B1523" i="35"/>
  <c r="C1523" i="35"/>
  <c r="D1523" i="35"/>
  <c r="E1523" i="35"/>
  <c r="G1523" i="35"/>
  <c r="S1523" i="35"/>
  <c r="W1523" i="35"/>
  <c r="X1523" i="35"/>
  <c r="A1524" i="35"/>
  <c r="B1524" i="35"/>
  <c r="C1524" i="35"/>
  <c r="D1524" i="35"/>
  <c r="E1524" i="35"/>
  <c r="G1524" i="35"/>
  <c r="S1524" i="35"/>
  <c r="W1524" i="35"/>
  <c r="X1524" i="35"/>
  <c r="A1525" i="35"/>
  <c r="B1525" i="35"/>
  <c r="C1525" i="35"/>
  <c r="D1525" i="35"/>
  <c r="E1525" i="35"/>
  <c r="G1525" i="35"/>
  <c r="S1525" i="35"/>
  <c r="W1525" i="35"/>
  <c r="X1525" i="35"/>
  <c r="A1526" i="35"/>
  <c r="B1526" i="35"/>
  <c r="C1526" i="35"/>
  <c r="D1526" i="35"/>
  <c r="E1526" i="35"/>
  <c r="G1526" i="35"/>
  <c r="S1526" i="35"/>
  <c r="W1526" i="35"/>
  <c r="X1526" i="35"/>
  <c r="A1527" i="35"/>
  <c r="B1527" i="35"/>
  <c r="C1527" i="35"/>
  <c r="D1527" i="35"/>
  <c r="E1527" i="35"/>
  <c r="G1527" i="35"/>
  <c r="S1527" i="35"/>
  <c r="W1527" i="35"/>
  <c r="X1527" i="35"/>
  <c r="A1528" i="35"/>
  <c r="B1528" i="35"/>
  <c r="C1528" i="35"/>
  <c r="D1528" i="35"/>
  <c r="E1528" i="35"/>
  <c r="G1528" i="35"/>
  <c r="S1528" i="35"/>
  <c r="W1528" i="35"/>
  <c r="X1528" i="35"/>
  <c r="A1529" i="35"/>
  <c r="B1529" i="35"/>
  <c r="C1529" i="35"/>
  <c r="D1529" i="35"/>
  <c r="E1529" i="35"/>
  <c r="G1529" i="35"/>
  <c r="S1529" i="35"/>
  <c r="W1529" i="35"/>
  <c r="X1529" i="35"/>
  <c r="A1530" i="35"/>
  <c r="B1530" i="35"/>
  <c r="C1530" i="35"/>
  <c r="D1530" i="35"/>
  <c r="E1530" i="35"/>
  <c r="G1530" i="35"/>
  <c r="S1530" i="35"/>
  <c r="W1530" i="35"/>
  <c r="X1530" i="35"/>
  <c r="A1531" i="35"/>
  <c r="B1531" i="35"/>
  <c r="C1531" i="35"/>
  <c r="D1531" i="35"/>
  <c r="E1531" i="35"/>
  <c r="G1531" i="35"/>
  <c r="S1531" i="35"/>
  <c r="W1531" i="35"/>
  <c r="X1531" i="35"/>
  <c r="A1532" i="35"/>
  <c r="B1532" i="35"/>
  <c r="C1532" i="35"/>
  <c r="D1532" i="35"/>
  <c r="E1532" i="35"/>
  <c r="G1532" i="35"/>
  <c r="S1532" i="35"/>
  <c r="W1532" i="35"/>
  <c r="X1532" i="35"/>
  <c r="A1533" i="35"/>
  <c r="B1533" i="35"/>
  <c r="C1533" i="35"/>
  <c r="D1533" i="35"/>
  <c r="E1533" i="35"/>
  <c r="G1533" i="35"/>
  <c r="S1533" i="35"/>
  <c r="W1533" i="35"/>
  <c r="X1533" i="35"/>
  <c r="A1534" i="35"/>
  <c r="B1534" i="35"/>
  <c r="C1534" i="35"/>
  <c r="D1534" i="35"/>
  <c r="E1534" i="35"/>
  <c r="G1534" i="35"/>
  <c r="S1534" i="35"/>
  <c r="W1534" i="35"/>
  <c r="X1534" i="35"/>
  <c r="A1535" i="35"/>
  <c r="B1535" i="35"/>
  <c r="C1535" i="35"/>
  <c r="D1535" i="35"/>
  <c r="E1535" i="35"/>
  <c r="G1535" i="35"/>
  <c r="S1535" i="35"/>
  <c r="W1535" i="35"/>
  <c r="X1535" i="35"/>
  <c r="A1536" i="35"/>
  <c r="B1536" i="35"/>
  <c r="C1536" i="35"/>
  <c r="D1536" i="35"/>
  <c r="E1536" i="35"/>
  <c r="G1536" i="35"/>
  <c r="S1536" i="35"/>
  <c r="W1536" i="35"/>
  <c r="X1536" i="35"/>
  <c r="A1537" i="35"/>
  <c r="B1537" i="35"/>
  <c r="C1537" i="35"/>
  <c r="D1537" i="35"/>
  <c r="E1537" i="35"/>
  <c r="G1537" i="35"/>
  <c r="S1537" i="35"/>
  <c r="W1537" i="35"/>
  <c r="X1537" i="35"/>
  <c r="A1538" i="35"/>
  <c r="B1538" i="35"/>
  <c r="C1538" i="35"/>
  <c r="D1538" i="35"/>
  <c r="E1538" i="35"/>
  <c r="G1538" i="35"/>
  <c r="S1538" i="35"/>
  <c r="W1538" i="35"/>
  <c r="X1538" i="35"/>
  <c r="A1539" i="35"/>
  <c r="B1539" i="35"/>
  <c r="C1539" i="35"/>
  <c r="D1539" i="35"/>
  <c r="E1539" i="35"/>
  <c r="G1539" i="35"/>
  <c r="S1539" i="35"/>
  <c r="W1539" i="35"/>
  <c r="X1539" i="35"/>
  <c r="A1540" i="35"/>
  <c r="B1540" i="35"/>
  <c r="C1540" i="35"/>
  <c r="D1540" i="35"/>
  <c r="E1540" i="35"/>
  <c r="G1540" i="35"/>
  <c r="S1540" i="35"/>
  <c r="W1540" i="35"/>
  <c r="X1540" i="35"/>
  <c r="A1541" i="35"/>
  <c r="B1541" i="35"/>
  <c r="C1541" i="35"/>
  <c r="D1541" i="35"/>
  <c r="E1541" i="35"/>
  <c r="G1541" i="35"/>
  <c r="S1541" i="35"/>
  <c r="W1541" i="35"/>
  <c r="X1541" i="35"/>
  <c r="A1542" i="35"/>
  <c r="B1542" i="35"/>
  <c r="C1542" i="35"/>
  <c r="D1542" i="35"/>
  <c r="E1542" i="35"/>
  <c r="G1542" i="35"/>
  <c r="S1542" i="35"/>
  <c r="W1542" i="35"/>
  <c r="X1542" i="35"/>
  <c r="A1543" i="35"/>
  <c r="B1543" i="35"/>
  <c r="C1543" i="35"/>
  <c r="D1543" i="35"/>
  <c r="E1543" i="35"/>
  <c r="G1543" i="35"/>
  <c r="S1543" i="35"/>
  <c r="W1543" i="35"/>
  <c r="X1543" i="35"/>
  <c r="A1544" i="35"/>
  <c r="B1544" i="35"/>
  <c r="C1544" i="35"/>
  <c r="D1544" i="35"/>
  <c r="E1544" i="35"/>
  <c r="G1544" i="35"/>
  <c r="S1544" i="35"/>
  <c r="W1544" i="35"/>
  <c r="X1544" i="35"/>
  <c r="A1545" i="35"/>
  <c r="B1545" i="35"/>
  <c r="C1545" i="35"/>
  <c r="D1545" i="35"/>
  <c r="E1545" i="35"/>
  <c r="G1545" i="35"/>
  <c r="S1545" i="35"/>
  <c r="W1545" i="35"/>
  <c r="X1545" i="35"/>
  <c r="A1546" i="35"/>
  <c r="B1546" i="35"/>
  <c r="C1546" i="35"/>
  <c r="D1546" i="35"/>
  <c r="E1546" i="35"/>
  <c r="G1546" i="35"/>
  <c r="S1546" i="35"/>
  <c r="W1546" i="35"/>
  <c r="X1546" i="35"/>
  <c r="A1547" i="35"/>
  <c r="B1547" i="35"/>
  <c r="C1547" i="35"/>
  <c r="D1547" i="35"/>
  <c r="E1547" i="35"/>
  <c r="G1547" i="35"/>
  <c r="S1547" i="35"/>
  <c r="W1547" i="35"/>
  <c r="X1547" i="35"/>
  <c r="A1548" i="35"/>
  <c r="B1548" i="35"/>
  <c r="C1548" i="35"/>
  <c r="D1548" i="35"/>
  <c r="E1548" i="35"/>
  <c r="G1548" i="35"/>
  <c r="S1548" i="35"/>
  <c r="W1548" i="35"/>
  <c r="X1548" i="35"/>
  <c r="A1549" i="35"/>
  <c r="B1549" i="35"/>
  <c r="C1549" i="35"/>
  <c r="D1549" i="35"/>
  <c r="E1549" i="35"/>
  <c r="G1549" i="35"/>
  <c r="S1549" i="35"/>
  <c r="W1549" i="35"/>
  <c r="X1549" i="35"/>
  <c r="A1550" i="35"/>
  <c r="B1550" i="35"/>
  <c r="C1550" i="35"/>
  <c r="D1550" i="35"/>
  <c r="E1550" i="35"/>
  <c r="G1550" i="35"/>
  <c r="S1550" i="35"/>
  <c r="W1550" i="35"/>
  <c r="X1550" i="35"/>
  <c r="A1551" i="35"/>
  <c r="B1551" i="35"/>
  <c r="C1551" i="35"/>
  <c r="D1551" i="35"/>
  <c r="E1551" i="35"/>
  <c r="G1551" i="35"/>
  <c r="S1551" i="35"/>
  <c r="W1551" i="35"/>
  <c r="X1551" i="35"/>
  <c r="A1552" i="35"/>
  <c r="B1552" i="35"/>
  <c r="C1552" i="35"/>
  <c r="D1552" i="35"/>
  <c r="E1552" i="35"/>
  <c r="G1552" i="35"/>
  <c r="S1552" i="35"/>
  <c r="W1552" i="35"/>
  <c r="X1552" i="35"/>
  <c r="A1553" i="35"/>
  <c r="B1553" i="35"/>
  <c r="C1553" i="35"/>
  <c r="D1553" i="35"/>
  <c r="E1553" i="35"/>
  <c r="G1553" i="35"/>
  <c r="S1553" i="35"/>
  <c r="W1553" i="35"/>
  <c r="X1553" i="35"/>
  <c r="A1554" i="35"/>
  <c r="B1554" i="35"/>
  <c r="C1554" i="35"/>
  <c r="D1554" i="35"/>
  <c r="E1554" i="35"/>
  <c r="G1554" i="35"/>
  <c r="S1554" i="35"/>
  <c r="W1554" i="35"/>
  <c r="X1554" i="35"/>
  <c r="A1555" i="35"/>
  <c r="B1555" i="35"/>
  <c r="C1555" i="35"/>
  <c r="D1555" i="35"/>
  <c r="E1555" i="35"/>
  <c r="G1555" i="35"/>
  <c r="S1555" i="35"/>
  <c r="W1555" i="35"/>
  <c r="X1555" i="35"/>
  <c r="A1556" i="35"/>
  <c r="B1556" i="35"/>
  <c r="C1556" i="35"/>
  <c r="D1556" i="35"/>
  <c r="E1556" i="35"/>
  <c r="G1556" i="35"/>
  <c r="S1556" i="35"/>
  <c r="W1556" i="35"/>
  <c r="X1556" i="35"/>
  <c r="A1557" i="35"/>
  <c r="B1557" i="35"/>
  <c r="C1557" i="35"/>
  <c r="D1557" i="35"/>
  <c r="E1557" i="35"/>
  <c r="G1557" i="35"/>
  <c r="S1557" i="35"/>
  <c r="W1557" i="35"/>
  <c r="X1557" i="35"/>
  <c r="A1558" i="35"/>
  <c r="B1558" i="35"/>
  <c r="C1558" i="35"/>
  <c r="D1558" i="35"/>
  <c r="E1558" i="35"/>
  <c r="G1558" i="35"/>
  <c r="S1558" i="35"/>
  <c r="W1558" i="35"/>
  <c r="X1558" i="35"/>
  <c r="A1559" i="35"/>
  <c r="B1559" i="35"/>
  <c r="C1559" i="35"/>
  <c r="D1559" i="35"/>
  <c r="E1559" i="35"/>
  <c r="G1559" i="35"/>
  <c r="S1559" i="35"/>
  <c r="W1559" i="35"/>
  <c r="X1559" i="35"/>
  <c r="A1560" i="35"/>
  <c r="B1560" i="35"/>
  <c r="C1560" i="35"/>
  <c r="D1560" i="35"/>
  <c r="E1560" i="35"/>
  <c r="G1560" i="35"/>
  <c r="S1560" i="35"/>
  <c r="W1560" i="35"/>
  <c r="X1560" i="35"/>
  <c r="A1561" i="35"/>
  <c r="B1561" i="35"/>
  <c r="C1561" i="35"/>
  <c r="D1561" i="35"/>
  <c r="E1561" i="35"/>
  <c r="G1561" i="35"/>
  <c r="S1561" i="35"/>
  <c r="W1561" i="35"/>
  <c r="X1561" i="35"/>
  <c r="A1562" i="35"/>
  <c r="B1562" i="35"/>
  <c r="C1562" i="35"/>
  <c r="D1562" i="35"/>
  <c r="E1562" i="35"/>
  <c r="G1562" i="35"/>
  <c r="S1562" i="35"/>
  <c r="W1562" i="35"/>
  <c r="X1562" i="35"/>
  <c r="A1563" i="35"/>
  <c r="B1563" i="35"/>
  <c r="C1563" i="35"/>
  <c r="D1563" i="35"/>
  <c r="E1563" i="35"/>
  <c r="G1563" i="35"/>
  <c r="S1563" i="35"/>
  <c r="W1563" i="35"/>
  <c r="X1563" i="35"/>
  <c r="A1564" i="35"/>
  <c r="B1564" i="35"/>
  <c r="C1564" i="35"/>
  <c r="D1564" i="35"/>
  <c r="E1564" i="35"/>
  <c r="G1564" i="35"/>
  <c r="S1564" i="35"/>
  <c r="W1564" i="35"/>
  <c r="X1564" i="35"/>
  <c r="A1565" i="35"/>
  <c r="B1565" i="35"/>
  <c r="C1565" i="35"/>
  <c r="D1565" i="35"/>
  <c r="E1565" i="35"/>
  <c r="G1565" i="35"/>
  <c r="S1565" i="35"/>
  <c r="W1565" i="35"/>
  <c r="X1565" i="35"/>
  <c r="A1566" i="35"/>
  <c r="B1566" i="35"/>
  <c r="C1566" i="35"/>
  <c r="D1566" i="35"/>
  <c r="E1566" i="35"/>
  <c r="G1566" i="35"/>
  <c r="S1566" i="35"/>
  <c r="W1566" i="35"/>
  <c r="X1566" i="35"/>
  <c r="A1567" i="35"/>
  <c r="B1567" i="35"/>
  <c r="C1567" i="35"/>
  <c r="D1567" i="35"/>
  <c r="E1567" i="35"/>
  <c r="G1567" i="35"/>
  <c r="S1567" i="35"/>
  <c r="W1567" i="35"/>
  <c r="X1567" i="35"/>
  <c r="A1568" i="35"/>
  <c r="B1568" i="35"/>
  <c r="C1568" i="35"/>
  <c r="D1568" i="35"/>
  <c r="E1568" i="35"/>
  <c r="G1568" i="35"/>
  <c r="S1568" i="35"/>
  <c r="W1568" i="35"/>
  <c r="X1568" i="35"/>
  <c r="A1569" i="35"/>
  <c r="B1569" i="35"/>
  <c r="C1569" i="35"/>
  <c r="D1569" i="35"/>
  <c r="E1569" i="35"/>
  <c r="G1569" i="35"/>
  <c r="S1569" i="35"/>
  <c r="W1569" i="35"/>
  <c r="X1569" i="35"/>
  <c r="A1570" i="35"/>
  <c r="B1570" i="35"/>
  <c r="C1570" i="35"/>
  <c r="D1570" i="35"/>
  <c r="E1570" i="35"/>
  <c r="G1570" i="35"/>
  <c r="S1570" i="35"/>
  <c r="W1570" i="35"/>
  <c r="X1570" i="35"/>
  <c r="A1571" i="35"/>
  <c r="B1571" i="35"/>
  <c r="C1571" i="35"/>
  <c r="D1571" i="35"/>
  <c r="E1571" i="35"/>
  <c r="G1571" i="35"/>
  <c r="S1571" i="35"/>
  <c r="W1571" i="35"/>
  <c r="X1571" i="35"/>
  <c r="A1572" i="35"/>
  <c r="B1572" i="35"/>
  <c r="C1572" i="35"/>
  <c r="D1572" i="35"/>
  <c r="E1572" i="35"/>
  <c r="G1572" i="35"/>
  <c r="S1572" i="35"/>
  <c r="W1572" i="35"/>
  <c r="X1572" i="35"/>
  <c r="A1573" i="35"/>
  <c r="B1573" i="35"/>
  <c r="C1573" i="35"/>
  <c r="D1573" i="35"/>
  <c r="E1573" i="35"/>
  <c r="G1573" i="35"/>
  <c r="S1573" i="35"/>
  <c r="W1573" i="35"/>
  <c r="X1573" i="35"/>
  <c r="A1574" i="35"/>
  <c r="B1574" i="35"/>
  <c r="C1574" i="35"/>
  <c r="D1574" i="35"/>
  <c r="E1574" i="35"/>
  <c r="G1574" i="35"/>
  <c r="S1574" i="35"/>
  <c r="W1574" i="35"/>
  <c r="X1574" i="35"/>
  <c r="A1575" i="35"/>
  <c r="B1575" i="35"/>
  <c r="C1575" i="35"/>
  <c r="D1575" i="35"/>
  <c r="E1575" i="35"/>
  <c r="G1575" i="35"/>
  <c r="S1575" i="35"/>
  <c r="W1575" i="35"/>
  <c r="X1575" i="35"/>
  <c r="A1576" i="35"/>
  <c r="B1576" i="35"/>
  <c r="C1576" i="35"/>
  <c r="D1576" i="35"/>
  <c r="E1576" i="35"/>
  <c r="G1576" i="35"/>
  <c r="S1576" i="35"/>
  <c r="W1576" i="35"/>
  <c r="X1576" i="35"/>
  <c r="A1577" i="35"/>
  <c r="B1577" i="35"/>
  <c r="C1577" i="35"/>
  <c r="D1577" i="35"/>
  <c r="E1577" i="35"/>
  <c r="G1577" i="35"/>
  <c r="S1577" i="35"/>
  <c r="W1577" i="35"/>
  <c r="X1577" i="35"/>
  <c r="A1578" i="35"/>
  <c r="B1578" i="35"/>
  <c r="C1578" i="35"/>
  <c r="D1578" i="35"/>
  <c r="E1578" i="35"/>
  <c r="G1578" i="35"/>
  <c r="S1578" i="35"/>
  <c r="W1578" i="35"/>
  <c r="X1578" i="35"/>
  <c r="A1579" i="35"/>
  <c r="B1579" i="35"/>
  <c r="C1579" i="35"/>
  <c r="D1579" i="35"/>
  <c r="E1579" i="35"/>
  <c r="G1579" i="35"/>
  <c r="S1579" i="35"/>
  <c r="W1579" i="35"/>
  <c r="X1579" i="35"/>
  <c r="A1580" i="35"/>
  <c r="B1580" i="35"/>
  <c r="C1580" i="35"/>
  <c r="D1580" i="35"/>
  <c r="E1580" i="35"/>
  <c r="G1580" i="35"/>
  <c r="S1580" i="35"/>
  <c r="W1580" i="35"/>
  <c r="X1580" i="35"/>
  <c r="A1581" i="35"/>
  <c r="B1581" i="35"/>
  <c r="C1581" i="35"/>
  <c r="D1581" i="35"/>
  <c r="E1581" i="35"/>
  <c r="G1581" i="35"/>
  <c r="S1581" i="35"/>
  <c r="W1581" i="35"/>
  <c r="X1581" i="35"/>
  <c r="A1582" i="35"/>
  <c r="B1582" i="35"/>
  <c r="C1582" i="35"/>
  <c r="D1582" i="35"/>
  <c r="E1582" i="35"/>
  <c r="G1582" i="35"/>
  <c r="S1582" i="35"/>
  <c r="W1582" i="35"/>
  <c r="X1582" i="35"/>
  <c r="A1583" i="35"/>
  <c r="B1583" i="35"/>
  <c r="C1583" i="35"/>
  <c r="D1583" i="35"/>
  <c r="E1583" i="35"/>
  <c r="G1583" i="35"/>
  <c r="S1583" i="35"/>
  <c r="W1583" i="35"/>
  <c r="X1583" i="35"/>
  <c r="A1584" i="35"/>
  <c r="B1584" i="35"/>
  <c r="C1584" i="35"/>
  <c r="D1584" i="35"/>
  <c r="E1584" i="35"/>
  <c r="G1584" i="35"/>
  <c r="S1584" i="35"/>
  <c r="W1584" i="35"/>
  <c r="X1584" i="35"/>
  <c r="A1585" i="35"/>
  <c r="B1585" i="35"/>
  <c r="C1585" i="35"/>
  <c r="D1585" i="35"/>
  <c r="E1585" i="35"/>
  <c r="G1585" i="35"/>
  <c r="S1585" i="35"/>
  <c r="W1585" i="35"/>
  <c r="X1585" i="35"/>
  <c r="A1586" i="35"/>
  <c r="B1586" i="35"/>
  <c r="C1586" i="35"/>
  <c r="D1586" i="35"/>
  <c r="E1586" i="35"/>
  <c r="G1586" i="35"/>
  <c r="S1586" i="35"/>
  <c r="W1586" i="35"/>
  <c r="X1586" i="35"/>
  <c r="A1587" i="35"/>
  <c r="B1587" i="35"/>
  <c r="C1587" i="35"/>
  <c r="D1587" i="35"/>
  <c r="E1587" i="35"/>
  <c r="G1587" i="35"/>
  <c r="S1587" i="35"/>
  <c r="W1587" i="35"/>
  <c r="X1587" i="35"/>
  <c r="A1588" i="35"/>
  <c r="B1588" i="35"/>
  <c r="C1588" i="35"/>
  <c r="D1588" i="35"/>
  <c r="E1588" i="35"/>
  <c r="G1588" i="35"/>
  <c r="S1588" i="35"/>
  <c r="W1588" i="35"/>
  <c r="X1588" i="35"/>
  <c r="A1589" i="35"/>
  <c r="B1589" i="35"/>
  <c r="C1589" i="35"/>
  <c r="D1589" i="35"/>
  <c r="E1589" i="35"/>
  <c r="G1589" i="35"/>
  <c r="S1589" i="35"/>
  <c r="W1589" i="35"/>
  <c r="X1589" i="35"/>
  <c r="A1590" i="35"/>
  <c r="B1590" i="35"/>
  <c r="C1590" i="35"/>
  <c r="D1590" i="35"/>
  <c r="E1590" i="35"/>
  <c r="G1590" i="35"/>
  <c r="S1590" i="35"/>
  <c r="W1590" i="35"/>
  <c r="X1590" i="35"/>
  <c r="A1591" i="35"/>
  <c r="B1591" i="35"/>
  <c r="C1591" i="35"/>
  <c r="D1591" i="35"/>
  <c r="E1591" i="35"/>
  <c r="G1591" i="35"/>
  <c r="S1591" i="35"/>
  <c r="W1591" i="35"/>
  <c r="X1591" i="35"/>
  <c r="A1592" i="35"/>
  <c r="B1592" i="35"/>
  <c r="C1592" i="35"/>
  <c r="D1592" i="35"/>
  <c r="E1592" i="35"/>
  <c r="G1592" i="35"/>
  <c r="S1592" i="35"/>
  <c r="W1592" i="35"/>
  <c r="X1592" i="35"/>
  <c r="A1593" i="35"/>
  <c r="B1593" i="35"/>
  <c r="C1593" i="35"/>
  <c r="D1593" i="35"/>
  <c r="E1593" i="35"/>
  <c r="G1593" i="35"/>
  <c r="S1593" i="35"/>
  <c r="W1593" i="35"/>
  <c r="X1593" i="35"/>
  <c r="A1594" i="35"/>
  <c r="B1594" i="35"/>
  <c r="C1594" i="35"/>
  <c r="D1594" i="35"/>
  <c r="E1594" i="35"/>
  <c r="G1594" i="35"/>
  <c r="S1594" i="35"/>
  <c r="W1594" i="35"/>
  <c r="X1594" i="35"/>
  <c r="A1595" i="35"/>
  <c r="B1595" i="35"/>
  <c r="C1595" i="35"/>
  <c r="D1595" i="35"/>
  <c r="E1595" i="35"/>
  <c r="G1595" i="35"/>
  <c r="S1595" i="35"/>
  <c r="W1595" i="35"/>
  <c r="X1595" i="35"/>
  <c r="A1596" i="35"/>
  <c r="B1596" i="35"/>
  <c r="C1596" i="35"/>
  <c r="D1596" i="35"/>
  <c r="E1596" i="35"/>
  <c r="G1596" i="35"/>
  <c r="S1596" i="35"/>
  <c r="W1596" i="35"/>
  <c r="X1596" i="35"/>
  <c r="A1597" i="35"/>
  <c r="B1597" i="35"/>
  <c r="C1597" i="35"/>
  <c r="D1597" i="35"/>
  <c r="E1597" i="35"/>
  <c r="G1597" i="35"/>
  <c r="S1597" i="35"/>
  <c r="W1597" i="35"/>
  <c r="X1597" i="35"/>
  <c r="A1598" i="35"/>
  <c r="B1598" i="35"/>
  <c r="C1598" i="35"/>
  <c r="D1598" i="35"/>
  <c r="E1598" i="35"/>
  <c r="G1598" i="35"/>
  <c r="S1598" i="35"/>
  <c r="W1598" i="35"/>
  <c r="X1598" i="35"/>
  <c r="A1599" i="35"/>
  <c r="B1599" i="35"/>
  <c r="C1599" i="35"/>
  <c r="D1599" i="35"/>
  <c r="E1599" i="35"/>
  <c r="G1599" i="35"/>
  <c r="S1599" i="35"/>
  <c r="W1599" i="35"/>
  <c r="X1599" i="35"/>
  <c r="A1600" i="35"/>
  <c r="B1600" i="35"/>
  <c r="C1600" i="35"/>
  <c r="D1600" i="35"/>
  <c r="E1600" i="35"/>
  <c r="G1600" i="35"/>
  <c r="S1600" i="35"/>
  <c r="W1600" i="35"/>
  <c r="X1600" i="35"/>
  <c r="A1601" i="35"/>
  <c r="B1601" i="35"/>
  <c r="C1601" i="35"/>
  <c r="D1601" i="35"/>
  <c r="E1601" i="35"/>
  <c r="G1601" i="35"/>
  <c r="S1601" i="35"/>
  <c r="W1601" i="35"/>
  <c r="X1601" i="35"/>
  <c r="A1602" i="35"/>
  <c r="B1602" i="35"/>
  <c r="C1602" i="35"/>
  <c r="D1602" i="35"/>
  <c r="E1602" i="35"/>
  <c r="G1602" i="35"/>
  <c r="S1602" i="35"/>
  <c r="W1602" i="35"/>
  <c r="X1602" i="35"/>
  <c r="A1603" i="35"/>
  <c r="B1603" i="35"/>
  <c r="C1603" i="35"/>
  <c r="D1603" i="35"/>
  <c r="E1603" i="35"/>
  <c r="G1603" i="35"/>
  <c r="S1603" i="35"/>
  <c r="W1603" i="35"/>
  <c r="X1603" i="35"/>
  <c r="A1604" i="35"/>
  <c r="B1604" i="35"/>
  <c r="C1604" i="35"/>
  <c r="D1604" i="35"/>
  <c r="E1604" i="35"/>
  <c r="G1604" i="35"/>
  <c r="S1604" i="35"/>
  <c r="W1604" i="35"/>
  <c r="X1604" i="35"/>
  <c r="A1605" i="35"/>
  <c r="B1605" i="35"/>
  <c r="C1605" i="35"/>
  <c r="D1605" i="35"/>
  <c r="E1605" i="35"/>
  <c r="G1605" i="35"/>
  <c r="S1605" i="35"/>
  <c r="W1605" i="35"/>
  <c r="X1605" i="35"/>
  <c r="A1606" i="35"/>
  <c r="B1606" i="35"/>
  <c r="C1606" i="35"/>
  <c r="D1606" i="35"/>
  <c r="E1606" i="35"/>
  <c r="G1606" i="35"/>
  <c r="S1606" i="35"/>
  <c r="W1606" i="35"/>
  <c r="X1606" i="35"/>
  <c r="A1607" i="35"/>
  <c r="B1607" i="35"/>
  <c r="C1607" i="35"/>
  <c r="D1607" i="35"/>
  <c r="E1607" i="35"/>
  <c r="G1607" i="35"/>
  <c r="S1607" i="35"/>
  <c r="W1607" i="35"/>
  <c r="X1607" i="35"/>
  <c r="A1608" i="35"/>
  <c r="B1608" i="35"/>
  <c r="C1608" i="35"/>
  <c r="D1608" i="35"/>
  <c r="E1608" i="35"/>
  <c r="G1608" i="35"/>
  <c r="S1608" i="35"/>
  <c r="W1608" i="35"/>
  <c r="X1608" i="35"/>
  <c r="A1609" i="35"/>
  <c r="B1609" i="35"/>
  <c r="C1609" i="35"/>
  <c r="D1609" i="35"/>
  <c r="E1609" i="35"/>
  <c r="G1609" i="35"/>
  <c r="S1609" i="35"/>
  <c r="W1609" i="35"/>
  <c r="X1609" i="35"/>
  <c r="A1610" i="35"/>
  <c r="B1610" i="35"/>
  <c r="C1610" i="35"/>
  <c r="D1610" i="35"/>
  <c r="E1610" i="35"/>
  <c r="G1610" i="35"/>
  <c r="S1610" i="35"/>
  <c r="W1610" i="35"/>
  <c r="X1610" i="35"/>
  <c r="A1611" i="35"/>
  <c r="B1611" i="35"/>
  <c r="C1611" i="35"/>
  <c r="D1611" i="35"/>
  <c r="E1611" i="35"/>
  <c r="G1611" i="35"/>
  <c r="S1611" i="35"/>
  <c r="W1611" i="35"/>
  <c r="X1611" i="35"/>
  <c r="A1612" i="35"/>
  <c r="B1612" i="35"/>
  <c r="C1612" i="35"/>
  <c r="D1612" i="35"/>
  <c r="E1612" i="35"/>
  <c r="G1612" i="35"/>
  <c r="S1612" i="35"/>
  <c r="W1612" i="35"/>
  <c r="X1612" i="35"/>
  <c r="A1613" i="35"/>
  <c r="B1613" i="35"/>
  <c r="C1613" i="35"/>
  <c r="D1613" i="35"/>
  <c r="E1613" i="35"/>
  <c r="G1613" i="35"/>
  <c r="S1613" i="35"/>
  <c r="W1613" i="35"/>
  <c r="X1613" i="35"/>
  <c r="A1614" i="35"/>
  <c r="B1614" i="35"/>
  <c r="C1614" i="35"/>
  <c r="D1614" i="35"/>
  <c r="E1614" i="35"/>
  <c r="G1614" i="35"/>
  <c r="S1614" i="35"/>
  <c r="W1614" i="35"/>
  <c r="X1614" i="35"/>
  <c r="A1615" i="35"/>
  <c r="B1615" i="35"/>
  <c r="C1615" i="35"/>
  <c r="D1615" i="35"/>
  <c r="E1615" i="35"/>
  <c r="G1615" i="35"/>
  <c r="S1615" i="35"/>
  <c r="W1615" i="35"/>
  <c r="X1615" i="35"/>
  <c r="A1616" i="35"/>
  <c r="B1616" i="35"/>
  <c r="C1616" i="35"/>
  <c r="D1616" i="35"/>
  <c r="E1616" i="35"/>
  <c r="G1616" i="35"/>
  <c r="S1616" i="35"/>
  <c r="W1616" i="35"/>
  <c r="X1616" i="35"/>
  <c r="A1617" i="35"/>
  <c r="B1617" i="35"/>
  <c r="C1617" i="35"/>
  <c r="D1617" i="35"/>
  <c r="E1617" i="35"/>
  <c r="G1617" i="35"/>
  <c r="S1617" i="35"/>
  <c r="W1617" i="35"/>
  <c r="X1617" i="35"/>
  <c r="A1618" i="35"/>
  <c r="B1618" i="35"/>
  <c r="C1618" i="35"/>
  <c r="D1618" i="35"/>
  <c r="E1618" i="35"/>
  <c r="G1618" i="35"/>
  <c r="S1618" i="35"/>
  <c r="W1618" i="35"/>
  <c r="X1618" i="35"/>
  <c r="A1619" i="35"/>
  <c r="B1619" i="35"/>
  <c r="C1619" i="35"/>
  <c r="D1619" i="35"/>
  <c r="E1619" i="35"/>
  <c r="G1619" i="35"/>
  <c r="S1619" i="35"/>
  <c r="W1619" i="35"/>
  <c r="X1619" i="35"/>
  <c r="A1620" i="35"/>
  <c r="B1620" i="35"/>
  <c r="C1620" i="35"/>
  <c r="D1620" i="35"/>
  <c r="E1620" i="35"/>
  <c r="G1620" i="35"/>
  <c r="S1620" i="35"/>
  <c r="W1620" i="35"/>
  <c r="X1620" i="35"/>
  <c r="A1621" i="35"/>
  <c r="B1621" i="35"/>
  <c r="C1621" i="35"/>
  <c r="D1621" i="35"/>
  <c r="E1621" i="35"/>
  <c r="G1621" i="35"/>
  <c r="S1621" i="35"/>
  <c r="W1621" i="35"/>
  <c r="X1621" i="35"/>
  <c r="A1622" i="35"/>
  <c r="B1622" i="35"/>
  <c r="C1622" i="35"/>
  <c r="D1622" i="35"/>
  <c r="E1622" i="35"/>
  <c r="G1622" i="35"/>
  <c r="S1622" i="35"/>
  <c r="W1622" i="35"/>
  <c r="X1622" i="35"/>
  <c r="A1623" i="35"/>
  <c r="B1623" i="35"/>
  <c r="C1623" i="35"/>
  <c r="D1623" i="35"/>
  <c r="E1623" i="35"/>
  <c r="G1623" i="35"/>
  <c r="S1623" i="35"/>
  <c r="W1623" i="35"/>
  <c r="X1623" i="35"/>
  <c r="A1624" i="35"/>
  <c r="B1624" i="35"/>
  <c r="C1624" i="35"/>
  <c r="D1624" i="35"/>
  <c r="E1624" i="35"/>
  <c r="G1624" i="35"/>
  <c r="S1624" i="35"/>
  <c r="W1624" i="35"/>
  <c r="X1624" i="35"/>
  <c r="A1625" i="35"/>
  <c r="B1625" i="35"/>
  <c r="C1625" i="35"/>
  <c r="D1625" i="35"/>
  <c r="E1625" i="35"/>
  <c r="G1625" i="35"/>
  <c r="S1625" i="35"/>
  <c r="W1625" i="35"/>
  <c r="X1625" i="35"/>
  <c r="A1626" i="35"/>
  <c r="B1626" i="35"/>
  <c r="C1626" i="35"/>
  <c r="D1626" i="35"/>
  <c r="E1626" i="35"/>
  <c r="G1626" i="35"/>
  <c r="S1626" i="35"/>
  <c r="W1626" i="35"/>
  <c r="X1626" i="35"/>
  <c r="A1627" i="35"/>
  <c r="B1627" i="35"/>
  <c r="C1627" i="35"/>
  <c r="D1627" i="35"/>
  <c r="E1627" i="35"/>
  <c r="G1627" i="35"/>
  <c r="S1627" i="35"/>
  <c r="W1627" i="35"/>
  <c r="X1627" i="35"/>
  <c r="A1628" i="35"/>
  <c r="B1628" i="35"/>
  <c r="C1628" i="35"/>
  <c r="D1628" i="35"/>
  <c r="E1628" i="35"/>
  <c r="G1628" i="35"/>
  <c r="S1628" i="35"/>
  <c r="W1628" i="35"/>
  <c r="X1628" i="35"/>
  <c r="A1629" i="35"/>
  <c r="B1629" i="35"/>
  <c r="C1629" i="35"/>
  <c r="D1629" i="35"/>
  <c r="E1629" i="35"/>
  <c r="G1629" i="35"/>
  <c r="S1629" i="35"/>
  <c r="W1629" i="35"/>
  <c r="X1629" i="35"/>
  <c r="A1630" i="35"/>
  <c r="B1630" i="35"/>
  <c r="C1630" i="35"/>
  <c r="D1630" i="35"/>
  <c r="E1630" i="35"/>
  <c r="G1630" i="35"/>
  <c r="S1630" i="35"/>
  <c r="W1630" i="35"/>
  <c r="X1630" i="35"/>
  <c r="A1631" i="35"/>
  <c r="B1631" i="35"/>
  <c r="C1631" i="35"/>
  <c r="D1631" i="35"/>
  <c r="E1631" i="35"/>
  <c r="G1631" i="35"/>
  <c r="S1631" i="35"/>
  <c r="W1631" i="35"/>
  <c r="X1631" i="35"/>
  <c r="A1632" i="35"/>
  <c r="B1632" i="35"/>
  <c r="C1632" i="35"/>
  <c r="D1632" i="35"/>
  <c r="E1632" i="35"/>
  <c r="G1632" i="35"/>
  <c r="S1632" i="35"/>
  <c r="W1632" i="35"/>
  <c r="X1632" i="35"/>
  <c r="A1633" i="35"/>
  <c r="B1633" i="35"/>
  <c r="C1633" i="35"/>
  <c r="D1633" i="35"/>
  <c r="E1633" i="35"/>
  <c r="G1633" i="35"/>
  <c r="S1633" i="35"/>
  <c r="W1633" i="35"/>
  <c r="X1633" i="35"/>
  <c r="A1634" i="35"/>
  <c r="B1634" i="35"/>
  <c r="C1634" i="35"/>
  <c r="D1634" i="35"/>
  <c r="E1634" i="35"/>
  <c r="G1634" i="35"/>
  <c r="S1634" i="35"/>
  <c r="W1634" i="35"/>
  <c r="X1634" i="35"/>
  <c r="A1635" i="35"/>
  <c r="B1635" i="35"/>
  <c r="C1635" i="35"/>
  <c r="D1635" i="35"/>
  <c r="E1635" i="35"/>
  <c r="G1635" i="35"/>
  <c r="S1635" i="35"/>
  <c r="W1635" i="35"/>
  <c r="X1635" i="35"/>
  <c r="A1636" i="35"/>
  <c r="B1636" i="35"/>
  <c r="C1636" i="35"/>
  <c r="D1636" i="35"/>
  <c r="E1636" i="35"/>
  <c r="G1636" i="35"/>
  <c r="S1636" i="35"/>
  <c r="W1636" i="35"/>
  <c r="X1636" i="35"/>
  <c r="A1637" i="35"/>
  <c r="B1637" i="35"/>
  <c r="C1637" i="35"/>
  <c r="D1637" i="35"/>
  <c r="E1637" i="35"/>
  <c r="G1637" i="35"/>
  <c r="S1637" i="35"/>
  <c r="W1637" i="35"/>
  <c r="X1637" i="35"/>
  <c r="A1638" i="35"/>
  <c r="B1638" i="35"/>
  <c r="C1638" i="35"/>
  <c r="D1638" i="35"/>
  <c r="E1638" i="35"/>
  <c r="G1638" i="35"/>
  <c r="S1638" i="35"/>
  <c r="W1638" i="35"/>
  <c r="X1638" i="35"/>
  <c r="A1639" i="35"/>
  <c r="B1639" i="35"/>
  <c r="C1639" i="35"/>
  <c r="D1639" i="35"/>
  <c r="E1639" i="35"/>
  <c r="G1639" i="35"/>
  <c r="S1639" i="35"/>
  <c r="W1639" i="35"/>
  <c r="X1639" i="35"/>
  <c r="A1640" i="35"/>
  <c r="B1640" i="35"/>
  <c r="C1640" i="35"/>
  <c r="D1640" i="35"/>
  <c r="E1640" i="35"/>
  <c r="G1640" i="35"/>
  <c r="S1640" i="35"/>
  <c r="W1640" i="35"/>
  <c r="X1640" i="35"/>
  <c r="A1641" i="35"/>
  <c r="B1641" i="35"/>
  <c r="C1641" i="35"/>
  <c r="D1641" i="35"/>
  <c r="E1641" i="35"/>
  <c r="G1641" i="35"/>
  <c r="S1641" i="35"/>
  <c r="W1641" i="35"/>
  <c r="X1641" i="35"/>
  <c r="A1642" i="35"/>
  <c r="B1642" i="35"/>
  <c r="C1642" i="35"/>
  <c r="D1642" i="35"/>
  <c r="E1642" i="35"/>
  <c r="G1642" i="35"/>
  <c r="S1642" i="35"/>
  <c r="W1642" i="35"/>
  <c r="X1642" i="35"/>
  <c r="A1643" i="35"/>
  <c r="B1643" i="35"/>
  <c r="C1643" i="35"/>
  <c r="D1643" i="35"/>
  <c r="E1643" i="35"/>
  <c r="G1643" i="35"/>
  <c r="S1643" i="35"/>
  <c r="W1643" i="35"/>
  <c r="X1643" i="35"/>
  <c r="A1644" i="35"/>
  <c r="B1644" i="35"/>
  <c r="C1644" i="35"/>
  <c r="D1644" i="35"/>
  <c r="E1644" i="35"/>
  <c r="G1644" i="35"/>
  <c r="S1644" i="35"/>
  <c r="W1644" i="35"/>
  <c r="X1644" i="35"/>
  <c r="A1645" i="35"/>
  <c r="B1645" i="35"/>
  <c r="C1645" i="35"/>
  <c r="D1645" i="35"/>
  <c r="E1645" i="35"/>
  <c r="G1645" i="35"/>
  <c r="S1645" i="35"/>
  <c r="W1645" i="35"/>
  <c r="X1645" i="35"/>
  <c r="A1646" i="35"/>
  <c r="B1646" i="35"/>
  <c r="C1646" i="35"/>
  <c r="D1646" i="35"/>
  <c r="E1646" i="35"/>
  <c r="G1646" i="35"/>
  <c r="S1646" i="35"/>
  <c r="W1646" i="35"/>
  <c r="X1646" i="35"/>
  <c r="A1647" i="35"/>
  <c r="B1647" i="35"/>
  <c r="C1647" i="35"/>
  <c r="D1647" i="35"/>
  <c r="E1647" i="35"/>
  <c r="G1647" i="35"/>
  <c r="S1647" i="35"/>
  <c r="W1647" i="35"/>
  <c r="X1647" i="35"/>
  <c r="A1648" i="35"/>
  <c r="B1648" i="35"/>
  <c r="C1648" i="35"/>
  <c r="D1648" i="35"/>
  <c r="E1648" i="35"/>
  <c r="G1648" i="35"/>
  <c r="S1648" i="35"/>
  <c r="W1648" i="35"/>
  <c r="X1648" i="35"/>
  <c r="A1649" i="35"/>
  <c r="B1649" i="35"/>
  <c r="C1649" i="35"/>
  <c r="D1649" i="35"/>
  <c r="E1649" i="35"/>
  <c r="G1649" i="35"/>
  <c r="S1649" i="35"/>
  <c r="W1649" i="35"/>
  <c r="X1649" i="35"/>
  <c r="A1650" i="35"/>
  <c r="B1650" i="35"/>
  <c r="C1650" i="35"/>
  <c r="D1650" i="35"/>
  <c r="E1650" i="35"/>
  <c r="G1650" i="35"/>
  <c r="S1650" i="35"/>
  <c r="W1650" i="35"/>
  <c r="X1650" i="35"/>
  <c r="A1651" i="35"/>
  <c r="B1651" i="35"/>
  <c r="C1651" i="35"/>
  <c r="D1651" i="35"/>
  <c r="E1651" i="35"/>
  <c r="G1651" i="35"/>
  <c r="S1651" i="35"/>
  <c r="W1651" i="35"/>
  <c r="X1651" i="35"/>
  <c r="A1652" i="35"/>
  <c r="B1652" i="35"/>
  <c r="C1652" i="35"/>
  <c r="D1652" i="35"/>
  <c r="E1652" i="35"/>
  <c r="G1652" i="35"/>
  <c r="S1652" i="35"/>
  <c r="W1652" i="35"/>
  <c r="X1652" i="35"/>
  <c r="A1653" i="35"/>
  <c r="B1653" i="35"/>
  <c r="C1653" i="35"/>
  <c r="D1653" i="35"/>
  <c r="E1653" i="35"/>
  <c r="G1653" i="35"/>
  <c r="S1653" i="35"/>
  <c r="W1653" i="35"/>
  <c r="X1653" i="35"/>
  <c r="A1654" i="35"/>
  <c r="B1654" i="35"/>
  <c r="C1654" i="35"/>
  <c r="D1654" i="35"/>
  <c r="E1654" i="35"/>
  <c r="G1654" i="35"/>
  <c r="S1654" i="35"/>
  <c r="W1654" i="35"/>
  <c r="X1654" i="35"/>
  <c r="A1655" i="35"/>
  <c r="B1655" i="35"/>
  <c r="C1655" i="35"/>
  <c r="D1655" i="35"/>
  <c r="E1655" i="35"/>
  <c r="G1655" i="35"/>
  <c r="S1655" i="35"/>
  <c r="W1655" i="35"/>
  <c r="X1655" i="35"/>
  <c r="A1656" i="35"/>
  <c r="B1656" i="35"/>
  <c r="C1656" i="35"/>
  <c r="D1656" i="35"/>
  <c r="E1656" i="35"/>
  <c r="G1656" i="35"/>
  <c r="S1656" i="35"/>
  <c r="W1656" i="35"/>
  <c r="X1656" i="35"/>
  <c r="A1657" i="35"/>
  <c r="B1657" i="35"/>
  <c r="C1657" i="35"/>
  <c r="D1657" i="35"/>
  <c r="E1657" i="35"/>
  <c r="G1657" i="35"/>
  <c r="S1657" i="35"/>
  <c r="W1657" i="35"/>
  <c r="X1657" i="35"/>
  <c r="A1658" i="35"/>
  <c r="B1658" i="35"/>
  <c r="C1658" i="35"/>
  <c r="D1658" i="35"/>
  <c r="E1658" i="35"/>
  <c r="G1658" i="35"/>
  <c r="S1658" i="35"/>
  <c r="W1658" i="35"/>
  <c r="X1658" i="35"/>
  <c r="A1659" i="35"/>
  <c r="B1659" i="35"/>
  <c r="C1659" i="35"/>
  <c r="D1659" i="35"/>
  <c r="E1659" i="35"/>
  <c r="G1659" i="35"/>
  <c r="S1659" i="35"/>
  <c r="W1659" i="35"/>
  <c r="X1659" i="35"/>
  <c r="A1660" i="35"/>
  <c r="B1660" i="35"/>
  <c r="C1660" i="35"/>
  <c r="D1660" i="35"/>
  <c r="E1660" i="35"/>
  <c r="G1660" i="35"/>
  <c r="S1660" i="35"/>
  <c r="W1660" i="35"/>
  <c r="X1660" i="35"/>
  <c r="A1661" i="35"/>
  <c r="B1661" i="35"/>
  <c r="C1661" i="35"/>
  <c r="D1661" i="35"/>
  <c r="E1661" i="35"/>
  <c r="G1661" i="35"/>
  <c r="S1661" i="35"/>
  <c r="W1661" i="35"/>
  <c r="X1661" i="35"/>
  <c r="A1662" i="35"/>
  <c r="B1662" i="35"/>
  <c r="C1662" i="35"/>
  <c r="D1662" i="35"/>
  <c r="E1662" i="35"/>
  <c r="G1662" i="35"/>
  <c r="S1662" i="35"/>
  <c r="W1662" i="35"/>
  <c r="X1662" i="35"/>
  <c r="A1663" i="35"/>
  <c r="B1663" i="35"/>
  <c r="C1663" i="35"/>
  <c r="D1663" i="35"/>
  <c r="E1663" i="35"/>
  <c r="G1663" i="35"/>
  <c r="S1663" i="35"/>
  <c r="W1663" i="35"/>
  <c r="X1663" i="35"/>
  <c r="A1664" i="35"/>
  <c r="B1664" i="35"/>
  <c r="C1664" i="35"/>
  <c r="D1664" i="35"/>
  <c r="E1664" i="35"/>
  <c r="G1664" i="35"/>
  <c r="S1664" i="35"/>
  <c r="W1664" i="35"/>
  <c r="X1664" i="35"/>
  <c r="A1665" i="35"/>
  <c r="B1665" i="35"/>
  <c r="C1665" i="35"/>
  <c r="D1665" i="35"/>
  <c r="E1665" i="35"/>
  <c r="G1665" i="35"/>
  <c r="S1665" i="35"/>
  <c r="W1665" i="35"/>
  <c r="X1665" i="35"/>
  <c r="A1666" i="35"/>
  <c r="B1666" i="35"/>
  <c r="C1666" i="35"/>
  <c r="D1666" i="35"/>
  <c r="E1666" i="35"/>
  <c r="G1666" i="35"/>
  <c r="S1666" i="35"/>
  <c r="W1666" i="35"/>
  <c r="X1666" i="35"/>
  <c r="A1667" i="35"/>
  <c r="B1667" i="35"/>
  <c r="C1667" i="35"/>
  <c r="D1667" i="35"/>
  <c r="E1667" i="35"/>
  <c r="G1667" i="35"/>
  <c r="S1667" i="35"/>
  <c r="W1667" i="35"/>
  <c r="X1667" i="35"/>
  <c r="A1668" i="35"/>
  <c r="B1668" i="35"/>
  <c r="C1668" i="35"/>
  <c r="D1668" i="35"/>
  <c r="E1668" i="35"/>
  <c r="G1668" i="35"/>
  <c r="S1668" i="35"/>
  <c r="W1668" i="35"/>
  <c r="X1668" i="35"/>
  <c r="A1669" i="35"/>
  <c r="B1669" i="35"/>
  <c r="C1669" i="35"/>
  <c r="D1669" i="35"/>
  <c r="E1669" i="35"/>
  <c r="G1669" i="35"/>
  <c r="S1669" i="35"/>
  <c r="W1669" i="35"/>
  <c r="X1669" i="35"/>
  <c r="A1670" i="35"/>
  <c r="B1670" i="35"/>
  <c r="C1670" i="35"/>
  <c r="D1670" i="35"/>
  <c r="E1670" i="35"/>
  <c r="G1670" i="35"/>
  <c r="S1670" i="35"/>
  <c r="W1670" i="35"/>
  <c r="X1670" i="35"/>
  <c r="A1671" i="35"/>
  <c r="B1671" i="35"/>
  <c r="C1671" i="35"/>
  <c r="D1671" i="35"/>
  <c r="E1671" i="35"/>
  <c r="G1671" i="35"/>
  <c r="S1671" i="35"/>
  <c r="W1671" i="35"/>
  <c r="X1671" i="35"/>
  <c r="A1672" i="35"/>
  <c r="B1672" i="35"/>
  <c r="C1672" i="35"/>
  <c r="D1672" i="35"/>
  <c r="E1672" i="35"/>
  <c r="G1672" i="35"/>
  <c r="S1672" i="35"/>
  <c r="W1672" i="35"/>
  <c r="X1672" i="35"/>
  <c r="A1673" i="35"/>
  <c r="B1673" i="35"/>
  <c r="C1673" i="35"/>
  <c r="D1673" i="35"/>
  <c r="E1673" i="35"/>
  <c r="G1673" i="35"/>
  <c r="S1673" i="35"/>
  <c r="W1673" i="35"/>
  <c r="X1673" i="35"/>
  <c r="A1674" i="35"/>
  <c r="B1674" i="35"/>
  <c r="C1674" i="35"/>
  <c r="D1674" i="35"/>
  <c r="E1674" i="35"/>
  <c r="G1674" i="35"/>
  <c r="S1674" i="35"/>
  <c r="W1674" i="35"/>
  <c r="X1674" i="35"/>
  <c r="A1675" i="35"/>
  <c r="B1675" i="35"/>
  <c r="C1675" i="35"/>
  <c r="D1675" i="35"/>
  <c r="E1675" i="35"/>
  <c r="G1675" i="35"/>
  <c r="S1675" i="35"/>
  <c r="W1675" i="35"/>
  <c r="X1675" i="35"/>
  <c r="A1676" i="35"/>
  <c r="B1676" i="35"/>
  <c r="C1676" i="35"/>
  <c r="D1676" i="35"/>
  <c r="E1676" i="35"/>
  <c r="G1676" i="35"/>
  <c r="S1676" i="35"/>
  <c r="W1676" i="35"/>
  <c r="X1676" i="35"/>
  <c r="A1677" i="35"/>
  <c r="B1677" i="35"/>
  <c r="C1677" i="35"/>
  <c r="D1677" i="35"/>
  <c r="E1677" i="35"/>
  <c r="G1677" i="35"/>
  <c r="S1677" i="35"/>
  <c r="W1677" i="35"/>
  <c r="X1677" i="35"/>
  <c r="A1678" i="35"/>
  <c r="B1678" i="35"/>
  <c r="C1678" i="35"/>
  <c r="D1678" i="35"/>
  <c r="E1678" i="35"/>
  <c r="G1678" i="35"/>
  <c r="S1678" i="35"/>
  <c r="W1678" i="35"/>
  <c r="X1678" i="35"/>
  <c r="A1679" i="35"/>
  <c r="B1679" i="35"/>
  <c r="C1679" i="35"/>
  <c r="D1679" i="35"/>
  <c r="E1679" i="35"/>
  <c r="G1679" i="35"/>
  <c r="S1679" i="35"/>
  <c r="W1679" i="35"/>
  <c r="X1679" i="35"/>
  <c r="A1680" i="35"/>
  <c r="B1680" i="35"/>
  <c r="C1680" i="35"/>
  <c r="D1680" i="35"/>
  <c r="E1680" i="35"/>
  <c r="G1680" i="35"/>
  <c r="S1680" i="35"/>
  <c r="W1680" i="35"/>
  <c r="X1680" i="35"/>
  <c r="A1681" i="35"/>
  <c r="B1681" i="35"/>
  <c r="C1681" i="35"/>
  <c r="D1681" i="35"/>
  <c r="E1681" i="35"/>
  <c r="G1681" i="35"/>
  <c r="S1681" i="35"/>
  <c r="W1681" i="35"/>
  <c r="X1681" i="35"/>
  <c r="A1682" i="35"/>
  <c r="B1682" i="35"/>
  <c r="C1682" i="35"/>
  <c r="D1682" i="35"/>
  <c r="E1682" i="35"/>
  <c r="G1682" i="35"/>
  <c r="S1682" i="35"/>
  <c r="W1682" i="35"/>
  <c r="X1682" i="35"/>
  <c r="A1683" i="35"/>
  <c r="B1683" i="35"/>
  <c r="C1683" i="35"/>
  <c r="D1683" i="35"/>
  <c r="E1683" i="35"/>
  <c r="G1683" i="35"/>
  <c r="S1683" i="35"/>
  <c r="W1683" i="35"/>
  <c r="X1683" i="35"/>
  <c r="A1684" i="35"/>
  <c r="B1684" i="35"/>
  <c r="C1684" i="35"/>
  <c r="D1684" i="35"/>
  <c r="E1684" i="35"/>
  <c r="G1684" i="35"/>
  <c r="S1684" i="35"/>
  <c r="W1684" i="35"/>
  <c r="X1684" i="35"/>
  <c r="A1685" i="35"/>
  <c r="B1685" i="35"/>
  <c r="C1685" i="35"/>
  <c r="D1685" i="35"/>
  <c r="E1685" i="35"/>
  <c r="G1685" i="35"/>
  <c r="S1685" i="35"/>
  <c r="W1685" i="35"/>
  <c r="X1685" i="35"/>
  <c r="A1686" i="35"/>
  <c r="B1686" i="35"/>
  <c r="C1686" i="35"/>
  <c r="D1686" i="35"/>
  <c r="E1686" i="35"/>
  <c r="G1686" i="35"/>
  <c r="S1686" i="35"/>
  <c r="W1686" i="35"/>
  <c r="X1686" i="35"/>
  <c r="A1687" i="35"/>
  <c r="B1687" i="35"/>
  <c r="C1687" i="35"/>
  <c r="D1687" i="35"/>
  <c r="E1687" i="35"/>
  <c r="G1687" i="35"/>
  <c r="S1687" i="35"/>
  <c r="W1687" i="35"/>
  <c r="X1687" i="35"/>
  <c r="A1688" i="35"/>
  <c r="B1688" i="35"/>
  <c r="C1688" i="35"/>
  <c r="D1688" i="35"/>
  <c r="E1688" i="35"/>
  <c r="G1688" i="35"/>
  <c r="S1688" i="35"/>
  <c r="W1688" i="35"/>
  <c r="X1688" i="35"/>
  <c r="A1689" i="35"/>
  <c r="B1689" i="35"/>
  <c r="C1689" i="35"/>
  <c r="D1689" i="35"/>
  <c r="E1689" i="35"/>
  <c r="G1689" i="35"/>
  <c r="S1689" i="35"/>
  <c r="W1689" i="35"/>
  <c r="X1689" i="35"/>
  <c r="A1690" i="35"/>
  <c r="B1690" i="35"/>
  <c r="C1690" i="35"/>
  <c r="D1690" i="35"/>
  <c r="E1690" i="35"/>
  <c r="G1690" i="35"/>
  <c r="S1690" i="35"/>
  <c r="W1690" i="35"/>
  <c r="X1690" i="35"/>
  <c r="A1691" i="35"/>
  <c r="B1691" i="35"/>
  <c r="C1691" i="35"/>
  <c r="D1691" i="35"/>
  <c r="E1691" i="35"/>
  <c r="G1691" i="35"/>
  <c r="S1691" i="35"/>
  <c r="W1691" i="35"/>
  <c r="X1691" i="35"/>
  <c r="A1692" i="35"/>
  <c r="B1692" i="35"/>
  <c r="C1692" i="35"/>
  <c r="D1692" i="35"/>
  <c r="E1692" i="35"/>
  <c r="G1692" i="35"/>
  <c r="S1692" i="35"/>
  <c r="W1692" i="35"/>
  <c r="X1692" i="35"/>
  <c r="A1693" i="35"/>
  <c r="B1693" i="35"/>
  <c r="C1693" i="35"/>
  <c r="D1693" i="35"/>
  <c r="E1693" i="35"/>
  <c r="G1693" i="35"/>
  <c r="S1693" i="35"/>
  <c r="W1693" i="35"/>
  <c r="X1693" i="35"/>
  <c r="A1694" i="35"/>
  <c r="B1694" i="35"/>
  <c r="C1694" i="35"/>
  <c r="D1694" i="35"/>
  <c r="E1694" i="35"/>
  <c r="G1694" i="35"/>
  <c r="S1694" i="35"/>
  <c r="W1694" i="35"/>
  <c r="X1694" i="35"/>
  <c r="A1695" i="35"/>
  <c r="B1695" i="35"/>
  <c r="C1695" i="35"/>
  <c r="D1695" i="35"/>
  <c r="E1695" i="35"/>
  <c r="G1695" i="35"/>
  <c r="S1695" i="35"/>
  <c r="W1695" i="35"/>
  <c r="X1695" i="35"/>
  <c r="A1696" i="35"/>
  <c r="B1696" i="35"/>
  <c r="C1696" i="35"/>
  <c r="D1696" i="35"/>
  <c r="E1696" i="35"/>
  <c r="G1696" i="35"/>
  <c r="S1696" i="35"/>
  <c r="W1696" i="35"/>
  <c r="X1696" i="35"/>
  <c r="A1697" i="35"/>
  <c r="B1697" i="35"/>
  <c r="C1697" i="35"/>
  <c r="D1697" i="35"/>
  <c r="E1697" i="35"/>
  <c r="G1697" i="35"/>
  <c r="S1697" i="35"/>
  <c r="W1697" i="35"/>
  <c r="X1697" i="35"/>
  <c r="A1698" i="35"/>
  <c r="B1698" i="35"/>
  <c r="C1698" i="35"/>
  <c r="D1698" i="35"/>
  <c r="E1698" i="35"/>
  <c r="G1698" i="35"/>
  <c r="S1698" i="35"/>
  <c r="W1698" i="35"/>
  <c r="X1698" i="35"/>
  <c r="A1699" i="35"/>
  <c r="B1699" i="35"/>
  <c r="C1699" i="35"/>
  <c r="D1699" i="35"/>
  <c r="E1699" i="35"/>
  <c r="G1699" i="35"/>
  <c r="S1699" i="35"/>
  <c r="W1699" i="35"/>
  <c r="X1699" i="35"/>
  <c r="A1700" i="35"/>
  <c r="B1700" i="35"/>
  <c r="C1700" i="35"/>
  <c r="D1700" i="35"/>
  <c r="E1700" i="35"/>
  <c r="G1700" i="35"/>
  <c r="S1700" i="35"/>
  <c r="W1700" i="35"/>
  <c r="X1700" i="35"/>
  <c r="A1701" i="35"/>
  <c r="B1701" i="35"/>
  <c r="C1701" i="35"/>
  <c r="D1701" i="35"/>
  <c r="E1701" i="35"/>
  <c r="G1701" i="35"/>
  <c r="S1701" i="35"/>
  <c r="W1701" i="35"/>
  <c r="X1701" i="35"/>
  <c r="A1702" i="35"/>
  <c r="B1702" i="35"/>
  <c r="C1702" i="35"/>
  <c r="D1702" i="35"/>
  <c r="E1702" i="35"/>
  <c r="G1702" i="35"/>
  <c r="S1702" i="35"/>
  <c r="W1702" i="35"/>
  <c r="X1702" i="35"/>
  <c r="A1703" i="35"/>
  <c r="B1703" i="35"/>
  <c r="C1703" i="35"/>
  <c r="D1703" i="35"/>
  <c r="E1703" i="35"/>
  <c r="G1703" i="35"/>
  <c r="S1703" i="35"/>
  <c r="W1703" i="35"/>
  <c r="X1703" i="35"/>
  <c r="A1704" i="35"/>
  <c r="B1704" i="35"/>
  <c r="C1704" i="35"/>
  <c r="D1704" i="35"/>
  <c r="E1704" i="35"/>
  <c r="G1704" i="35"/>
  <c r="S1704" i="35"/>
  <c r="W1704" i="35"/>
  <c r="X1704" i="35"/>
  <c r="A1705" i="35"/>
  <c r="B1705" i="35"/>
  <c r="C1705" i="35"/>
  <c r="D1705" i="35"/>
  <c r="E1705" i="35"/>
  <c r="G1705" i="35"/>
  <c r="S1705" i="35"/>
  <c r="W1705" i="35"/>
  <c r="X1705" i="35"/>
  <c r="A1706" i="35"/>
  <c r="B1706" i="35"/>
  <c r="C1706" i="35"/>
  <c r="D1706" i="35"/>
  <c r="E1706" i="35"/>
  <c r="G1706" i="35"/>
  <c r="S1706" i="35"/>
  <c r="W1706" i="35"/>
  <c r="X1706" i="35"/>
  <c r="A1707" i="35"/>
  <c r="B1707" i="35"/>
  <c r="C1707" i="35"/>
  <c r="D1707" i="35"/>
  <c r="E1707" i="35"/>
  <c r="G1707" i="35"/>
  <c r="S1707" i="35"/>
  <c r="W1707" i="35"/>
  <c r="X1707" i="35"/>
  <c r="A1708" i="35"/>
  <c r="B1708" i="35"/>
  <c r="C1708" i="35"/>
  <c r="D1708" i="35"/>
  <c r="E1708" i="35"/>
  <c r="G1708" i="35"/>
  <c r="S1708" i="35"/>
  <c r="W1708" i="35"/>
  <c r="X1708" i="35"/>
  <c r="A1709" i="35"/>
  <c r="B1709" i="35"/>
  <c r="C1709" i="35"/>
  <c r="D1709" i="35"/>
  <c r="E1709" i="35"/>
  <c r="G1709" i="35"/>
  <c r="S1709" i="35"/>
  <c r="W1709" i="35"/>
  <c r="X1709" i="35"/>
  <c r="A1710" i="35"/>
  <c r="B1710" i="35"/>
  <c r="C1710" i="35"/>
  <c r="D1710" i="35"/>
  <c r="E1710" i="35"/>
  <c r="G1710" i="35"/>
  <c r="S1710" i="35"/>
  <c r="W1710" i="35"/>
  <c r="X1710" i="35"/>
  <c r="A1711" i="35"/>
  <c r="B1711" i="35"/>
  <c r="C1711" i="35"/>
  <c r="D1711" i="35"/>
  <c r="E1711" i="35"/>
  <c r="G1711" i="35"/>
  <c r="S1711" i="35"/>
  <c r="W1711" i="35"/>
  <c r="X1711" i="35"/>
  <c r="A1712" i="35"/>
  <c r="B1712" i="35"/>
  <c r="C1712" i="35"/>
  <c r="D1712" i="35"/>
  <c r="E1712" i="35"/>
  <c r="G1712" i="35"/>
  <c r="S1712" i="35"/>
  <c r="W1712" i="35"/>
  <c r="X1712" i="35"/>
  <c r="A1713" i="35"/>
  <c r="B1713" i="35"/>
  <c r="C1713" i="35"/>
  <c r="D1713" i="35"/>
  <c r="E1713" i="35"/>
  <c r="G1713" i="35"/>
  <c r="S1713" i="35"/>
  <c r="W1713" i="35"/>
  <c r="X1713" i="35"/>
  <c r="A1714" i="35"/>
  <c r="B1714" i="35"/>
  <c r="C1714" i="35"/>
  <c r="D1714" i="35"/>
  <c r="E1714" i="35"/>
  <c r="G1714" i="35"/>
  <c r="S1714" i="35"/>
  <c r="W1714" i="35"/>
  <c r="X1714" i="35"/>
  <c r="A1715" i="35"/>
  <c r="B1715" i="35"/>
  <c r="C1715" i="35"/>
  <c r="D1715" i="35"/>
  <c r="E1715" i="35"/>
  <c r="G1715" i="35"/>
  <c r="S1715" i="35"/>
  <c r="W1715" i="35"/>
  <c r="X1715" i="35"/>
  <c r="A1716" i="35"/>
  <c r="B1716" i="35"/>
  <c r="C1716" i="35"/>
  <c r="D1716" i="35"/>
  <c r="E1716" i="35"/>
  <c r="G1716" i="35"/>
  <c r="S1716" i="35"/>
  <c r="W1716" i="35"/>
  <c r="X1716" i="35"/>
  <c r="A1717" i="35"/>
  <c r="B1717" i="35"/>
  <c r="C1717" i="35"/>
  <c r="D1717" i="35"/>
  <c r="E1717" i="35"/>
  <c r="G1717" i="35"/>
  <c r="S1717" i="35"/>
  <c r="W1717" i="35"/>
  <c r="X1717" i="35"/>
  <c r="A1718" i="35"/>
  <c r="B1718" i="35"/>
  <c r="C1718" i="35"/>
  <c r="D1718" i="35"/>
  <c r="E1718" i="35"/>
  <c r="G1718" i="35"/>
  <c r="S1718" i="35"/>
  <c r="W1718" i="35"/>
  <c r="X1718" i="35"/>
  <c r="A1719" i="35"/>
  <c r="B1719" i="35"/>
  <c r="C1719" i="35"/>
  <c r="D1719" i="35"/>
  <c r="E1719" i="35"/>
  <c r="G1719" i="35"/>
  <c r="S1719" i="35"/>
  <c r="W1719" i="35"/>
  <c r="X1719" i="35"/>
  <c r="A1720" i="35"/>
  <c r="B1720" i="35"/>
  <c r="C1720" i="35"/>
  <c r="D1720" i="35"/>
  <c r="E1720" i="35"/>
  <c r="G1720" i="35"/>
  <c r="S1720" i="35"/>
  <c r="W1720" i="35"/>
  <c r="X1720" i="35"/>
  <c r="A1721" i="35"/>
  <c r="B1721" i="35"/>
  <c r="C1721" i="35"/>
  <c r="D1721" i="35"/>
  <c r="E1721" i="35"/>
  <c r="G1721" i="35"/>
  <c r="S1721" i="35"/>
  <c r="W1721" i="35"/>
  <c r="X1721" i="35"/>
  <c r="A1722" i="35"/>
  <c r="B1722" i="35"/>
  <c r="C1722" i="35"/>
  <c r="D1722" i="35"/>
  <c r="E1722" i="35"/>
  <c r="G1722" i="35"/>
  <c r="S1722" i="35"/>
  <c r="W1722" i="35"/>
  <c r="X1722" i="35"/>
  <c r="A1723" i="35"/>
  <c r="B1723" i="35"/>
  <c r="C1723" i="35"/>
  <c r="D1723" i="35"/>
  <c r="E1723" i="35"/>
  <c r="G1723" i="35"/>
  <c r="S1723" i="35"/>
  <c r="W1723" i="35"/>
  <c r="X1723" i="35"/>
  <c r="A1724" i="35"/>
  <c r="B1724" i="35"/>
  <c r="C1724" i="35"/>
  <c r="D1724" i="35"/>
  <c r="E1724" i="35"/>
  <c r="G1724" i="35"/>
  <c r="S1724" i="35"/>
  <c r="W1724" i="35"/>
  <c r="X1724" i="35"/>
  <c r="A1725" i="35"/>
  <c r="B1725" i="35"/>
  <c r="C1725" i="35"/>
  <c r="D1725" i="35"/>
  <c r="E1725" i="35"/>
  <c r="G1725" i="35"/>
  <c r="S1725" i="35"/>
  <c r="W1725" i="35"/>
  <c r="X1725" i="35"/>
  <c r="A1726" i="35"/>
  <c r="B1726" i="35"/>
  <c r="C1726" i="35"/>
  <c r="D1726" i="35"/>
  <c r="E1726" i="35"/>
  <c r="G1726" i="35"/>
  <c r="S1726" i="35"/>
  <c r="W1726" i="35"/>
  <c r="X1726" i="35"/>
  <c r="A1727" i="35"/>
  <c r="B1727" i="35"/>
  <c r="C1727" i="35"/>
  <c r="D1727" i="35"/>
  <c r="E1727" i="35"/>
  <c r="G1727" i="35"/>
  <c r="S1727" i="35"/>
  <c r="W1727" i="35"/>
  <c r="X1727" i="35"/>
  <c r="A1728" i="35"/>
  <c r="B1728" i="35"/>
  <c r="C1728" i="35"/>
  <c r="D1728" i="35"/>
  <c r="E1728" i="35"/>
  <c r="G1728" i="35"/>
  <c r="S1728" i="35"/>
  <c r="W1728" i="35"/>
  <c r="X1728" i="35"/>
  <c r="A1729" i="35"/>
  <c r="B1729" i="35"/>
  <c r="C1729" i="35"/>
  <c r="D1729" i="35"/>
  <c r="E1729" i="35"/>
  <c r="G1729" i="35"/>
  <c r="S1729" i="35"/>
  <c r="W1729" i="35"/>
  <c r="X1729" i="35"/>
  <c r="A1730" i="35"/>
  <c r="B1730" i="35"/>
  <c r="C1730" i="35"/>
  <c r="D1730" i="35"/>
  <c r="E1730" i="35"/>
  <c r="G1730" i="35"/>
  <c r="S1730" i="35"/>
  <c r="W1730" i="35"/>
  <c r="X1730" i="35"/>
  <c r="A1731" i="35"/>
  <c r="B1731" i="35"/>
  <c r="C1731" i="35"/>
  <c r="D1731" i="35"/>
  <c r="E1731" i="35"/>
  <c r="G1731" i="35"/>
  <c r="S1731" i="35"/>
  <c r="W1731" i="35"/>
  <c r="X1731" i="35"/>
  <c r="A1732" i="35"/>
  <c r="B1732" i="35"/>
  <c r="C1732" i="35"/>
  <c r="D1732" i="35"/>
  <c r="E1732" i="35"/>
  <c r="G1732" i="35"/>
  <c r="S1732" i="35"/>
  <c r="W1732" i="35"/>
  <c r="X1732" i="35"/>
  <c r="A1733" i="35"/>
  <c r="B1733" i="35"/>
  <c r="C1733" i="35"/>
  <c r="D1733" i="35"/>
  <c r="E1733" i="35"/>
  <c r="G1733" i="35"/>
  <c r="S1733" i="35"/>
  <c r="W1733" i="35"/>
  <c r="X1733" i="35"/>
  <c r="A1734" i="35"/>
  <c r="B1734" i="35"/>
  <c r="C1734" i="35"/>
  <c r="D1734" i="35"/>
  <c r="E1734" i="35"/>
  <c r="G1734" i="35"/>
  <c r="S1734" i="35"/>
  <c r="W1734" i="35"/>
  <c r="X1734" i="35"/>
  <c r="A1735" i="35"/>
  <c r="B1735" i="35"/>
  <c r="C1735" i="35"/>
  <c r="D1735" i="35"/>
  <c r="E1735" i="35"/>
  <c r="G1735" i="35"/>
  <c r="S1735" i="35"/>
  <c r="W1735" i="35"/>
  <c r="X1735" i="35"/>
  <c r="A1736" i="35"/>
  <c r="B1736" i="35"/>
  <c r="C1736" i="35"/>
  <c r="D1736" i="35"/>
  <c r="E1736" i="35"/>
  <c r="G1736" i="35"/>
  <c r="S1736" i="35"/>
  <c r="W1736" i="35"/>
  <c r="X1736" i="35"/>
  <c r="A1737" i="35"/>
  <c r="B1737" i="35"/>
  <c r="C1737" i="35"/>
  <c r="D1737" i="35"/>
  <c r="E1737" i="35"/>
  <c r="G1737" i="35"/>
  <c r="S1737" i="35"/>
  <c r="W1737" i="35"/>
  <c r="X1737" i="35"/>
  <c r="A1738" i="35"/>
  <c r="B1738" i="35"/>
  <c r="C1738" i="35"/>
  <c r="D1738" i="35"/>
  <c r="E1738" i="35"/>
  <c r="G1738" i="35"/>
  <c r="S1738" i="35"/>
  <c r="W1738" i="35"/>
  <c r="X1738" i="35"/>
  <c r="A1739" i="35"/>
  <c r="B1739" i="35"/>
  <c r="C1739" i="35"/>
  <c r="D1739" i="35"/>
  <c r="E1739" i="35"/>
  <c r="G1739" i="35"/>
  <c r="S1739" i="35"/>
  <c r="W1739" i="35"/>
  <c r="X1739" i="35"/>
  <c r="A1740" i="35"/>
  <c r="B1740" i="35"/>
  <c r="C1740" i="35"/>
  <c r="D1740" i="35"/>
  <c r="E1740" i="35"/>
  <c r="G1740" i="35"/>
  <c r="S1740" i="35"/>
  <c r="W1740" i="35"/>
  <c r="X1740" i="35"/>
  <c r="A1741" i="35"/>
  <c r="B1741" i="35"/>
  <c r="C1741" i="35"/>
  <c r="D1741" i="35"/>
  <c r="E1741" i="35"/>
  <c r="G1741" i="35"/>
  <c r="S1741" i="35"/>
  <c r="W1741" i="35"/>
  <c r="X1741" i="35"/>
  <c r="A1742" i="35"/>
  <c r="B1742" i="35"/>
  <c r="C1742" i="35"/>
  <c r="D1742" i="35"/>
  <c r="E1742" i="35"/>
  <c r="G1742" i="35"/>
  <c r="S1742" i="35"/>
  <c r="W1742" i="35"/>
  <c r="X1742" i="35"/>
  <c r="A1743" i="35"/>
  <c r="B1743" i="35"/>
  <c r="C1743" i="35"/>
  <c r="D1743" i="35"/>
  <c r="E1743" i="35"/>
  <c r="G1743" i="35"/>
  <c r="S1743" i="35"/>
  <c r="W1743" i="35"/>
  <c r="X1743" i="35"/>
  <c r="A1744" i="35"/>
  <c r="B1744" i="35"/>
  <c r="C1744" i="35"/>
  <c r="D1744" i="35"/>
  <c r="E1744" i="35"/>
  <c r="G1744" i="35"/>
  <c r="S1744" i="35"/>
  <c r="W1744" i="35"/>
  <c r="X1744" i="35"/>
  <c r="A1745" i="35"/>
  <c r="B1745" i="35"/>
  <c r="C1745" i="35"/>
  <c r="D1745" i="35"/>
  <c r="E1745" i="35"/>
  <c r="G1745" i="35"/>
  <c r="S1745" i="35"/>
  <c r="W1745" i="35"/>
  <c r="X1745" i="35"/>
  <c r="A1746" i="35"/>
  <c r="B1746" i="35"/>
  <c r="C1746" i="35"/>
  <c r="D1746" i="35"/>
  <c r="E1746" i="35"/>
  <c r="G1746" i="35"/>
  <c r="S1746" i="35"/>
  <c r="W1746" i="35"/>
  <c r="X1746" i="35"/>
  <c r="A1747" i="35"/>
  <c r="B1747" i="35"/>
  <c r="C1747" i="35"/>
  <c r="D1747" i="35"/>
  <c r="E1747" i="35"/>
  <c r="G1747" i="35"/>
  <c r="S1747" i="35"/>
  <c r="W1747" i="35"/>
  <c r="X1747" i="35"/>
  <c r="A1748" i="35"/>
  <c r="B1748" i="35"/>
  <c r="C1748" i="35"/>
  <c r="D1748" i="35"/>
  <c r="E1748" i="35"/>
  <c r="G1748" i="35"/>
  <c r="S1748" i="35"/>
  <c r="W1748" i="35"/>
  <c r="X1748" i="35"/>
  <c r="A1749" i="35"/>
  <c r="B1749" i="35"/>
  <c r="C1749" i="35"/>
  <c r="D1749" i="35"/>
  <c r="E1749" i="35"/>
  <c r="G1749" i="35"/>
  <c r="S1749" i="35"/>
  <c r="W1749" i="35"/>
  <c r="X1749" i="35"/>
  <c r="A1750" i="35"/>
  <c r="B1750" i="35"/>
  <c r="C1750" i="35"/>
  <c r="D1750" i="35"/>
  <c r="E1750" i="35"/>
  <c r="G1750" i="35"/>
  <c r="S1750" i="35"/>
  <c r="W1750" i="35"/>
  <c r="X1750" i="35"/>
  <c r="A1751" i="35"/>
  <c r="B1751" i="35"/>
  <c r="C1751" i="35"/>
  <c r="D1751" i="35"/>
  <c r="E1751" i="35"/>
  <c r="G1751" i="35"/>
  <c r="S1751" i="35"/>
  <c r="W1751" i="35"/>
  <c r="X1751" i="35"/>
  <c r="A1752" i="35"/>
  <c r="B1752" i="35"/>
  <c r="C1752" i="35"/>
  <c r="D1752" i="35"/>
  <c r="E1752" i="35"/>
  <c r="G1752" i="35"/>
  <c r="S1752" i="35"/>
  <c r="W1752" i="35"/>
  <c r="X1752" i="35"/>
  <c r="A1753" i="35"/>
  <c r="B1753" i="35"/>
  <c r="C1753" i="35"/>
  <c r="D1753" i="35"/>
  <c r="E1753" i="35"/>
  <c r="G1753" i="35"/>
  <c r="S1753" i="35"/>
  <c r="W1753" i="35"/>
  <c r="X1753" i="35"/>
  <c r="A1754" i="35"/>
  <c r="B1754" i="35"/>
  <c r="C1754" i="35"/>
  <c r="D1754" i="35"/>
  <c r="E1754" i="35"/>
  <c r="G1754" i="35"/>
  <c r="S1754" i="35"/>
  <c r="W1754" i="35"/>
  <c r="X1754" i="35"/>
  <c r="A1755" i="35"/>
  <c r="B1755" i="35"/>
  <c r="C1755" i="35"/>
  <c r="D1755" i="35"/>
  <c r="E1755" i="35"/>
  <c r="G1755" i="35"/>
  <c r="S1755" i="35"/>
  <c r="W1755" i="35"/>
  <c r="X1755" i="35"/>
  <c r="A1756" i="35"/>
  <c r="B1756" i="35"/>
  <c r="C1756" i="35"/>
  <c r="D1756" i="35"/>
  <c r="E1756" i="35"/>
  <c r="G1756" i="35"/>
  <c r="S1756" i="35"/>
  <c r="W1756" i="35"/>
  <c r="X1756" i="35"/>
  <c r="A1757" i="35"/>
  <c r="B1757" i="35"/>
  <c r="C1757" i="35"/>
  <c r="D1757" i="35"/>
  <c r="E1757" i="35"/>
  <c r="G1757" i="35"/>
  <c r="S1757" i="35"/>
  <c r="W1757" i="35"/>
  <c r="X1757" i="35"/>
  <c r="A1758" i="35"/>
  <c r="B1758" i="35"/>
  <c r="C1758" i="35"/>
  <c r="D1758" i="35"/>
  <c r="E1758" i="35"/>
  <c r="G1758" i="35"/>
  <c r="S1758" i="35"/>
  <c r="W1758" i="35"/>
  <c r="X1758" i="35"/>
  <c r="A1759" i="35"/>
  <c r="B1759" i="35"/>
  <c r="C1759" i="35"/>
  <c r="D1759" i="35"/>
  <c r="E1759" i="35"/>
  <c r="G1759" i="35"/>
  <c r="S1759" i="35"/>
  <c r="W1759" i="35"/>
  <c r="X1759" i="35"/>
  <c r="A1760" i="35"/>
  <c r="B1760" i="35"/>
  <c r="C1760" i="35"/>
  <c r="D1760" i="35"/>
  <c r="E1760" i="35"/>
  <c r="G1760" i="35"/>
  <c r="S1760" i="35"/>
  <c r="W1760" i="35"/>
  <c r="X1760" i="35"/>
  <c r="A1761" i="35"/>
  <c r="B1761" i="35"/>
  <c r="C1761" i="35"/>
  <c r="D1761" i="35"/>
  <c r="E1761" i="35"/>
  <c r="G1761" i="35"/>
  <c r="S1761" i="35"/>
  <c r="W1761" i="35"/>
  <c r="X1761" i="35"/>
  <c r="A1762" i="35"/>
  <c r="B1762" i="35"/>
  <c r="C1762" i="35"/>
  <c r="D1762" i="35"/>
  <c r="E1762" i="35"/>
  <c r="G1762" i="35"/>
  <c r="S1762" i="35"/>
  <c r="W1762" i="35"/>
  <c r="X1762" i="35"/>
  <c r="A1763" i="35"/>
  <c r="B1763" i="35"/>
  <c r="C1763" i="35"/>
  <c r="D1763" i="35"/>
  <c r="E1763" i="35"/>
  <c r="G1763" i="35"/>
  <c r="S1763" i="35"/>
  <c r="W1763" i="35"/>
  <c r="X1763" i="35"/>
  <c r="A1764" i="35"/>
  <c r="B1764" i="35"/>
  <c r="C1764" i="35"/>
  <c r="D1764" i="35"/>
  <c r="E1764" i="35"/>
  <c r="G1764" i="35"/>
  <c r="S1764" i="35"/>
  <c r="W1764" i="35"/>
  <c r="X1764" i="35"/>
  <c r="A1765" i="35"/>
  <c r="B1765" i="35"/>
  <c r="C1765" i="35"/>
  <c r="D1765" i="35"/>
  <c r="E1765" i="35"/>
  <c r="G1765" i="35"/>
  <c r="S1765" i="35"/>
  <c r="W1765" i="35"/>
  <c r="X1765" i="35"/>
  <c r="A1766" i="35"/>
  <c r="B1766" i="35"/>
  <c r="C1766" i="35"/>
  <c r="D1766" i="35"/>
  <c r="E1766" i="35"/>
  <c r="G1766" i="35"/>
  <c r="S1766" i="35"/>
  <c r="W1766" i="35"/>
  <c r="X1766" i="35"/>
  <c r="A1767" i="35"/>
  <c r="B1767" i="35"/>
  <c r="C1767" i="35"/>
  <c r="D1767" i="35"/>
  <c r="E1767" i="35"/>
  <c r="G1767" i="35"/>
  <c r="S1767" i="35"/>
  <c r="W1767" i="35"/>
  <c r="X1767" i="35"/>
  <c r="A1768" i="35"/>
  <c r="B1768" i="35"/>
  <c r="C1768" i="35"/>
  <c r="D1768" i="35"/>
  <c r="E1768" i="35"/>
  <c r="G1768" i="35"/>
  <c r="S1768" i="35"/>
  <c r="W1768" i="35"/>
  <c r="X1768" i="35"/>
  <c r="A1769" i="35"/>
  <c r="B1769" i="35"/>
  <c r="C1769" i="35"/>
  <c r="D1769" i="35"/>
  <c r="E1769" i="35"/>
  <c r="G1769" i="35"/>
  <c r="S1769" i="35"/>
  <c r="W1769" i="35"/>
  <c r="X1769" i="35"/>
  <c r="A1770" i="35"/>
  <c r="B1770" i="35"/>
  <c r="C1770" i="35"/>
  <c r="D1770" i="35"/>
  <c r="E1770" i="35"/>
  <c r="G1770" i="35"/>
  <c r="S1770" i="35"/>
  <c r="W1770" i="35"/>
  <c r="X1770" i="35"/>
  <c r="A1771" i="35"/>
  <c r="B1771" i="35"/>
  <c r="C1771" i="35"/>
  <c r="D1771" i="35"/>
  <c r="E1771" i="35"/>
  <c r="G1771" i="35"/>
  <c r="S1771" i="35"/>
  <c r="W1771" i="35"/>
  <c r="X1771" i="35"/>
  <c r="A1772" i="35"/>
  <c r="B1772" i="35"/>
  <c r="C1772" i="35"/>
  <c r="D1772" i="35"/>
  <c r="E1772" i="35"/>
  <c r="G1772" i="35"/>
  <c r="S1772" i="35"/>
  <c r="W1772" i="35"/>
  <c r="X1772" i="35"/>
  <c r="A1773" i="35"/>
  <c r="B1773" i="35"/>
  <c r="C1773" i="35"/>
  <c r="D1773" i="35"/>
  <c r="E1773" i="35"/>
  <c r="G1773" i="35"/>
  <c r="S1773" i="35"/>
  <c r="W1773" i="35"/>
  <c r="X1773" i="35"/>
  <c r="A1774" i="35"/>
  <c r="B1774" i="35"/>
  <c r="C1774" i="35"/>
  <c r="D1774" i="35"/>
  <c r="E1774" i="35"/>
  <c r="G1774" i="35"/>
  <c r="S1774" i="35"/>
  <c r="W1774" i="35"/>
  <c r="X1774" i="35"/>
  <c r="A1775" i="35"/>
  <c r="B1775" i="35"/>
  <c r="C1775" i="35"/>
  <c r="D1775" i="35"/>
  <c r="E1775" i="35"/>
  <c r="G1775" i="35"/>
  <c r="S1775" i="35"/>
  <c r="W1775" i="35"/>
  <c r="X1775" i="35"/>
  <c r="A1776" i="35"/>
  <c r="B1776" i="35"/>
  <c r="C1776" i="35"/>
  <c r="D1776" i="35"/>
  <c r="E1776" i="35"/>
  <c r="G1776" i="35"/>
  <c r="S1776" i="35"/>
  <c r="W1776" i="35"/>
  <c r="X1776" i="35"/>
  <c r="A1777" i="35"/>
  <c r="B1777" i="35"/>
  <c r="C1777" i="35"/>
  <c r="D1777" i="35"/>
  <c r="E1777" i="35"/>
  <c r="G1777" i="35"/>
  <c r="S1777" i="35"/>
  <c r="W1777" i="35"/>
  <c r="X1777" i="35"/>
  <c r="A1778" i="35"/>
  <c r="B1778" i="35"/>
  <c r="C1778" i="35"/>
  <c r="D1778" i="35"/>
  <c r="E1778" i="35"/>
  <c r="G1778" i="35"/>
  <c r="S1778" i="35"/>
  <c r="W1778" i="35"/>
  <c r="X1778" i="35"/>
  <c r="A1779" i="35"/>
  <c r="B1779" i="35"/>
  <c r="C1779" i="35"/>
  <c r="D1779" i="35"/>
  <c r="E1779" i="35"/>
  <c r="G1779" i="35"/>
  <c r="S1779" i="35"/>
  <c r="W1779" i="35"/>
  <c r="X1779" i="35"/>
  <c r="A1780" i="35"/>
  <c r="B1780" i="35"/>
  <c r="C1780" i="35"/>
  <c r="D1780" i="35"/>
  <c r="E1780" i="35"/>
  <c r="G1780" i="35"/>
  <c r="S1780" i="35"/>
  <c r="W1780" i="35"/>
  <c r="X1780" i="35"/>
  <c r="A1781" i="35"/>
  <c r="B1781" i="35"/>
  <c r="C1781" i="35"/>
  <c r="D1781" i="35"/>
  <c r="E1781" i="35"/>
  <c r="G1781" i="35"/>
  <c r="S1781" i="35"/>
  <c r="W1781" i="35"/>
  <c r="X1781" i="35"/>
  <c r="A1782" i="35"/>
  <c r="B1782" i="35"/>
  <c r="C1782" i="35"/>
  <c r="D1782" i="35"/>
  <c r="E1782" i="35"/>
  <c r="G1782" i="35"/>
  <c r="S1782" i="35"/>
  <c r="W1782" i="35"/>
  <c r="X1782" i="35"/>
  <c r="A1783" i="35"/>
  <c r="B1783" i="35"/>
  <c r="C1783" i="35"/>
  <c r="D1783" i="35"/>
  <c r="E1783" i="35"/>
  <c r="G1783" i="35"/>
  <c r="S1783" i="35"/>
  <c r="W1783" i="35"/>
  <c r="X1783" i="35"/>
  <c r="A1784" i="35"/>
  <c r="B1784" i="35"/>
  <c r="C1784" i="35"/>
  <c r="D1784" i="35"/>
  <c r="E1784" i="35"/>
  <c r="G1784" i="35"/>
  <c r="S1784" i="35"/>
  <c r="W1784" i="35"/>
  <c r="X1784" i="35"/>
  <c r="A1785" i="35"/>
  <c r="B1785" i="35"/>
  <c r="C1785" i="35"/>
  <c r="D1785" i="35"/>
  <c r="E1785" i="35"/>
  <c r="G1785" i="35"/>
  <c r="S1785" i="35"/>
  <c r="W1785" i="35"/>
  <c r="X1785" i="35"/>
  <c r="A1786" i="35"/>
  <c r="B1786" i="35"/>
  <c r="C1786" i="35"/>
  <c r="D1786" i="35"/>
  <c r="E1786" i="35"/>
  <c r="G1786" i="35"/>
  <c r="S1786" i="35"/>
  <c r="W1786" i="35"/>
  <c r="X1786" i="35"/>
  <c r="A1787" i="35"/>
  <c r="B1787" i="35"/>
  <c r="C1787" i="35"/>
  <c r="D1787" i="35"/>
  <c r="E1787" i="35"/>
  <c r="G1787" i="35"/>
  <c r="S1787" i="35"/>
  <c r="W1787" i="35"/>
  <c r="X1787" i="35"/>
  <c r="A1788" i="35"/>
  <c r="B1788" i="35"/>
  <c r="C1788" i="35"/>
  <c r="D1788" i="35"/>
  <c r="E1788" i="35"/>
  <c r="G1788" i="35"/>
  <c r="S1788" i="35"/>
  <c r="W1788" i="35"/>
  <c r="X1788" i="35"/>
  <c r="A1789" i="35"/>
  <c r="B1789" i="35"/>
  <c r="C1789" i="35"/>
  <c r="D1789" i="35"/>
  <c r="E1789" i="35"/>
  <c r="G1789" i="35"/>
  <c r="S1789" i="35"/>
  <c r="W1789" i="35"/>
  <c r="X1789" i="35"/>
  <c r="A1790" i="35"/>
  <c r="B1790" i="35"/>
  <c r="C1790" i="35"/>
  <c r="D1790" i="35"/>
  <c r="E1790" i="35"/>
  <c r="G1790" i="35"/>
  <c r="S1790" i="35"/>
  <c r="W1790" i="35"/>
  <c r="X1790" i="35"/>
  <c r="A1791" i="35"/>
  <c r="B1791" i="35"/>
  <c r="C1791" i="35"/>
  <c r="D1791" i="35"/>
  <c r="E1791" i="35"/>
  <c r="G1791" i="35"/>
  <c r="S1791" i="35"/>
  <c r="W1791" i="35"/>
  <c r="X1791" i="35"/>
  <c r="A1792" i="35"/>
  <c r="B1792" i="35"/>
  <c r="C1792" i="35"/>
  <c r="D1792" i="35"/>
  <c r="E1792" i="35"/>
  <c r="G1792" i="35"/>
  <c r="S1792" i="35"/>
  <c r="W1792" i="35"/>
  <c r="X1792" i="35"/>
  <c r="A1793" i="35"/>
  <c r="B1793" i="35"/>
  <c r="C1793" i="35"/>
  <c r="D1793" i="35"/>
  <c r="E1793" i="35"/>
  <c r="G1793" i="35"/>
  <c r="S1793" i="35"/>
  <c r="W1793" i="35"/>
  <c r="X1793" i="35"/>
  <c r="A1794" i="35"/>
  <c r="B1794" i="35"/>
  <c r="C1794" i="35"/>
  <c r="D1794" i="35"/>
  <c r="E1794" i="35"/>
  <c r="G1794" i="35"/>
  <c r="S1794" i="35"/>
  <c r="W1794" i="35"/>
  <c r="X1794" i="35"/>
  <c r="A1795" i="35"/>
  <c r="B1795" i="35"/>
  <c r="C1795" i="35"/>
  <c r="D1795" i="35"/>
  <c r="E1795" i="35"/>
  <c r="G1795" i="35"/>
  <c r="S1795" i="35"/>
  <c r="W1795" i="35"/>
  <c r="X1795" i="35"/>
  <c r="A1796" i="35"/>
  <c r="B1796" i="35"/>
  <c r="C1796" i="35"/>
  <c r="D1796" i="35"/>
  <c r="E1796" i="35"/>
  <c r="G1796" i="35"/>
  <c r="S1796" i="35"/>
  <c r="W1796" i="35"/>
  <c r="X1796" i="35"/>
  <c r="A1797" i="35"/>
  <c r="B1797" i="35"/>
  <c r="C1797" i="35"/>
  <c r="D1797" i="35"/>
  <c r="E1797" i="35"/>
  <c r="G1797" i="35"/>
  <c r="S1797" i="35"/>
  <c r="W1797" i="35"/>
  <c r="X1797" i="35"/>
  <c r="A1798" i="35"/>
  <c r="B1798" i="35"/>
  <c r="C1798" i="35"/>
  <c r="D1798" i="35"/>
  <c r="E1798" i="35"/>
  <c r="G1798" i="35"/>
  <c r="S1798" i="35"/>
  <c r="W1798" i="35"/>
  <c r="X1798" i="35"/>
  <c r="A1799" i="35"/>
  <c r="B1799" i="35"/>
  <c r="C1799" i="35"/>
  <c r="D1799" i="35"/>
  <c r="E1799" i="35"/>
  <c r="G1799" i="35"/>
  <c r="S1799" i="35"/>
  <c r="W1799" i="35"/>
  <c r="X1799" i="35"/>
  <c r="A1800" i="35"/>
  <c r="B1800" i="35"/>
  <c r="C1800" i="35"/>
  <c r="D1800" i="35"/>
  <c r="E1800" i="35"/>
  <c r="G1800" i="35"/>
  <c r="S1800" i="35"/>
  <c r="W1800" i="35"/>
  <c r="X1800" i="35"/>
  <c r="A1801" i="35"/>
  <c r="B1801" i="35"/>
  <c r="C1801" i="35"/>
  <c r="D1801" i="35"/>
  <c r="E1801" i="35"/>
  <c r="G1801" i="35"/>
  <c r="S1801" i="35"/>
  <c r="W1801" i="35"/>
  <c r="X1801" i="35"/>
  <c r="A1802" i="35"/>
  <c r="B1802" i="35"/>
  <c r="C1802" i="35"/>
  <c r="D1802" i="35"/>
  <c r="E1802" i="35"/>
  <c r="G1802" i="35"/>
  <c r="S1802" i="35"/>
  <c r="W1802" i="35"/>
  <c r="X1802" i="35"/>
  <c r="A1803" i="35"/>
  <c r="B1803" i="35"/>
  <c r="C1803" i="35"/>
  <c r="D1803" i="35"/>
  <c r="E1803" i="35"/>
  <c r="G1803" i="35"/>
  <c r="S1803" i="35"/>
  <c r="W1803" i="35"/>
  <c r="X1803" i="35"/>
  <c r="A1804" i="35"/>
  <c r="B1804" i="35"/>
  <c r="C1804" i="35"/>
  <c r="D1804" i="35"/>
  <c r="E1804" i="35"/>
  <c r="G1804" i="35"/>
  <c r="S1804" i="35"/>
  <c r="W1804" i="35"/>
  <c r="X1804" i="35"/>
  <c r="A1805" i="35"/>
  <c r="B1805" i="35"/>
  <c r="C1805" i="35"/>
  <c r="D1805" i="35"/>
  <c r="E1805" i="35"/>
  <c r="G1805" i="35"/>
  <c r="S1805" i="35"/>
  <c r="W1805" i="35"/>
  <c r="X1805" i="35"/>
  <c r="A1806" i="35"/>
  <c r="B1806" i="35"/>
  <c r="C1806" i="35"/>
  <c r="D1806" i="35"/>
  <c r="E1806" i="35"/>
  <c r="G1806" i="35"/>
  <c r="S1806" i="35"/>
  <c r="W1806" i="35"/>
  <c r="X1806" i="35"/>
  <c r="A1807" i="35"/>
  <c r="B1807" i="35"/>
  <c r="C1807" i="35"/>
  <c r="D1807" i="35"/>
  <c r="E1807" i="35"/>
  <c r="G1807" i="35"/>
  <c r="S1807" i="35"/>
  <c r="W1807" i="35"/>
  <c r="X1807" i="35"/>
  <c r="A1808" i="35"/>
  <c r="B1808" i="35"/>
  <c r="C1808" i="35"/>
  <c r="D1808" i="35"/>
  <c r="E1808" i="35"/>
  <c r="G1808" i="35"/>
  <c r="S1808" i="35"/>
  <c r="W1808" i="35"/>
  <c r="X1808" i="35"/>
  <c r="A1809" i="35"/>
  <c r="B1809" i="35"/>
  <c r="C1809" i="35"/>
  <c r="D1809" i="35"/>
  <c r="E1809" i="35"/>
  <c r="G1809" i="35"/>
  <c r="S1809" i="35"/>
  <c r="W1809" i="35"/>
  <c r="X1809" i="35"/>
  <c r="A1810" i="35"/>
  <c r="B1810" i="35"/>
  <c r="C1810" i="35"/>
  <c r="D1810" i="35"/>
  <c r="E1810" i="35"/>
  <c r="G1810" i="35"/>
  <c r="S1810" i="35"/>
  <c r="W1810" i="35"/>
  <c r="X1810" i="35"/>
  <c r="A1811" i="35"/>
  <c r="B1811" i="35"/>
  <c r="C1811" i="35"/>
  <c r="D1811" i="35"/>
  <c r="E1811" i="35"/>
  <c r="G1811" i="35"/>
  <c r="S1811" i="35"/>
  <c r="W1811" i="35"/>
  <c r="X1811" i="35"/>
  <c r="A1812" i="35"/>
  <c r="B1812" i="35"/>
  <c r="C1812" i="35"/>
  <c r="D1812" i="35"/>
  <c r="E1812" i="35"/>
  <c r="G1812" i="35"/>
  <c r="S1812" i="35"/>
  <c r="W1812" i="35"/>
  <c r="X1812" i="35"/>
  <c r="A1813" i="35"/>
  <c r="B1813" i="35"/>
  <c r="C1813" i="35"/>
  <c r="D1813" i="35"/>
  <c r="E1813" i="35"/>
  <c r="G1813" i="35"/>
  <c r="S1813" i="35"/>
  <c r="W1813" i="35"/>
  <c r="X1813" i="35"/>
  <c r="A1814" i="35"/>
  <c r="B1814" i="35"/>
  <c r="C1814" i="35"/>
  <c r="D1814" i="35"/>
  <c r="E1814" i="35"/>
  <c r="G1814" i="35"/>
  <c r="S1814" i="35"/>
  <c r="W1814" i="35"/>
  <c r="X1814" i="35"/>
  <c r="A1815" i="35"/>
  <c r="B1815" i="35"/>
  <c r="C1815" i="35"/>
  <c r="D1815" i="35"/>
  <c r="E1815" i="35"/>
  <c r="G1815" i="35"/>
  <c r="S1815" i="35"/>
  <c r="W1815" i="35"/>
  <c r="X1815" i="35"/>
  <c r="A1816" i="35"/>
  <c r="B1816" i="35"/>
  <c r="C1816" i="35"/>
  <c r="D1816" i="35"/>
  <c r="E1816" i="35"/>
  <c r="G1816" i="35"/>
  <c r="S1816" i="35"/>
  <c r="W1816" i="35"/>
  <c r="X1816" i="35"/>
  <c r="A1817" i="35"/>
  <c r="B1817" i="35"/>
  <c r="C1817" i="35"/>
  <c r="D1817" i="35"/>
  <c r="E1817" i="35"/>
  <c r="G1817" i="35"/>
  <c r="S1817" i="35"/>
  <c r="W1817" i="35"/>
  <c r="X1817" i="35"/>
  <c r="A1818" i="35"/>
  <c r="B1818" i="35"/>
  <c r="C1818" i="35"/>
  <c r="D1818" i="35"/>
  <c r="E1818" i="35"/>
  <c r="G1818" i="35"/>
  <c r="S1818" i="35"/>
  <c r="W1818" i="35"/>
  <c r="X1818" i="35"/>
  <c r="A1819" i="35"/>
  <c r="B1819" i="35"/>
  <c r="C1819" i="35"/>
  <c r="D1819" i="35"/>
  <c r="E1819" i="35"/>
  <c r="G1819" i="35"/>
  <c r="S1819" i="35"/>
  <c r="W1819" i="35"/>
  <c r="X1819" i="35"/>
  <c r="A1820" i="35"/>
  <c r="B1820" i="35"/>
  <c r="C1820" i="35"/>
  <c r="D1820" i="35"/>
  <c r="E1820" i="35"/>
  <c r="G1820" i="35"/>
  <c r="S1820" i="35"/>
  <c r="W1820" i="35"/>
  <c r="X1820" i="35"/>
  <c r="A1821" i="35"/>
  <c r="B1821" i="35"/>
  <c r="C1821" i="35"/>
  <c r="D1821" i="35"/>
  <c r="E1821" i="35"/>
  <c r="G1821" i="35"/>
  <c r="S1821" i="35"/>
  <c r="W1821" i="35"/>
  <c r="X1821" i="35"/>
  <c r="A1822" i="35"/>
  <c r="B1822" i="35"/>
  <c r="C1822" i="35"/>
  <c r="D1822" i="35"/>
  <c r="E1822" i="35"/>
  <c r="G1822" i="35"/>
  <c r="S1822" i="35"/>
  <c r="W1822" i="35"/>
  <c r="X1822" i="35"/>
  <c r="A1823" i="35"/>
  <c r="B1823" i="35"/>
  <c r="C1823" i="35"/>
  <c r="D1823" i="35"/>
  <c r="E1823" i="35"/>
  <c r="G1823" i="35"/>
  <c r="S1823" i="35"/>
  <c r="W1823" i="35"/>
  <c r="X1823" i="35"/>
  <c r="A1824" i="35"/>
  <c r="B1824" i="35"/>
  <c r="C1824" i="35"/>
  <c r="D1824" i="35"/>
  <c r="E1824" i="35"/>
  <c r="G1824" i="35"/>
  <c r="S1824" i="35"/>
  <c r="W1824" i="35"/>
  <c r="X1824" i="35"/>
  <c r="A1825" i="35"/>
  <c r="B1825" i="35"/>
  <c r="C1825" i="35"/>
  <c r="D1825" i="35"/>
  <c r="E1825" i="35"/>
  <c r="G1825" i="35"/>
  <c r="S1825" i="35"/>
  <c r="W1825" i="35"/>
  <c r="X1825" i="35"/>
  <c r="A1826" i="35"/>
  <c r="B1826" i="35"/>
  <c r="C1826" i="35"/>
  <c r="D1826" i="35"/>
  <c r="E1826" i="35"/>
  <c r="G1826" i="35"/>
  <c r="S1826" i="35"/>
  <c r="W1826" i="35"/>
  <c r="X1826" i="35"/>
  <c r="A1827" i="35"/>
  <c r="B1827" i="35"/>
  <c r="C1827" i="35"/>
  <c r="D1827" i="35"/>
  <c r="E1827" i="35"/>
  <c r="G1827" i="35"/>
  <c r="S1827" i="35"/>
  <c r="W1827" i="35"/>
  <c r="X1827" i="35"/>
  <c r="A1828" i="35"/>
  <c r="B1828" i="35"/>
  <c r="C1828" i="35"/>
  <c r="D1828" i="35"/>
  <c r="E1828" i="35"/>
  <c r="G1828" i="35"/>
  <c r="S1828" i="35"/>
  <c r="W1828" i="35"/>
  <c r="X1828" i="35"/>
  <c r="A1829" i="35"/>
  <c r="B1829" i="35"/>
  <c r="C1829" i="35"/>
  <c r="D1829" i="35"/>
  <c r="E1829" i="35"/>
  <c r="G1829" i="35"/>
  <c r="S1829" i="35"/>
  <c r="W1829" i="35"/>
  <c r="X1829" i="35"/>
  <c r="A1830" i="35"/>
  <c r="B1830" i="35"/>
  <c r="C1830" i="35"/>
  <c r="D1830" i="35"/>
  <c r="E1830" i="35"/>
  <c r="G1830" i="35"/>
  <c r="S1830" i="35"/>
  <c r="W1830" i="35"/>
  <c r="X1830" i="35"/>
  <c r="A1831" i="35"/>
  <c r="B1831" i="35"/>
  <c r="C1831" i="35"/>
  <c r="D1831" i="35"/>
  <c r="E1831" i="35"/>
  <c r="G1831" i="35"/>
  <c r="S1831" i="35"/>
  <c r="W1831" i="35"/>
  <c r="X1831" i="35"/>
  <c r="A1832" i="35"/>
  <c r="B1832" i="35"/>
  <c r="C1832" i="35"/>
  <c r="D1832" i="35"/>
  <c r="E1832" i="35"/>
  <c r="G1832" i="35"/>
  <c r="S1832" i="35"/>
  <c r="W1832" i="35"/>
  <c r="X1832" i="35"/>
  <c r="A1833" i="35"/>
  <c r="B1833" i="35"/>
  <c r="C1833" i="35"/>
  <c r="D1833" i="35"/>
  <c r="E1833" i="35"/>
  <c r="G1833" i="35"/>
  <c r="S1833" i="35"/>
  <c r="W1833" i="35"/>
  <c r="X1833" i="35"/>
  <c r="A1834" i="35"/>
  <c r="B1834" i="35"/>
  <c r="C1834" i="35"/>
  <c r="D1834" i="35"/>
  <c r="E1834" i="35"/>
  <c r="G1834" i="35"/>
  <c r="S1834" i="35"/>
  <c r="W1834" i="35"/>
  <c r="X1834" i="35"/>
  <c r="A1835" i="35"/>
  <c r="B1835" i="35"/>
  <c r="C1835" i="35"/>
  <c r="D1835" i="35"/>
  <c r="E1835" i="35"/>
  <c r="G1835" i="35"/>
  <c r="S1835" i="35"/>
  <c r="W1835" i="35"/>
  <c r="X1835" i="35"/>
  <c r="A1836" i="35"/>
  <c r="B1836" i="35"/>
  <c r="C1836" i="35"/>
  <c r="D1836" i="35"/>
  <c r="E1836" i="35"/>
  <c r="G1836" i="35"/>
  <c r="S1836" i="35"/>
  <c r="W1836" i="35"/>
  <c r="X1836" i="35"/>
  <c r="A1837" i="35"/>
  <c r="B1837" i="35"/>
  <c r="C1837" i="35"/>
  <c r="D1837" i="35"/>
  <c r="E1837" i="35"/>
  <c r="G1837" i="35"/>
  <c r="S1837" i="35"/>
  <c r="W1837" i="35"/>
  <c r="X1837" i="35"/>
  <c r="A1838" i="35"/>
  <c r="B1838" i="35"/>
  <c r="C1838" i="35"/>
  <c r="D1838" i="35"/>
  <c r="E1838" i="35"/>
  <c r="G1838" i="35"/>
  <c r="S1838" i="35"/>
  <c r="W1838" i="35"/>
  <c r="X1838" i="35"/>
  <c r="A1839" i="35"/>
  <c r="B1839" i="35"/>
  <c r="C1839" i="35"/>
  <c r="D1839" i="35"/>
  <c r="E1839" i="35"/>
  <c r="G1839" i="35"/>
  <c r="S1839" i="35"/>
  <c r="W1839" i="35"/>
  <c r="X1839" i="35"/>
  <c r="A1840" i="35"/>
  <c r="B1840" i="35"/>
  <c r="C1840" i="35"/>
  <c r="D1840" i="35"/>
  <c r="E1840" i="35"/>
  <c r="G1840" i="35"/>
  <c r="S1840" i="35"/>
  <c r="W1840" i="35"/>
  <c r="X1840" i="35"/>
  <c r="A1841" i="35"/>
  <c r="B1841" i="35"/>
  <c r="C1841" i="35"/>
  <c r="D1841" i="35"/>
  <c r="E1841" i="35"/>
  <c r="G1841" i="35"/>
  <c r="S1841" i="35"/>
  <c r="W1841" i="35"/>
  <c r="X1841" i="35"/>
  <c r="A1842" i="35"/>
  <c r="B1842" i="35"/>
  <c r="C1842" i="35"/>
  <c r="D1842" i="35"/>
  <c r="E1842" i="35"/>
  <c r="G1842" i="35"/>
  <c r="S1842" i="35"/>
  <c r="W1842" i="35"/>
  <c r="X1842" i="35"/>
  <c r="A1843" i="35"/>
  <c r="B1843" i="35"/>
  <c r="C1843" i="35"/>
  <c r="D1843" i="35"/>
  <c r="E1843" i="35"/>
  <c r="G1843" i="35"/>
  <c r="S1843" i="35"/>
  <c r="W1843" i="35"/>
  <c r="X1843" i="35"/>
  <c r="A1844" i="35"/>
  <c r="B1844" i="35"/>
  <c r="C1844" i="35"/>
  <c r="D1844" i="35"/>
  <c r="E1844" i="35"/>
  <c r="G1844" i="35"/>
  <c r="S1844" i="35"/>
  <c r="W1844" i="35"/>
  <c r="X1844" i="35"/>
  <c r="A1845" i="35"/>
  <c r="B1845" i="35"/>
  <c r="C1845" i="35"/>
  <c r="D1845" i="35"/>
  <c r="E1845" i="35"/>
  <c r="G1845" i="35"/>
  <c r="S1845" i="35"/>
  <c r="W1845" i="35"/>
  <c r="X1845" i="35"/>
  <c r="A1846" i="35"/>
  <c r="B1846" i="35"/>
  <c r="C1846" i="35"/>
  <c r="D1846" i="35"/>
  <c r="E1846" i="35"/>
  <c r="G1846" i="35"/>
  <c r="S1846" i="35"/>
  <c r="W1846" i="35"/>
  <c r="X1846" i="35"/>
  <c r="A1847" i="35"/>
  <c r="B1847" i="35"/>
  <c r="C1847" i="35"/>
  <c r="D1847" i="35"/>
  <c r="E1847" i="35"/>
  <c r="G1847" i="35"/>
  <c r="S1847" i="35"/>
  <c r="W1847" i="35"/>
  <c r="X1847" i="35"/>
  <c r="A1848" i="35"/>
  <c r="B1848" i="35"/>
  <c r="C1848" i="35"/>
  <c r="D1848" i="35"/>
  <c r="E1848" i="35"/>
  <c r="G1848" i="35"/>
  <c r="S1848" i="35"/>
  <c r="W1848" i="35"/>
  <c r="X1848" i="35"/>
  <c r="A1849" i="35"/>
  <c r="B1849" i="35"/>
  <c r="C1849" i="35"/>
  <c r="D1849" i="35"/>
  <c r="E1849" i="35"/>
  <c r="G1849" i="35"/>
  <c r="S1849" i="35"/>
  <c r="W1849" i="35"/>
  <c r="X1849" i="35"/>
  <c r="A1850" i="35"/>
  <c r="B1850" i="35"/>
  <c r="C1850" i="35"/>
  <c r="D1850" i="35"/>
  <c r="E1850" i="35"/>
  <c r="G1850" i="35"/>
  <c r="S1850" i="35"/>
  <c r="W1850" i="35"/>
  <c r="X1850" i="35"/>
  <c r="A1851" i="35"/>
  <c r="B1851" i="35"/>
  <c r="C1851" i="35"/>
  <c r="D1851" i="35"/>
  <c r="E1851" i="35"/>
  <c r="G1851" i="35"/>
  <c r="S1851" i="35"/>
  <c r="W1851" i="35"/>
  <c r="X1851" i="35"/>
  <c r="A1852" i="35"/>
  <c r="B1852" i="35"/>
  <c r="C1852" i="35"/>
  <c r="D1852" i="35"/>
  <c r="E1852" i="35"/>
  <c r="G1852" i="35"/>
  <c r="S1852" i="35"/>
  <c r="W1852" i="35"/>
  <c r="X1852" i="35"/>
  <c r="A1853" i="35"/>
  <c r="B1853" i="35"/>
  <c r="C1853" i="35"/>
  <c r="D1853" i="35"/>
  <c r="E1853" i="35"/>
  <c r="G1853" i="35"/>
  <c r="S1853" i="35"/>
  <c r="W1853" i="35"/>
  <c r="X1853" i="35"/>
  <c r="A1854" i="35"/>
  <c r="B1854" i="35"/>
  <c r="C1854" i="35"/>
  <c r="D1854" i="35"/>
  <c r="E1854" i="35"/>
  <c r="G1854" i="35"/>
  <c r="S1854" i="35"/>
  <c r="W1854" i="35"/>
  <c r="X1854" i="35"/>
  <c r="A1855" i="35"/>
  <c r="B1855" i="35"/>
  <c r="C1855" i="35"/>
  <c r="D1855" i="35"/>
  <c r="E1855" i="35"/>
  <c r="G1855" i="35"/>
  <c r="S1855" i="35"/>
  <c r="W1855" i="35"/>
  <c r="X1855" i="35"/>
  <c r="A1856" i="35"/>
  <c r="B1856" i="35"/>
  <c r="C1856" i="35"/>
  <c r="D1856" i="35"/>
  <c r="E1856" i="35"/>
  <c r="G1856" i="35"/>
  <c r="S1856" i="35"/>
  <c r="W1856" i="35"/>
  <c r="X1856" i="35"/>
  <c r="A1857" i="35"/>
  <c r="B1857" i="35"/>
  <c r="C1857" i="35"/>
  <c r="D1857" i="35"/>
  <c r="E1857" i="35"/>
  <c r="G1857" i="35"/>
  <c r="S1857" i="35"/>
  <c r="W1857" i="35"/>
  <c r="X1857" i="35"/>
  <c r="A1858" i="35"/>
  <c r="B1858" i="35"/>
  <c r="C1858" i="35"/>
  <c r="D1858" i="35"/>
  <c r="E1858" i="35"/>
  <c r="G1858" i="35"/>
  <c r="S1858" i="35"/>
  <c r="W1858" i="35"/>
  <c r="X1858" i="35"/>
  <c r="A1859" i="35"/>
  <c r="B1859" i="35"/>
  <c r="C1859" i="35"/>
  <c r="D1859" i="35"/>
  <c r="E1859" i="35"/>
  <c r="G1859" i="35"/>
  <c r="S1859" i="35"/>
  <c r="W1859" i="35"/>
  <c r="X1859" i="35"/>
  <c r="A1860" i="35"/>
  <c r="B1860" i="35"/>
  <c r="C1860" i="35"/>
  <c r="D1860" i="35"/>
  <c r="E1860" i="35"/>
  <c r="G1860" i="35"/>
  <c r="S1860" i="35"/>
  <c r="W1860" i="35"/>
  <c r="X1860" i="35"/>
  <c r="A1861" i="35"/>
  <c r="B1861" i="35"/>
  <c r="C1861" i="35"/>
  <c r="D1861" i="35"/>
  <c r="E1861" i="35"/>
  <c r="G1861" i="35"/>
  <c r="S1861" i="35"/>
  <c r="W1861" i="35"/>
  <c r="X1861" i="35"/>
  <c r="A1862" i="35"/>
  <c r="B1862" i="35"/>
  <c r="C1862" i="35"/>
  <c r="D1862" i="35"/>
  <c r="E1862" i="35"/>
  <c r="G1862" i="35"/>
  <c r="S1862" i="35"/>
  <c r="W1862" i="35"/>
  <c r="X1862" i="35"/>
  <c r="A1863" i="35"/>
  <c r="B1863" i="35"/>
  <c r="C1863" i="35"/>
  <c r="D1863" i="35"/>
  <c r="E1863" i="35"/>
  <c r="G1863" i="35"/>
  <c r="S1863" i="35"/>
  <c r="W1863" i="35"/>
  <c r="X1863" i="35"/>
  <c r="A1864" i="35"/>
  <c r="B1864" i="35"/>
  <c r="C1864" i="35"/>
  <c r="D1864" i="35"/>
  <c r="E1864" i="35"/>
  <c r="G1864" i="35"/>
  <c r="S1864" i="35"/>
  <c r="W1864" i="35"/>
  <c r="X1864" i="35"/>
  <c r="A1865" i="35"/>
  <c r="B1865" i="35"/>
  <c r="C1865" i="35"/>
  <c r="D1865" i="35"/>
  <c r="E1865" i="35"/>
  <c r="G1865" i="35"/>
  <c r="S1865" i="35"/>
  <c r="W1865" i="35"/>
  <c r="X1865" i="35"/>
  <c r="A1866" i="35"/>
  <c r="B1866" i="35"/>
  <c r="C1866" i="35"/>
  <c r="D1866" i="35"/>
  <c r="E1866" i="35"/>
  <c r="G1866" i="35"/>
  <c r="S1866" i="35"/>
  <c r="W1866" i="35"/>
  <c r="X1866" i="35"/>
  <c r="A1867" i="35"/>
  <c r="B1867" i="35"/>
  <c r="C1867" i="35"/>
  <c r="D1867" i="35"/>
  <c r="E1867" i="35"/>
  <c r="G1867" i="35"/>
  <c r="S1867" i="35"/>
  <c r="W1867" i="35"/>
  <c r="X1867" i="35"/>
  <c r="A1868" i="35"/>
  <c r="B1868" i="35"/>
  <c r="C1868" i="35"/>
  <c r="D1868" i="35"/>
  <c r="E1868" i="35"/>
  <c r="G1868" i="35"/>
  <c r="S1868" i="35"/>
  <c r="W1868" i="35"/>
  <c r="X1868" i="35"/>
  <c r="A1869" i="35"/>
  <c r="B1869" i="35"/>
  <c r="C1869" i="35"/>
  <c r="D1869" i="35"/>
  <c r="E1869" i="35"/>
  <c r="G1869" i="35"/>
  <c r="S1869" i="35"/>
  <c r="W1869" i="35"/>
  <c r="X1869" i="35"/>
  <c r="A1870" i="35"/>
  <c r="B1870" i="35"/>
  <c r="C1870" i="35"/>
  <c r="D1870" i="35"/>
  <c r="E1870" i="35"/>
  <c r="G1870" i="35"/>
  <c r="S1870" i="35"/>
  <c r="W1870" i="35"/>
  <c r="X1870" i="35"/>
  <c r="A1871" i="35"/>
  <c r="B1871" i="35"/>
  <c r="C1871" i="35"/>
  <c r="D1871" i="35"/>
  <c r="E1871" i="35"/>
  <c r="G1871" i="35"/>
  <c r="S1871" i="35"/>
  <c r="W1871" i="35"/>
  <c r="X1871" i="35"/>
  <c r="A1872" i="35"/>
  <c r="B1872" i="35"/>
  <c r="C1872" i="35"/>
  <c r="D1872" i="35"/>
  <c r="E1872" i="35"/>
  <c r="G1872" i="35"/>
  <c r="S1872" i="35"/>
  <c r="W1872" i="35"/>
  <c r="X1872" i="35"/>
  <c r="A1873" i="35"/>
  <c r="B1873" i="35"/>
  <c r="C1873" i="35"/>
  <c r="D1873" i="35"/>
  <c r="E1873" i="35"/>
  <c r="G1873" i="35"/>
  <c r="S1873" i="35"/>
  <c r="W1873" i="35"/>
  <c r="X1873" i="35"/>
  <c r="A1874" i="35"/>
  <c r="B1874" i="35"/>
  <c r="C1874" i="35"/>
  <c r="D1874" i="35"/>
  <c r="E1874" i="35"/>
  <c r="G1874" i="35"/>
  <c r="S1874" i="35"/>
  <c r="W1874" i="35"/>
  <c r="X1874" i="35"/>
  <c r="A1875" i="35"/>
  <c r="B1875" i="35"/>
  <c r="C1875" i="35"/>
  <c r="D1875" i="35"/>
  <c r="E1875" i="35"/>
  <c r="G1875" i="35"/>
  <c r="S1875" i="35"/>
  <c r="W1875" i="35"/>
  <c r="X1875" i="35"/>
  <c r="A1876" i="35"/>
  <c r="B1876" i="35"/>
  <c r="C1876" i="35"/>
  <c r="D1876" i="35"/>
  <c r="E1876" i="35"/>
  <c r="G1876" i="35"/>
  <c r="S1876" i="35"/>
  <c r="W1876" i="35"/>
  <c r="X1876" i="35"/>
  <c r="A1877" i="35"/>
  <c r="B1877" i="35"/>
  <c r="C1877" i="35"/>
  <c r="D1877" i="35"/>
  <c r="E1877" i="35"/>
  <c r="G1877" i="35"/>
  <c r="S1877" i="35"/>
  <c r="W1877" i="35"/>
  <c r="X1877" i="35"/>
  <c r="A1878" i="35"/>
  <c r="B1878" i="35"/>
  <c r="C1878" i="35"/>
  <c r="D1878" i="35"/>
  <c r="E1878" i="35"/>
  <c r="G1878" i="35"/>
  <c r="S1878" i="35"/>
  <c r="W1878" i="35"/>
  <c r="X1878" i="35"/>
  <c r="A1879" i="35"/>
  <c r="B1879" i="35"/>
  <c r="C1879" i="35"/>
  <c r="D1879" i="35"/>
  <c r="E1879" i="35"/>
  <c r="G1879" i="35"/>
  <c r="S1879" i="35"/>
  <c r="W1879" i="35"/>
  <c r="X1879" i="35"/>
  <c r="A1880" i="35"/>
  <c r="B1880" i="35"/>
  <c r="C1880" i="35"/>
  <c r="D1880" i="35"/>
  <c r="E1880" i="35"/>
  <c r="G1880" i="35"/>
  <c r="S1880" i="35"/>
  <c r="W1880" i="35"/>
  <c r="X1880" i="35"/>
  <c r="A1881" i="35"/>
  <c r="B1881" i="35"/>
  <c r="C1881" i="35"/>
  <c r="D1881" i="35"/>
  <c r="E1881" i="35"/>
  <c r="G1881" i="35"/>
  <c r="S1881" i="35"/>
  <c r="W1881" i="35"/>
  <c r="X1881" i="35"/>
  <c r="A1882" i="35"/>
  <c r="B1882" i="35"/>
  <c r="C1882" i="35"/>
  <c r="D1882" i="35"/>
  <c r="E1882" i="35"/>
  <c r="G1882" i="35"/>
  <c r="S1882" i="35"/>
  <c r="W1882" i="35"/>
  <c r="X1882" i="35"/>
  <c r="A1883" i="35"/>
  <c r="B1883" i="35"/>
  <c r="C1883" i="35"/>
  <c r="D1883" i="35"/>
  <c r="E1883" i="35"/>
  <c r="G1883" i="35"/>
  <c r="S1883" i="35"/>
  <c r="W1883" i="35"/>
  <c r="X1883" i="35"/>
  <c r="A1884" i="35"/>
  <c r="B1884" i="35"/>
  <c r="C1884" i="35"/>
  <c r="D1884" i="35"/>
  <c r="E1884" i="35"/>
  <c r="G1884" i="35"/>
  <c r="S1884" i="35"/>
  <c r="W1884" i="35"/>
  <c r="X1884" i="35"/>
  <c r="A1885" i="35"/>
  <c r="B1885" i="35"/>
  <c r="C1885" i="35"/>
  <c r="D1885" i="35"/>
  <c r="E1885" i="35"/>
  <c r="G1885" i="35"/>
  <c r="S1885" i="35"/>
  <c r="W1885" i="35"/>
  <c r="X1885" i="35"/>
  <c r="A1886" i="35"/>
  <c r="B1886" i="35"/>
  <c r="C1886" i="35"/>
  <c r="D1886" i="35"/>
  <c r="E1886" i="35"/>
  <c r="G1886" i="35"/>
  <c r="S1886" i="35"/>
  <c r="W1886" i="35"/>
  <c r="X1886" i="35"/>
  <c r="A1887" i="35"/>
  <c r="B1887" i="35"/>
  <c r="C1887" i="35"/>
  <c r="D1887" i="35"/>
  <c r="E1887" i="35"/>
  <c r="G1887" i="35"/>
  <c r="S1887" i="35"/>
  <c r="W1887" i="35"/>
  <c r="X1887" i="35"/>
  <c r="A1888" i="35"/>
  <c r="B1888" i="35"/>
  <c r="C1888" i="35"/>
  <c r="D1888" i="35"/>
  <c r="E1888" i="35"/>
  <c r="G1888" i="35"/>
  <c r="S1888" i="35"/>
  <c r="W1888" i="35"/>
  <c r="X1888" i="35"/>
  <c r="A1889" i="35"/>
  <c r="B1889" i="35"/>
  <c r="C1889" i="35"/>
  <c r="D1889" i="35"/>
  <c r="E1889" i="35"/>
  <c r="G1889" i="35"/>
  <c r="S1889" i="35"/>
  <c r="W1889" i="35"/>
  <c r="X1889" i="35"/>
  <c r="A1890" i="35"/>
  <c r="B1890" i="35"/>
  <c r="C1890" i="35"/>
  <c r="D1890" i="35"/>
  <c r="E1890" i="35"/>
  <c r="G1890" i="35"/>
  <c r="S1890" i="35"/>
  <c r="W1890" i="35"/>
  <c r="X1890" i="35"/>
  <c r="A1891" i="35"/>
  <c r="B1891" i="35"/>
  <c r="C1891" i="35"/>
  <c r="D1891" i="35"/>
  <c r="E1891" i="35"/>
  <c r="G1891" i="35"/>
  <c r="S1891" i="35"/>
  <c r="W1891" i="35"/>
  <c r="X1891" i="35"/>
  <c r="A1892" i="35"/>
  <c r="B1892" i="35"/>
  <c r="C1892" i="35"/>
  <c r="D1892" i="35"/>
  <c r="E1892" i="35"/>
  <c r="G1892" i="35"/>
  <c r="S1892" i="35"/>
  <c r="W1892" i="35"/>
  <c r="X1892" i="35"/>
  <c r="A1893" i="35"/>
  <c r="B1893" i="35"/>
  <c r="C1893" i="35"/>
  <c r="D1893" i="35"/>
  <c r="E1893" i="35"/>
  <c r="G1893" i="35"/>
  <c r="S1893" i="35"/>
  <c r="W1893" i="35"/>
  <c r="X1893" i="35"/>
  <c r="A1894" i="35"/>
  <c r="B1894" i="35"/>
  <c r="C1894" i="35"/>
  <c r="D1894" i="35"/>
  <c r="E1894" i="35"/>
  <c r="G1894" i="35"/>
  <c r="S1894" i="35"/>
  <c r="W1894" i="35"/>
  <c r="X1894" i="35"/>
  <c r="A1895" i="35"/>
  <c r="B1895" i="35"/>
  <c r="C1895" i="35"/>
  <c r="D1895" i="35"/>
  <c r="E1895" i="35"/>
  <c r="G1895" i="35"/>
  <c r="S1895" i="35"/>
  <c r="W1895" i="35"/>
  <c r="X1895" i="35"/>
  <c r="A1896" i="35"/>
  <c r="B1896" i="35"/>
  <c r="C1896" i="35"/>
  <c r="D1896" i="35"/>
  <c r="E1896" i="35"/>
  <c r="G1896" i="35"/>
  <c r="S1896" i="35"/>
  <c r="W1896" i="35"/>
  <c r="X1896" i="35"/>
  <c r="A1897" i="35"/>
  <c r="B1897" i="35"/>
  <c r="C1897" i="35"/>
  <c r="D1897" i="35"/>
  <c r="E1897" i="35"/>
  <c r="G1897" i="35"/>
  <c r="S1897" i="35"/>
  <c r="W1897" i="35"/>
  <c r="X1897" i="35"/>
  <c r="A1898" i="35"/>
  <c r="B1898" i="35"/>
  <c r="C1898" i="35"/>
  <c r="D1898" i="35"/>
  <c r="E1898" i="35"/>
  <c r="G1898" i="35"/>
  <c r="S1898" i="35"/>
  <c r="W1898" i="35"/>
  <c r="X1898" i="35"/>
  <c r="A1899" i="35"/>
  <c r="B1899" i="35"/>
  <c r="C1899" i="35"/>
  <c r="D1899" i="35"/>
  <c r="E1899" i="35"/>
  <c r="G1899" i="35"/>
  <c r="S1899" i="35"/>
  <c r="W1899" i="35"/>
  <c r="X1899" i="35"/>
  <c r="A1900" i="35"/>
  <c r="B1900" i="35"/>
  <c r="C1900" i="35"/>
  <c r="D1900" i="35"/>
  <c r="E1900" i="35"/>
  <c r="G1900" i="35"/>
  <c r="S1900" i="35"/>
  <c r="W1900" i="35"/>
  <c r="X1900" i="35"/>
  <c r="A1901" i="35"/>
  <c r="B1901" i="35"/>
  <c r="C1901" i="35"/>
  <c r="D1901" i="35"/>
  <c r="E1901" i="35"/>
  <c r="G1901" i="35"/>
  <c r="S1901" i="35"/>
  <c r="W1901" i="35"/>
  <c r="X1901" i="35"/>
  <c r="A1902" i="35"/>
  <c r="B1902" i="35"/>
  <c r="C1902" i="35"/>
  <c r="D1902" i="35"/>
  <c r="E1902" i="35"/>
  <c r="G1902" i="35"/>
  <c r="S1902" i="35"/>
  <c r="W1902" i="35"/>
  <c r="X1902" i="35"/>
  <c r="A1903" i="35"/>
  <c r="B1903" i="35"/>
  <c r="C1903" i="35"/>
  <c r="D1903" i="35"/>
  <c r="E1903" i="35"/>
  <c r="G1903" i="35"/>
  <c r="S1903" i="35"/>
  <c r="W1903" i="35"/>
  <c r="X1903" i="35"/>
  <c r="A1904" i="35"/>
  <c r="B1904" i="35"/>
  <c r="C1904" i="35"/>
  <c r="D1904" i="35"/>
  <c r="E1904" i="35"/>
  <c r="G1904" i="35"/>
  <c r="S1904" i="35"/>
  <c r="W1904" i="35"/>
  <c r="X1904" i="35"/>
  <c r="A1905" i="35"/>
  <c r="B1905" i="35"/>
  <c r="C1905" i="35"/>
  <c r="D1905" i="35"/>
  <c r="E1905" i="35"/>
  <c r="G1905" i="35"/>
  <c r="S1905" i="35"/>
  <c r="W1905" i="35"/>
  <c r="X1905" i="35"/>
  <c r="A1906" i="35"/>
  <c r="B1906" i="35"/>
  <c r="C1906" i="35"/>
  <c r="D1906" i="35"/>
  <c r="E1906" i="35"/>
  <c r="G1906" i="35"/>
  <c r="S1906" i="35"/>
  <c r="W1906" i="35"/>
  <c r="X1906" i="35"/>
  <c r="A1907" i="35"/>
  <c r="B1907" i="35"/>
  <c r="C1907" i="35"/>
  <c r="D1907" i="35"/>
  <c r="E1907" i="35"/>
  <c r="G1907" i="35"/>
  <c r="S1907" i="35"/>
  <c r="W1907" i="35"/>
  <c r="X1907" i="35"/>
  <c r="A1908" i="35"/>
  <c r="B1908" i="35"/>
  <c r="C1908" i="35"/>
  <c r="D1908" i="35"/>
  <c r="E1908" i="35"/>
  <c r="G1908" i="35"/>
  <c r="S1908" i="35"/>
  <c r="W1908" i="35"/>
  <c r="X1908" i="35"/>
  <c r="A1909" i="35"/>
  <c r="B1909" i="35"/>
  <c r="C1909" i="35"/>
  <c r="D1909" i="35"/>
  <c r="E1909" i="35"/>
  <c r="G1909" i="35"/>
  <c r="S1909" i="35"/>
  <c r="W1909" i="35"/>
  <c r="X1909" i="35"/>
  <c r="A1910" i="35"/>
  <c r="B1910" i="35"/>
  <c r="C1910" i="35"/>
  <c r="D1910" i="35"/>
  <c r="E1910" i="35"/>
  <c r="G1910" i="35"/>
  <c r="S1910" i="35"/>
  <c r="W1910" i="35"/>
  <c r="X1910" i="35"/>
  <c r="A1911" i="35"/>
  <c r="B1911" i="35"/>
  <c r="C1911" i="35"/>
  <c r="D1911" i="35"/>
  <c r="E1911" i="35"/>
  <c r="G1911" i="35"/>
  <c r="S1911" i="35"/>
  <c r="W1911" i="35"/>
  <c r="X1911" i="35"/>
  <c r="A1912" i="35"/>
  <c r="B1912" i="35"/>
  <c r="C1912" i="35"/>
  <c r="D1912" i="35"/>
  <c r="E1912" i="35"/>
  <c r="G1912" i="35"/>
  <c r="S1912" i="35"/>
  <c r="W1912" i="35"/>
  <c r="X1912" i="35"/>
  <c r="A1913" i="35"/>
  <c r="B1913" i="35"/>
  <c r="C1913" i="35"/>
  <c r="D1913" i="35"/>
  <c r="E1913" i="35"/>
  <c r="G1913" i="35"/>
  <c r="S1913" i="35"/>
  <c r="W1913" i="35"/>
  <c r="X1913" i="35"/>
  <c r="A1914" i="35"/>
  <c r="B1914" i="35"/>
  <c r="C1914" i="35"/>
  <c r="D1914" i="35"/>
  <c r="E1914" i="35"/>
  <c r="G1914" i="35"/>
  <c r="S1914" i="35"/>
  <c r="W1914" i="35"/>
  <c r="X1914" i="35"/>
  <c r="A1915" i="35"/>
  <c r="B1915" i="35"/>
  <c r="C1915" i="35"/>
  <c r="D1915" i="35"/>
  <c r="E1915" i="35"/>
  <c r="G1915" i="35"/>
  <c r="S1915" i="35"/>
  <c r="W1915" i="35"/>
  <c r="X1915" i="35"/>
  <c r="A1916" i="35"/>
  <c r="B1916" i="35"/>
  <c r="C1916" i="35"/>
  <c r="D1916" i="35"/>
  <c r="E1916" i="35"/>
  <c r="G1916" i="35"/>
  <c r="S1916" i="35"/>
  <c r="W1916" i="35"/>
  <c r="X1916" i="35"/>
  <c r="A1917" i="35"/>
  <c r="B1917" i="35"/>
  <c r="C1917" i="35"/>
  <c r="D1917" i="35"/>
  <c r="E1917" i="35"/>
  <c r="G1917" i="35"/>
  <c r="S1917" i="35"/>
  <c r="W1917" i="35"/>
  <c r="X1917" i="35"/>
  <c r="A1918" i="35"/>
  <c r="B1918" i="35"/>
  <c r="C1918" i="35"/>
  <c r="D1918" i="35"/>
  <c r="E1918" i="35"/>
  <c r="G1918" i="35"/>
  <c r="S1918" i="35"/>
  <c r="W1918" i="35"/>
  <c r="X1918" i="35"/>
  <c r="A1919" i="35"/>
  <c r="B1919" i="35"/>
  <c r="C1919" i="35"/>
  <c r="D1919" i="35"/>
  <c r="E1919" i="35"/>
  <c r="G1919" i="35"/>
  <c r="S1919" i="35"/>
  <c r="W1919" i="35"/>
  <c r="X1919" i="35"/>
  <c r="A1920" i="35"/>
  <c r="B1920" i="35"/>
  <c r="C1920" i="35"/>
  <c r="D1920" i="35"/>
  <c r="E1920" i="35"/>
  <c r="G1920" i="35"/>
  <c r="S1920" i="35"/>
  <c r="W1920" i="35"/>
  <c r="X1920" i="35"/>
  <c r="A1921" i="35"/>
  <c r="B1921" i="35"/>
  <c r="C1921" i="35"/>
  <c r="D1921" i="35"/>
  <c r="E1921" i="35"/>
  <c r="G1921" i="35"/>
  <c r="S1921" i="35"/>
  <c r="W1921" i="35"/>
  <c r="X1921" i="35"/>
  <c r="A1922" i="35"/>
  <c r="B1922" i="35"/>
  <c r="C1922" i="35"/>
  <c r="D1922" i="35"/>
  <c r="E1922" i="35"/>
  <c r="G1922" i="35"/>
  <c r="S1922" i="35"/>
  <c r="W1922" i="35"/>
  <c r="X1922" i="35"/>
  <c r="A1923" i="35"/>
  <c r="B1923" i="35"/>
  <c r="C1923" i="35"/>
  <c r="D1923" i="35"/>
  <c r="E1923" i="35"/>
  <c r="G1923" i="35"/>
  <c r="S1923" i="35"/>
  <c r="W1923" i="35"/>
  <c r="X1923" i="35"/>
  <c r="A1924" i="35"/>
  <c r="B1924" i="35"/>
  <c r="C1924" i="35"/>
  <c r="D1924" i="35"/>
  <c r="E1924" i="35"/>
  <c r="G1924" i="35"/>
  <c r="S1924" i="35"/>
  <c r="W1924" i="35"/>
  <c r="X1924" i="35"/>
  <c r="A1925" i="35"/>
  <c r="B1925" i="35"/>
  <c r="C1925" i="35"/>
  <c r="D1925" i="35"/>
  <c r="E1925" i="35"/>
  <c r="G1925" i="35"/>
  <c r="S1925" i="35"/>
  <c r="W1925" i="35"/>
  <c r="X1925" i="35"/>
  <c r="A1926" i="35"/>
  <c r="B1926" i="35"/>
  <c r="C1926" i="35"/>
  <c r="D1926" i="35"/>
  <c r="E1926" i="35"/>
  <c r="G1926" i="35"/>
  <c r="S1926" i="35"/>
  <c r="W1926" i="35"/>
  <c r="X1926" i="35"/>
  <c r="A1927" i="35"/>
  <c r="B1927" i="35"/>
  <c r="C1927" i="35"/>
  <c r="D1927" i="35"/>
  <c r="E1927" i="35"/>
  <c r="G1927" i="35"/>
  <c r="S1927" i="35"/>
  <c r="W1927" i="35"/>
  <c r="X1927" i="35"/>
  <c r="A1928" i="35"/>
  <c r="B1928" i="35"/>
  <c r="C1928" i="35"/>
  <c r="D1928" i="35"/>
  <c r="E1928" i="35"/>
  <c r="G1928" i="35"/>
  <c r="S1928" i="35"/>
  <c r="W1928" i="35"/>
  <c r="X1928" i="35"/>
  <c r="A1929" i="35"/>
  <c r="B1929" i="35"/>
  <c r="C1929" i="35"/>
  <c r="D1929" i="35"/>
  <c r="E1929" i="35"/>
  <c r="G1929" i="35"/>
  <c r="S1929" i="35"/>
  <c r="W1929" i="35"/>
  <c r="X1929" i="35"/>
  <c r="A1930" i="35"/>
  <c r="B1930" i="35"/>
  <c r="C1930" i="35"/>
  <c r="D1930" i="35"/>
  <c r="E1930" i="35"/>
  <c r="G1930" i="35"/>
  <c r="S1930" i="35"/>
  <c r="W1930" i="35"/>
  <c r="X1930" i="35"/>
  <c r="A1931" i="35"/>
  <c r="B1931" i="35"/>
  <c r="C1931" i="35"/>
  <c r="D1931" i="35"/>
  <c r="E1931" i="35"/>
  <c r="G1931" i="35"/>
  <c r="S1931" i="35"/>
  <c r="W1931" i="35"/>
  <c r="X1931" i="35"/>
  <c r="A1932" i="35"/>
  <c r="B1932" i="35"/>
  <c r="C1932" i="35"/>
  <c r="D1932" i="35"/>
  <c r="E1932" i="35"/>
  <c r="G1932" i="35"/>
  <c r="S1932" i="35"/>
  <c r="W1932" i="35"/>
  <c r="X1932" i="35"/>
  <c r="A1933" i="35"/>
  <c r="B1933" i="35"/>
  <c r="C1933" i="35"/>
  <c r="D1933" i="35"/>
  <c r="E1933" i="35"/>
  <c r="G1933" i="35"/>
  <c r="S1933" i="35"/>
  <c r="W1933" i="35"/>
  <c r="X1933" i="35"/>
  <c r="A1934" i="35"/>
  <c r="B1934" i="35"/>
  <c r="C1934" i="35"/>
  <c r="D1934" i="35"/>
  <c r="E1934" i="35"/>
  <c r="G1934" i="35"/>
  <c r="S1934" i="35"/>
  <c r="W1934" i="35"/>
  <c r="X1934" i="35"/>
  <c r="A1935" i="35"/>
  <c r="B1935" i="35"/>
  <c r="C1935" i="35"/>
  <c r="D1935" i="35"/>
  <c r="E1935" i="35"/>
  <c r="G1935" i="35"/>
  <c r="S1935" i="35"/>
  <c r="W1935" i="35"/>
  <c r="X1935" i="35"/>
  <c r="A1936" i="35"/>
  <c r="B1936" i="35"/>
  <c r="C1936" i="35"/>
  <c r="D1936" i="35"/>
  <c r="E1936" i="35"/>
  <c r="G1936" i="35"/>
  <c r="S1936" i="35"/>
  <c r="W1936" i="35"/>
  <c r="X1936" i="35"/>
  <c r="A1937" i="35"/>
  <c r="B1937" i="35"/>
  <c r="C1937" i="35"/>
  <c r="D1937" i="35"/>
  <c r="E1937" i="35"/>
  <c r="G1937" i="35"/>
  <c r="S1937" i="35"/>
  <c r="W1937" i="35"/>
  <c r="X1937" i="35"/>
  <c r="A1938" i="35"/>
  <c r="B1938" i="35"/>
  <c r="C1938" i="35"/>
  <c r="D1938" i="35"/>
  <c r="E1938" i="35"/>
  <c r="G1938" i="35"/>
  <c r="S1938" i="35"/>
  <c r="W1938" i="35"/>
  <c r="X1938" i="35"/>
  <c r="A1939" i="35"/>
  <c r="B1939" i="35"/>
  <c r="C1939" i="35"/>
  <c r="D1939" i="35"/>
  <c r="E1939" i="35"/>
  <c r="G1939" i="35"/>
  <c r="S1939" i="35"/>
  <c r="W1939" i="35"/>
  <c r="X1939" i="35"/>
  <c r="A1940" i="35"/>
  <c r="B1940" i="35"/>
  <c r="C1940" i="35"/>
  <c r="D1940" i="35"/>
  <c r="E1940" i="35"/>
  <c r="G1940" i="35"/>
  <c r="S1940" i="35"/>
  <c r="W1940" i="35"/>
  <c r="X1940" i="35"/>
  <c r="A1941" i="35"/>
  <c r="B1941" i="35"/>
  <c r="C1941" i="35"/>
  <c r="D1941" i="35"/>
  <c r="E1941" i="35"/>
  <c r="G1941" i="35"/>
  <c r="S1941" i="35"/>
  <c r="W1941" i="35"/>
  <c r="X1941" i="35"/>
  <c r="A1942" i="35"/>
  <c r="B1942" i="35"/>
  <c r="C1942" i="35"/>
  <c r="D1942" i="35"/>
  <c r="E1942" i="35"/>
  <c r="G1942" i="35"/>
  <c r="S1942" i="35"/>
  <c r="W1942" i="35"/>
  <c r="X1942" i="35"/>
  <c r="A1943" i="35"/>
  <c r="B1943" i="35"/>
  <c r="C1943" i="35"/>
  <c r="D1943" i="35"/>
  <c r="E1943" i="35"/>
  <c r="G1943" i="35"/>
  <c r="S1943" i="35"/>
  <c r="W1943" i="35"/>
  <c r="X1943" i="35"/>
  <c r="A1944" i="35"/>
  <c r="B1944" i="35"/>
  <c r="C1944" i="35"/>
  <c r="D1944" i="35"/>
  <c r="E1944" i="35"/>
  <c r="G1944" i="35"/>
  <c r="S1944" i="35"/>
  <c r="W1944" i="35"/>
  <c r="X1944" i="35"/>
  <c r="A1945" i="35"/>
  <c r="B1945" i="35"/>
  <c r="C1945" i="35"/>
  <c r="D1945" i="35"/>
  <c r="E1945" i="35"/>
  <c r="G1945" i="35"/>
  <c r="S1945" i="35"/>
  <c r="W1945" i="35"/>
  <c r="X1945" i="35"/>
  <c r="A1946" i="35"/>
  <c r="B1946" i="35"/>
  <c r="C1946" i="35"/>
  <c r="D1946" i="35"/>
  <c r="E1946" i="35"/>
  <c r="G1946" i="35"/>
  <c r="S1946" i="35"/>
  <c r="W1946" i="35"/>
  <c r="X1946" i="35"/>
  <c r="A1947" i="35"/>
  <c r="B1947" i="35"/>
  <c r="C1947" i="35"/>
  <c r="D1947" i="35"/>
  <c r="E1947" i="35"/>
  <c r="G1947" i="35"/>
  <c r="S1947" i="35"/>
  <c r="W1947" i="35"/>
  <c r="X1947" i="35"/>
  <c r="A1948" i="35"/>
  <c r="B1948" i="35"/>
  <c r="C1948" i="35"/>
  <c r="D1948" i="35"/>
  <c r="E1948" i="35"/>
  <c r="G1948" i="35"/>
  <c r="S1948" i="35"/>
  <c r="W1948" i="35"/>
  <c r="X1948" i="35"/>
  <c r="A1949" i="35"/>
  <c r="B1949" i="35"/>
  <c r="C1949" i="35"/>
  <c r="D1949" i="35"/>
  <c r="E1949" i="35"/>
  <c r="G1949" i="35"/>
  <c r="S1949" i="35"/>
  <c r="W1949" i="35"/>
  <c r="X1949" i="35"/>
  <c r="A1950" i="35"/>
  <c r="B1950" i="35"/>
  <c r="C1950" i="35"/>
  <c r="D1950" i="35"/>
  <c r="E1950" i="35"/>
  <c r="G1950" i="35"/>
  <c r="S1950" i="35"/>
  <c r="W1950" i="35"/>
  <c r="X1950" i="35"/>
  <c r="A1951" i="35"/>
  <c r="B1951" i="35"/>
  <c r="C1951" i="35"/>
  <c r="D1951" i="35"/>
  <c r="E1951" i="35"/>
  <c r="G1951" i="35"/>
  <c r="S1951" i="35"/>
  <c r="W1951" i="35"/>
  <c r="X1951" i="35"/>
  <c r="A1952" i="35"/>
  <c r="B1952" i="35"/>
  <c r="C1952" i="35"/>
  <c r="D1952" i="35"/>
  <c r="E1952" i="35"/>
  <c r="G1952" i="35"/>
  <c r="S1952" i="35"/>
  <c r="W1952" i="35"/>
  <c r="X1952" i="35"/>
  <c r="A1953" i="35"/>
  <c r="B1953" i="35"/>
  <c r="C1953" i="35"/>
  <c r="D1953" i="35"/>
  <c r="E1953" i="35"/>
  <c r="G1953" i="35"/>
  <c r="S1953" i="35"/>
  <c r="W1953" i="35"/>
  <c r="X1953" i="35"/>
  <c r="A1954" i="35"/>
  <c r="B1954" i="35"/>
  <c r="C1954" i="35"/>
  <c r="D1954" i="35"/>
  <c r="E1954" i="35"/>
  <c r="G1954" i="35"/>
  <c r="S1954" i="35"/>
  <c r="W1954" i="35"/>
  <c r="X1954" i="35"/>
  <c r="A1955" i="35"/>
  <c r="B1955" i="35"/>
  <c r="C1955" i="35"/>
  <c r="D1955" i="35"/>
  <c r="E1955" i="35"/>
  <c r="G1955" i="35"/>
  <c r="S1955" i="35"/>
  <c r="W1955" i="35"/>
  <c r="X1955" i="35"/>
  <c r="A1956" i="35"/>
  <c r="B1956" i="35"/>
  <c r="C1956" i="35"/>
  <c r="D1956" i="35"/>
  <c r="E1956" i="35"/>
  <c r="G1956" i="35"/>
  <c r="S1956" i="35"/>
  <c r="W1956" i="35"/>
  <c r="X1956" i="35"/>
  <c r="A1957" i="35"/>
  <c r="B1957" i="35"/>
  <c r="C1957" i="35"/>
  <c r="D1957" i="35"/>
  <c r="E1957" i="35"/>
  <c r="G1957" i="35"/>
  <c r="S1957" i="35"/>
  <c r="W1957" i="35"/>
  <c r="X1957" i="35"/>
  <c r="A1958" i="35"/>
  <c r="B1958" i="35"/>
  <c r="C1958" i="35"/>
  <c r="D1958" i="35"/>
  <c r="E1958" i="35"/>
  <c r="G1958" i="35"/>
  <c r="S1958" i="35"/>
  <c r="W1958" i="35"/>
  <c r="X1958" i="35"/>
  <c r="A1959" i="35"/>
  <c r="B1959" i="35"/>
  <c r="C1959" i="35"/>
  <c r="D1959" i="35"/>
  <c r="E1959" i="35"/>
  <c r="G1959" i="35"/>
  <c r="S1959" i="35"/>
  <c r="W1959" i="35"/>
  <c r="X1959" i="35"/>
  <c r="A1960" i="35"/>
  <c r="B1960" i="35"/>
  <c r="C1960" i="35"/>
  <c r="D1960" i="35"/>
  <c r="E1960" i="35"/>
  <c r="G1960" i="35"/>
  <c r="S1960" i="35"/>
  <c r="W1960" i="35"/>
  <c r="X1960" i="35"/>
  <c r="A1961" i="35"/>
  <c r="B1961" i="35"/>
  <c r="C1961" i="35"/>
  <c r="D1961" i="35"/>
  <c r="E1961" i="35"/>
  <c r="G1961" i="35"/>
  <c r="S1961" i="35"/>
  <c r="W1961" i="35"/>
  <c r="X1961" i="35"/>
  <c r="A1962" i="35"/>
  <c r="B1962" i="35"/>
  <c r="C1962" i="35"/>
  <c r="D1962" i="35"/>
  <c r="E1962" i="35"/>
  <c r="G1962" i="35"/>
  <c r="S1962" i="35"/>
  <c r="W1962" i="35"/>
  <c r="X1962" i="35"/>
  <c r="A1963" i="35"/>
  <c r="B1963" i="35"/>
  <c r="C1963" i="35"/>
  <c r="D1963" i="35"/>
  <c r="E1963" i="35"/>
  <c r="G1963" i="35"/>
  <c r="S1963" i="35"/>
  <c r="W1963" i="35"/>
  <c r="X1963" i="35"/>
  <c r="A1964" i="35"/>
  <c r="B1964" i="35"/>
  <c r="C1964" i="35"/>
  <c r="D1964" i="35"/>
  <c r="E1964" i="35"/>
  <c r="G1964" i="35"/>
  <c r="S1964" i="35"/>
  <c r="W1964" i="35"/>
  <c r="X1964" i="35"/>
  <c r="A1965" i="35"/>
  <c r="B1965" i="35"/>
  <c r="C1965" i="35"/>
  <c r="D1965" i="35"/>
  <c r="E1965" i="35"/>
  <c r="G1965" i="35"/>
  <c r="S1965" i="35"/>
  <c r="W1965" i="35"/>
  <c r="X1965" i="35"/>
  <c r="A1966" i="35"/>
  <c r="B1966" i="35"/>
  <c r="C1966" i="35"/>
  <c r="D1966" i="35"/>
  <c r="E1966" i="35"/>
  <c r="G1966" i="35"/>
  <c r="S1966" i="35"/>
  <c r="W1966" i="35"/>
  <c r="X1966" i="35"/>
  <c r="A1967" i="35"/>
  <c r="B1967" i="35"/>
  <c r="C1967" i="35"/>
  <c r="D1967" i="35"/>
  <c r="E1967" i="35"/>
  <c r="G1967" i="35"/>
  <c r="S1967" i="35"/>
  <c r="W1967" i="35"/>
  <c r="X1967" i="35"/>
  <c r="A1968" i="35"/>
  <c r="B1968" i="35"/>
  <c r="C1968" i="35"/>
  <c r="D1968" i="35"/>
  <c r="E1968" i="35"/>
  <c r="G1968" i="35"/>
  <c r="S1968" i="35"/>
  <c r="W1968" i="35"/>
  <c r="X1968" i="35"/>
  <c r="A1969" i="35"/>
  <c r="B1969" i="35"/>
  <c r="C1969" i="35"/>
  <c r="D1969" i="35"/>
  <c r="E1969" i="35"/>
  <c r="G1969" i="35"/>
  <c r="S1969" i="35"/>
  <c r="W1969" i="35"/>
  <c r="X1969" i="35"/>
  <c r="A1970" i="35"/>
  <c r="B1970" i="35"/>
  <c r="C1970" i="35"/>
  <c r="D1970" i="35"/>
  <c r="E1970" i="35"/>
  <c r="G1970" i="35"/>
  <c r="S1970" i="35"/>
  <c r="W1970" i="35"/>
  <c r="X1970" i="35"/>
  <c r="A1971" i="35"/>
  <c r="B1971" i="35"/>
  <c r="C1971" i="35"/>
  <c r="D1971" i="35"/>
  <c r="E1971" i="35"/>
  <c r="G1971" i="35"/>
  <c r="S1971" i="35"/>
  <c r="W1971" i="35"/>
  <c r="X1971" i="35"/>
  <c r="A1972" i="35"/>
  <c r="B1972" i="35"/>
  <c r="C1972" i="35"/>
  <c r="D1972" i="35"/>
  <c r="E1972" i="35"/>
  <c r="G1972" i="35"/>
  <c r="S1972" i="35"/>
  <c r="W1972" i="35"/>
  <c r="X1972" i="35"/>
  <c r="A1973" i="35"/>
  <c r="B1973" i="35"/>
  <c r="C1973" i="35"/>
  <c r="D1973" i="35"/>
  <c r="E1973" i="35"/>
  <c r="G1973" i="35"/>
  <c r="S1973" i="35"/>
  <c r="W1973" i="35"/>
  <c r="X1973" i="35"/>
  <c r="A1974" i="35"/>
  <c r="B1974" i="35"/>
  <c r="C1974" i="35"/>
  <c r="D1974" i="35"/>
  <c r="E1974" i="35"/>
  <c r="G1974" i="35"/>
  <c r="S1974" i="35"/>
  <c r="W1974" i="35"/>
  <c r="X1974" i="35"/>
  <c r="A1975" i="35"/>
  <c r="B1975" i="35"/>
  <c r="C1975" i="35"/>
  <c r="D1975" i="35"/>
  <c r="E1975" i="35"/>
  <c r="G1975" i="35"/>
  <c r="S1975" i="35"/>
  <c r="W1975" i="35"/>
  <c r="X1975" i="35"/>
  <c r="A1976" i="35"/>
  <c r="B1976" i="35"/>
  <c r="C1976" i="35"/>
  <c r="D1976" i="35"/>
  <c r="E1976" i="35"/>
  <c r="G1976" i="35"/>
  <c r="S1976" i="35"/>
  <c r="W1976" i="35"/>
  <c r="X1976" i="35"/>
  <c r="A1977" i="35"/>
  <c r="B1977" i="35"/>
  <c r="C1977" i="35"/>
  <c r="D1977" i="35"/>
  <c r="E1977" i="35"/>
  <c r="G1977" i="35"/>
  <c r="S1977" i="35"/>
  <c r="W1977" i="35"/>
  <c r="X1977" i="35"/>
  <c r="A1978" i="35"/>
  <c r="B1978" i="35"/>
  <c r="C1978" i="35"/>
  <c r="D1978" i="35"/>
  <c r="E1978" i="35"/>
  <c r="G1978" i="35"/>
  <c r="S1978" i="35"/>
  <c r="W1978" i="35"/>
  <c r="X1978" i="35"/>
  <c r="A1979" i="35"/>
  <c r="B1979" i="35"/>
  <c r="C1979" i="35"/>
  <c r="D1979" i="35"/>
  <c r="E1979" i="35"/>
  <c r="G1979" i="35"/>
  <c r="S1979" i="35"/>
  <c r="W1979" i="35"/>
  <c r="X1979" i="35"/>
  <c r="A1980" i="35"/>
  <c r="B1980" i="35"/>
  <c r="C1980" i="35"/>
  <c r="D1980" i="35"/>
  <c r="E1980" i="35"/>
  <c r="G1980" i="35"/>
  <c r="S1980" i="35"/>
  <c r="W1980" i="35"/>
  <c r="X1980" i="35"/>
  <c r="A1981" i="35"/>
  <c r="B1981" i="35"/>
  <c r="C1981" i="35"/>
  <c r="D1981" i="35"/>
  <c r="E1981" i="35"/>
  <c r="G1981" i="35"/>
  <c r="S1981" i="35"/>
  <c r="W1981" i="35"/>
  <c r="X1981" i="35"/>
  <c r="A1982" i="35"/>
  <c r="B1982" i="35"/>
  <c r="C1982" i="35"/>
  <c r="D1982" i="35"/>
  <c r="E1982" i="35"/>
  <c r="G1982" i="35"/>
  <c r="S1982" i="35"/>
  <c r="W1982" i="35"/>
  <c r="X1982" i="35"/>
  <c r="A1983" i="35"/>
  <c r="B1983" i="35"/>
  <c r="C1983" i="35"/>
  <c r="D1983" i="35"/>
  <c r="E1983" i="35"/>
  <c r="G1983" i="35"/>
  <c r="S1983" i="35"/>
  <c r="W1983" i="35"/>
  <c r="X1983" i="35"/>
  <c r="A1984" i="35"/>
  <c r="B1984" i="35"/>
  <c r="C1984" i="35"/>
  <c r="D1984" i="35"/>
  <c r="E1984" i="35"/>
  <c r="G1984" i="35"/>
  <c r="S1984" i="35"/>
  <c r="W1984" i="35"/>
  <c r="X1984" i="35"/>
  <c r="A1985" i="35"/>
  <c r="B1985" i="35"/>
  <c r="C1985" i="35"/>
  <c r="D1985" i="35"/>
  <c r="E1985" i="35"/>
  <c r="G1985" i="35"/>
  <c r="S1985" i="35"/>
  <c r="W1985" i="35"/>
  <c r="X1985" i="35"/>
  <c r="A1986" i="35"/>
  <c r="B1986" i="35"/>
  <c r="C1986" i="35"/>
  <c r="D1986" i="35"/>
  <c r="E1986" i="35"/>
  <c r="G1986" i="35"/>
  <c r="S1986" i="35"/>
  <c r="W1986" i="35"/>
  <c r="X1986" i="35"/>
  <c r="A1987" i="35"/>
  <c r="B1987" i="35"/>
  <c r="C1987" i="35"/>
  <c r="D1987" i="35"/>
  <c r="E1987" i="35"/>
  <c r="G1987" i="35"/>
  <c r="S1987" i="35"/>
  <c r="W1987" i="35"/>
  <c r="X1987" i="35"/>
  <c r="A1988" i="35"/>
  <c r="B1988" i="35"/>
  <c r="C1988" i="35"/>
  <c r="D1988" i="35"/>
  <c r="E1988" i="35"/>
  <c r="G1988" i="35"/>
  <c r="S1988" i="35"/>
  <c r="W1988" i="35"/>
  <c r="X1988" i="35"/>
  <c r="A1989" i="35"/>
  <c r="B1989" i="35"/>
  <c r="C1989" i="35"/>
  <c r="D1989" i="35"/>
  <c r="E1989" i="35"/>
  <c r="G1989" i="35"/>
  <c r="S1989" i="35"/>
  <c r="W1989" i="35"/>
  <c r="X1989" i="35"/>
  <c r="A1990" i="35"/>
  <c r="B1990" i="35"/>
  <c r="C1990" i="35"/>
  <c r="D1990" i="35"/>
  <c r="E1990" i="35"/>
  <c r="G1990" i="35"/>
  <c r="S1990" i="35"/>
  <c r="W1990" i="35"/>
  <c r="X1990" i="35"/>
  <c r="A1991" i="35"/>
  <c r="B1991" i="35"/>
  <c r="C1991" i="35"/>
  <c r="D1991" i="35"/>
  <c r="E1991" i="35"/>
  <c r="G1991" i="35"/>
  <c r="S1991" i="35"/>
  <c r="W1991" i="35"/>
  <c r="X1991" i="35"/>
  <c r="A1992" i="35"/>
  <c r="B1992" i="35"/>
  <c r="C1992" i="35"/>
  <c r="D1992" i="35"/>
  <c r="E1992" i="35"/>
  <c r="G1992" i="35"/>
  <c r="S1992" i="35"/>
  <c r="W1992" i="35"/>
  <c r="X1992" i="35"/>
  <c r="A1993" i="35"/>
  <c r="B1993" i="35"/>
  <c r="C1993" i="35"/>
  <c r="D1993" i="35"/>
  <c r="E1993" i="35"/>
  <c r="G1993" i="35"/>
  <c r="S1993" i="35"/>
  <c r="W1993" i="35"/>
  <c r="X1993" i="35"/>
  <c r="A1994" i="35"/>
  <c r="B1994" i="35"/>
  <c r="C1994" i="35"/>
  <c r="D1994" i="35"/>
  <c r="E1994" i="35"/>
  <c r="G1994" i="35"/>
  <c r="S1994" i="35"/>
  <c r="W1994" i="35"/>
  <c r="X1994" i="35"/>
  <c r="A1995" i="35"/>
  <c r="B1995" i="35"/>
  <c r="C1995" i="35"/>
  <c r="D1995" i="35"/>
  <c r="E1995" i="35"/>
  <c r="G1995" i="35"/>
  <c r="S1995" i="35"/>
  <c r="W1995" i="35"/>
  <c r="X1995" i="35"/>
  <c r="A1996" i="35"/>
  <c r="B1996" i="35"/>
  <c r="C1996" i="35"/>
  <c r="D1996" i="35"/>
  <c r="E1996" i="35"/>
  <c r="G1996" i="35"/>
  <c r="S1996" i="35"/>
  <c r="W1996" i="35"/>
  <c r="X1996" i="35"/>
  <c r="A1997" i="35"/>
  <c r="B1997" i="35"/>
  <c r="C1997" i="35"/>
  <c r="D1997" i="35"/>
  <c r="E1997" i="35"/>
  <c r="G1997" i="35"/>
  <c r="S1997" i="35"/>
  <c r="W1997" i="35"/>
  <c r="X1997" i="35"/>
  <c r="A1998" i="35"/>
  <c r="B1998" i="35"/>
  <c r="C1998" i="35"/>
  <c r="D1998" i="35"/>
  <c r="E1998" i="35"/>
  <c r="G1998" i="35"/>
  <c r="S1998" i="35"/>
  <c r="W1998" i="35"/>
  <c r="X1998" i="35"/>
  <c r="A1999" i="35"/>
  <c r="B1999" i="35"/>
  <c r="C1999" i="35"/>
  <c r="D1999" i="35"/>
  <c r="E1999" i="35"/>
  <c r="G1999" i="35"/>
  <c r="S1999" i="35"/>
  <c r="W1999" i="35"/>
  <c r="X1999" i="35"/>
  <c r="A2000" i="35"/>
  <c r="B2000" i="35"/>
  <c r="C2000" i="35"/>
  <c r="D2000" i="35"/>
  <c r="E2000" i="35"/>
  <c r="G2000" i="35"/>
  <c r="S2000" i="35"/>
  <c r="W2000" i="35"/>
  <c r="X2000" i="35"/>
  <c r="A2001" i="35"/>
  <c r="B2001" i="35"/>
  <c r="C2001" i="35"/>
  <c r="D2001" i="35"/>
  <c r="E2001" i="35"/>
  <c r="G2001" i="35"/>
  <c r="S2001" i="35"/>
  <c r="W2001" i="35"/>
  <c r="X2001" i="35"/>
  <c r="A2002" i="35"/>
  <c r="B2002" i="35"/>
  <c r="C2002" i="35"/>
  <c r="D2002" i="35"/>
  <c r="E2002" i="35"/>
  <c r="G2002" i="35"/>
  <c r="S2002" i="35"/>
  <c r="W2002" i="35"/>
  <c r="X2002" i="35"/>
  <c r="A2003" i="35"/>
  <c r="B2003" i="35"/>
  <c r="C2003" i="35"/>
  <c r="D2003" i="35"/>
  <c r="E2003" i="35"/>
  <c r="G2003" i="35"/>
  <c r="S2003" i="35"/>
  <c r="W2003" i="35"/>
  <c r="X2003" i="35"/>
  <c r="A2004" i="35"/>
  <c r="B2004" i="35"/>
  <c r="C2004" i="35"/>
  <c r="D2004" i="35"/>
  <c r="E2004" i="35"/>
  <c r="G2004" i="35"/>
  <c r="S2004" i="35"/>
  <c r="W2004" i="35"/>
  <c r="X2004" i="35"/>
  <c r="A2005" i="35"/>
  <c r="B2005" i="35"/>
  <c r="C2005" i="35"/>
  <c r="D2005" i="35"/>
  <c r="E2005" i="35"/>
  <c r="G2005" i="35"/>
  <c r="S2005" i="35"/>
  <c r="W2005" i="35"/>
  <c r="X2005" i="35"/>
  <c r="A2006" i="35"/>
  <c r="B2006" i="35"/>
  <c r="C2006" i="35"/>
  <c r="D2006" i="35"/>
  <c r="E2006" i="35"/>
  <c r="G2006" i="35"/>
  <c r="S2006" i="35"/>
  <c r="W2006" i="35"/>
  <c r="X2006" i="35"/>
  <c r="A2007" i="35"/>
  <c r="B2007" i="35"/>
  <c r="C2007" i="35"/>
  <c r="D2007" i="35"/>
  <c r="E2007" i="35"/>
  <c r="G2007" i="35"/>
  <c r="S2007" i="35"/>
  <c r="W2007" i="35"/>
  <c r="X2007" i="35"/>
  <c r="A2008" i="35"/>
  <c r="B2008" i="35"/>
  <c r="C2008" i="35"/>
  <c r="D2008" i="35"/>
  <c r="E2008" i="35"/>
  <c r="G2008" i="35"/>
  <c r="S2008" i="35"/>
  <c r="W2008" i="35"/>
  <c r="X2008" i="35"/>
  <c r="A2009" i="35"/>
  <c r="B2009" i="35"/>
  <c r="C2009" i="35"/>
  <c r="D2009" i="35"/>
  <c r="E2009" i="35"/>
  <c r="G2009" i="35"/>
  <c r="S2009" i="35"/>
  <c r="W2009" i="35"/>
  <c r="X2009" i="35"/>
  <c r="A2010" i="35"/>
  <c r="B2010" i="35"/>
  <c r="C2010" i="35"/>
  <c r="D2010" i="35"/>
  <c r="E2010" i="35"/>
  <c r="G2010" i="35"/>
  <c r="S2010" i="35"/>
  <c r="W2010" i="35"/>
  <c r="X2010" i="35"/>
  <c r="A2011" i="35"/>
  <c r="B2011" i="35"/>
  <c r="C2011" i="35"/>
  <c r="D2011" i="35"/>
  <c r="E2011" i="35"/>
  <c r="G2011" i="35"/>
  <c r="S2011" i="35"/>
  <c r="W2011" i="35"/>
  <c r="X2011" i="35"/>
  <c r="A2012" i="35"/>
  <c r="B2012" i="35"/>
  <c r="C2012" i="35"/>
  <c r="D2012" i="35"/>
  <c r="E2012" i="35"/>
  <c r="G2012" i="35"/>
  <c r="S2012" i="35"/>
  <c r="W2012" i="35"/>
  <c r="X2012" i="35"/>
  <c r="A2013" i="35"/>
  <c r="B2013" i="35"/>
  <c r="C2013" i="35"/>
  <c r="D2013" i="35"/>
  <c r="E2013" i="35"/>
  <c r="G2013" i="35"/>
  <c r="S2013" i="35"/>
  <c r="W2013" i="35"/>
  <c r="X2013" i="35"/>
  <c r="A2014" i="35"/>
  <c r="B2014" i="35"/>
  <c r="C2014" i="35"/>
  <c r="D2014" i="35"/>
  <c r="E2014" i="35"/>
  <c r="G2014" i="35"/>
  <c r="S2014" i="35"/>
  <c r="W2014" i="35"/>
  <c r="X2014" i="35"/>
  <c r="A2015" i="35"/>
  <c r="B2015" i="35"/>
  <c r="C2015" i="35"/>
  <c r="D2015" i="35"/>
  <c r="E2015" i="35"/>
  <c r="G2015" i="35"/>
  <c r="S2015" i="35"/>
  <c r="W2015" i="35"/>
  <c r="X2015" i="35"/>
  <c r="A2016" i="35"/>
  <c r="B2016" i="35"/>
  <c r="C2016" i="35"/>
  <c r="D2016" i="35"/>
  <c r="E2016" i="35"/>
  <c r="G2016" i="35"/>
  <c r="S2016" i="35"/>
  <c r="W2016" i="35"/>
  <c r="X2016" i="35"/>
  <c r="A2017" i="35"/>
  <c r="B2017" i="35"/>
  <c r="C2017" i="35"/>
  <c r="D2017" i="35"/>
  <c r="E2017" i="35"/>
  <c r="G2017" i="35"/>
  <c r="S2017" i="35"/>
  <c r="W2017" i="35"/>
  <c r="X2017" i="35"/>
  <c r="A2018" i="35"/>
  <c r="B2018" i="35"/>
  <c r="C2018" i="35"/>
  <c r="D2018" i="35"/>
  <c r="E2018" i="35"/>
  <c r="G2018" i="35"/>
  <c r="S2018" i="35"/>
  <c r="W2018" i="35"/>
  <c r="X2018" i="35"/>
  <c r="A2019" i="35"/>
  <c r="B2019" i="35"/>
  <c r="C2019" i="35"/>
  <c r="D2019" i="35"/>
  <c r="E2019" i="35"/>
  <c r="G2019" i="35"/>
  <c r="S2019" i="35"/>
  <c r="W2019" i="35"/>
  <c r="X2019" i="35"/>
  <c r="A2020" i="35"/>
  <c r="B2020" i="35"/>
  <c r="C2020" i="35"/>
  <c r="D2020" i="35"/>
  <c r="E2020" i="35"/>
  <c r="G2020" i="35"/>
  <c r="S2020" i="35"/>
  <c r="W2020" i="35"/>
  <c r="X2020" i="35"/>
  <c r="A2021" i="35"/>
  <c r="B2021" i="35"/>
  <c r="C2021" i="35"/>
  <c r="D2021" i="35"/>
  <c r="E2021" i="35"/>
  <c r="G2021" i="35"/>
  <c r="S2021" i="35"/>
  <c r="W2021" i="35"/>
  <c r="X2021" i="35"/>
  <c r="A2022" i="35"/>
  <c r="B2022" i="35"/>
  <c r="C2022" i="35"/>
  <c r="D2022" i="35"/>
  <c r="E2022" i="35"/>
  <c r="G2022" i="35"/>
  <c r="S2022" i="35"/>
  <c r="W2022" i="35"/>
  <c r="X2022" i="35"/>
  <c r="A2023" i="35"/>
  <c r="B2023" i="35"/>
  <c r="C2023" i="35"/>
  <c r="D2023" i="35"/>
  <c r="E2023" i="35"/>
  <c r="G2023" i="35"/>
  <c r="S2023" i="35"/>
  <c r="W2023" i="35"/>
  <c r="X2023" i="35"/>
  <c r="A2024" i="35"/>
  <c r="B2024" i="35"/>
  <c r="C2024" i="35"/>
  <c r="D2024" i="35"/>
  <c r="E2024" i="35"/>
  <c r="G2024" i="35"/>
  <c r="S2024" i="35"/>
  <c r="W2024" i="35"/>
  <c r="X2024" i="35"/>
  <c r="A2025" i="35"/>
  <c r="B2025" i="35"/>
  <c r="C2025" i="35"/>
  <c r="D2025" i="35"/>
  <c r="E2025" i="35"/>
  <c r="G2025" i="35"/>
  <c r="S2025" i="35"/>
  <c r="W2025" i="35"/>
  <c r="X2025" i="35"/>
  <c r="A2026" i="35"/>
  <c r="B2026" i="35"/>
  <c r="C2026" i="35"/>
  <c r="D2026" i="35"/>
  <c r="E2026" i="35"/>
  <c r="G2026" i="35"/>
  <c r="S2026" i="35"/>
  <c r="W2026" i="35"/>
  <c r="X2026" i="35"/>
  <c r="A2027" i="35"/>
  <c r="B2027" i="35"/>
  <c r="C2027" i="35"/>
  <c r="D2027" i="35"/>
  <c r="E2027" i="35"/>
  <c r="G2027" i="35"/>
  <c r="S2027" i="35"/>
  <c r="W2027" i="35"/>
  <c r="X2027" i="35"/>
  <c r="A2028" i="35"/>
  <c r="B2028" i="35"/>
  <c r="C2028" i="35"/>
  <c r="D2028" i="35"/>
  <c r="E2028" i="35"/>
  <c r="G2028" i="35"/>
  <c r="S2028" i="35"/>
  <c r="W2028" i="35"/>
  <c r="X2028" i="35"/>
  <c r="A2029" i="35"/>
  <c r="B2029" i="35"/>
  <c r="C2029" i="35"/>
  <c r="D2029" i="35"/>
  <c r="E2029" i="35"/>
  <c r="G2029" i="35"/>
  <c r="S2029" i="35"/>
  <c r="W2029" i="35"/>
  <c r="X2029" i="35"/>
  <c r="A2030" i="35"/>
  <c r="B2030" i="35"/>
  <c r="C2030" i="35"/>
  <c r="D2030" i="35"/>
  <c r="E2030" i="35"/>
  <c r="G2030" i="35"/>
  <c r="S2030" i="35"/>
  <c r="W2030" i="35"/>
  <c r="X2030" i="35"/>
  <c r="A2031" i="35"/>
  <c r="B2031" i="35"/>
  <c r="C2031" i="35"/>
  <c r="D2031" i="35"/>
  <c r="E2031" i="35"/>
  <c r="G2031" i="35"/>
  <c r="S2031" i="35"/>
  <c r="W2031" i="35"/>
  <c r="X2031" i="35"/>
  <c r="A2032" i="35"/>
  <c r="B2032" i="35"/>
  <c r="C2032" i="35"/>
  <c r="D2032" i="35"/>
  <c r="E2032" i="35"/>
  <c r="G2032" i="35"/>
  <c r="S2032" i="35"/>
  <c r="W2032" i="35"/>
  <c r="X2032" i="35"/>
  <c r="A2033" i="35"/>
  <c r="B2033" i="35"/>
  <c r="C2033" i="35"/>
  <c r="D2033" i="35"/>
  <c r="E2033" i="35"/>
  <c r="G2033" i="35"/>
  <c r="S2033" i="35"/>
  <c r="W2033" i="35"/>
  <c r="X2033" i="35"/>
  <c r="A2034" i="35"/>
  <c r="B2034" i="35"/>
  <c r="C2034" i="35"/>
  <c r="D2034" i="35"/>
  <c r="E2034" i="35"/>
  <c r="G2034" i="35"/>
  <c r="S2034" i="35"/>
  <c r="W2034" i="35"/>
  <c r="X2034" i="35"/>
  <c r="A2035" i="35"/>
  <c r="B2035" i="35"/>
  <c r="C2035" i="35"/>
  <c r="D2035" i="35"/>
  <c r="E2035" i="35"/>
  <c r="G2035" i="35"/>
  <c r="S2035" i="35"/>
  <c r="W2035" i="35"/>
  <c r="X2035" i="35"/>
  <c r="A2036" i="35"/>
  <c r="B2036" i="35"/>
  <c r="C2036" i="35"/>
  <c r="D2036" i="35"/>
  <c r="E2036" i="35"/>
  <c r="G2036" i="35"/>
  <c r="S2036" i="35"/>
  <c r="W2036" i="35"/>
  <c r="X2036" i="35"/>
  <c r="A2037" i="35"/>
  <c r="B2037" i="35"/>
  <c r="C2037" i="35"/>
  <c r="D2037" i="35"/>
  <c r="E2037" i="35"/>
  <c r="G2037" i="35"/>
  <c r="S2037" i="35"/>
  <c r="W2037" i="35"/>
  <c r="X2037" i="35"/>
  <c r="A2038" i="35"/>
  <c r="B2038" i="35"/>
  <c r="C2038" i="35"/>
  <c r="D2038" i="35"/>
  <c r="E2038" i="35"/>
  <c r="G2038" i="35"/>
  <c r="S2038" i="35"/>
  <c r="W2038" i="35"/>
  <c r="X2038" i="35"/>
  <c r="A2039" i="35"/>
  <c r="B2039" i="35"/>
  <c r="C2039" i="35"/>
  <c r="D2039" i="35"/>
  <c r="E2039" i="35"/>
  <c r="G2039" i="35"/>
  <c r="S2039" i="35"/>
  <c r="W2039" i="35"/>
  <c r="X2039" i="35"/>
  <c r="A2040" i="35"/>
  <c r="B2040" i="35"/>
  <c r="C2040" i="35"/>
  <c r="D2040" i="35"/>
  <c r="E2040" i="35"/>
  <c r="G2040" i="35"/>
  <c r="S2040" i="35"/>
  <c r="W2040" i="35"/>
  <c r="X2040" i="35"/>
  <c r="A2041" i="35"/>
  <c r="B2041" i="35"/>
  <c r="C2041" i="35"/>
  <c r="D2041" i="35"/>
  <c r="E2041" i="35"/>
  <c r="G2041" i="35"/>
  <c r="S2041" i="35"/>
  <c r="W2041" i="35"/>
  <c r="X2041" i="35"/>
  <c r="A2042" i="35"/>
  <c r="B2042" i="35"/>
  <c r="C2042" i="35"/>
  <c r="D2042" i="35"/>
  <c r="E2042" i="35"/>
  <c r="G2042" i="35"/>
  <c r="S2042" i="35"/>
  <c r="W2042" i="35"/>
  <c r="X2042" i="35"/>
  <c r="A2043" i="35"/>
  <c r="B2043" i="35"/>
  <c r="C2043" i="35"/>
  <c r="D2043" i="35"/>
  <c r="E2043" i="35"/>
  <c r="G2043" i="35"/>
  <c r="S2043" i="35"/>
  <c r="W2043" i="35"/>
  <c r="X2043" i="35"/>
  <c r="A2044" i="35"/>
  <c r="B2044" i="35"/>
  <c r="C2044" i="35"/>
  <c r="D2044" i="35"/>
  <c r="E2044" i="35"/>
  <c r="G2044" i="35"/>
  <c r="S2044" i="35"/>
  <c r="W2044" i="35"/>
  <c r="X2044" i="35"/>
  <c r="A2045" i="35"/>
  <c r="B2045" i="35"/>
  <c r="C2045" i="35"/>
  <c r="D2045" i="35"/>
  <c r="E2045" i="35"/>
  <c r="G2045" i="35"/>
  <c r="S2045" i="35"/>
  <c r="W2045" i="35"/>
  <c r="X2045" i="35"/>
  <c r="A2046" i="35"/>
  <c r="B2046" i="35"/>
  <c r="C2046" i="35"/>
  <c r="D2046" i="35"/>
  <c r="E2046" i="35"/>
  <c r="G2046" i="35"/>
  <c r="S2046" i="35"/>
  <c r="W2046" i="35"/>
  <c r="X2046" i="35"/>
  <c r="A2047" i="35"/>
  <c r="B2047" i="35"/>
  <c r="C2047" i="35"/>
  <c r="D2047" i="35"/>
  <c r="E2047" i="35"/>
  <c r="G2047" i="35"/>
  <c r="S2047" i="35"/>
  <c r="W2047" i="35"/>
  <c r="X2047" i="35"/>
  <c r="A2048" i="35"/>
  <c r="B2048" i="35"/>
  <c r="C2048" i="35"/>
  <c r="D2048" i="35"/>
  <c r="E2048" i="35"/>
  <c r="G2048" i="35"/>
  <c r="S2048" i="35"/>
  <c r="W2048" i="35"/>
  <c r="X2048" i="35"/>
  <c r="A2049" i="35"/>
  <c r="B2049" i="35"/>
  <c r="C2049" i="35"/>
  <c r="D2049" i="35"/>
  <c r="E2049" i="35"/>
  <c r="G2049" i="35"/>
  <c r="S2049" i="35"/>
  <c r="W2049" i="35"/>
  <c r="X2049" i="35"/>
  <c r="A2050" i="35"/>
  <c r="B2050" i="35"/>
  <c r="C2050" i="35"/>
  <c r="D2050" i="35"/>
  <c r="E2050" i="35"/>
  <c r="G2050" i="35"/>
  <c r="S2050" i="35"/>
  <c r="W2050" i="35"/>
  <c r="X2050" i="35"/>
  <c r="A2051" i="35"/>
  <c r="B2051" i="35"/>
  <c r="C2051" i="35"/>
  <c r="D2051" i="35"/>
  <c r="E2051" i="35"/>
  <c r="G2051" i="35"/>
  <c r="S2051" i="35"/>
  <c r="W2051" i="35"/>
  <c r="X2051" i="35"/>
  <c r="A2052" i="35"/>
  <c r="B2052" i="35"/>
  <c r="C2052" i="35"/>
  <c r="D2052" i="35"/>
  <c r="E2052" i="35"/>
  <c r="G2052" i="35"/>
  <c r="S2052" i="35"/>
  <c r="W2052" i="35"/>
  <c r="X2052" i="35"/>
  <c r="A2053" i="35"/>
  <c r="B2053" i="35"/>
  <c r="C2053" i="35"/>
  <c r="D2053" i="35"/>
  <c r="E2053" i="35"/>
  <c r="G2053" i="35"/>
  <c r="S2053" i="35"/>
  <c r="W2053" i="35"/>
  <c r="X2053" i="35"/>
  <c r="A2054" i="35"/>
  <c r="B2054" i="35"/>
  <c r="C2054" i="35"/>
  <c r="D2054" i="35"/>
  <c r="E2054" i="35"/>
  <c r="G2054" i="35"/>
  <c r="S2054" i="35"/>
  <c r="W2054" i="35"/>
  <c r="X2054" i="35"/>
  <c r="A2055" i="35"/>
  <c r="B2055" i="35"/>
  <c r="C2055" i="35"/>
  <c r="D2055" i="35"/>
  <c r="E2055" i="35"/>
  <c r="G2055" i="35"/>
  <c r="S2055" i="35"/>
  <c r="W2055" i="35"/>
  <c r="X2055" i="35"/>
  <c r="A2056" i="35"/>
  <c r="B2056" i="35"/>
  <c r="C2056" i="35"/>
  <c r="D2056" i="35"/>
  <c r="E2056" i="35"/>
  <c r="G2056" i="35"/>
  <c r="S2056" i="35"/>
  <c r="W2056" i="35"/>
  <c r="X2056" i="35"/>
  <c r="A2057" i="35"/>
  <c r="B2057" i="35"/>
  <c r="C2057" i="35"/>
  <c r="D2057" i="35"/>
  <c r="E2057" i="35"/>
  <c r="G2057" i="35"/>
  <c r="S2057" i="35"/>
  <c r="W2057" i="35"/>
  <c r="X2057" i="35"/>
  <c r="A2058" i="35"/>
  <c r="B2058" i="35"/>
  <c r="C2058" i="35"/>
  <c r="D2058" i="35"/>
  <c r="E2058" i="35"/>
  <c r="G2058" i="35"/>
  <c r="S2058" i="35"/>
  <c r="W2058" i="35"/>
  <c r="X2058" i="35"/>
  <c r="A2059" i="35"/>
  <c r="B2059" i="35"/>
  <c r="C2059" i="35"/>
  <c r="D2059" i="35"/>
  <c r="E2059" i="35"/>
  <c r="G2059" i="35"/>
  <c r="S2059" i="35"/>
  <c r="W2059" i="35"/>
  <c r="X2059" i="35"/>
  <c r="A2060" i="35"/>
  <c r="B2060" i="35"/>
  <c r="C2060" i="35"/>
  <c r="D2060" i="35"/>
  <c r="E2060" i="35"/>
  <c r="G2060" i="35"/>
  <c r="S2060" i="35"/>
  <c r="W2060" i="35"/>
  <c r="X2060" i="35"/>
  <c r="A2061" i="35"/>
  <c r="B2061" i="35"/>
  <c r="C2061" i="35"/>
  <c r="D2061" i="35"/>
  <c r="E2061" i="35"/>
  <c r="G2061" i="35"/>
  <c r="S2061" i="35"/>
  <c r="W2061" i="35"/>
  <c r="X2061" i="35"/>
  <c r="A2062" i="35"/>
  <c r="B2062" i="35"/>
  <c r="C2062" i="35"/>
  <c r="D2062" i="35"/>
  <c r="E2062" i="35"/>
  <c r="G2062" i="35"/>
  <c r="S2062" i="35"/>
  <c r="W2062" i="35"/>
  <c r="X2062" i="35"/>
  <c r="A2063" i="35"/>
  <c r="B2063" i="35"/>
  <c r="C2063" i="35"/>
  <c r="D2063" i="35"/>
  <c r="E2063" i="35"/>
  <c r="G2063" i="35"/>
  <c r="S2063" i="35"/>
  <c r="W2063" i="35"/>
  <c r="X2063" i="35"/>
  <c r="A2064" i="35"/>
  <c r="B2064" i="35"/>
  <c r="C2064" i="35"/>
  <c r="D2064" i="35"/>
  <c r="E2064" i="35"/>
  <c r="G2064" i="35"/>
  <c r="S2064" i="35"/>
  <c r="W2064" i="35"/>
  <c r="X2064" i="35"/>
  <c r="A2065" i="35"/>
  <c r="B2065" i="35"/>
  <c r="C2065" i="35"/>
  <c r="D2065" i="35"/>
  <c r="E2065" i="35"/>
  <c r="G2065" i="35"/>
  <c r="S2065" i="35"/>
  <c r="W2065" i="35"/>
  <c r="X2065" i="35"/>
  <c r="A2066" i="35"/>
  <c r="B2066" i="35"/>
  <c r="C2066" i="35"/>
  <c r="D2066" i="35"/>
  <c r="E2066" i="35"/>
  <c r="G2066" i="35"/>
  <c r="S2066" i="35"/>
  <c r="W2066" i="35"/>
  <c r="X2066" i="35"/>
  <c r="A2067" i="35"/>
  <c r="B2067" i="35"/>
  <c r="C2067" i="35"/>
  <c r="D2067" i="35"/>
  <c r="E2067" i="35"/>
  <c r="G2067" i="35"/>
  <c r="S2067" i="35"/>
  <c r="W2067" i="35"/>
  <c r="X2067" i="35"/>
  <c r="A2068" i="35"/>
  <c r="B2068" i="35"/>
  <c r="C2068" i="35"/>
  <c r="D2068" i="35"/>
  <c r="E2068" i="35"/>
  <c r="G2068" i="35"/>
  <c r="S2068" i="35"/>
  <c r="W2068" i="35"/>
  <c r="X2068" i="35"/>
  <c r="A2069" i="35"/>
  <c r="B2069" i="35"/>
  <c r="C2069" i="35"/>
  <c r="D2069" i="35"/>
  <c r="E2069" i="35"/>
  <c r="G2069" i="35"/>
  <c r="S2069" i="35"/>
  <c r="W2069" i="35"/>
  <c r="X2069" i="35"/>
  <c r="A2070" i="35"/>
  <c r="B2070" i="35"/>
  <c r="C2070" i="35"/>
  <c r="D2070" i="35"/>
  <c r="E2070" i="35"/>
  <c r="G2070" i="35"/>
  <c r="S2070" i="35"/>
  <c r="W2070" i="35"/>
  <c r="X2070" i="35"/>
  <c r="A2071" i="35"/>
  <c r="B2071" i="35"/>
  <c r="C2071" i="35"/>
  <c r="D2071" i="35"/>
  <c r="E2071" i="35"/>
  <c r="G2071" i="35"/>
  <c r="S2071" i="35"/>
  <c r="W2071" i="35"/>
  <c r="X2071" i="35"/>
  <c r="A2072" i="35"/>
  <c r="B2072" i="35"/>
  <c r="C2072" i="35"/>
  <c r="D2072" i="35"/>
  <c r="E2072" i="35"/>
  <c r="G2072" i="35"/>
  <c r="S2072" i="35"/>
  <c r="W2072" i="35"/>
  <c r="X2072" i="35"/>
  <c r="A2073" i="35"/>
  <c r="B2073" i="35"/>
  <c r="C2073" i="35"/>
  <c r="D2073" i="35"/>
  <c r="E2073" i="35"/>
  <c r="G2073" i="35"/>
  <c r="S2073" i="35"/>
  <c r="W2073" i="35"/>
  <c r="X2073" i="35"/>
  <c r="A2074" i="35"/>
  <c r="B2074" i="35"/>
  <c r="C2074" i="35"/>
  <c r="D2074" i="35"/>
  <c r="E2074" i="35"/>
  <c r="G2074" i="35"/>
  <c r="S2074" i="35"/>
  <c r="W2074" i="35"/>
  <c r="X2074" i="35"/>
  <c r="A2075" i="35"/>
  <c r="B2075" i="35"/>
  <c r="C2075" i="35"/>
  <c r="D2075" i="35"/>
  <c r="E2075" i="35"/>
  <c r="G2075" i="35"/>
  <c r="S2075" i="35"/>
  <c r="W2075" i="35"/>
  <c r="X2075" i="35"/>
  <c r="A2076" i="35"/>
  <c r="B2076" i="35"/>
  <c r="C2076" i="35"/>
  <c r="D2076" i="35"/>
  <c r="E2076" i="35"/>
  <c r="G2076" i="35"/>
  <c r="S2076" i="35"/>
  <c r="W2076" i="35"/>
  <c r="X2076" i="35"/>
  <c r="A2077" i="35"/>
  <c r="B2077" i="35"/>
  <c r="C2077" i="35"/>
  <c r="D2077" i="35"/>
  <c r="E2077" i="35"/>
  <c r="G2077" i="35"/>
  <c r="S2077" i="35"/>
  <c r="W2077" i="35"/>
  <c r="X2077" i="35"/>
  <c r="A2078" i="35"/>
  <c r="B2078" i="35"/>
  <c r="C2078" i="35"/>
  <c r="D2078" i="35"/>
  <c r="E2078" i="35"/>
  <c r="G2078" i="35"/>
  <c r="S2078" i="35"/>
  <c r="W2078" i="35"/>
  <c r="X2078" i="35"/>
  <c r="A2079" i="35"/>
  <c r="B2079" i="35"/>
  <c r="C2079" i="35"/>
  <c r="D2079" i="35"/>
  <c r="E2079" i="35"/>
  <c r="G2079" i="35"/>
  <c r="S2079" i="35"/>
  <c r="W2079" i="35"/>
  <c r="X2079" i="35"/>
  <c r="A2080" i="35"/>
  <c r="B2080" i="35"/>
  <c r="C2080" i="35"/>
  <c r="D2080" i="35"/>
  <c r="E2080" i="35"/>
  <c r="G2080" i="35"/>
  <c r="S2080" i="35"/>
  <c r="W2080" i="35"/>
  <c r="X2080" i="35"/>
  <c r="A2081" i="35"/>
  <c r="B2081" i="35"/>
  <c r="C2081" i="35"/>
  <c r="D2081" i="35"/>
  <c r="E2081" i="35"/>
  <c r="G2081" i="35"/>
  <c r="S2081" i="35"/>
  <c r="W2081" i="35"/>
  <c r="X2081" i="35"/>
  <c r="A2082" i="35"/>
  <c r="B2082" i="35"/>
  <c r="C2082" i="35"/>
  <c r="D2082" i="35"/>
  <c r="E2082" i="35"/>
  <c r="G2082" i="35"/>
  <c r="S2082" i="35"/>
  <c r="W2082" i="35"/>
  <c r="X2082" i="35"/>
  <c r="A2083" i="35"/>
  <c r="B2083" i="35"/>
  <c r="C2083" i="35"/>
  <c r="D2083" i="35"/>
  <c r="E2083" i="35"/>
  <c r="G2083" i="35"/>
  <c r="S2083" i="35"/>
  <c r="W2083" i="35"/>
  <c r="X2083" i="35"/>
  <c r="A2084" i="35"/>
  <c r="B2084" i="35"/>
  <c r="C2084" i="35"/>
  <c r="D2084" i="35"/>
  <c r="E2084" i="35"/>
  <c r="G2084" i="35"/>
  <c r="S2084" i="35"/>
  <c r="W2084" i="35"/>
  <c r="X2084" i="35"/>
  <c r="A2085" i="35"/>
  <c r="B2085" i="35"/>
  <c r="C2085" i="35"/>
  <c r="D2085" i="35"/>
  <c r="E2085" i="35"/>
  <c r="G2085" i="35"/>
  <c r="S2085" i="35"/>
  <c r="W2085" i="35"/>
  <c r="X2085" i="35"/>
  <c r="A2086" i="35"/>
  <c r="B2086" i="35"/>
  <c r="C2086" i="35"/>
  <c r="D2086" i="35"/>
  <c r="E2086" i="35"/>
  <c r="G2086" i="35"/>
  <c r="S2086" i="35"/>
  <c r="W2086" i="35"/>
  <c r="X2086" i="35"/>
  <c r="A2087" i="35"/>
  <c r="B2087" i="35"/>
  <c r="C2087" i="35"/>
  <c r="D2087" i="35"/>
  <c r="E2087" i="35"/>
  <c r="G2087" i="35"/>
  <c r="S2087" i="35"/>
  <c r="W2087" i="35"/>
  <c r="X2087" i="35"/>
  <c r="A2088" i="35"/>
  <c r="B2088" i="35"/>
  <c r="C2088" i="35"/>
  <c r="D2088" i="35"/>
  <c r="E2088" i="35"/>
  <c r="G2088" i="35"/>
  <c r="S2088" i="35"/>
  <c r="W2088" i="35"/>
  <c r="X2088" i="35"/>
  <c r="A2089" i="35"/>
  <c r="B2089" i="35"/>
  <c r="C2089" i="35"/>
  <c r="D2089" i="35"/>
  <c r="E2089" i="35"/>
  <c r="G2089" i="35"/>
  <c r="S2089" i="35"/>
  <c r="W2089" i="35"/>
  <c r="X2089" i="35"/>
  <c r="A2090" i="35"/>
  <c r="B2090" i="35"/>
  <c r="C2090" i="35"/>
  <c r="D2090" i="35"/>
  <c r="E2090" i="35"/>
  <c r="G2090" i="35"/>
  <c r="S2090" i="35"/>
  <c r="W2090" i="35"/>
  <c r="X2090" i="35"/>
  <c r="A2091" i="35"/>
  <c r="B2091" i="35"/>
  <c r="C2091" i="35"/>
  <c r="D2091" i="35"/>
  <c r="E2091" i="35"/>
  <c r="G2091" i="35"/>
  <c r="S2091" i="35"/>
  <c r="W2091" i="35"/>
  <c r="X2091" i="35"/>
  <c r="A2092" i="35"/>
  <c r="B2092" i="35"/>
  <c r="C2092" i="35"/>
  <c r="D2092" i="35"/>
  <c r="E2092" i="35"/>
  <c r="G2092" i="35"/>
  <c r="S2092" i="35"/>
  <c r="W2092" i="35"/>
  <c r="X2092" i="35"/>
  <c r="A2093" i="35"/>
  <c r="B2093" i="35"/>
  <c r="C2093" i="35"/>
  <c r="D2093" i="35"/>
  <c r="E2093" i="35"/>
  <c r="G2093" i="35"/>
  <c r="S2093" i="35"/>
  <c r="W2093" i="35"/>
  <c r="X2093" i="35"/>
  <c r="A2094" i="35"/>
  <c r="B2094" i="35"/>
  <c r="C2094" i="35"/>
  <c r="D2094" i="35"/>
  <c r="E2094" i="35"/>
  <c r="G2094" i="35"/>
  <c r="S2094" i="35"/>
  <c r="W2094" i="35"/>
  <c r="X2094" i="35"/>
  <c r="A2095" i="35"/>
  <c r="B2095" i="35"/>
  <c r="C2095" i="35"/>
  <c r="D2095" i="35"/>
  <c r="E2095" i="35"/>
  <c r="G2095" i="35"/>
  <c r="S2095" i="35"/>
  <c r="W2095" i="35"/>
  <c r="X2095" i="35"/>
  <c r="A2096" i="35"/>
  <c r="B2096" i="35"/>
  <c r="C2096" i="35"/>
  <c r="D2096" i="35"/>
  <c r="E2096" i="35"/>
  <c r="G2096" i="35"/>
  <c r="S2096" i="35"/>
  <c r="W2096" i="35"/>
  <c r="X2096" i="35"/>
  <c r="A2097" i="35"/>
  <c r="B2097" i="35"/>
  <c r="C2097" i="35"/>
  <c r="D2097" i="35"/>
  <c r="E2097" i="35"/>
  <c r="G2097" i="35"/>
  <c r="S2097" i="35"/>
  <c r="W2097" i="35"/>
  <c r="X2097" i="35"/>
  <c r="A2098" i="35"/>
  <c r="B2098" i="35"/>
  <c r="C2098" i="35"/>
  <c r="D2098" i="35"/>
  <c r="E2098" i="35"/>
  <c r="G2098" i="35"/>
  <c r="S2098" i="35"/>
  <c r="W2098" i="35"/>
  <c r="X2098" i="35"/>
  <c r="A2099" i="35"/>
  <c r="B2099" i="35"/>
  <c r="C2099" i="35"/>
  <c r="D2099" i="35"/>
  <c r="E2099" i="35"/>
  <c r="G2099" i="35"/>
  <c r="S2099" i="35"/>
  <c r="W2099" i="35"/>
  <c r="X2099" i="35"/>
  <c r="A2100" i="35"/>
  <c r="B2100" i="35"/>
  <c r="C2100" i="35"/>
  <c r="D2100" i="35"/>
  <c r="E2100" i="35"/>
  <c r="G2100" i="35"/>
  <c r="S2100" i="35"/>
  <c r="W2100" i="35"/>
  <c r="X2100" i="35"/>
  <c r="A2101" i="35"/>
  <c r="B2101" i="35"/>
  <c r="C2101" i="35"/>
  <c r="D2101" i="35"/>
  <c r="E2101" i="35"/>
  <c r="G2101" i="35"/>
  <c r="S2101" i="35"/>
  <c r="W2101" i="35"/>
  <c r="X2101" i="35"/>
  <c r="A2102" i="35"/>
  <c r="B2102" i="35"/>
  <c r="C2102" i="35"/>
  <c r="D2102" i="35"/>
  <c r="E2102" i="35"/>
  <c r="G2102" i="35"/>
  <c r="S2102" i="35"/>
  <c r="W2102" i="35"/>
  <c r="X2102" i="35"/>
  <c r="A2103" i="35"/>
  <c r="B2103" i="35"/>
  <c r="C2103" i="35"/>
  <c r="D2103" i="35"/>
  <c r="E2103" i="35"/>
  <c r="G2103" i="35"/>
  <c r="S2103" i="35"/>
  <c r="W2103" i="35"/>
  <c r="X2103" i="35"/>
  <c r="A2104" i="35"/>
  <c r="B2104" i="35"/>
  <c r="C2104" i="35"/>
  <c r="D2104" i="35"/>
  <c r="E2104" i="35"/>
  <c r="G2104" i="35"/>
  <c r="S2104" i="35"/>
  <c r="W2104" i="35"/>
  <c r="X2104" i="35"/>
  <c r="A2105" i="35"/>
  <c r="B2105" i="35"/>
  <c r="C2105" i="35"/>
  <c r="D2105" i="35"/>
  <c r="E2105" i="35"/>
  <c r="G2105" i="35"/>
  <c r="S2105" i="35"/>
  <c r="W2105" i="35"/>
  <c r="X2105" i="35"/>
  <c r="A2106" i="35"/>
  <c r="B2106" i="35"/>
  <c r="C2106" i="35"/>
  <c r="D2106" i="35"/>
  <c r="E2106" i="35"/>
  <c r="G2106" i="35"/>
  <c r="S2106" i="35"/>
  <c r="W2106" i="35"/>
  <c r="X2106" i="35"/>
  <c r="A2107" i="35"/>
  <c r="B2107" i="35"/>
  <c r="C2107" i="35"/>
  <c r="D2107" i="35"/>
  <c r="E2107" i="35"/>
  <c r="G2107" i="35"/>
  <c r="S2107" i="35"/>
  <c r="W2107" i="35"/>
  <c r="X2107" i="35"/>
  <c r="A2108" i="35"/>
  <c r="B2108" i="35"/>
  <c r="C2108" i="35"/>
  <c r="D2108" i="35"/>
  <c r="E2108" i="35"/>
  <c r="G2108" i="35"/>
  <c r="S2108" i="35"/>
  <c r="W2108" i="35"/>
  <c r="X2108" i="35"/>
  <c r="A2109" i="35"/>
  <c r="B2109" i="35"/>
  <c r="C2109" i="35"/>
  <c r="D2109" i="35"/>
  <c r="E2109" i="35"/>
  <c r="G2109" i="35"/>
  <c r="S2109" i="35"/>
  <c r="W2109" i="35"/>
  <c r="X2109" i="35"/>
  <c r="A2110" i="35"/>
  <c r="B2110" i="35"/>
  <c r="C2110" i="35"/>
  <c r="D2110" i="35"/>
  <c r="E2110" i="35"/>
  <c r="G2110" i="35"/>
  <c r="S2110" i="35"/>
  <c r="W2110" i="35"/>
  <c r="X2110" i="35"/>
  <c r="A2111" i="35"/>
  <c r="B2111" i="35"/>
  <c r="C2111" i="35"/>
  <c r="D2111" i="35"/>
  <c r="E2111" i="35"/>
  <c r="G2111" i="35"/>
  <c r="S2111" i="35"/>
  <c r="W2111" i="35"/>
  <c r="X2111" i="35"/>
  <c r="A2112" i="35"/>
  <c r="B2112" i="35"/>
  <c r="C2112" i="35"/>
  <c r="D2112" i="35"/>
  <c r="E2112" i="35"/>
  <c r="G2112" i="35"/>
  <c r="S2112" i="35"/>
  <c r="W2112" i="35"/>
  <c r="X2112" i="35"/>
  <c r="A2113" i="35"/>
  <c r="B2113" i="35"/>
  <c r="C2113" i="35"/>
  <c r="D2113" i="35"/>
  <c r="E2113" i="35"/>
  <c r="G2113" i="35"/>
  <c r="S2113" i="35"/>
  <c r="W2113" i="35"/>
  <c r="X2113" i="35"/>
  <c r="A2114" i="35"/>
  <c r="B2114" i="35"/>
  <c r="C2114" i="35"/>
  <c r="D2114" i="35"/>
  <c r="E2114" i="35"/>
  <c r="G2114" i="35"/>
  <c r="S2114" i="35"/>
  <c r="W2114" i="35"/>
  <c r="X2114" i="35"/>
  <c r="A2115" i="35"/>
  <c r="B2115" i="35"/>
  <c r="C2115" i="35"/>
  <c r="D2115" i="35"/>
  <c r="E2115" i="35"/>
  <c r="G2115" i="35"/>
  <c r="S2115" i="35"/>
  <c r="W2115" i="35"/>
  <c r="X2115" i="35"/>
  <c r="A2116" i="35"/>
  <c r="B2116" i="35"/>
  <c r="C2116" i="35"/>
  <c r="D2116" i="35"/>
  <c r="E2116" i="35"/>
  <c r="G2116" i="35"/>
  <c r="S2116" i="35"/>
  <c r="W2116" i="35"/>
  <c r="X2116" i="35"/>
  <c r="A2117" i="35"/>
  <c r="B2117" i="35"/>
  <c r="C2117" i="35"/>
  <c r="D2117" i="35"/>
  <c r="E2117" i="35"/>
  <c r="G2117" i="35"/>
  <c r="S2117" i="35"/>
  <c r="W2117" i="35"/>
  <c r="X2117" i="35"/>
  <c r="A2118" i="35"/>
  <c r="B2118" i="35"/>
  <c r="C2118" i="35"/>
  <c r="D2118" i="35"/>
  <c r="E2118" i="35"/>
  <c r="G2118" i="35"/>
  <c r="S2118" i="35"/>
  <c r="W2118" i="35"/>
  <c r="X2118" i="35"/>
  <c r="A2119" i="35"/>
  <c r="B2119" i="35"/>
  <c r="C2119" i="35"/>
  <c r="D2119" i="35"/>
  <c r="E2119" i="35"/>
  <c r="G2119" i="35"/>
  <c r="S2119" i="35"/>
  <c r="W2119" i="35"/>
  <c r="X2119" i="35"/>
  <c r="A2120" i="35"/>
  <c r="B2120" i="35"/>
  <c r="C2120" i="35"/>
  <c r="D2120" i="35"/>
  <c r="E2120" i="35"/>
  <c r="G2120" i="35"/>
  <c r="S2120" i="35"/>
  <c r="W2120" i="35"/>
  <c r="X2120" i="35"/>
  <c r="A2121" i="35"/>
  <c r="B2121" i="35"/>
  <c r="C2121" i="35"/>
  <c r="D2121" i="35"/>
  <c r="E2121" i="35"/>
  <c r="G2121" i="35"/>
  <c r="S2121" i="35"/>
  <c r="W2121" i="35"/>
  <c r="X2121" i="35"/>
  <c r="A2122" i="35"/>
  <c r="B2122" i="35"/>
  <c r="C2122" i="35"/>
  <c r="D2122" i="35"/>
  <c r="E2122" i="35"/>
  <c r="G2122" i="35"/>
  <c r="S2122" i="35"/>
  <c r="W2122" i="35"/>
  <c r="X2122" i="35"/>
  <c r="A2123" i="35"/>
  <c r="B2123" i="35"/>
  <c r="C2123" i="35"/>
  <c r="D2123" i="35"/>
  <c r="E2123" i="35"/>
  <c r="G2123" i="35"/>
  <c r="S2123" i="35"/>
  <c r="W2123" i="35"/>
  <c r="X2123" i="35"/>
  <c r="A2124" i="35"/>
  <c r="B2124" i="35"/>
  <c r="C2124" i="35"/>
  <c r="D2124" i="35"/>
  <c r="E2124" i="35"/>
  <c r="G2124" i="35"/>
  <c r="S2124" i="35"/>
  <c r="W2124" i="35"/>
  <c r="X2124" i="35"/>
  <c r="A2125" i="35"/>
  <c r="B2125" i="35"/>
  <c r="C2125" i="35"/>
  <c r="D2125" i="35"/>
  <c r="E2125" i="35"/>
  <c r="G2125" i="35"/>
  <c r="S2125" i="35"/>
  <c r="W2125" i="35"/>
  <c r="X2125" i="35"/>
  <c r="A2126" i="35"/>
  <c r="B2126" i="35"/>
  <c r="C2126" i="35"/>
  <c r="D2126" i="35"/>
  <c r="E2126" i="35"/>
  <c r="G2126" i="35"/>
  <c r="S2126" i="35"/>
  <c r="W2126" i="35"/>
  <c r="X2126" i="35"/>
  <c r="A2127" i="35"/>
  <c r="B2127" i="35"/>
  <c r="C2127" i="35"/>
  <c r="D2127" i="35"/>
  <c r="E2127" i="35"/>
  <c r="G2127" i="35"/>
  <c r="S2127" i="35"/>
  <c r="W2127" i="35"/>
  <c r="X2127" i="35"/>
  <c r="A2128" i="35"/>
  <c r="B2128" i="35"/>
  <c r="C2128" i="35"/>
  <c r="D2128" i="35"/>
  <c r="E2128" i="35"/>
  <c r="G2128" i="35"/>
  <c r="S2128" i="35"/>
  <c r="W2128" i="35"/>
  <c r="X2128" i="35"/>
  <c r="A2129" i="35"/>
  <c r="B2129" i="35"/>
  <c r="C2129" i="35"/>
  <c r="D2129" i="35"/>
  <c r="E2129" i="35"/>
  <c r="G2129" i="35"/>
  <c r="S2129" i="35"/>
  <c r="W2129" i="35"/>
  <c r="X2129" i="35"/>
  <c r="A2130" i="35"/>
  <c r="B2130" i="35"/>
  <c r="C2130" i="35"/>
  <c r="D2130" i="35"/>
  <c r="E2130" i="35"/>
  <c r="G2130" i="35"/>
  <c r="S2130" i="35"/>
  <c r="W2130" i="35"/>
  <c r="X2130" i="35"/>
  <c r="A2131" i="35"/>
  <c r="B2131" i="35"/>
  <c r="C2131" i="35"/>
  <c r="D2131" i="35"/>
  <c r="E2131" i="35"/>
  <c r="G2131" i="35"/>
  <c r="S2131" i="35"/>
  <c r="W2131" i="35"/>
  <c r="X2131" i="35"/>
  <c r="A2132" i="35"/>
  <c r="B2132" i="35"/>
  <c r="C2132" i="35"/>
  <c r="D2132" i="35"/>
  <c r="E2132" i="35"/>
  <c r="G2132" i="35"/>
  <c r="S2132" i="35"/>
  <c r="W2132" i="35"/>
  <c r="X2132" i="35"/>
  <c r="A2133" i="35"/>
  <c r="B2133" i="35"/>
  <c r="C2133" i="35"/>
  <c r="D2133" i="35"/>
  <c r="E2133" i="35"/>
  <c r="G2133" i="35"/>
  <c r="S2133" i="35"/>
  <c r="W2133" i="35"/>
  <c r="X2133" i="35"/>
  <c r="A2134" i="35"/>
  <c r="B2134" i="35"/>
  <c r="C2134" i="35"/>
  <c r="D2134" i="35"/>
  <c r="E2134" i="35"/>
  <c r="G2134" i="35"/>
  <c r="S2134" i="35"/>
  <c r="W2134" i="35"/>
  <c r="X2134" i="35"/>
  <c r="A2135" i="35"/>
  <c r="B2135" i="35"/>
  <c r="C2135" i="35"/>
  <c r="D2135" i="35"/>
  <c r="E2135" i="35"/>
  <c r="G2135" i="35"/>
  <c r="S2135" i="35"/>
  <c r="W2135" i="35"/>
  <c r="X2135" i="35"/>
  <c r="A2136" i="35"/>
  <c r="B2136" i="35"/>
  <c r="C2136" i="35"/>
  <c r="D2136" i="35"/>
  <c r="E2136" i="35"/>
  <c r="G2136" i="35"/>
  <c r="S2136" i="35"/>
  <c r="W2136" i="35"/>
  <c r="X2136" i="35"/>
  <c r="A2137" i="35"/>
  <c r="B2137" i="35"/>
  <c r="C2137" i="35"/>
  <c r="D2137" i="35"/>
  <c r="E2137" i="35"/>
  <c r="G2137" i="35"/>
  <c r="S2137" i="35"/>
  <c r="W2137" i="35"/>
  <c r="X2137" i="35"/>
  <c r="A2138" i="35"/>
  <c r="B2138" i="35"/>
  <c r="C2138" i="35"/>
  <c r="D2138" i="35"/>
  <c r="E2138" i="35"/>
  <c r="G2138" i="35"/>
  <c r="S2138" i="35"/>
  <c r="W2138" i="35"/>
  <c r="X2138" i="35"/>
  <c r="A2139" i="35"/>
  <c r="B2139" i="35"/>
  <c r="C2139" i="35"/>
  <c r="D2139" i="35"/>
  <c r="E2139" i="35"/>
  <c r="G2139" i="35"/>
  <c r="S2139" i="35"/>
  <c r="W2139" i="35"/>
  <c r="X2139" i="35"/>
  <c r="A2140" i="35"/>
  <c r="B2140" i="35"/>
  <c r="C2140" i="35"/>
  <c r="D2140" i="35"/>
  <c r="E2140" i="35"/>
  <c r="G2140" i="35"/>
  <c r="S2140" i="35"/>
  <c r="W2140" i="35"/>
  <c r="X2140" i="35"/>
  <c r="A2141" i="35"/>
  <c r="B2141" i="35"/>
  <c r="C2141" i="35"/>
  <c r="D2141" i="35"/>
  <c r="E2141" i="35"/>
  <c r="G2141" i="35"/>
  <c r="S2141" i="35"/>
  <c r="W2141" i="35"/>
  <c r="X2141" i="35"/>
  <c r="A2142" i="35"/>
  <c r="B2142" i="35"/>
  <c r="C2142" i="35"/>
  <c r="D2142" i="35"/>
  <c r="E2142" i="35"/>
  <c r="G2142" i="35"/>
  <c r="S2142" i="35"/>
  <c r="W2142" i="35"/>
  <c r="X2142" i="35"/>
  <c r="A2143" i="35"/>
  <c r="B2143" i="35"/>
  <c r="C2143" i="35"/>
  <c r="D2143" i="35"/>
  <c r="E2143" i="35"/>
  <c r="G2143" i="35"/>
  <c r="S2143" i="35"/>
  <c r="W2143" i="35"/>
  <c r="X2143" i="35"/>
  <c r="A2144" i="35"/>
  <c r="B2144" i="35"/>
  <c r="C2144" i="35"/>
  <c r="D2144" i="35"/>
  <c r="E2144" i="35"/>
  <c r="G2144" i="35"/>
  <c r="S2144" i="35"/>
  <c r="W2144" i="35"/>
  <c r="X2144" i="35"/>
  <c r="A2145" i="35"/>
  <c r="B2145" i="35"/>
  <c r="C2145" i="35"/>
  <c r="D2145" i="35"/>
  <c r="E2145" i="35"/>
  <c r="G2145" i="35"/>
  <c r="S2145" i="35"/>
  <c r="W2145" i="35"/>
  <c r="X2145" i="35"/>
  <c r="A2146" i="35"/>
  <c r="B2146" i="35"/>
  <c r="C2146" i="35"/>
  <c r="D2146" i="35"/>
  <c r="E2146" i="35"/>
  <c r="G2146" i="35"/>
  <c r="S2146" i="35"/>
  <c r="W2146" i="35"/>
  <c r="X2146" i="35"/>
  <c r="A2147" i="35"/>
  <c r="B2147" i="35"/>
  <c r="C2147" i="35"/>
  <c r="D2147" i="35"/>
  <c r="E2147" i="35"/>
  <c r="G2147" i="35"/>
  <c r="S2147" i="35"/>
  <c r="W2147" i="35"/>
  <c r="X2147" i="35"/>
  <c r="A2148" i="35"/>
  <c r="B2148" i="35"/>
  <c r="C2148" i="35"/>
  <c r="D2148" i="35"/>
  <c r="E2148" i="35"/>
  <c r="G2148" i="35"/>
  <c r="S2148" i="35"/>
  <c r="W2148" i="35"/>
  <c r="X2148" i="35"/>
  <c r="A2149" i="35"/>
  <c r="B2149" i="35"/>
  <c r="C2149" i="35"/>
  <c r="D2149" i="35"/>
  <c r="E2149" i="35"/>
  <c r="G2149" i="35"/>
  <c r="S2149" i="35"/>
  <c r="W2149" i="35"/>
  <c r="X2149" i="35"/>
  <c r="A2150" i="35"/>
  <c r="B2150" i="35"/>
  <c r="C2150" i="35"/>
  <c r="D2150" i="35"/>
  <c r="E2150" i="35"/>
  <c r="G2150" i="35"/>
  <c r="S2150" i="35"/>
  <c r="W2150" i="35"/>
  <c r="X2150" i="35"/>
  <c r="A2151" i="35"/>
  <c r="B2151" i="35"/>
  <c r="C2151" i="35"/>
  <c r="D2151" i="35"/>
  <c r="E2151" i="35"/>
  <c r="G2151" i="35"/>
  <c r="S2151" i="35"/>
  <c r="W2151" i="35"/>
  <c r="X2151" i="35"/>
  <c r="A2152" i="35"/>
  <c r="B2152" i="35"/>
  <c r="C2152" i="35"/>
  <c r="D2152" i="35"/>
  <c r="E2152" i="35"/>
  <c r="G2152" i="35"/>
  <c r="S2152" i="35"/>
  <c r="W2152" i="35"/>
  <c r="X2152" i="35"/>
  <c r="A2153" i="35"/>
  <c r="B2153" i="35"/>
  <c r="C2153" i="35"/>
  <c r="D2153" i="35"/>
  <c r="E2153" i="35"/>
  <c r="G2153" i="35"/>
  <c r="S2153" i="35"/>
  <c r="W2153" i="35"/>
  <c r="X2153" i="35"/>
  <c r="A2154" i="35"/>
  <c r="B2154" i="35"/>
  <c r="C2154" i="35"/>
  <c r="D2154" i="35"/>
  <c r="E2154" i="35"/>
  <c r="G2154" i="35"/>
  <c r="S2154" i="35"/>
  <c r="W2154" i="35"/>
  <c r="X2154" i="35"/>
  <c r="A2155" i="35"/>
  <c r="B2155" i="35"/>
  <c r="C2155" i="35"/>
  <c r="D2155" i="35"/>
  <c r="E2155" i="35"/>
  <c r="G2155" i="35"/>
  <c r="S2155" i="35"/>
  <c r="W2155" i="35"/>
  <c r="X2155" i="35"/>
  <c r="A2156" i="35"/>
  <c r="B2156" i="35"/>
  <c r="C2156" i="35"/>
  <c r="D2156" i="35"/>
  <c r="E2156" i="35"/>
  <c r="G2156" i="35"/>
  <c r="S2156" i="35"/>
  <c r="W2156" i="35"/>
  <c r="X2156" i="35"/>
  <c r="A2157" i="35"/>
  <c r="B2157" i="35"/>
  <c r="C2157" i="35"/>
  <c r="D2157" i="35"/>
  <c r="E2157" i="35"/>
  <c r="G2157" i="35"/>
  <c r="S2157" i="35"/>
  <c r="W2157" i="35"/>
  <c r="X2157" i="35"/>
  <c r="A2158" i="35"/>
  <c r="B2158" i="35"/>
  <c r="C2158" i="35"/>
  <c r="D2158" i="35"/>
  <c r="E2158" i="35"/>
  <c r="G2158" i="35"/>
  <c r="S2158" i="35"/>
  <c r="W2158" i="35"/>
  <c r="X2158" i="35"/>
  <c r="A2159" i="35"/>
  <c r="B2159" i="35"/>
  <c r="C2159" i="35"/>
  <c r="D2159" i="35"/>
  <c r="E2159" i="35"/>
  <c r="G2159" i="35"/>
  <c r="S2159" i="35"/>
  <c r="W2159" i="35"/>
  <c r="X2159" i="35"/>
  <c r="A2160" i="35"/>
  <c r="B2160" i="35"/>
  <c r="C2160" i="35"/>
  <c r="D2160" i="35"/>
  <c r="E2160" i="35"/>
  <c r="G2160" i="35"/>
  <c r="S2160" i="35"/>
  <c r="W2160" i="35"/>
  <c r="X2160" i="35"/>
  <c r="A2161" i="35"/>
  <c r="B2161" i="35"/>
  <c r="C2161" i="35"/>
  <c r="D2161" i="35"/>
  <c r="E2161" i="35"/>
  <c r="G2161" i="35"/>
  <c r="S2161" i="35"/>
  <c r="W2161" i="35"/>
  <c r="X2161" i="35"/>
  <c r="A2162" i="35"/>
  <c r="B2162" i="35"/>
  <c r="C2162" i="35"/>
  <c r="D2162" i="35"/>
  <c r="E2162" i="35"/>
  <c r="G2162" i="35"/>
  <c r="S2162" i="35"/>
  <c r="W2162" i="35"/>
  <c r="X2162" i="35"/>
  <c r="A2163" i="35"/>
  <c r="B2163" i="35"/>
  <c r="C2163" i="35"/>
  <c r="D2163" i="35"/>
  <c r="E2163" i="35"/>
  <c r="G2163" i="35"/>
  <c r="S2163" i="35"/>
  <c r="W2163" i="35"/>
  <c r="X2163" i="35"/>
  <c r="A2164" i="35"/>
  <c r="B2164" i="35"/>
  <c r="C2164" i="35"/>
  <c r="D2164" i="35"/>
  <c r="E2164" i="35"/>
  <c r="G2164" i="35"/>
  <c r="S2164" i="35"/>
  <c r="W2164" i="35"/>
  <c r="X2164" i="35"/>
  <c r="A2165" i="35"/>
  <c r="B2165" i="35"/>
  <c r="C2165" i="35"/>
  <c r="D2165" i="35"/>
  <c r="E2165" i="35"/>
  <c r="G2165" i="35"/>
  <c r="S2165" i="35"/>
  <c r="W2165" i="35"/>
  <c r="X2165" i="35"/>
  <c r="A2166" i="35"/>
  <c r="B2166" i="35"/>
  <c r="C2166" i="35"/>
  <c r="D2166" i="35"/>
  <c r="E2166" i="35"/>
  <c r="G2166" i="35"/>
  <c r="S2166" i="35"/>
  <c r="W2166" i="35"/>
  <c r="X2166" i="35"/>
  <c r="A2167" i="35"/>
  <c r="B2167" i="35"/>
  <c r="C2167" i="35"/>
  <c r="D2167" i="35"/>
  <c r="E2167" i="35"/>
  <c r="G2167" i="35"/>
  <c r="S2167" i="35"/>
  <c r="W2167" i="35"/>
  <c r="X2167" i="35"/>
  <c r="A2168" i="35"/>
  <c r="B2168" i="35"/>
  <c r="C2168" i="35"/>
  <c r="D2168" i="35"/>
  <c r="E2168" i="35"/>
  <c r="G2168" i="35"/>
  <c r="S2168" i="35"/>
  <c r="W2168" i="35"/>
  <c r="X2168" i="35"/>
  <c r="A2169" i="35"/>
  <c r="B2169" i="35"/>
  <c r="C2169" i="35"/>
  <c r="D2169" i="35"/>
  <c r="E2169" i="35"/>
  <c r="G2169" i="35"/>
  <c r="S2169" i="35"/>
  <c r="W2169" i="35"/>
  <c r="X2169" i="35"/>
  <c r="A2170" i="35"/>
  <c r="B2170" i="35"/>
  <c r="C2170" i="35"/>
  <c r="D2170" i="35"/>
  <c r="E2170" i="35"/>
  <c r="G2170" i="35"/>
  <c r="S2170" i="35"/>
  <c r="W2170" i="35"/>
  <c r="X2170" i="35"/>
  <c r="A2171" i="35"/>
  <c r="B2171" i="35"/>
  <c r="C2171" i="35"/>
  <c r="D2171" i="35"/>
  <c r="E2171" i="35"/>
  <c r="G2171" i="35"/>
  <c r="S2171" i="35"/>
  <c r="W2171" i="35"/>
  <c r="X2171" i="35"/>
  <c r="A2172" i="35"/>
  <c r="B2172" i="35"/>
  <c r="C2172" i="35"/>
  <c r="D2172" i="35"/>
  <c r="E2172" i="35"/>
  <c r="G2172" i="35"/>
  <c r="S2172" i="35"/>
  <c r="W2172" i="35"/>
  <c r="X2172" i="35"/>
  <c r="A2173" i="35"/>
  <c r="B2173" i="35"/>
  <c r="C2173" i="35"/>
  <c r="D2173" i="35"/>
  <c r="E2173" i="35"/>
  <c r="G2173" i="35"/>
  <c r="S2173" i="35"/>
  <c r="W2173" i="35"/>
  <c r="X2173" i="35"/>
  <c r="A2174" i="35"/>
  <c r="B2174" i="35"/>
  <c r="C2174" i="35"/>
  <c r="D2174" i="35"/>
  <c r="E2174" i="35"/>
  <c r="G2174" i="35"/>
  <c r="S2174" i="35"/>
  <c r="W2174" i="35"/>
  <c r="X2174" i="35"/>
  <c r="A2175" i="35"/>
  <c r="B2175" i="35"/>
  <c r="C2175" i="35"/>
  <c r="D2175" i="35"/>
  <c r="E2175" i="35"/>
  <c r="G2175" i="35"/>
  <c r="S2175" i="35"/>
  <c r="W2175" i="35"/>
  <c r="X2175" i="35"/>
  <c r="A2176" i="35"/>
  <c r="B2176" i="35"/>
  <c r="C2176" i="35"/>
  <c r="D2176" i="35"/>
  <c r="E2176" i="35"/>
  <c r="G2176" i="35"/>
  <c r="S2176" i="35"/>
  <c r="W2176" i="35"/>
  <c r="X2176" i="35"/>
  <c r="A2177" i="35"/>
  <c r="B2177" i="35"/>
  <c r="C2177" i="35"/>
  <c r="D2177" i="35"/>
  <c r="E2177" i="35"/>
  <c r="G2177" i="35"/>
  <c r="S2177" i="35"/>
  <c r="W2177" i="35"/>
  <c r="X2177" i="35"/>
  <c r="A2178" i="35"/>
  <c r="B2178" i="35"/>
  <c r="C2178" i="35"/>
  <c r="D2178" i="35"/>
  <c r="E2178" i="35"/>
  <c r="G2178" i="35"/>
  <c r="S2178" i="35"/>
  <c r="W2178" i="35"/>
  <c r="X2178" i="35"/>
  <c r="A2179" i="35"/>
  <c r="B2179" i="35"/>
  <c r="C2179" i="35"/>
  <c r="D2179" i="35"/>
  <c r="E2179" i="35"/>
  <c r="G2179" i="35"/>
  <c r="S2179" i="35"/>
  <c r="W2179" i="35"/>
  <c r="X2179" i="35"/>
  <c r="A2180" i="35"/>
  <c r="B2180" i="35"/>
  <c r="C2180" i="35"/>
  <c r="D2180" i="35"/>
  <c r="E2180" i="35"/>
  <c r="G2180" i="35"/>
  <c r="S2180" i="35"/>
  <c r="W2180" i="35"/>
  <c r="X2180" i="35"/>
  <c r="A2181" i="35"/>
  <c r="B2181" i="35"/>
  <c r="C2181" i="35"/>
  <c r="D2181" i="35"/>
  <c r="E2181" i="35"/>
  <c r="G2181" i="35"/>
  <c r="S2181" i="35"/>
  <c r="W2181" i="35"/>
  <c r="X2181" i="35"/>
  <c r="A2182" i="35"/>
  <c r="B2182" i="35"/>
  <c r="C2182" i="35"/>
  <c r="D2182" i="35"/>
  <c r="E2182" i="35"/>
  <c r="G2182" i="35"/>
  <c r="S2182" i="35"/>
  <c r="W2182" i="35"/>
  <c r="X2182" i="35"/>
  <c r="A2183" i="35"/>
  <c r="B2183" i="35"/>
  <c r="C2183" i="35"/>
  <c r="D2183" i="35"/>
  <c r="E2183" i="35"/>
  <c r="G2183" i="35"/>
  <c r="S2183" i="35"/>
  <c r="W2183" i="35"/>
  <c r="X2183" i="35"/>
  <c r="A2184" i="35"/>
  <c r="B2184" i="35"/>
  <c r="C2184" i="35"/>
  <c r="D2184" i="35"/>
  <c r="E2184" i="35"/>
  <c r="G2184" i="35"/>
  <c r="S2184" i="35"/>
  <c r="W2184" i="35"/>
  <c r="X2184" i="35"/>
  <c r="A2185" i="35"/>
  <c r="B2185" i="35"/>
  <c r="C2185" i="35"/>
  <c r="D2185" i="35"/>
  <c r="E2185" i="35"/>
  <c r="G2185" i="35"/>
  <c r="S2185" i="35"/>
  <c r="W2185" i="35"/>
  <c r="X2185" i="35"/>
  <c r="A2186" i="35"/>
  <c r="B2186" i="35"/>
  <c r="C2186" i="35"/>
  <c r="D2186" i="35"/>
  <c r="E2186" i="35"/>
  <c r="G2186" i="35"/>
  <c r="S2186" i="35"/>
  <c r="W2186" i="35"/>
  <c r="X2186" i="35"/>
  <c r="A2187" i="35"/>
  <c r="B2187" i="35"/>
  <c r="C2187" i="35"/>
  <c r="D2187" i="35"/>
  <c r="E2187" i="35"/>
  <c r="G2187" i="35"/>
  <c r="S2187" i="35"/>
  <c r="W2187" i="35"/>
  <c r="X2187" i="35"/>
  <c r="A2188" i="35"/>
  <c r="B2188" i="35"/>
  <c r="C2188" i="35"/>
  <c r="D2188" i="35"/>
  <c r="E2188" i="35"/>
  <c r="G2188" i="35"/>
  <c r="S2188" i="35"/>
  <c r="W2188" i="35"/>
  <c r="X2188" i="35"/>
  <c r="A2189" i="35"/>
  <c r="B2189" i="35"/>
  <c r="C2189" i="35"/>
  <c r="D2189" i="35"/>
  <c r="E2189" i="35"/>
  <c r="G2189" i="35"/>
  <c r="S2189" i="35"/>
  <c r="W2189" i="35"/>
  <c r="X2189" i="35"/>
  <c r="A2190" i="35"/>
  <c r="B2190" i="35"/>
  <c r="C2190" i="35"/>
  <c r="D2190" i="35"/>
  <c r="E2190" i="35"/>
  <c r="G2190" i="35"/>
  <c r="S2190" i="35"/>
  <c r="W2190" i="35"/>
  <c r="X2190" i="35"/>
  <c r="A2191" i="35"/>
  <c r="B2191" i="35"/>
  <c r="C2191" i="35"/>
  <c r="D2191" i="35"/>
  <c r="E2191" i="35"/>
  <c r="G2191" i="35"/>
  <c r="S2191" i="35"/>
  <c r="W2191" i="35"/>
  <c r="X2191" i="35"/>
  <c r="A2192" i="35"/>
  <c r="B2192" i="35"/>
  <c r="C2192" i="35"/>
  <c r="D2192" i="35"/>
  <c r="E2192" i="35"/>
  <c r="G2192" i="35"/>
  <c r="S2192" i="35"/>
  <c r="W2192" i="35"/>
  <c r="X2192" i="35"/>
  <c r="A2193" i="35"/>
  <c r="B2193" i="35"/>
  <c r="C2193" i="35"/>
  <c r="D2193" i="35"/>
  <c r="E2193" i="35"/>
  <c r="G2193" i="35"/>
  <c r="S2193" i="35"/>
  <c r="W2193" i="35"/>
  <c r="X2193" i="35"/>
  <c r="A2194" i="35"/>
  <c r="B2194" i="35"/>
  <c r="C2194" i="35"/>
  <c r="D2194" i="35"/>
  <c r="E2194" i="35"/>
  <c r="G2194" i="35"/>
  <c r="S2194" i="35"/>
  <c r="W2194" i="35"/>
  <c r="X2194" i="35"/>
  <c r="A2195" i="35"/>
  <c r="B2195" i="35"/>
  <c r="C2195" i="35"/>
  <c r="D2195" i="35"/>
  <c r="E2195" i="35"/>
  <c r="G2195" i="35"/>
  <c r="S2195" i="35"/>
  <c r="W2195" i="35"/>
  <c r="X2195" i="35"/>
  <c r="A2196" i="35"/>
  <c r="B2196" i="35"/>
  <c r="C2196" i="35"/>
  <c r="D2196" i="35"/>
  <c r="E2196" i="35"/>
  <c r="G2196" i="35"/>
  <c r="S2196" i="35"/>
  <c r="W2196" i="35"/>
  <c r="X2196" i="35"/>
  <c r="A2197" i="35"/>
  <c r="B2197" i="35"/>
  <c r="C2197" i="35"/>
  <c r="D2197" i="35"/>
  <c r="E2197" i="35"/>
  <c r="G2197" i="35"/>
  <c r="S2197" i="35"/>
  <c r="W2197" i="35"/>
  <c r="X2197" i="35"/>
  <c r="A2198" i="35"/>
  <c r="B2198" i="35"/>
  <c r="C2198" i="35"/>
  <c r="D2198" i="35"/>
  <c r="E2198" i="35"/>
  <c r="G2198" i="35"/>
  <c r="S2198" i="35"/>
  <c r="W2198" i="35"/>
  <c r="X2198" i="35"/>
  <c r="A2199" i="35"/>
  <c r="B2199" i="35"/>
  <c r="C2199" i="35"/>
  <c r="D2199" i="35"/>
  <c r="E2199" i="35"/>
  <c r="G2199" i="35"/>
  <c r="S2199" i="35"/>
  <c r="W2199" i="35"/>
  <c r="X2199" i="35"/>
  <c r="A2200" i="35"/>
  <c r="B2200" i="35"/>
  <c r="C2200" i="35"/>
  <c r="D2200" i="35"/>
  <c r="E2200" i="35"/>
  <c r="G2200" i="35"/>
  <c r="S2200" i="35"/>
  <c r="W2200" i="35"/>
  <c r="X2200" i="35"/>
  <c r="A2201" i="35"/>
  <c r="B2201" i="35"/>
  <c r="C2201" i="35"/>
  <c r="D2201" i="35"/>
  <c r="E2201" i="35"/>
  <c r="G2201" i="35"/>
  <c r="S2201" i="35"/>
  <c r="W2201" i="35"/>
  <c r="X2201" i="35"/>
  <c r="A2202" i="35"/>
  <c r="B2202" i="35"/>
  <c r="C2202" i="35"/>
  <c r="D2202" i="35"/>
  <c r="E2202" i="35"/>
  <c r="G2202" i="35"/>
  <c r="S2202" i="35"/>
  <c r="W2202" i="35"/>
  <c r="X2202" i="35"/>
  <c r="A2203" i="35"/>
  <c r="B2203" i="35"/>
  <c r="C2203" i="35"/>
  <c r="D2203" i="35"/>
  <c r="E2203" i="35"/>
  <c r="G2203" i="35"/>
  <c r="S2203" i="35"/>
  <c r="W2203" i="35"/>
  <c r="X2203" i="35"/>
  <c r="A2204" i="35"/>
  <c r="B2204" i="35"/>
  <c r="C2204" i="35"/>
  <c r="D2204" i="35"/>
  <c r="E2204" i="35"/>
  <c r="G2204" i="35"/>
  <c r="S2204" i="35"/>
  <c r="W2204" i="35"/>
  <c r="X2204" i="35"/>
  <c r="A2205" i="35"/>
  <c r="B2205" i="35"/>
  <c r="C2205" i="35"/>
  <c r="D2205" i="35"/>
  <c r="E2205" i="35"/>
  <c r="G2205" i="35"/>
  <c r="S2205" i="35"/>
  <c r="W2205" i="35"/>
  <c r="X2205" i="35"/>
  <c r="A2206" i="35"/>
  <c r="B2206" i="35"/>
  <c r="C2206" i="35"/>
  <c r="D2206" i="35"/>
  <c r="E2206" i="35"/>
  <c r="G2206" i="35"/>
  <c r="S2206" i="35"/>
  <c r="W2206" i="35"/>
  <c r="X2206" i="35"/>
  <c r="A2207" i="35"/>
  <c r="B2207" i="35"/>
  <c r="C2207" i="35"/>
  <c r="D2207" i="35"/>
  <c r="E2207" i="35"/>
  <c r="G2207" i="35"/>
  <c r="S2207" i="35"/>
  <c r="W2207" i="35"/>
  <c r="X2207" i="35"/>
  <c r="A2208" i="35"/>
  <c r="B2208" i="35"/>
  <c r="C2208" i="35"/>
  <c r="D2208" i="35"/>
  <c r="E2208" i="35"/>
  <c r="G2208" i="35"/>
  <c r="S2208" i="35"/>
  <c r="W2208" i="35"/>
  <c r="X2208" i="35"/>
  <c r="A2209" i="35"/>
  <c r="B2209" i="35"/>
  <c r="C2209" i="35"/>
  <c r="D2209" i="35"/>
  <c r="E2209" i="35"/>
  <c r="G2209" i="35"/>
  <c r="S2209" i="35"/>
  <c r="W2209" i="35"/>
  <c r="X2209" i="35"/>
  <c r="A2210" i="35"/>
  <c r="B2210" i="35"/>
  <c r="C2210" i="35"/>
  <c r="D2210" i="35"/>
  <c r="E2210" i="35"/>
  <c r="G2210" i="35"/>
  <c r="S2210" i="35"/>
  <c r="W2210" i="35"/>
  <c r="X2210" i="35"/>
  <c r="A2211" i="35"/>
  <c r="B2211" i="35"/>
  <c r="C2211" i="35"/>
  <c r="D2211" i="35"/>
  <c r="E2211" i="35"/>
  <c r="G2211" i="35"/>
  <c r="S2211" i="35"/>
  <c r="W2211" i="35"/>
  <c r="X2211" i="35"/>
  <c r="A2212" i="35"/>
  <c r="B2212" i="35"/>
  <c r="C2212" i="35"/>
  <c r="D2212" i="35"/>
  <c r="E2212" i="35"/>
  <c r="G2212" i="35"/>
  <c r="S2212" i="35"/>
  <c r="W2212" i="35"/>
  <c r="X2212" i="35"/>
  <c r="A2213" i="35"/>
  <c r="B2213" i="35"/>
  <c r="C2213" i="35"/>
  <c r="D2213" i="35"/>
  <c r="E2213" i="35"/>
  <c r="G2213" i="35"/>
  <c r="S2213" i="35"/>
  <c r="W2213" i="35"/>
  <c r="X2213" i="35"/>
  <c r="A2214" i="35"/>
  <c r="B2214" i="35"/>
  <c r="C2214" i="35"/>
  <c r="D2214" i="35"/>
  <c r="E2214" i="35"/>
  <c r="G2214" i="35"/>
  <c r="S2214" i="35"/>
  <c r="W2214" i="35"/>
  <c r="X2214" i="35"/>
  <c r="A2215" i="35"/>
  <c r="B2215" i="35"/>
  <c r="C2215" i="35"/>
  <c r="D2215" i="35"/>
  <c r="E2215" i="35"/>
  <c r="G2215" i="35"/>
  <c r="S2215" i="35"/>
  <c r="W2215" i="35"/>
  <c r="X2215" i="35"/>
  <c r="A2216" i="35"/>
  <c r="B2216" i="35"/>
  <c r="C2216" i="35"/>
  <c r="D2216" i="35"/>
  <c r="E2216" i="35"/>
  <c r="G2216" i="35"/>
  <c r="S2216" i="35"/>
  <c r="W2216" i="35"/>
  <c r="X2216" i="35"/>
  <c r="A2217" i="35"/>
  <c r="B2217" i="35"/>
  <c r="C2217" i="35"/>
  <c r="D2217" i="35"/>
  <c r="E2217" i="35"/>
  <c r="G2217" i="35"/>
  <c r="S2217" i="35"/>
  <c r="W2217" i="35"/>
  <c r="X2217" i="35"/>
  <c r="A2218" i="35"/>
  <c r="B2218" i="35"/>
  <c r="C2218" i="35"/>
  <c r="D2218" i="35"/>
  <c r="E2218" i="35"/>
  <c r="G2218" i="35"/>
  <c r="S2218" i="35"/>
  <c r="W2218" i="35"/>
  <c r="X2218" i="35"/>
  <c r="A2219" i="35"/>
  <c r="B2219" i="35"/>
  <c r="C2219" i="35"/>
  <c r="D2219" i="35"/>
  <c r="E2219" i="35"/>
  <c r="G2219" i="35"/>
  <c r="S2219" i="35"/>
  <c r="W2219" i="35"/>
  <c r="X2219" i="35"/>
  <c r="A2220" i="35"/>
  <c r="B2220" i="35"/>
  <c r="C2220" i="35"/>
  <c r="D2220" i="35"/>
  <c r="E2220" i="35"/>
  <c r="G2220" i="35"/>
  <c r="S2220" i="35"/>
  <c r="W2220" i="35"/>
  <c r="X2220" i="35"/>
  <c r="A2221" i="35"/>
  <c r="B2221" i="35"/>
  <c r="C2221" i="35"/>
  <c r="D2221" i="35"/>
  <c r="E2221" i="35"/>
  <c r="G2221" i="35"/>
  <c r="S2221" i="35"/>
  <c r="W2221" i="35"/>
  <c r="X2221" i="35"/>
  <c r="A2222" i="35"/>
  <c r="B2222" i="35"/>
  <c r="C2222" i="35"/>
  <c r="D2222" i="35"/>
  <c r="E2222" i="35"/>
  <c r="G2222" i="35"/>
  <c r="S2222" i="35"/>
  <c r="W2222" i="35"/>
  <c r="X2222" i="35"/>
  <c r="A2223" i="35"/>
  <c r="B2223" i="35"/>
  <c r="C2223" i="35"/>
  <c r="D2223" i="35"/>
  <c r="E2223" i="35"/>
  <c r="G2223" i="35"/>
  <c r="S2223" i="35"/>
  <c r="W2223" i="35"/>
  <c r="X2223" i="35"/>
  <c r="A2224" i="35"/>
  <c r="B2224" i="35"/>
  <c r="C2224" i="35"/>
  <c r="D2224" i="35"/>
  <c r="E2224" i="35"/>
  <c r="G2224" i="35"/>
  <c r="S2224" i="35"/>
  <c r="W2224" i="35"/>
  <c r="X2224" i="35"/>
  <c r="A2225" i="35"/>
  <c r="B2225" i="35"/>
  <c r="C2225" i="35"/>
  <c r="D2225" i="35"/>
  <c r="E2225" i="35"/>
  <c r="G2225" i="35"/>
  <c r="S2225" i="35"/>
  <c r="W2225" i="35"/>
  <c r="X2225" i="35"/>
  <c r="A2226" i="35"/>
  <c r="B2226" i="35"/>
  <c r="C2226" i="35"/>
  <c r="D2226" i="35"/>
  <c r="E2226" i="35"/>
  <c r="G2226" i="35"/>
  <c r="S2226" i="35"/>
  <c r="W2226" i="35"/>
  <c r="X2226" i="35"/>
  <c r="A2227" i="35"/>
  <c r="B2227" i="35"/>
  <c r="C2227" i="35"/>
  <c r="D2227" i="35"/>
  <c r="E2227" i="35"/>
  <c r="G2227" i="35"/>
  <c r="S2227" i="35"/>
  <c r="W2227" i="35"/>
  <c r="X2227" i="35"/>
  <c r="A2228" i="35"/>
  <c r="B2228" i="35"/>
  <c r="C2228" i="35"/>
  <c r="D2228" i="35"/>
  <c r="E2228" i="35"/>
  <c r="G2228" i="35"/>
  <c r="S2228" i="35"/>
  <c r="W2228" i="35"/>
  <c r="X2228" i="35"/>
  <c r="A2229" i="35"/>
  <c r="B2229" i="35"/>
  <c r="C2229" i="35"/>
  <c r="D2229" i="35"/>
  <c r="E2229" i="35"/>
  <c r="G2229" i="35"/>
  <c r="S2229" i="35"/>
  <c r="W2229" i="35"/>
  <c r="X2229" i="35"/>
  <c r="A2230" i="35"/>
  <c r="B2230" i="35"/>
  <c r="C2230" i="35"/>
  <c r="D2230" i="35"/>
  <c r="E2230" i="35"/>
  <c r="G2230" i="35"/>
  <c r="S2230" i="35"/>
  <c r="W2230" i="35"/>
  <c r="X2230" i="35"/>
  <c r="A2231" i="35"/>
  <c r="B2231" i="35"/>
  <c r="C2231" i="35"/>
  <c r="D2231" i="35"/>
  <c r="E2231" i="35"/>
  <c r="G2231" i="35"/>
  <c r="S2231" i="35"/>
  <c r="W2231" i="35"/>
  <c r="X2231" i="35"/>
  <c r="A2232" i="35"/>
  <c r="B2232" i="35"/>
  <c r="C2232" i="35"/>
  <c r="D2232" i="35"/>
  <c r="E2232" i="35"/>
  <c r="G2232" i="35"/>
  <c r="S2232" i="35"/>
  <c r="W2232" i="35"/>
  <c r="X2232" i="35"/>
  <c r="A2233" i="35"/>
  <c r="B2233" i="35"/>
  <c r="C2233" i="35"/>
  <c r="D2233" i="35"/>
  <c r="E2233" i="35"/>
  <c r="G2233" i="35"/>
  <c r="S2233" i="35"/>
  <c r="W2233" i="35"/>
  <c r="X2233" i="35"/>
  <c r="A2234" i="35"/>
  <c r="B2234" i="35"/>
  <c r="C2234" i="35"/>
  <c r="D2234" i="35"/>
  <c r="E2234" i="35"/>
  <c r="G2234" i="35"/>
  <c r="S2234" i="35"/>
  <c r="W2234" i="35"/>
  <c r="X2234" i="35"/>
  <c r="A2235" i="35"/>
  <c r="B2235" i="35"/>
  <c r="C2235" i="35"/>
  <c r="D2235" i="35"/>
  <c r="E2235" i="35"/>
  <c r="G2235" i="35"/>
  <c r="S2235" i="35"/>
  <c r="W2235" i="35"/>
  <c r="X2235" i="35"/>
  <c r="A2236" i="35"/>
  <c r="B2236" i="35"/>
  <c r="C2236" i="35"/>
  <c r="D2236" i="35"/>
  <c r="E2236" i="35"/>
  <c r="G2236" i="35"/>
  <c r="S2236" i="35"/>
  <c r="W2236" i="35"/>
  <c r="X2236" i="35"/>
  <c r="A2237" i="35"/>
  <c r="B2237" i="35"/>
  <c r="C2237" i="35"/>
  <c r="D2237" i="35"/>
  <c r="E2237" i="35"/>
  <c r="G2237" i="35"/>
  <c r="S2237" i="35"/>
  <c r="W2237" i="35"/>
  <c r="X2237" i="35"/>
  <c r="A2238" i="35"/>
  <c r="B2238" i="35"/>
  <c r="C2238" i="35"/>
  <c r="D2238" i="35"/>
  <c r="E2238" i="35"/>
  <c r="G2238" i="35"/>
  <c r="S2238" i="35"/>
  <c r="W2238" i="35"/>
  <c r="X2238" i="35"/>
  <c r="A2239" i="35"/>
  <c r="B2239" i="35"/>
  <c r="C2239" i="35"/>
  <c r="D2239" i="35"/>
  <c r="E2239" i="35"/>
  <c r="G2239" i="35"/>
  <c r="S2239" i="35"/>
  <c r="W2239" i="35"/>
  <c r="X2239" i="35"/>
  <c r="A2240" i="35"/>
  <c r="B2240" i="35"/>
  <c r="C2240" i="35"/>
  <c r="D2240" i="35"/>
  <c r="E2240" i="35"/>
  <c r="G2240" i="35"/>
  <c r="S2240" i="35"/>
  <c r="W2240" i="35"/>
  <c r="X2240" i="35"/>
  <c r="A2241" i="35"/>
  <c r="B2241" i="35"/>
  <c r="C2241" i="35"/>
  <c r="D2241" i="35"/>
  <c r="E2241" i="35"/>
  <c r="G2241" i="35"/>
  <c r="S2241" i="35"/>
  <c r="W2241" i="35"/>
  <c r="X2241" i="35"/>
  <c r="A2242" i="35"/>
  <c r="B2242" i="35"/>
  <c r="C2242" i="35"/>
  <c r="D2242" i="35"/>
  <c r="E2242" i="35"/>
  <c r="G2242" i="35"/>
  <c r="S2242" i="35"/>
  <c r="W2242" i="35"/>
  <c r="X2242" i="35"/>
  <c r="A2243" i="35"/>
  <c r="B2243" i="35"/>
  <c r="C2243" i="35"/>
  <c r="D2243" i="35"/>
  <c r="E2243" i="35"/>
  <c r="G2243" i="35"/>
  <c r="S2243" i="35"/>
  <c r="W2243" i="35"/>
  <c r="X2243" i="35"/>
  <c r="A2244" i="35"/>
  <c r="B2244" i="35"/>
  <c r="C2244" i="35"/>
  <c r="D2244" i="35"/>
  <c r="E2244" i="35"/>
  <c r="G2244" i="35"/>
  <c r="S2244" i="35"/>
  <c r="W2244" i="35"/>
  <c r="X2244" i="35"/>
  <c r="A2245" i="35"/>
  <c r="B2245" i="35"/>
  <c r="C2245" i="35"/>
  <c r="D2245" i="35"/>
  <c r="E2245" i="35"/>
  <c r="G2245" i="35"/>
  <c r="S2245" i="35"/>
  <c r="W2245" i="35"/>
  <c r="X2245" i="35"/>
  <c r="A2246" i="35"/>
  <c r="B2246" i="35"/>
  <c r="C2246" i="35"/>
  <c r="D2246" i="35"/>
  <c r="E2246" i="35"/>
  <c r="G2246" i="35"/>
  <c r="S2246" i="35"/>
  <c r="W2246" i="35"/>
  <c r="X2246" i="35"/>
  <c r="A2247" i="35"/>
  <c r="B2247" i="35"/>
  <c r="C2247" i="35"/>
  <c r="D2247" i="35"/>
  <c r="E2247" i="35"/>
  <c r="G2247" i="35"/>
  <c r="S2247" i="35"/>
  <c r="W2247" i="35"/>
  <c r="X2247" i="35"/>
  <c r="A2248" i="35"/>
  <c r="B2248" i="35"/>
  <c r="C2248" i="35"/>
  <c r="D2248" i="35"/>
  <c r="E2248" i="35"/>
  <c r="G2248" i="35"/>
  <c r="S2248" i="35"/>
  <c r="W2248" i="35"/>
  <c r="X2248" i="35"/>
  <c r="A2249" i="35"/>
  <c r="B2249" i="35"/>
  <c r="C2249" i="35"/>
  <c r="D2249" i="35"/>
  <c r="E2249" i="35"/>
  <c r="G2249" i="35"/>
  <c r="S2249" i="35"/>
  <c r="W2249" i="35"/>
  <c r="X2249" i="35"/>
  <c r="A2250" i="35"/>
  <c r="B2250" i="35"/>
  <c r="C2250" i="35"/>
  <c r="D2250" i="35"/>
  <c r="E2250" i="35"/>
  <c r="G2250" i="35"/>
  <c r="S2250" i="35"/>
  <c r="W2250" i="35"/>
  <c r="X2250" i="35"/>
  <c r="A2251" i="35"/>
  <c r="B2251" i="35"/>
  <c r="C2251" i="35"/>
  <c r="D2251" i="35"/>
  <c r="E2251" i="35"/>
  <c r="G2251" i="35"/>
  <c r="S2251" i="35"/>
  <c r="W2251" i="35"/>
  <c r="X2251" i="35"/>
  <c r="A2252" i="35"/>
  <c r="B2252" i="35"/>
  <c r="C2252" i="35"/>
  <c r="D2252" i="35"/>
  <c r="E2252" i="35"/>
  <c r="G2252" i="35"/>
  <c r="S2252" i="35"/>
  <c r="W2252" i="35"/>
  <c r="X2252" i="35"/>
  <c r="A2253" i="35"/>
  <c r="B2253" i="35"/>
  <c r="C2253" i="35"/>
  <c r="D2253" i="35"/>
  <c r="E2253" i="35"/>
  <c r="G2253" i="35"/>
  <c r="S2253" i="35"/>
  <c r="W2253" i="35"/>
  <c r="X2253" i="35"/>
  <c r="A2254" i="35"/>
  <c r="B2254" i="35"/>
  <c r="C2254" i="35"/>
  <c r="D2254" i="35"/>
  <c r="E2254" i="35"/>
  <c r="G2254" i="35"/>
  <c r="S2254" i="35"/>
  <c r="W2254" i="35"/>
  <c r="X2254" i="35"/>
  <c r="A2255" i="35"/>
  <c r="B2255" i="35"/>
  <c r="C2255" i="35"/>
  <c r="D2255" i="35"/>
  <c r="E2255" i="35"/>
  <c r="G2255" i="35"/>
  <c r="S2255" i="35"/>
  <c r="W2255" i="35"/>
  <c r="X2255" i="35"/>
  <c r="A2256" i="35"/>
  <c r="B2256" i="35"/>
  <c r="C2256" i="35"/>
  <c r="D2256" i="35"/>
  <c r="E2256" i="35"/>
  <c r="G2256" i="35"/>
  <c r="S2256" i="35"/>
  <c r="W2256" i="35"/>
  <c r="X2256" i="35"/>
  <c r="A2257" i="35"/>
  <c r="B2257" i="35"/>
  <c r="C2257" i="35"/>
  <c r="D2257" i="35"/>
  <c r="E2257" i="35"/>
  <c r="G2257" i="35"/>
  <c r="S2257" i="35"/>
  <c r="W2257" i="35"/>
  <c r="X2257" i="35"/>
  <c r="A2258" i="35"/>
  <c r="B2258" i="35"/>
  <c r="C2258" i="35"/>
  <c r="D2258" i="35"/>
  <c r="E2258" i="35"/>
  <c r="G2258" i="35"/>
  <c r="S2258" i="35"/>
  <c r="W2258" i="35"/>
  <c r="X2258" i="35"/>
  <c r="A2259" i="35"/>
  <c r="B2259" i="35"/>
  <c r="C2259" i="35"/>
  <c r="D2259" i="35"/>
  <c r="E2259" i="35"/>
  <c r="G2259" i="35"/>
  <c r="S2259" i="35"/>
  <c r="W2259" i="35"/>
  <c r="X2259" i="35"/>
  <c r="A2260" i="35"/>
  <c r="B2260" i="35"/>
  <c r="C2260" i="35"/>
  <c r="D2260" i="35"/>
  <c r="E2260" i="35"/>
  <c r="G2260" i="35"/>
  <c r="S2260" i="35"/>
  <c r="W2260" i="35"/>
  <c r="X2260" i="35"/>
  <c r="A2261" i="35"/>
  <c r="B2261" i="35"/>
  <c r="C2261" i="35"/>
  <c r="D2261" i="35"/>
  <c r="E2261" i="35"/>
  <c r="G2261" i="35"/>
  <c r="S2261" i="35"/>
  <c r="W2261" i="35"/>
  <c r="X2261" i="35"/>
  <c r="A2262" i="35"/>
  <c r="B2262" i="35"/>
  <c r="C2262" i="35"/>
  <c r="D2262" i="35"/>
  <c r="E2262" i="35"/>
  <c r="G2262" i="35"/>
  <c r="S2262" i="35"/>
  <c r="W2262" i="35"/>
  <c r="X2262" i="35"/>
  <c r="A2263" i="35"/>
  <c r="B2263" i="35"/>
  <c r="C2263" i="35"/>
  <c r="D2263" i="35"/>
  <c r="E2263" i="35"/>
  <c r="G2263" i="35"/>
  <c r="S2263" i="35"/>
  <c r="W2263" i="35"/>
  <c r="X2263" i="35"/>
  <c r="A2264" i="35"/>
  <c r="B2264" i="35"/>
  <c r="C2264" i="35"/>
  <c r="D2264" i="35"/>
  <c r="E2264" i="35"/>
  <c r="G2264" i="35"/>
  <c r="S2264" i="35"/>
  <c r="W2264" i="35"/>
  <c r="X2264" i="35"/>
  <c r="A2265" i="35"/>
  <c r="B2265" i="35"/>
  <c r="C2265" i="35"/>
  <c r="D2265" i="35"/>
  <c r="E2265" i="35"/>
  <c r="G2265" i="35"/>
  <c r="S2265" i="35"/>
  <c r="W2265" i="35"/>
  <c r="X2265" i="35"/>
  <c r="A2266" i="35"/>
  <c r="B2266" i="35"/>
  <c r="C2266" i="35"/>
  <c r="D2266" i="35"/>
  <c r="E2266" i="35"/>
  <c r="G2266" i="35"/>
  <c r="S2266" i="35"/>
  <c r="W2266" i="35"/>
  <c r="X2266" i="35"/>
  <c r="A2267" i="35"/>
  <c r="B2267" i="35"/>
  <c r="C2267" i="35"/>
  <c r="D2267" i="35"/>
  <c r="E2267" i="35"/>
  <c r="G2267" i="35"/>
  <c r="S2267" i="35"/>
  <c r="W2267" i="35"/>
  <c r="X2267" i="35"/>
  <c r="A2268" i="35"/>
  <c r="B2268" i="35"/>
  <c r="C2268" i="35"/>
  <c r="D2268" i="35"/>
  <c r="E2268" i="35"/>
  <c r="G2268" i="35"/>
  <c r="S2268" i="35"/>
  <c r="W2268" i="35"/>
  <c r="X2268" i="35"/>
  <c r="A2269" i="35"/>
  <c r="B2269" i="35"/>
  <c r="C2269" i="35"/>
  <c r="D2269" i="35"/>
  <c r="E2269" i="35"/>
  <c r="G2269" i="35"/>
  <c r="S2269" i="35"/>
  <c r="W2269" i="35"/>
  <c r="X2269" i="35"/>
  <c r="A2270" i="35"/>
  <c r="B2270" i="35"/>
  <c r="C2270" i="35"/>
  <c r="D2270" i="35"/>
  <c r="E2270" i="35"/>
  <c r="G2270" i="35"/>
  <c r="S2270" i="35"/>
  <c r="W2270" i="35"/>
  <c r="X2270" i="35"/>
  <c r="A2271" i="35"/>
  <c r="B2271" i="35"/>
  <c r="C2271" i="35"/>
  <c r="D2271" i="35"/>
  <c r="E2271" i="35"/>
  <c r="G2271" i="35"/>
  <c r="S2271" i="35"/>
  <c r="W2271" i="35"/>
  <c r="X2271" i="35"/>
  <c r="A2272" i="35"/>
  <c r="B2272" i="35"/>
  <c r="C2272" i="35"/>
  <c r="D2272" i="35"/>
  <c r="E2272" i="35"/>
  <c r="G2272" i="35"/>
  <c r="S2272" i="35"/>
  <c r="W2272" i="35"/>
  <c r="X2272" i="35"/>
  <c r="A2273" i="35"/>
  <c r="B2273" i="35"/>
  <c r="C2273" i="35"/>
  <c r="D2273" i="35"/>
  <c r="E2273" i="35"/>
  <c r="G2273" i="35"/>
  <c r="S2273" i="35"/>
  <c r="W2273" i="35"/>
  <c r="X2273" i="35"/>
  <c r="A2274" i="35"/>
  <c r="B2274" i="35"/>
  <c r="C2274" i="35"/>
  <c r="D2274" i="35"/>
  <c r="E2274" i="35"/>
  <c r="G2274" i="35"/>
  <c r="S2274" i="35"/>
  <c r="W2274" i="35"/>
  <c r="X2274" i="35"/>
  <c r="A2275" i="35"/>
  <c r="B2275" i="35"/>
  <c r="C2275" i="35"/>
  <c r="D2275" i="35"/>
  <c r="E2275" i="35"/>
  <c r="G2275" i="35"/>
  <c r="S2275" i="35"/>
  <c r="W2275" i="35"/>
  <c r="X2275" i="35"/>
  <c r="A2276" i="35"/>
  <c r="B2276" i="35"/>
  <c r="C2276" i="35"/>
  <c r="D2276" i="35"/>
  <c r="E2276" i="35"/>
  <c r="G2276" i="35"/>
  <c r="S2276" i="35"/>
  <c r="W2276" i="35"/>
  <c r="X2276" i="35"/>
  <c r="A2277" i="35"/>
  <c r="B2277" i="35"/>
  <c r="C2277" i="35"/>
  <c r="D2277" i="35"/>
  <c r="E2277" i="35"/>
  <c r="G2277" i="35"/>
  <c r="S2277" i="35"/>
  <c r="W2277" i="35"/>
  <c r="X2277" i="35"/>
  <c r="A2278" i="35"/>
  <c r="B2278" i="35"/>
  <c r="C2278" i="35"/>
  <c r="D2278" i="35"/>
  <c r="E2278" i="35"/>
  <c r="G2278" i="35"/>
  <c r="S2278" i="35"/>
  <c r="W2278" i="35"/>
  <c r="X2278" i="35"/>
  <c r="A2279" i="35"/>
  <c r="B2279" i="35"/>
  <c r="C2279" i="35"/>
  <c r="D2279" i="35"/>
  <c r="E2279" i="35"/>
  <c r="G2279" i="35"/>
  <c r="S2279" i="35"/>
  <c r="W2279" i="35"/>
  <c r="X2279" i="35"/>
  <c r="A2280" i="35"/>
  <c r="B2280" i="35"/>
  <c r="C2280" i="35"/>
  <c r="D2280" i="35"/>
  <c r="E2280" i="35"/>
  <c r="G2280" i="35"/>
  <c r="S2280" i="35"/>
  <c r="W2280" i="35"/>
  <c r="X2280" i="35"/>
  <c r="A2281" i="35"/>
  <c r="B2281" i="35"/>
  <c r="C2281" i="35"/>
  <c r="D2281" i="35"/>
  <c r="E2281" i="35"/>
  <c r="G2281" i="35"/>
  <c r="S2281" i="35"/>
  <c r="W2281" i="35"/>
  <c r="X2281" i="35"/>
  <c r="A2282" i="35"/>
  <c r="B2282" i="35"/>
  <c r="C2282" i="35"/>
  <c r="D2282" i="35"/>
  <c r="E2282" i="35"/>
  <c r="G2282" i="35"/>
  <c r="S2282" i="35"/>
  <c r="W2282" i="35"/>
  <c r="X2282" i="35"/>
  <c r="A2283" i="35"/>
  <c r="B2283" i="35"/>
  <c r="C2283" i="35"/>
  <c r="D2283" i="35"/>
  <c r="E2283" i="35"/>
  <c r="G2283" i="35"/>
  <c r="S2283" i="35"/>
  <c r="W2283" i="35"/>
  <c r="X2283" i="35"/>
  <c r="A2284" i="35"/>
  <c r="B2284" i="35"/>
  <c r="C2284" i="35"/>
  <c r="D2284" i="35"/>
  <c r="E2284" i="35"/>
  <c r="G2284" i="35"/>
  <c r="S2284" i="35"/>
  <c r="W2284" i="35"/>
  <c r="X2284" i="35"/>
  <c r="A2285" i="35"/>
  <c r="B2285" i="35"/>
  <c r="C2285" i="35"/>
  <c r="D2285" i="35"/>
  <c r="E2285" i="35"/>
  <c r="G2285" i="35"/>
  <c r="S2285" i="35"/>
  <c r="W2285" i="35"/>
  <c r="X2285" i="35"/>
  <c r="A2286" i="35"/>
  <c r="B2286" i="35"/>
  <c r="C2286" i="35"/>
  <c r="D2286" i="35"/>
  <c r="E2286" i="35"/>
  <c r="G2286" i="35"/>
  <c r="S2286" i="35"/>
  <c r="W2286" i="35"/>
  <c r="X2286" i="35"/>
  <c r="A2287" i="35"/>
  <c r="B2287" i="35"/>
  <c r="C2287" i="35"/>
  <c r="D2287" i="35"/>
  <c r="E2287" i="35"/>
  <c r="G2287" i="35"/>
  <c r="S2287" i="35"/>
  <c r="W2287" i="35"/>
  <c r="X2287" i="35"/>
  <c r="A2288" i="35"/>
  <c r="B2288" i="35"/>
  <c r="C2288" i="35"/>
  <c r="D2288" i="35"/>
  <c r="E2288" i="35"/>
  <c r="G2288" i="35"/>
  <c r="S2288" i="35"/>
  <c r="W2288" i="35"/>
  <c r="X2288" i="35"/>
  <c r="A2289" i="35"/>
  <c r="B2289" i="35"/>
  <c r="C2289" i="35"/>
  <c r="D2289" i="35"/>
  <c r="E2289" i="35"/>
  <c r="G2289" i="35"/>
  <c r="S2289" i="35"/>
  <c r="W2289" i="35"/>
  <c r="X2289" i="35"/>
  <c r="A2290" i="35"/>
  <c r="B2290" i="35"/>
  <c r="C2290" i="35"/>
  <c r="D2290" i="35"/>
  <c r="E2290" i="35"/>
  <c r="G2290" i="35"/>
  <c r="S2290" i="35"/>
  <c r="W2290" i="35"/>
  <c r="X2290" i="35"/>
  <c r="A2291" i="35"/>
  <c r="B2291" i="35"/>
  <c r="C2291" i="35"/>
  <c r="D2291" i="35"/>
  <c r="E2291" i="35"/>
  <c r="G2291" i="35"/>
  <c r="S2291" i="35"/>
  <c r="W2291" i="35"/>
  <c r="X2291" i="35"/>
  <c r="A2292" i="35"/>
  <c r="B2292" i="35"/>
  <c r="C2292" i="35"/>
  <c r="D2292" i="35"/>
  <c r="E2292" i="35"/>
  <c r="G2292" i="35"/>
  <c r="S2292" i="35"/>
  <c r="W2292" i="35"/>
  <c r="X2292" i="35"/>
  <c r="A2293" i="35"/>
  <c r="B2293" i="35"/>
  <c r="C2293" i="35"/>
  <c r="D2293" i="35"/>
  <c r="E2293" i="35"/>
  <c r="G2293" i="35"/>
  <c r="S2293" i="35"/>
  <c r="W2293" i="35"/>
  <c r="X2293" i="35"/>
  <c r="A2294" i="35"/>
  <c r="B2294" i="35"/>
  <c r="C2294" i="35"/>
  <c r="D2294" i="35"/>
  <c r="E2294" i="35"/>
  <c r="G2294" i="35"/>
  <c r="S2294" i="35"/>
  <c r="W2294" i="35"/>
  <c r="X2294" i="35"/>
  <c r="A2295" i="35"/>
  <c r="B2295" i="35"/>
  <c r="C2295" i="35"/>
  <c r="D2295" i="35"/>
  <c r="E2295" i="35"/>
  <c r="G2295" i="35"/>
  <c r="S2295" i="35"/>
  <c r="W2295" i="35"/>
  <c r="X2295" i="35"/>
  <c r="A2296" i="35"/>
  <c r="B2296" i="35"/>
  <c r="C2296" i="35"/>
  <c r="D2296" i="35"/>
  <c r="E2296" i="35"/>
  <c r="G2296" i="35"/>
  <c r="S2296" i="35"/>
  <c r="W2296" i="35"/>
  <c r="X2296" i="35"/>
  <c r="A2297" i="35"/>
  <c r="B2297" i="35"/>
  <c r="C2297" i="35"/>
  <c r="D2297" i="35"/>
  <c r="E2297" i="35"/>
  <c r="G2297" i="35"/>
  <c r="S2297" i="35"/>
  <c r="W2297" i="35"/>
  <c r="X2297" i="35"/>
  <c r="A2298" i="35"/>
  <c r="B2298" i="35"/>
  <c r="C2298" i="35"/>
  <c r="D2298" i="35"/>
  <c r="E2298" i="35"/>
  <c r="G2298" i="35"/>
  <c r="S2298" i="35"/>
  <c r="W2298" i="35"/>
  <c r="X2298" i="35"/>
  <c r="A2299" i="35"/>
  <c r="B2299" i="35"/>
  <c r="C2299" i="35"/>
  <c r="D2299" i="35"/>
  <c r="E2299" i="35"/>
  <c r="G2299" i="35"/>
  <c r="S2299" i="35"/>
  <c r="W2299" i="35"/>
  <c r="X2299" i="35"/>
  <c r="A2300" i="35"/>
  <c r="B2300" i="35"/>
  <c r="C2300" i="35"/>
  <c r="D2300" i="35"/>
  <c r="E2300" i="35"/>
  <c r="G2300" i="35"/>
  <c r="S2300" i="35"/>
  <c r="W2300" i="35"/>
  <c r="X2300" i="35"/>
  <c r="A2301" i="35"/>
  <c r="B2301" i="35"/>
  <c r="C2301" i="35"/>
  <c r="D2301" i="35"/>
  <c r="E2301" i="35"/>
  <c r="G2301" i="35"/>
  <c r="S2301" i="35"/>
  <c r="W2301" i="35"/>
  <c r="X2301" i="35"/>
  <c r="A2302" i="35"/>
  <c r="B2302" i="35"/>
  <c r="C2302" i="35"/>
  <c r="D2302" i="35"/>
  <c r="E2302" i="35"/>
  <c r="G2302" i="35"/>
  <c r="S2302" i="35"/>
  <c r="W2302" i="35"/>
  <c r="X2302" i="35"/>
  <c r="A2303" i="35"/>
  <c r="B2303" i="35"/>
  <c r="C2303" i="35"/>
  <c r="D2303" i="35"/>
  <c r="E2303" i="35"/>
  <c r="G2303" i="35"/>
  <c r="S2303" i="35"/>
  <c r="W2303" i="35"/>
  <c r="X2303" i="35"/>
  <c r="A2304" i="35"/>
  <c r="B2304" i="35"/>
  <c r="C2304" i="35"/>
  <c r="D2304" i="35"/>
  <c r="E2304" i="35"/>
  <c r="G2304" i="35"/>
  <c r="S2304" i="35"/>
  <c r="W2304" i="35"/>
  <c r="X2304" i="35"/>
  <c r="A2305" i="35"/>
  <c r="B2305" i="35"/>
  <c r="C2305" i="35"/>
  <c r="D2305" i="35"/>
  <c r="E2305" i="35"/>
  <c r="G2305" i="35"/>
  <c r="S2305" i="35"/>
  <c r="W2305" i="35"/>
  <c r="X2305" i="35"/>
  <c r="A2306" i="35"/>
  <c r="B2306" i="35"/>
  <c r="C2306" i="35"/>
  <c r="D2306" i="35"/>
  <c r="E2306" i="35"/>
  <c r="G2306" i="35"/>
  <c r="S2306" i="35"/>
  <c r="W2306" i="35"/>
  <c r="X2306" i="35"/>
  <c r="A2307" i="35"/>
  <c r="B2307" i="35"/>
  <c r="C2307" i="35"/>
  <c r="D2307" i="35"/>
  <c r="E2307" i="35"/>
  <c r="G2307" i="35"/>
  <c r="S2307" i="35"/>
  <c r="W2307" i="35"/>
  <c r="X2307" i="35"/>
  <c r="A2308" i="35"/>
  <c r="B2308" i="35"/>
  <c r="C2308" i="35"/>
  <c r="D2308" i="35"/>
  <c r="E2308" i="35"/>
  <c r="G2308" i="35"/>
  <c r="S2308" i="35"/>
  <c r="W2308" i="35"/>
  <c r="X2308" i="35"/>
  <c r="A2309" i="35"/>
  <c r="B2309" i="35"/>
  <c r="C2309" i="35"/>
  <c r="D2309" i="35"/>
  <c r="E2309" i="35"/>
  <c r="G2309" i="35"/>
  <c r="S2309" i="35"/>
  <c r="W2309" i="35"/>
  <c r="X2309" i="35"/>
  <c r="A2310" i="35"/>
  <c r="B2310" i="35"/>
  <c r="C2310" i="35"/>
  <c r="D2310" i="35"/>
  <c r="E2310" i="35"/>
  <c r="G2310" i="35"/>
  <c r="S2310" i="35"/>
  <c r="W2310" i="35"/>
  <c r="X2310" i="35"/>
  <c r="A2311" i="35"/>
  <c r="B2311" i="35"/>
  <c r="C2311" i="35"/>
  <c r="D2311" i="35"/>
  <c r="E2311" i="35"/>
  <c r="G2311" i="35"/>
  <c r="S2311" i="35"/>
  <c r="W2311" i="35"/>
  <c r="X2311" i="35"/>
  <c r="A2312" i="35"/>
  <c r="B2312" i="35"/>
  <c r="C2312" i="35"/>
  <c r="D2312" i="35"/>
  <c r="E2312" i="35"/>
  <c r="G2312" i="35"/>
  <c r="S2312" i="35"/>
  <c r="W2312" i="35"/>
  <c r="X2312" i="35"/>
  <c r="A2313" i="35"/>
  <c r="B2313" i="35"/>
  <c r="C2313" i="35"/>
  <c r="D2313" i="35"/>
  <c r="E2313" i="35"/>
  <c r="G2313" i="35"/>
  <c r="S2313" i="35"/>
  <c r="W2313" i="35"/>
  <c r="X2313" i="35"/>
  <c r="A2314" i="35"/>
  <c r="B2314" i="35"/>
  <c r="C2314" i="35"/>
  <c r="D2314" i="35"/>
  <c r="E2314" i="35"/>
  <c r="G2314" i="35"/>
  <c r="S2314" i="35"/>
  <c r="W2314" i="35"/>
  <c r="X2314" i="35"/>
  <c r="A2315" i="35"/>
  <c r="B2315" i="35"/>
  <c r="C2315" i="35"/>
  <c r="D2315" i="35"/>
  <c r="E2315" i="35"/>
  <c r="G2315" i="35"/>
  <c r="S2315" i="35"/>
  <c r="W2315" i="35"/>
  <c r="X2315" i="35"/>
  <c r="A2316" i="35"/>
  <c r="B2316" i="35"/>
  <c r="C2316" i="35"/>
  <c r="D2316" i="35"/>
  <c r="E2316" i="35"/>
  <c r="G2316" i="35"/>
  <c r="S2316" i="35"/>
  <c r="W2316" i="35"/>
  <c r="X2316" i="35"/>
  <c r="A2317" i="35"/>
  <c r="B2317" i="35"/>
  <c r="C2317" i="35"/>
  <c r="D2317" i="35"/>
  <c r="E2317" i="35"/>
  <c r="G2317" i="35"/>
  <c r="S2317" i="35"/>
  <c r="W2317" i="35"/>
  <c r="X2317" i="35"/>
  <c r="A2318" i="35"/>
  <c r="B2318" i="35"/>
  <c r="C2318" i="35"/>
  <c r="D2318" i="35"/>
  <c r="E2318" i="35"/>
  <c r="G2318" i="35"/>
  <c r="S2318" i="35"/>
  <c r="W2318" i="35"/>
  <c r="X2318" i="35"/>
  <c r="A2319" i="35"/>
  <c r="B2319" i="35"/>
  <c r="C2319" i="35"/>
  <c r="D2319" i="35"/>
  <c r="E2319" i="35"/>
  <c r="G2319" i="35"/>
  <c r="S2319" i="35"/>
  <c r="W2319" i="35"/>
  <c r="X2319" i="35"/>
  <c r="A2320" i="35"/>
  <c r="B2320" i="35"/>
  <c r="C2320" i="35"/>
  <c r="D2320" i="35"/>
  <c r="E2320" i="35"/>
  <c r="G2320" i="35"/>
  <c r="S2320" i="35"/>
  <c r="W2320" i="35"/>
  <c r="X2320" i="35"/>
  <c r="A2321" i="35"/>
  <c r="B2321" i="35"/>
  <c r="C2321" i="35"/>
  <c r="D2321" i="35"/>
  <c r="E2321" i="35"/>
  <c r="G2321" i="35"/>
  <c r="S2321" i="35"/>
  <c r="W2321" i="35"/>
  <c r="X2321" i="35"/>
  <c r="A2322" i="35"/>
  <c r="B2322" i="35"/>
  <c r="C2322" i="35"/>
  <c r="D2322" i="35"/>
  <c r="E2322" i="35"/>
  <c r="G2322" i="35"/>
  <c r="S2322" i="35"/>
  <c r="W2322" i="35"/>
  <c r="X2322" i="35"/>
  <c r="A2323" i="35"/>
  <c r="B2323" i="35"/>
  <c r="C2323" i="35"/>
  <c r="D2323" i="35"/>
  <c r="E2323" i="35"/>
  <c r="G2323" i="35"/>
  <c r="S2323" i="35"/>
  <c r="W2323" i="35"/>
  <c r="X2323" i="35"/>
  <c r="A2324" i="35"/>
  <c r="B2324" i="35"/>
  <c r="C2324" i="35"/>
  <c r="D2324" i="35"/>
  <c r="E2324" i="35"/>
  <c r="G2324" i="35"/>
  <c r="S2324" i="35"/>
  <c r="W2324" i="35"/>
  <c r="X2324" i="35"/>
  <c r="A2325" i="35"/>
  <c r="B2325" i="35"/>
  <c r="C2325" i="35"/>
  <c r="D2325" i="35"/>
  <c r="E2325" i="35"/>
  <c r="G2325" i="35"/>
  <c r="S2325" i="35"/>
  <c r="W2325" i="35"/>
  <c r="X2325" i="35"/>
  <c r="A2326" i="35"/>
  <c r="B2326" i="35"/>
  <c r="C2326" i="35"/>
  <c r="D2326" i="35"/>
  <c r="E2326" i="35"/>
  <c r="G2326" i="35"/>
  <c r="S2326" i="35"/>
  <c r="W2326" i="35"/>
  <c r="X2326" i="35"/>
  <c r="A2327" i="35"/>
  <c r="B2327" i="35"/>
  <c r="C2327" i="35"/>
  <c r="D2327" i="35"/>
  <c r="E2327" i="35"/>
  <c r="G2327" i="35"/>
  <c r="S2327" i="35"/>
  <c r="W2327" i="35"/>
  <c r="X2327" i="35"/>
  <c r="A2328" i="35"/>
  <c r="B2328" i="35"/>
  <c r="C2328" i="35"/>
  <c r="D2328" i="35"/>
  <c r="E2328" i="35"/>
  <c r="G2328" i="35"/>
  <c r="S2328" i="35"/>
  <c r="W2328" i="35"/>
  <c r="X2328" i="35"/>
  <c r="A2329" i="35"/>
  <c r="B2329" i="35"/>
  <c r="C2329" i="35"/>
  <c r="D2329" i="35"/>
  <c r="E2329" i="35"/>
  <c r="G2329" i="35"/>
  <c r="S2329" i="35"/>
  <c r="W2329" i="35"/>
  <c r="X2329" i="35"/>
  <c r="A2330" i="35"/>
  <c r="B2330" i="35"/>
  <c r="C2330" i="35"/>
  <c r="D2330" i="35"/>
  <c r="E2330" i="35"/>
  <c r="G2330" i="35"/>
  <c r="S2330" i="35"/>
  <c r="W2330" i="35"/>
  <c r="X2330" i="35"/>
  <c r="A2331" i="35"/>
  <c r="B2331" i="35"/>
  <c r="C2331" i="35"/>
  <c r="D2331" i="35"/>
  <c r="E2331" i="35"/>
  <c r="G2331" i="35"/>
  <c r="S2331" i="35"/>
  <c r="W2331" i="35"/>
  <c r="X2331" i="35"/>
  <c r="A2332" i="35"/>
  <c r="B2332" i="35"/>
  <c r="C2332" i="35"/>
  <c r="D2332" i="35"/>
  <c r="E2332" i="35"/>
  <c r="G2332" i="35"/>
  <c r="S2332" i="35"/>
  <c r="W2332" i="35"/>
  <c r="X2332" i="35"/>
  <c r="A2333" i="35"/>
  <c r="B2333" i="35"/>
  <c r="C2333" i="35"/>
  <c r="D2333" i="35"/>
  <c r="E2333" i="35"/>
  <c r="G2333" i="35"/>
  <c r="S2333" i="35"/>
  <c r="W2333" i="35"/>
  <c r="X2333" i="35"/>
  <c r="A2334" i="35"/>
  <c r="B2334" i="35"/>
  <c r="C2334" i="35"/>
  <c r="D2334" i="35"/>
  <c r="E2334" i="35"/>
  <c r="G2334" i="35"/>
  <c r="S2334" i="35"/>
  <c r="W2334" i="35"/>
  <c r="X2334" i="35"/>
  <c r="A2335" i="35"/>
  <c r="B2335" i="35"/>
  <c r="C2335" i="35"/>
  <c r="D2335" i="35"/>
  <c r="E2335" i="35"/>
  <c r="G2335" i="35"/>
  <c r="S2335" i="35"/>
  <c r="W2335" i="35"/>
  <c r="X2335" i="35"/>
  <c r="A2336" i="35"/>
  <c r="B2336" i="35"/>
  <c r="C2336" i="35"/>
  <c r="D2336" i="35"/>
  <c r="E2336" i="35"/>
  <c r="G2336" i="35"/>
  <c r="S2336" i="35"/>
  <c r="W2336" i="35"/>
  <c r="X2336" i="35"/>
  <c r="A2337" i="35"/>
  <c r="B2337" i="35"/>
  <c r="C2337" i="35"/>
  <c r="D2337" i="35"/>
  <c r="E2337" i="35"/>
  <c r="G2337" i="35"/>
  <c r="S2337" i="35"/>
  <c r="W2337" i="35"/>
  <c r="X2337" i="35"/>
  <c r="A2338" i="35"/>
  <c r="B2338" i="35"/>
  <c r="C2338" i="35"/>
  <c r="D2338" i="35"/>
  <c r="E2338" i="35"/>
  <c r="G2338" i="35"/>
  <c r="S2338" i="35"/>
  <c r="W2338" i="35"/>
  <c r="X2338" i="35"/>
  <c r="A2339" i="35"/>
  <c r="B2339" i="35"/>
  <c r="C2339" i="35"/>
  <c r="D2339" i="35"/>
  <c r="E2339" i="35"/>
  <c r="G2339" i="35"/>
  <c r="S2339" i="35"/>
  <c r="W2339" i="35"/>
  <c r="X2339" i="35"/>
  <c r="A2340" i="35"/>
  <c r="B2340" i="35"/>
  <c r="C2340" i="35"/>
  <c r="D2340" i="35"/>
  <c r="E2340" i="35"/>
  <c r="G2340" i="35"/>
  <c r="S2340" i="35"/>
  <c r="W2340" i="35"/>
  <c r="X2340" i="35"/>
  <c r="A2341" i="35"/>
  <c r="B2341" i="35"/>
  <c r="C2341" i="35"/>
  <c r="D2341" i="35"/>
  <c r="E2341" i="35"/>
  <c r="G2341" i="35"/>
  <c r="S2341" i="35"/>
  <c r="W2341" i="35"/>
  <c r="X2341" i="35"/>
  <c r="A2342" i="35"/>
  <c r="B2342" i="35"/>
  <c r="C2342" i="35"/>
  <c r="D2342" i="35"/>
  <c r="E2342" i="35"/>
  <c r="G2342" i="35"/>
  <c r="S2342" i="35"/>
  <c r="W2342" i="35"/>
  <c r="X2342" i="35"/>
  <c r="A2343" i="35"/>
  <c r="B2343" i="35"/>
  <c r="C2343" i="35"/>
  <c r="D2343" i="35"/>
  <c r="E2343" i="35"/>
  <c r="G2343" i="35"/>
  <c r="S2343" i="35"/>
  <c r="W2343" i="35"/>
  <c r="X2343" i="35"/>
  <c r="A2344" i="35"/>
  <c r="B2344" i="35"/>
  <c r="C2344" i="35"/>
  <c r="D2344" i="35"/>
  <c r="E2344" i="35"/>
  <c r="G2344" i="35"/>
  <c r="S2344" i="35"/>
  <c r="W2344" i="35"/>
  <c r="X2344" i="35"/>
  <c r="A2345" i="35"/>
  <c r="B2345" i="35"/>
  <c r="C2345" i="35"/>
  <c r="D2345" i="35"/>
  <c r="E2345" i="35"/>
  <c r="G2345" i="35"/>
  <c r="S2345" i="35"/>
  <c r="W2345" i="35"/>
  <c r="X2345" i="35"/>
  <c r="A2346" i="35"/>
  <c r="B2346" i="35"/>
  <c r="C2346" i="35"/>
  <c r="D2346" i="35"/>
  <c r="E2346" i="35"/>
  <c r="G2346" i="35"/>
  <c r="S2346" i="35"/>
  <c r="W2346" i="35"/>
  <c r="X2346" i="35"/>
  <c r="A2347" i="35"/>
  <c r="B2347" i="35"/>
  <c r="C2347" i="35"/>
  <c r="D2347" i="35"/>
  <c r="E2347" i="35"/>
  <c r="G2347" i="35"/>
  <c r="S2347" i="35"/>
  <c r="W2347" i="35"/>
  <c r="X2347" i="35"/>
  <c r="A2348" i="35"/>
  <c r="B2348" i="35"/>
  <c r="C2348" i="35"/>
  <c r="D2348" i="35"/>
  <c r="E2348" i="35"/>
  <c r="G2348" i="35"/>
  <c r="S2348" i="35"/>
  <c r="W2348" i="35"/>
  <c r="X2348" i="35"/>
  <c r="A2349" i="35"/>
  <c r="B2349" i="35"/>
  <c r="C2349" i="35"/>
  <c r="D2349" i="35"/>
  <c r="E2349" i="35"/>
  <c r="G2349" i="35"/>
  <c r="S2349" i="35"/>
  <c r="W2349" i="35"/>
  <c r="X2349" i="35"/>
  <c r="A2350" i="35"/>
  <c r="B2350" i="35"/>
  <c r="C2350" i="35"/>
  <c r="D2350" i="35"/>
  <c r="E2350" i="35"/>
  <c r="G2350" i="35"/>
  <c r="S2350" i="35"/>
  <c r="W2350" i="35"/>
  <c r="X2350" i="35"/>
  <c r="A2351" i="35"/>
  <c r="B2351" i="35"/>
  <c r="C2351" i="35"/>
  <c r="D2351" i="35"/>
  <c r="E2351" i="35"/>
  <c r="G2351" i="35"/>
  <c r="S2351" i="35"/>
  <c r="W2351" i="35"/>
  <c r="X2351" i="35"/>
  <c r="A2352" i="35"/>
  <c r="B2352" i="35"/>
  <c r="C2352" i="35"/>
  <c r="D2352" i="35"/>
  <c r="E2352" i="35"/>
  <c r="G2352" i="35"/>
  <c r="S2352" i="35"/>
  <c r="W2352" i="35"/>
  <c r="X2352" i="35"/>
  <c r="A2353" i="35"/>
  <c r="B2353" i="35"/>
  <c r="C2353" i="35"/>
  <c r="D2353" i="35"/>
  <c r="E2353" i="35"/>
  <c r="G2353" i="35"/>
  <c r="S2353" i="35"/>
  <c r="W2353" i="35"/>
  <c r="X2353" i="35"/>
  <c r="A2354" i="35"/>
  <c r="B2354" i="35"/>
  <c r="C2354" i="35"/>
  <c r="D2354" i="35"/>
  <c r="E2354" i="35"/>
  <c r="G2354" i="35"/>
  <c r="S2354" i="35"/>
  <c r="W2354" i="35"/>
  <c r="X2354" i="35"/>
  <c r="A2355" i="35"/>
  <c r="B2355" i="35"/>
  <c r="C2355" i="35"/>
  <c r="D2355" i="35"/>
  <c r="E2355" i="35"/>
  <c r="G2355" i="35"/>
  <c r="S2355" i="35"/>
  <c r="W2355" i="35"/>
  <c r="X2355" i="35"/>
  <c r="A2356" i="35"/>
  <c r="B2356" i="35"/>
  <c r="C2356" i="35"/>
  <c r="D2356" i="35"/>
  <c r="E2356" i="35"/>
  <c r="G2356" i="35"/>
  <c r="S2356" i="35"/>
  <c r="W2356" i="35"/>
  <c r="X2356" i="35"/>
  <c r="A2357" i="35"/>
  <c r="B2357" i="35"/>
  <c r="C2357" i="35"/>
  <c r="D2357" i="35"/>
  <c r="E2357" i="35"/>
  <c r="G2357" i="35"/>
  <c r="S2357" i="35"/>
  <c r="W2357" i="35"/>
  <c r="X2357" i="35"/>
  <c r="A2358" i="35"/>
  <c r="B2358" i="35"/>
  <c r="C2358" i="35"/>
  <c r="D2358" i="35"/>
  <c r="E2358" i="35"/>
  <c r="G2358" i="35"/>
  <c r="S2358" i="35"/>
  <c r="W2358" i="35"/>
  <c r="X2358" i="35"/>
  <c r="A2359" i="35"/>
  <c r="B2359" i="35"/>
  <c r="C2359" i="35"/>
  <c r="D2359" i="35"/>
  <c r="E2359" i="35"/>
  <c r="G2359" i="35"/>
  <c r="S2359" i="35"/>
  <c r="W2359" i="35"/>
  <c r="X2359" i="35"/>
  <c r="A2360" i="35"/>
  <c r="B2360" i="35"/>
  <c r="C2360" i="35"/>
  <c r="D2360" i="35"/>
  <c r="E2360" i="35"/>
  <c r="G2360" i="35"/>
  <c r="S2360" i="35"/>
  <c r="W2360" i="35"/>
  <c r="X2360" i="35"/>
  <c r="A2361" i="35"/>
  <c r="B2361" i="35"/>
  <c r="C2361" i="35"/>
  <c r="D2361" i="35"/>
  <c r="E2361" i="35"/>
  <c r="G2361" i="35"/>
  <c r="S2361" i="35"/>
  <c r="W2361" i="35"/>
  <c r="X2361" i="35"/>
  <c r="A2362" i="35"/>
  <c r="B2362" i="35"/>
  <c r="C2362" i="35"/>
  <c r="D2362" i="35"/>
  <c r="E2362" i="35"/>
  <c r="G2362" i="35"/>
  <c r="S2362" i="35"/>
  <c r="W2362" i="35"/>
  <c r="X2362" i="35"/>
  <c r="A2363" i="35"/>
  <c r="B2363" i="35"/>
  <c r="C2363" i="35"/>
  <c r="D2363" i="35"/>
  <c r="E2363" i="35"/>
  <c r="G2363" i="35"/>
  <c r="S2363" i="35"/>
  <c r="W2363" i="35"/>
  <c r="X2363" i="35"/>
  <c r="A2364" i="35"/>
  <c r="B2364" i="35"/>
  <c r="C2364" i="35"/>
  <c r="D2364" i="35"/>
  <c r="E2364" i="35"/>
  <c r="G2364" i="35"/>
  <c r="S2364" i="35"/>
  <c r="W2364" i="35"/>
  <c r="X2364" i="35"/>
  <c r="A2365" i="35"/>
  <c r="B2365" i="35"/>
  <c r="C2365" i="35"/>
  <c r="D2365" i="35"/>
  <c r="E2365" i="35"/>
  <c r="G2365" i="35"/>
  <c r="S2365" i="35"/>
  <c r="W2365" i="35"/>
  <c r="X2365" i="35"/>
  <c r="A2366" i="35"/>
  <c r="B2366" i="35"/>
  <c r="C2366" i="35"/>
  <c r="D2366" i="35"/>
  <c r="E2366" i="35"/>
  <c r="G2366" i="35"/>
  <c r="S2366" i="35"/>
  <c r="W2366" i="35"/>
  <c r="X2366" i="35"/>
  <c r="A2367" i="35"/>
  <c r="B2367" i="35"/>
  <c r="C2367" i="35"/>
  <c r="D2367" i="35"/>
  <c r="E2367" i="35"/>
  <c r="G2367" i="35"/>
  <c r="S2367" i="35"/>
  <c r="W2367" i="35"/>
  <c r="X2367" i="35"/>
  <c r="A2368" i="35"/>
  <c r="B2368" i="35"/>
  <c r="C2368" i="35"/>
  <c r="D2368" i="35"/>
  <c r="E2368" i="35"/>
  <c r="G2368" i="35"/>
  <c r="S2368" i="35"/>
  <c r="W2368" i="35"/>
  <c r="X2368" i="35"/>
  <c r="A2369" i="35"/>
  <c r="B2369" i="35"/>
  <c r="C2369" i="35"/>
  <c r="D2369" i="35"/>
  <c r="E2369" i="35"/>
  <c r="G2369" i="35"/>
  <c r="S2369" i="35"/>
  <c r="W2369" i="35"/>
  <c r="X2369" i="35"/>
  <c r="A2370" i="35"/>
  <c r="B2370" i="35"/>
  <c r="C2370" i="35"/>
  <c r="D2370" i="35"/>
  <c r="E2370" i="35"/>
  <c r="G2370" i="35"/>
  <c r="S2370" i="35"/>
  <c r="W2370" i="35"/>
  <c r="X2370" i="35"/>
  <c r="A2371" i="35"/>
  <c r="B2371" i="35"/>
  <c r="C2371" i="35"/>
  <c r="D2371" i="35"/>
  <c r="E2371" i="35"/>
  <c r="G2371" i="35"/>
  <c r="S2371" i="35"/>
  <c r="W2371" i="35"/>
  <c r="X2371" i="35"/>
  <c r="A2372" i="35"/>
  <c r="B2372" i="35"/>
  <c r="C2372" i="35"/>
  <c r="D2372" i="35"/>
  <c r="E2372" i="35"/>
  <c r="G2372" i="35"/>
  <c r="S2372" i="35"/>
  <c r="W2372" i="35"/>
  <c r="X2372" i="35"/>
  <c r="A2373" i="35"/>
  <c r="B2373" i="35"/>
  <c r="C2373" i="35"/>
  <c r="D2373" i="35"/>
  <c r="E2373" i="35"/>
  <c r="G2373" i="35"/>
  <c r="S2373" i="35"/>
  <c r="W2373" i="35"/>
  <c r="X2373" i="35"/>
  <c r="A2374" i="35"/>
  <c r="B2374" i="35"/>
  <c r="C2374" i="35"/>
  <c r="D2374" i="35"/>
  <c r="E2374" i="35"/>
  <c r="G2374" i="35"/>
  <c r="S2374" i="35"/>
  <c r="W2374" i="35"/>
  <c r="X2374" i="35"/>
  <c r="A2375" i="35"/>
  <c r="B2375" i="35"/>
  <c r="C2375" i="35"/>
  <c r="D2375" i="35"/>
  <c r="E2375" i="35"/>
  <c r="G2375" i="35"/>
  <c r="S2375" i="35"/>
  <c r="W2375" i="35"/>
  <c r="X2375" i="35"/>
  <c r="A2376" i="35"/>
  <c r="B2376" i="35"/>
  <c r="C2376" i="35"/>
  <c r="D2376" i="35"/>
  <c r="E2376" i="35"/>
  <c r="G2376" i="35"/>
  <c r="S2376" i="35"/>
  <c r="W2376" i="35"/>
  <c r="X2376" i="35"/>
  <c r="A2377" i="35"/>
  <c r="B2377" i="35"/>
  <c r="C2377" i="35"/>
  <c r="D2377" i="35"/>
  <c r="E2377" i="35"/>
  <c r="G2377" i="35"/>
  <c r="S2377" i="35"/>
  <c r="W2377" i="35"/>
  <c r="X2377" i="35"/>
  <c r="A2378" i="35"/>
  <c r="B2378" i="35"/>
  <c r="C2378" i="35"/>
  <c r="D2378" i="35"/>
  <c r="E2378" i="35"/>
  <c r="G2378" i="35"/>
  <c r="S2378" i="35"/>
  <c r="W2378" i="35"/>
  <c r="X2378" i="35"/>
  <c r="A2379" i="35"/>
  <c r="B2379" i="35"/>
  <c r="C2379" i="35"/>
  <c r="D2379" i="35"/>
  <c r="E2379" i="35"/>
  <c r="G2379" i="35"/>
  <c r="S2379" i="35"/>
  <c r="W2379" i="35"/>
  <c r="X2379" i="35"/>
  <c r="A2380" i="35"/>
  <c r="B2380" i="35"/>
  <c r="C2380" i="35"/>
  <c r="D2380" i="35"/>
  <c r="E2380" i="35"/>
  <c r="G2380" i="35"/>
  <c r="S2380" i="35"/>
  <c r="W2380" i="35"/>
  <c r="X2380" i="35"/>
  <c r="A2381" i="35"/>
  <c r="B2381" i="35"/>
  <c r="C2381" i="35"/>
  <c r="D2381" i="35"/>
  <c r="E2381" i="35"/>
  <c r="G2381" i="35"/>
  <c r="S2381" i="35"/>
  <c r="W2381" i="35"/>
  <c r="X2381" i="35"/>
  <c r="A2382" i="35"/>
  <c r="B2382" i="35"/>
  <c r="C2382" i="35"/>
  <c r="D2382" i="35"/>
  <c r="E2382" i="35"/>
  <c r="G2382" i="35"/>
  <c r="S2382" i="35"/>
  <c r="W2382" i="35"/>
  <c r="X2382" i="35"/>
  <c r="A2383" i="35"/>
  <c r="B2383" i="35"/>
  <c r="C2383" i="35"/>
  <c r="D2383" i="35"/>
  <c r="E2383" i="35"/>
  <c r="G2383" i="35"/>
  <c r="S2383" i="35"/>
  <c r="W2383" i="35"/>
  <c r="X2383" i="35"/>
  <c r="A2384" i="35"/>
  <c r="B2384" i="35"/>
  <c r="C2384" i="35"/>
  <c r="D2384" i="35"/>
  <c r="E2384" i="35"/>
  <c r="G2384" i="35"/>
  <c r="S2384" i="35"/>
  <c r="W2384" i="35"/>
  <c r="X2384" i="35"/>
  <c r="A2385" i="35"/>
  <c r="B2385" i="35"/>
  <c r="C2385" i="35"/>
  <c r="D2385" i="35"/>
  <c r="E2385" i="35"/>
  <c r="G2385" i="35"/>
  <c r="S2385" i="35"/>
  <c r="W2385" i="35"/>
  <c r="X2385" i="35"/>
  <c r="A2386" i="35"/>
  <c r="B2386" i="35"/>
  <c r="C2386" i="35"/>
  <c r="D2386" i="35"/>
  <c r="E2386" i="35"/>
  <c r="G2386" i="35"/>
  <c r="S2386" i="35"/>
  <c r="W2386" i="35"/>
  <c r="X2386" i="35"/>
  <c r="A2387" i="35"/>
  <c r="B2387" i="35"/>
  <c r="C2387" i="35"/>
  <c r="D2387" i="35"/>
  <c r="E2387" i="35"/>
  <c r="G2387" i="35"/>
  <c r="S2387" i="35"/>
  <c r="W2387" i="35"/>
  <c r="X2387" i="35"/>
  <c r="A2388" i="35"/>
  <c r="B2388" i="35"/>
  <c r="C2388" i="35"/>
  <c r="D2388" i="35"/>
  <c r="E2388" i="35"/>
  <c r="G2388" i="35"/>
  <c r="S2388" i="35"/>
  <c r="W2388" i="35"/>
  <c r="X2388" i="35"/>
  <c r="A2389" i="35"/>
  <c r="B2389" i="35"/>
  <c r="C2389" i="35"/>
  <c r="D2389" i="35"/>
  <c r="E2389" i="35"/>
  <c r="G2389" i="35"/>
  <c r="S2389" i="35"/>
  <c r="W2389" i="35"/>
  <c r="X2389" i="35"/>
  <c r="A2390" i="35"/>
  <c r="B2390" i="35"/>
  <c r="C2390" i="35"/>
  <c r="D2390" i="35"/>
  <c r="E2390" i="35"/>
  <c r="G2390" i="35"/>
  <c r="S2390" i="35"/>
  <c r="W2390" i="35"/>
  <c r="X2390" i="35"/>
  <c r="A2391" i="35"/>
  <c r="B2391" i="35"/>
  <c r="C2391" i="35"/>
  <c r="D2391" i="35"/>
  <c r="E2391" i="35"/>
  <c r="G2391" i="35"/>
  <c r="S2391" i="35"/>
  <c r="W2391" i="35"/>
  <c r="X2391" i="35"/>
  <c r="A2392" i="35"/>
  <c r="B2392" i="35"/>
  <c r="C2392" i="35"/>
  <c r="D2392" i="35"/>
  <c r="E2392" i="35"/>
  <c r="G2392" i="35"/>
  <c r="S2392" i="35"/>
  <c r="W2392" i="35"/>
  <c r="X2392" i="35"/>
  <c r="A2393" i="35"/>
  <c r="B2393" i="35"/>
  <c r="C2393" i="35"/>
  <c r="D2393" i="35"/>
  <c r="E2393" i="35"/>
  <c r="G2393" i="35"/>
  <c r="S2393" i="35"/>
  <c r="W2393" i="35"/>
  <c r="X2393" i="35"/>
  <c r="A2394" i="35"/>
  <c r="B2394" i="35"/>
  <c r="C2394" i="35"/>
  <c r="D2394" i="35"/>
  <c r="E2394" i="35"/>
  <c r="G2394" i="35"/>
  <c r="S2394" i="35"/>
  <c r="W2394" i="35"/>
  <c r="X2394" i="35"/>
  <c r="A2395" i="35"/>
  <c r="B2395" i="35"/>
  <c r="C2395" i="35"/>
  <c r="D2395" i="35"/>
  <c r="E2395" i="35"/>
  <c r="G2395" i="35"/>
  <c r="S2395" i="35"/>
  <c r="W2395" i="35"/>
  <c r="X2395" i="35"/>
  <c r="A2396" i="35"/>
  <c r="B2396" i="35"/>
  <c r="C2396" i="35"/>
  <c r="D2396" i="35"/>
  <c r="E2396" i="35"/>
  <c r="G2396" i="35"/>
  <c r="S2396" i="35"/>
  <c r="W2396" i="35"/>
  <c r="X2396" i="35"/>
  <c r="A2397" i="35"/>
  <c r="B2397" i="35"/>
  <c r="C2397" i="35"/>
  <c r="D2397" i="35"/>
  <c r="E2397" i="35"/>
  <c r="G2397" i="35"/>
  <c r="S2397" i="35"/>
  <c r="W2397" i="35"/>
  <c r="X2397" i="35"/>
  <c r="A2398" i="35"/>
  <c r="B2398" i="35"/>
  <c r="C2398" i="35"/>
  <c r="D2398" i="35"/>
  <c r="E2398" i="35"/>
  <c r="G2398" i="35"/>
  <c r="S2398" i="35"/>
  <c r="W2398" i="35"/>
  <c r="X2398" i="35"/>
  <c r="A2399" i="35"/>
  <c r="B2399" i="35"/>
  <c r="C2399" i="35"/>
  <c r="D2399" i="35"/>
  <c r="E2399" i="35"/>
  <c r="G2399" i="35"/>
  <c r="S2399" i="35"/>
  <c r="W2399" i="35"/>
  <c r="X2399" i="35"/>
  <c r="A2400" i="35"/>
  <c r="B2400" i="35"/>
  <c r="C2400" i="35"/>
  <c r="D2400" i="35"/>
  <c r="E2400" i="35"/>
  <c r="G2400" i="35"/>
  <c r="S2400" i="35"/>
  <c r="W2400" i="35"/>
  <c r="X2400" i="35"/>
  <c r="A2401" i="35"/>
  <c r="B2401" i="35"/>
  <c r="C2401" i="35"/>
  <c r="D2401" i="35"/>
  <c r="E2401" i="35"/>
  <c r="G2401" i="35"/>
  <c r="S2401" i="35"/>
  <c r="W2401" i="35"/>
  <c r="X2401" i="35"/>
  <c r="A2402" i="35"/>
  <c r="B2402" i="35"/>
  <c r="C2402" i="35"/>
  <c r="D2402" i="35"/>
  <c r="E2402" i="35"/>
  <c r="G2402" i="35"/>
  <c r="S2402" i="35"/>
  <c r="W2402" i="35"/>
  <c r="X2402" i="35"/>
  <c r="A2403" i="35"/>
  <c r="B2403" i="35"/>
  <c r="C2403" i="35"/>
  <c r="D2403" i="35"/>
  <c r="E2403" i="35"/>
  <c r="G2403" i="35"/>
  <c r="S2403" i="35"/>
  <c r="W2403" i="35"/>
  <c r="X2403" i="35"/>
  <c r="A2404" i="35"/>
  <c r="B2404" i="35"/>
  <c r="C2404" i="35"/>
  <c r="D2404" i="35"/>
  <c r="E2404" i="35"/>
  <c r="G2404" i="35"/>
  <c r="S2404" i="35"/>
  <c r="W2404" i="35"/>
  <c r="X2404" i="35"/>
  <c r="A2405" i="35"/>
  <c r="B2405" i="35"/>
  <c r="C2405" i="35"/>
  <c r="D2405" i="35"/>
  <c r="E2405" i="35"/>
  <c r="G2405" i="35"/>
  <c r="S2405" i="35"/>
  <c r="W2405" i="35"/>
  <c r="X2405" i="35"/>
  <c r="A2406" i="35"/>
  <c r="B2406" i="35"/>
  <c r="C2406" i="35"/>
  <c r="D2406" i="35"/>
  <c r="E2406" i="35"/>
  <c r="G2406" i="35"/>
  <c r="S2406" i="35"/>
  <c r="W2406" i="35"/>
  <c r="X2406" i="35"/>
  <c r="A2407" i="35"/>
  <c r="B2407" i="35"/>
  <c r="C2407" i="35"/>
  <c r="D2407" i="35"/>
  <c r="E2407" i="35"/>
  <c r="G2407" i="35"/>
  <c r="S2407" i="35"/>
  <c r="W2407" i="35"/>
  <c r="X2407" i="35"/>
  <c r="A2408" i="35"/>
  <c r="B2408" i="35"/>
  <c r="C2408" i="35"/>
  <c r="D2408" i="35"/>
  <c r="E2408" i="35"/>
  <c r="G2408" i="35"/>
  <c r="S2408" i="35"/>
  <c r="W2408" i="35"/>
  <c r="X2408" i="35"/>
  <c r="A2409" i="35"/>
  <c r="B2409" i="35"/>
  <c r="C2409" i="35"/>
  <c r="D2409" i="35"/>
  <c r="E2409" i="35"/>
  <c r="G2409" i="35"/>
  <c r="S2409" i="35"/>
  <c r="W2409" i="35"/>
  <c r="X2409" i="35"/>
  <c r="A2410" i="35"/>
  <c r="B2410" i="35"/>
  <c r="C2410" i="35"/>
  <c r="D2410" i="35"/>
  <c r="E2410" i="35"/>
  <c r="G2410" i="35"/>
  <c r="S2410" i="35"/>
  <c r="W2410" i="35"/>
  <c r="X2410" i="35"/>
  <c r="A2411" i="35"/>
  <c r="B2411" i="35"/>
  <c r="C2411" i="35"/>
  <c r="D2411" i="35"/>
  <c r="E2411" i="35"/>
  <c r="G2411" i="35"/>
  <c r="S2411" i="35"/>
  <c r="W2411" i="35"/>
  <c r="X2411" i="35"/>
  <c r="A2412" i="35"/>
  <c r="B2412" i="35"/>
  <c r="C2412" i="35"/>
  <c r="D2412" i="35"/>
  <c r="E2412" i="35"/>
  <c r="G2412" i="35"/>
  <c r="S2412" i="35"/>
  <c r="W2412" i="35"/>
  <c r="X2412" i="35"/>
  <c r="A2413" i="35"/>
  <c r="B2413" i="35"/>
  <c r="C2413" i="35"/>
  <c r="D2413" i="35"/>
  <c r="E2413" i="35"/>
  <c r="G2413" i="35"/>
  <c r="S2413" i="35"/>
  <c r="W2413" i="35"/>
  <c r="X2413" i="35"/>
  <c r="A2414" i="35"/>
  <c r="B2414" i="35"/>
  <c r="C2414" i="35"/>
  <c r="D2414" i="35"/>
  <c r="E2414" i="35"/>
  <c r="G2414" i="35"/>
  <c r="S2414" i="35"/>
  <c r="W2414" i="35"/>
  <c r="X2414" i="35"/>
  <c r="A2415" i="35"/>
  <c r="B2415" i="35"/>
  <c r="C2415" i="35"/>
  <c r="D2415" i="35"/>
  <c r="E2415" i="35"/>
  <c r="G2415" i="35"/>
  <c r="S2415" i="35"/>
  <c r="W2415" i="35"/>
  <c r="X2415" i="35"/>
  <c r="A2416" i="35"/>
  <c r="B2416" i="35"/>
  <c r="C2416" i="35"/>
  <c r="D2416" i="35"/>
  <c r="E2416" i="35"/>
  <c r="G2416" i="35"/>
  <c r="S2416" i="35"/>
  <c r="W2416" i="35"/>
  <c r="X2416" i="35"/>
  <c r="A2417" i="35"/>
  <c r="B2417" i="35"/>
  <c r="C2417" i="35"/>
  <c r="D2417" i="35"/>
  <c r="E2417" i="35"/>
  <c r="G2417" i="35"/>
  <c r="S2417" i="35"/>
  <c r="W2417" i="35"/>
  <c r="X2417" i="35"/>
  <c r="A2418" i="35"/>
  <c r="B2418" i="35"/>
  <c r="C2418" i="35"/>
  <c r="D2418" i="35"/>
  <c r="E2418" i="35"/>
  <c r="G2418" i="35"/>
  <c r="S2418" i="35"/>
  <c r="W2418" i="35"/>
  <c r="X2418" i="35"/>
  <c r="A2419" i="35"/>
  <c r="B2419" i="35"/>
  <c r="C2419" i="35"/>
  <c r="D2419" i="35"/>
  <c r="E2419" i="35"/>
  <c r="G2419" i="35"/>
  <c r="S2419" i="35"/>
  <c r="W2419" i="35"/>
  <c r="X2419" i="35"/>
  <c r="A2420" i="35"/>
  <c r="B2420" i="35"/>
  <c r="C2420" i="35"/>
  <c r="D2420" i="35"/>
  <c r="E2420" i="35"/>
  <c r="G2420" i="35"/>
  <c r="S2420" i="35"/>
  <c r="W2420" i="35"/>
  <c r="X2420" i="35"/>
  <c r="A2421" i="35"/>
  <c r="B2421" i="35"/>
  <c r="C2421" i="35"/>
  <c r="D2421" i="35"/>
  <c r="E2421" i="35"/>
  <c r="G2421" i="35"/>
  <c r="S2421" i="35"/>
  <c r="W2421" i="35"/>
  <c r="X2421" i="35"/>
  <c r="A2422" i="35"/>
  <c r="B2422" i="35"/>
  <c r="C2422" i="35"/>
  <c r="D2422" i="35"/>
  <c r="E2422" i="35"/>
  <c r="G2422" i="35"/>
  <c r="S2422" i="35"/>
  <c r="W2422" i="35"/>
  <c r="X2422" i="35"/>
  <c r="A2423" i="35"/>
  <c r="B2423" i="35"/>
  <c r="C2423" i="35"/>
  <c r="D2423" i="35"/>
  <c r="E2423" i="35"/>
  <c r="G2423" i="35"/>
  <c r="S2423" i="35"/>
  <c r="W2423" i="35"/>
  <c r="X2423" i="35"/>
  <c r="A2424" i="35"/>
  <c r="B2424" i="35"/>
  <c r="C2424" i="35"/>
  <c r="D2424" i="35"/>
  <c r="E2424" i="35"/>
  <c r="G2424" i="35"/>
  <c r="S2424" i="35"/>
  <c r="W2424" i="35"/>
  <c r="X2424" i="35"/>
  <c r="A2425" i="35"/>
  <c r="B2425" i="35"/>
  <c r="C2425" i="35"/>
  <c r="D2425" i="35"/>
  <c r="E2425" i="35"/>
  <c r="G2425" i="35"/>
  <c r="S2425" i="35"/>
  <c r="W2425" i="35"/>
  <c r="X2425" i="35"/>
  <c r="A2426" i="35"/>
  <c r="B2426" i="35"/>
  <c r="C2426" i="35"/>
  <c r="D2426" i="35"/>
  <c r="E2426" i="35"/>
  <c r="G2426" i="35"/>
  <c r="S2426" i="35"/>
  <c r="W2426" i="35"/>
  <c r="X2426" i="35"/>
  <c r="A2427" i="35"/>
  <c r="B2427" i="35"/>
  <c r="C2427" i="35"/>
  <c r="D2427" i="35"/>
  <c r="E2427" i="35"/>
  <c r="G2427" i="35"/>
  <c r="S2427" i="35"/>
  <c r="W2427" i="35"/>
  <c r="X2427" i="35"/>
  <c r="A2428" i="35"/>
  <c r="B2428" i="35"/>
  <c r="C2428" i="35"/>
  <c r="D2428" i="35"/>
  <c r="E2428" i="35"/>
  <c r="G2428" i="35"/>
  <c r="S2428" i="35"/>
  <c r="W2428" i="35"/>
  <c r="X2428" i="35"/>
  <c r="A2429" i="35"/>
  <c r="B2429" i="35"/>
  <c r="C2429" i="35"/>
  <c r="D2429" i="35"/>
  <c r="E2429" i="35"/>
  <c r="G2429" i="35"/>
  <c r="S2429" i="35"/>
  <c r="W2429" i="35"/>
  <c r="X2429" i="35"/>
  <c r="A2430" i="35"/>
  <c r="B2430" i="35"/>
  <c r="C2430" i="35"/>
  <c r="D2430" i="35"/>
  <c r="E2430" i="35"/>
  <c r="G2430" i="35"/>
  <c r="S2430" i="35"/>
  <c r="W2430" i="35"/>
  <c r="X2430" i="35"/>
  <c r="A2431" i="35"/>
  <c r="B2431" i="35"/>
  <c r="C2431" i="35"/>
  <c r="D2431" i="35"/>
  <c r="E2431" i="35"/>
  <c r="G2431" i="35"/>
  <c r="S2431" i="35"/>
  <c r="W2431" i="35"/>
  <c r="X2431" i="35"/>
  <c r="A2432" i="35"/>
  <c r="B2432" i="35"/>
  <c r="C2432" i="35"/>
  <c r="D2432" i="35"/>
  <c r="E2432" i="35"/>
  <c r="G2432" i="35"/>
  <c r="S2432" i="35"/>
  <c r="W2432" i="35"/>
  <c r="X2432" i="35"/>
  <c r="A2433" i="35"/>
  <c r="B2433" i="35"/>
  <c r="C2433" i="35"/>
  <c r="D2433" i="35"/>
  <c r="E2433" i="35"/>
  <c r="G2433" i="35"/>
  <c r="S2433" i="35"/>
  <c r="W2433" i="35"/>
  <c r="X2433" i="35"/>
  <c r="A2434" i="35"/>
  <c r="B2434" i="35"/>
  <c r="C2434" i="35"/>
  <c r="D2434" i="35"/>
  <c r="E2434" i="35"/>
  <c r="G2434" i="35"/>
  <c r="S2434" i="35"/>
  <c r="W2434" i="35"/>
  <c r="X2434" i="35"/>
  <c r="A2435" i="35"/>
  <c r="B2435" i="35"/>
  <c r="C2435" i="35"/>
  <c r="D2435" i="35"/>
  <c r="E2435" i="35"/>
  <c r="G2435" i="35"/>
  <c r="S2435" i="35"/>
  <c r="W2435" i="35"/>
  <c r="X2435" i="35"/>
  <c r="A2436" i="35"/>
  <c r="B2436" i="35"/>
  <c r="C2436" i="35"/>
  <c r="D2436" i="35"/>
  <c r="E2436" i="35"/>
  <c r="G2436" i="35"/>
  <c r="S2436" i="35"/>
  <c r="W2436" i="35"/>
  <c r="X2436" i="35"/>
  <c r="A2437" i="35"/>
  <c r="B2437" i="35"/>
  <c r="C2437" i="35"/>
  <c r="D2437" i="35"/>
  <c r="E2437" i="35"/>
  <c r="G2437" i="35"/>
  <c r="S2437" i="35"/>
  <c r="W2437" i="35"/>
  <c r="X2437" i="35"/>
  <c r="A2438" i="35"/>
  <c r="B2438" i="35"/>
  <c r="C2438" i="35"/>
  <c r="D2438" i="35"/>
  <c r="E2438" i="35"/>
  <c r="G2438" i="35"/>
  <c r="S2438" i="35"/>
  <c r="W2438" i="35"/>
  <c r="X2438" i="35"/>
  <c r="A2439" i="35"/>
  <c r="B2439" i="35"/>
  <c r="C2439" i="35"/>
  <c r="D2439" i="35"/>
  <c r="E2439" i="35"/>
  <c r="G2439" i="35"/>
  <c r="S2439" i="35"/>
  <c r="W2439" i="35"/>
  <c r="X2439" i="35"/>
  <c r="A2440" i="35"/>
  <c r="B2440" i="35"/>
  <c r="C2440" i="35"/>
  <c r="D2440" i="35"/>
  <c r="E2440" i="35"/>
  <c r="G2440" i="35"/>
  <c r="S2440" i="35"/>
  <c r="W2440" i="35"/>
  <c r="X2440" i="35"/>
  <c r="A2441" i="35"/>
  <c r="B2441" i="35"/>
  <c r="C2441" i="35"/>
  <c r="D2441" i="35"/>
  <c r="E2441" i="35"/>
  <c r="G2441" i="35"/>
  <c r="S2441" i="35"/>
  <c r="W2441" i="35"/>
  <c r="X2441" i="35"/>
  <c r="A2442" i="35"/>
  <c r="B2442" i="35"/>
  <c r="C2442" i="35"/>
  <c r="D2442" i="35"/>
  <c r="E2442" i="35"/>
  <c r="G2442" i="35"/>
  <c r="S2442" i="35"/>
  <c r="W2442" i="35"/>
  <c r="X2442" i="35"/>
  <c r="A2443" i="35"/>
  <c r="B2443" i="35"/>
  <c r="C2443" i="35"/>
  <c r="D2443" i="35"/>
  <c r="E2443" i="35"/>
  <c r="G2443" i="35"/>
  <c r="S2443" i="35"/>
  <c r="W2443" i="35"/>
  <c r="X2443" i="35"/>
  <c r="A2444" i="35"/>
  <c r="B2444" i="35"/>
  <c r="C2444" i="35"/>
  <c r="D2444" i="35"/>
  <c r="E2444" i="35"/>
  <c r="G2444" i="35"/>
  <c r="S2444" i="35"/>
  <c r="W2444" i="35"/>
  <c r="X2444" i="35"/>
  <c r="A2445" i="35"/>
  <c r="B2445" i="35"/>
  <c r="C2445" i="35"/>
  <c r="D2445" i="35"/>
  <c r="E2445" i="35"/>
  <c r="G2445" i="35"/>
  <c r="S2445" i="35"/>
  <c r="W2445" i="35"/>
  <c r="X2445" i="35"/>
  <c r="A2446" i="35"/>
  <c r="B2446" i="35"/>
  <c r="C2446" i="35"/>
  <c r="D2446" i="35"/>
  <c r="E2446" i="35"/>
  <c r="G2446" i="35"/>
  <c r="S2446" i="35"/>
  <c r="W2446" i="35"/>
  <c r="X2446" i="35"/>
  <c r="A2447" i="35"/>
  <c r="B2447" i="35"/>
  <c r="C2447" i="35"/>
  <c r="D2447" i="35"/>
  <c r="E2447" i="35"/>
  <c r="G2447" i="35"/>
  <c r="S2447" i="35"/>
  <c r="W2447" i="35"/>
  <c r="X2447" i="35"/>
  <c r="A2448" i="35"/>
  <c r="B2448" i="35"/>
  <c r="C2448" i="35"/>
  <c r="D2448" i="35"/>
  <c r="E2448" i="35"/>
  <c r="G2448" i="35"/>
  <c r="S2448" i="35"/>
  <c r="W2448" i="35"/>
  <c r="X2448" i="35"/>
  <c r="A2449" i="35"/>
  <c r="B2449" i="35"/>
  <c r="C2449" i="35"/>
  <c r="D2449" i="35"/>
  <c r="E2449" i="35"/>
  <c r="G2449" i="35"/>
  <c r="S2449" i="35"/>
  <c r="W2449" i="35"/>
  <c r="X2449" i="35"/>
  <c r="A2450" i="35"/>
  <c r="B2450" i="35"/>
  <c r="C2450" i="35"/>
  <c r="D2450" i="35"/>
  <c r="E2450" i="35"/>
  <c r="G2450" i="35"/>
  <c r="S2450" i="35"/>
  <c r="W2450" i="35"/>
  <c r="X2450" i="35"/>
  <c r="A2451" i="35"/>
  <c r="B2451" i="35"/>
  <c r="C2451" i="35"/>
  <c r="D2451" i="35"/>
  <c r="E2451" i="35"/>
  <c r="G2451" i="35"/>
  <c r="S2451" i="35"/>
  <c r="W2451" i="35"/>
  <c r="X2451" i="35"/>
  <c r="A2452" i="35"/>
  <c r="B2452" i="35"/>
  <c r="C2452" i="35"/>
  <c r="D2452" i="35"/>
  <c r="E2452" i="35"/>
  <c r="G2452" i="35"/>
  <c r="S2452" i="35"/>
  <c r="W2452" i="35"/>
  <c r="X2452" i="35"/>
  <c r="A2453" i="35"/>
  <c r="B2453" i="35"/>
  <c r="C2453" i="35"/>
  <c r="D2453" i="35"/>
  <c r="E2453" i="35"/>
  <c r="G2453" i="35"/>
  <c r="S2453" i="35"/>
  <c r="W2453" i="35"/>
  <c r="X2453" i="35"/>
  <c r="A2454" i="35"/>
  <c r="B2454" i="35"/>
  <c r="C2454" i="35"/>
  <c r="D2454" i="35"/>
  <c r="E2454" i="35"/>
  <c r="G2454" i="35"/>
  <c r="S2454" i="35"/>
  <c r="W2454" i="35"/>
  <c r="X2454" i="35"/>
  <c r="A2455" i="35"/>
  <c r="B2455" i="35"/>
  <c r="C2455" i="35"/>
  <c r="D2455" i="35"/>
  <c r="E2455" i="35"/>
  <c r="G2455" i="35"/>
  <c r="S2455" i="35"/>
  <c r="W2455" i="35"/>
  <c r="X2455" i="35"/>
  <c r="A2456" i="35"/>
  <c r="B2456" i="35"/>
  <c r="C2456" i="35"/>
  <c r="D2456" i="35"/>
  <c r="E2456" i="35"/>
  <c r="G2456" i="35"/>
  <c r="S2456" i="35"/>
  <c r="W2456" i="35"/>
  <c r="X2456" i="35"/>
  <c r="A2457" i="35"/>
  <c r="B2457" i="35"/>
  <c r="C2457" i="35"/>
  <c r="D2457" i="35"/>
  <c r="E2457" i="35"/>
  <c r="G2457" i="35"/>
  <c r="S2457" i="35"/>
  <c r="W2457" i="35"/>
  <c r="X2457" i="35"/>
  <c r="A2458" i="35"/>
  <c r="B2458" i="35"/>
  <c r="C2458" i="35"/>
  <c r="D2458" i="35"/>
  <c r="E2458" i="35"/>
  <c r="G2458" i="35"/>
  <c r="S2458" i="35"/>
  <c r="W2458" i="35"/>
  <c r="X2458" i="35"/>
  <c r="A2459" i="35"/>
  <c r="B2459" i="35"/>
  <c r="C2459" i="35"/>
  <c r="D2459" i="35"/>
  <c r="E2459" i="35"/>
  <c r="G2459" i="35"/>
  <c r="S2459" i="35"/>
  <c r="W2459" i="35"/>
  <c r="X2459" i="35"/>
  <c r="A2460" i="35"/>
  <c r="B2460" i="35"/>
  <c r="C2460" i="35"/>
  <c r="D2460" i="35"/>
  <c r="E2460" i="35"/>
  <c r="G2460" i="35"/>
  <c r="S2460" i="35"/>
  <c r="W2460" i="35"/>
  <c r="X2460" i="35"/>
  <c r="A2461" i="35"/>
  <c r="B2461" i="35"/>
  <c r="C2461" i="35"/>
  <c r="D2461" i="35"/>
  <c r="E2461" i="35"/>
  <c r="G2461" i="35"/>
  <c r="S2461" i="35"/>
  <c r="W2461" i="35"/>
  <c r="X2461" i="35"/>
  <c r="A2462" i="35"/>
  <c r="B2462" i="35"/>
  <c r="C2462" i="35"/>
  <c r="D2462" i="35"/>
  <c r="E2462" i="35"/>
  <c r="G2462" i="35"/>
  <c r="S2462" i="35"/>
  <c r="W2462" i="35"/>
  <c r="X2462" i="35"/>
  <c r="A2463" i="35"/>
  <c r="B2463" i="35"/>
  <c r="C2463" i="35"/>
  <c r="D2463" i="35"/>
  <c r="E2463" i="35"/>
  <c r="G2463" i="35"/>
  <c r="S2463" i="35"/>
  <c r="W2463" i="35"/>
  <c r="X2463" i="35"/>
  <c r="A2464" i="35"/>
  <c r="B2464" i="35"/>
  <c r="C2464" i="35"/>
  <c r="D2464" i="35"/>
  <c r="E2464" i="35"/>
  <c r="G2464" i="35"/>
  <c r="S2464" i="35"/>
  <c r="W2464" i="35"/>
  <c r="X2464" i="35"/>
  <c r="A2465" i="35"/>
  <c r="B2465" i="35"/>
  <c r="C2465" i="35"/>
  <c r="D2465" i="35"/>
  <c r="E2465" i="35"/>
  <c r="G2465" i="35"/>
  <c r="S2465" i="35"/>
  <c r="W2465" i="35"/>
  <c r="X2465" i="35"/>
  <c r="A2466" i="35"/>
  <c r="B2466" i="35"/>
  <c r="C2466" i="35"/>
  <c r="D2466" i="35"/>
  <c r="E2466" i="35"/>
  <c r="G2466" i="35"/>
  <c r="S2466" i="35"/>
  <c r="W2466" i="35"/>
  <c r="X2466" i="35"/>
  <c r="A2467" i="35"/>
  <c r="B2467" i="35"/>
  <c r="C2467" i="35"/>
  <c r="D2467" i="35"/>
  <c r="E2467" i="35"/>
  <c r="G2467" i="35"/>
  <c r="S2467" i="35"/>
  <c r="W2467" i="35"/>
  <c r="X2467" i="35"/>
  <c r="A2468" i="35"/>
  <c r="B2468" i="35"/>
  <c r="C2468" i="35"/>
  <c r="D2468" i="35"/>
  <c r="E2468" i="35"/>
  <c r="G2468" i="35"/>
  <c r="S2468" i="35"/>
  <c r="W2468" i="35"/>
  <c r="X2468" i="35"/>
  <c r="A2469" i="35"/>
  <c r="B2469" i="35"/>
  <c r="C2469" i="35"/>
  <c r="D2469" i="35"/>
  <c r="E2469" i="35"/>
  <c r="G2469" i="35"/>
  <c r="S2469" i="35"/>
  <c r="W2469" i="35"/>
  <c r="X2469" i="35"/>
  <c r="A2470" i="35"/>
  <c r="B2470" i="35"/>
  <c r="C2470" i="35"/>
  <c r="D2470" i="35"/>
  <c r="E2470" i="35"/>
  <c r="G2470" i="35"/>
  <c r="S2470" i="35"/>
  <c r="W2470" i="35"/>
  <c r="X2470" i="35"/>
  <c r="A2471" i="35"/>
  <c r="B2471" i="35"/>
  <c r="C2471" i="35"/>
  <c r="D2471" i="35"/>
  <c r="E2471" i="35"/>
  <c r="G2471" i="35"/>
  <c r="S2471" i="35"/>
  <c r="W2471" i="35"/>
  <c r="X2471" i="35"/>
  <c r="A2472" i="35"/>
  <c r="B2472" i="35"/>
  <c r="C2472" i="35"/>
  <c r="D2472" i="35"/>
  <c r="E2472" i="35"/>
  <c r="G2472" i="35"/>
  <c r="S2472" i="35"/>
  <c r="W2472" i="35"/>
  <c r="X2472" i="35"/>
  <c r="A2473" i="35"/>
  <c r="B2473" i="35"/>
  <c r="C2473" i="35"/>
  <c r="D2473" i="35"/>
  <c r="E2473" i="35"/>
  <c r="G2473" i="35"/>
  <c r="S2473" i="35"/>
  <c r="W2473" i="35"/>
  <c r="X2473" i="35"/>
  <c r="A2474" i="35"/>
  <c r="B2474" i="35"/>
  <c r="C2474" i="35"/>
  <c r="D2474" i="35"/>
  <c r="E2474" i="35"/>
  <c r="G2474" i="35"/>
  <c r="S2474" i="35"/>
  <c r="W2474" i="35"/>
  <c r="X2474" i="35"/>
  <c r="A2475" i="35"/>
  <c r="B2475" i="35"/>
  <c r="C2475" i="35"/>
  <c r="D2475" i="35"/>
  <c r="E2475" i="35"/>
  <c r="G2475" i="35"/>
  <c r="S2475" i="35"/>
  <c r="W2475" i="35"/>
  <c r="X2475" i="35"/>
  <c r="A2476" i="35"/>
  <c r="B2476" i="35"/>
  <c r="C2476" i="35"/>
  <c r="D2476" i="35"/>
  <c r="E2476" i="35"/>
  <c r="G2476" i="35"/>
  <c r="S2476" i="35"/>
  <c r="W2476" i="35"/>
  <c r="X2476" i="35"/>
  <c r="A2477" i="35"/>
  <c r="B2477" i="35"/>
  <c r="C2477" i="35"/>
  <c r="D2477" i="35"/>
  <c r="E2477" i="35"/>
  <c r="G2477" i="35"/>
  <c r="S2477" i="35"/>
  <c r="W2477" i="35"/>
  <c r="X2477" i="35"/>
  <c r="A2478" i="35"/>
  <c r="B2478" i="35"/>
  <c r="C2478" i="35"/>
  <c r="D2478" i="35"/>
  <c r="E2478" i="35"/>
  <c r="G2478" i="35"/>
  <c r="S2478" i="35"/>
  <c r="W2478" i="35"/>
  <c r="X2478" i="35"/>
  <c r="A2479" i="35"/>
  <c r="B2479" i="35"/>
  <c r="C2479" i="35"/>
  <c r="D2479" i="35"/>
  <c r="E2479" i="35"/>
  <c r="G2479" i="35"/>
  <c r="S2479" i="35"/>
  <c r="W2479" i="35"/>
  <c r="X2479" i="35"/>
  <c r="A2480" i="35"/>
  <c r="B2480" i="35"/>
  <c r="C2480" i="35"/>
  <c r="D2480" i="35"/>
  <c r="E2480" i="35"/>
  <c r="G2480" i="35"/>
  <c r="S2480" i="35"/>
  <c r="W2480" i="35"/>
  <c r="X2480" i="35"/>
  <c r="A2481" i="35"/>
  <c r="B2481" i="35"/>
  <c r="C2481" i="35"/>
  <c r="D2481" i="35"/>
  <c r="E2481" i="35"/>
  <c r="G2481" i="35"/>
  <c r="S2481" i="35"/>
  <c r="W2481" i="35"/>
  <c r="X2481" i="35"/>
  <c r="A2482" i="35"/>
  <c r="B2482" i="35"/>
  <c r="C2482" i="35"/>
  <c r="D2482" i="35"/>
  <c r="E2482" i="35"/>
  <c r="G2482" i="35"/>
  <c r="S2482" i="35"/>
  <c r="W2482" i="35"/>
  <c r="X2482" i="35"/>
  <c r="A2483" i="35"/>
  <c r="B2483" i="35"/>
  <c r="C2483" i="35"/>
  <c r="D2483" i="35"/>
  <c r="E2483" i="35"/>
  <c r="G2483" i="35"/>
  <c r="S2483" i="35"/>
  <c r="W2483" i="35"/>
  <c r="X2483" i="35"/>
  <c r="A2484" i="35"/>
  <c r="B2484" i="35"/>
  <c r="C2484" i="35"/>
  <c r="D2484" i="35"/>
  <c r="E2484" i="35"/>
  <c r="G2484" i="35"/>
  <c r="S2484" i="35"/>
  <c r="W2484" i="35"/>
  <c r="X2484" i="35"/>
  <c r="A2485" i="35"/>
  <c r="B2485" i="35"/>
  <c r="C2485" i="35"/>
  <c r="D2485" i="35"/>
  <c r="E2485" i="35"/>
  <c r="G2485" i="35"/>
  <c r="S2485" i="35"/>
  <c r="W2485" i="35"/>
  <c r="X2485" i="35"/>
  <c r="A2486" i="35"/>
  <c r="B2486" i="35"/>
  <c r="C2486" i="35"/>
  <c r="D2486" i="35"/>
  <c r="E2486" i="35"/>
  <c r="G2486" i="35"/>
  <c r="S2486" i="35"/>
  <c r="W2486" i="35"/>
  <c r="X2486" i="35"/>
  <c r="A2487" i="35"/>
  <c r="B2487" i="35"/>
  <c r="C2487" i="35"/>
  <c r="D2487" i="35"/>
  <c r="E2487" i="35"/>
  <c r="G2487" i="35"/>
  <c r="S2487" i="35"/>
  <c r="W2487" i="35"/>
  <c r="X2487" i="35"/>
  <c r="A2488" i="35"/>
  <c r="B2488" i="35"/>
  <c r="C2488" i="35"/>
  <c r="D2488" i="35"/>
  <c r="E2488" i="35"/>
  <c r="G2488" i="35"/>
  <c r="S2488" i="35"/>
  <c r="W2488" i="35"/>
  <c r="X2488" i="35"/>
  <c r="A2489" i="35"/>
  <c r="B2489" i="35"/>
  <c r="C2489" i="35"/>
  <c r="D2489" i="35"/>
  <c r="E2489" i="35"/>
  <c r="G2489" i="35"/>
  <c r="S2489" i="35"/>
  <c r="W2489" i="35"/>
  <c r="X2489" i="35"/>
  <c r="A2490" i="35"/>
  <c r="B2490" i="35"/>
  <c r="C2490" i="35"/>
  <c r="D2490" i="35"/>
  <c r="E2490" i="35"/>
  <c r="G2490" i="35"/>
  <c r="S2490" i="35"/>
  <c r="W2490" i="35"/>
  <c r="X2490" i="35"/>
  <c r="A2491" i="35"/>
  <c r="B2491" i="35"/>
  <c r="C2491" i="35"/>
  <c r="D2491" i="35"/>
  <c r="E2491" i="35"/>
  <c r="G2491" i="35"/>
  <c r="S2491" i="35"/>
  <c r="W2491" i="35"/>
  <c r="X2491" i="35"/>
  <c r="A2492" i="35"/>
  <c r="B2492" i="35"/>
  <c r="C2492" i="35"/>
  <c r="D2492" i="35"/>
  <c r="E2492" i="35"/>
  <c r="G2492" i="35"/>
  <c r="S2492" i="35"/>
  <c r="W2492" i="35"/>
  <c r="X2492" i="35"/>
  <c r="A2493" i="35"/>
  <c r="B2493" i="35"/>
  <c r="C2493" i="35"/>
  <c r="D2493" i="35"/>
  <c r="E2493" i="35"/>
  <c r="G2493" i="35"/>
  <c r="S2493" i="35"/>
  <c r="W2493" i="35"/>
  <c r="X2493" i="35"/>
  <c r="A2494" i="35"/>
  <c r="B2494" i="35"/>
  <c r="C2494" i="35"/>
  <c r="D2494" i="35"/>
  <c r="E2494" i="35"/>
  <c r="G2494" i="35"/>
  <c r="S2494" i="35"/>
  <c r="W2494" i="35"/>
  <c r="X2494" i="35"/>
  <c r="A2495" i="35"/>
  <c r="B2495" i="35"/>
  <c r="C2495" i="35"/>
  <c r="D2495" i="35"/>
  <c r="E2495" i="35"/>
  <c r="G2495" i="35"/>
  <c r="S2495" i="35"/>
  <c r="W2495" i="35"/>
  <c r="X2495" i="35"/>
  <c r="A2496" i="35"/>
  <c r="B2496" i="35"/>
  <c r="C2496" i="35"/>
  <c r="D2496" i="35"/>
  <c r="E2496" i="35"/>
  <c r="G2496" i="35"/>
  <c r="S2496" i="35"/>
  <c r="W2496" i="35"/>
  <c r="X2496" i="35"/>
  <c r="A2497" i="35"/>
  <c r="B2497" i="35"/>
  <c r="C2497" i="35"/>
  <c r="D2497" i="35"/>
  <c r="E2497" i="35"/>
  <c r="G2497" i="35"/>
  <c r="S2497" i="35"/>
  <c r="W2497" i="35"/>
  <c r="X2497" i="35"/>
  <c r="A2498" i="35"/>
  <c r="B2498" i="35"/>
  <c r="C2498" i="35"/>
  <c r="D2498" i="35"/>
  <c r="E2498" i="35"/>
  <c r="G2498" i="35"/>
  <c r="S2498" i="35"/>
  <c r="W2498" i="35"/>
  <c r="X2498" i="35"/>
  <c r="A2499" i="35"/>
  <c r="B2499" i="35"/>
  <c r="C2499" i="35"/>
  <c r="D2499" i="35"/>
  <c r="E2499" i="35"/>
  <c r="G2499" i="35"/>
  <c r="S2499" i="35"/>
  <c r="W2499" i="35"/>
  <c r="X2499" i="35"/>
  <c r="A2500" i="35"/>
  <c r="B2500" i="35"/>
  <c r="C2500" i="35"/>
  <c r="D2500" i="35"/>
  <c r="E2500" i="35"/>
  <c r="G2500" i="35"/>
  <c r="S2500" i="35"/>
  <c r="W2500" i="35"/>
  <c r="X2500" i="35"/>
  <c r="A2501" i="35"/>
  <c r="B2501" i="35"/>
  <c r="C2501" i="35"/>
  <c r="D2501" i="35"/>
  <c r="E2501" i="35"/>
  <c r="G2501" i="35"/>
  <c r="S2501" i="35"/>
  <c r="W2501" i="35"/>
  <c r="X2501" i="35"/>
  <c r="A2502" i="35"/>
  <c r="B2502" i="35"/>
  <c r="C2502" i="35"/>
  <c r="D2502" i="35"/>
  <c r="E2502" i="35"/>
  <c r="G2502" i="35"/>
  <c r="S2502" i="35"/>
  <c r="W2502" i="35"/>
  <c r="X2502" i="35"/>
  <c r="A2503" i="35"/>
  <c r="B2503" i="35"/>
  <c r="C2503" i="35"/>
  <c r="D2503" i="35"/>
  <c r="E2503" i="35"/>
  <c r="G2503" i="35"/>
  <c r="S2503" i="35"/>
  <c r="W2503" i="35"/>
  <c r="X2503" i="35"/>
  <c r="A2504" i="35"/>
  <c r="B2504" i="35"/>
  <c r="C2504" i="35"/>
  <c r="D2504" i="35"/>
  <c r="E2504" i="35"/>
  <c r="G2504" i="35"/>
  <c r="S2504" i="35"/>
  <c r="W2504" i="35"/>
  <c r="X2504" i="35"/>
  <c r="A2505" i="35"/>
  <c r="B2505" i="35"/>
  <c r="C2505" i="35"/>
  <c r="D2505" i="35"/>
  <c r="E2505" i="35"/>
  <c r="G2505" i="35"/>
  <c r="S2505" i="35"/>
  <c r="W2505" i="35"/>
  <c r="X2505" i="35"/>
  <c r="A2506" i="35"/>
  <c r="B2506" i="35"/>
  <c r="C2506" i="35"/>
  <c r="D2506" i="35"/>
  <c r="E2506" i="35"/>
  <c r="G2506" i="35"/>
  <c r="S2506" i="35"/>
  <c r="W2506" i="35"/>
  <c r="X2506" i="35"/>
  <c r="A2507" i="35"/>
  <c r="B2507" i="35"/>
  <c r="C2507" i="35"/>
  <c r="D2507" i="35"/>
  <c r="E2507" i="35"/>
  <c r="G2507" i="35"/>
  <c r="S2507" i="35"/>
  <c r="W2507" i="35"/>
  <c r="X2507" i="35"/>
  <c r="A2508" i="35"/>
  <c r="B2508" i="35"/>
  <c r="C2508" i="35"/>
  <c r="D2508" i="35"/>
  <c r="E2508" i="35"/>
  <c r="G2508" i="35"/>
  <c r="S2508" i="35"/>
  <c r="W2508" i="35"/>
  <c r="X2508" i="35"/>
  <c r="A2509" i="35"/>
  <c r="B2509" i="35"/>
  <c r="C2509" i="35"/>
  <c r="D2509" i="35"/>
  <c r="E2509" i="35"/>
  <c r="G2509" i="35"/>
  <c r="S2509" i="35"/>
  <c r="W2509" i="35"/>
  <c r="X2509" i="35"/>
  <c r="A2510" i="35"/>
  <c r="B2510" i="35"/>
  <c r="C2510" i="35"/>
  <c r="D2510" i="35"/>
  <c r="E2510" i="35"/>
  <c r="G2510" i="35"/>
  <c r="S2510" i="35"/>
  <c r="W2510" i="35"/>
  <c r="X2510" i="35"/>
  <c r="A2511" i="35"/>
  <c r="B2511" i="35"/>
  <c r="C2511" i="35"/>
  <c r="D2511" i="35"/>
  <c r="E2511" i="35"/>
  <c r="G2511" i="35"/>
  <c r="S2511" i="35"/>
  <c r="W2511" i="35"/>
  <c r="X2511" i="35"/>
  <c r="A2512" i="35"/>
  <c r="B2512" i="35"/>
  <c r="C2512" i="35"/>
  <c r="D2512" i="35"/>
  <c r="E2512" i="35"/>
  <c r="G2512" i="35"/>
  <c r="S2512" i="35"/>
  <c r="W2512" i="35"/>
  <c r="X2512" i="35"/>
  <c r="A2513" i="35"/>
  <c r="B2513" i="35"/>
  <c r="C2513" i="35"/>
  <c r="D2513" i="35"/>
  <c r="E2513" i="35"/>
  <c r="G2513" i="35"/>
  <c r="S2513" i="35"/>
  <c r="W2513" i="35"/>
  <c r="X2513" i="35"/>
  <c r="A2514" i="35"/>
  <c r="B2514" i="35"/>
  <c r="C2514" i="35"/>
  <c r="D2514" i="35"/>
  <c r="E2514" i="35"/>
  <c r="G2514" i="35"/>
  <c r="S2514" i="35"/>
  <c r="W2514" i="35"/>
  <c r="X2514" i="35"/>
  <c r="A2515" i="35"/>
  <c r="B2515" i="35"/>
  <c r="C2515" i="35"/>
  <c r="D2515" i="35"/>
  <c r="E2515" i="35"/>
  <c r="G2515" i="35"/>
  <c r="S2515" i="35"/>
  <c r="W2515" i="35"/>
  <c r="X2515" i="35"/>
  <c r="A2516" i="35"/>
  <c r="B2516" i="35"/>
  <c r="C2516" i="35"/>
  <c r="D2516" i="35"/>
  <c r="E2516" i="35"/>
  <c r="G2516" i="35"/>
  <c r="S2516" i="35"/>
  <c r="W2516" i="35"/>
  <c r="X2516" i="35"/>
  <c r="A2517" i="35"/>
  <c r="B2517" i="35"/>
  <c r="C2517" i="35"/>
  <c r="D2517" i="35"/>
  <c r="E2517" i="35"/>
  <c r="G2517" i="35"/>
  <c r="S2517" i="35"/>
  <c r="W2517" i="35"/>
  <c r="X2517" i="35"/>
  <c r="A2518" i="35"/>
  <c r="B2518" i="35"/>
  <c r="C2518" i="35"/>
  <c r="D2518" i="35"/>
  <c r="E2518" i="35"/>
  <c r="G2518" i="35"/>
  <c r="S2518" i="35"/>
  <c r="W2518" i="35"/>
  <c r="X2518" i="35"/>
  <c r="A2519" i="35"/>
  <c r="B2519" i="35"/>
  <c r="C2519" i="35"/>
  <c r="D2519" i="35"/>
  <c r="E2519" i="35"/>
  <c r="G2519" i="35"/>
  <c r="S2519" i="35"/>
  <c r="W2519" i="35"/>
  <c r="X2519" i="35"/>
  <c r="A2520" i="35"/>
  <c r="B2520" i="35"/>
  <c r="C2520" i="35"/>
  <c r="D2520" i="35"/>
  <c r="E2520" i="35"/>
  <c r="G2520" i="35"/>
  <c r="S2520" i="35"/>
  <c r="W2520" i="35"/>
  <c r="X2520" i="35"/>
  <c r="A2521" i="35"/>
  <c r="B2521" i="35"/>
  <c r="C2521" i="35"/>
  <c r="D2521" i="35"/>
  <c r="E2521" i="35"/>
  <c r="G2521" i="35"/>
  <c r="S2521" i="35"/>
  <c r="W2521" i="35"/>
  <c r="X2521" i="35"/>
  <c r="A2522" i="35"/>
  <c r="B2522" i="35"/>
  <c r="C2522" i="35"/>
  <c r="D2522" i="35"/>
  <c r="E2522" i="35"/>
  <c r="G2522" i="35"/>
  <c r="S2522" i="35"/>
  <c r="W2522" i="35"/>
  <c r="X2522" i="35"/>
  <c r="A2523" i="35"/>
  <c r="B2523" i="35"/>
  <c r="C2523" i="35"/>
  <c r="D2523" i="35"/>
  <c r="E2523" i="35"/>
  <c r="G2523" i="35"/>
  <c r="S2523" i="35"/>
  <c r="W2523" i="35"/>
  <c r="X2523" i="35"/>
  <c r="A2524" i="35"/>
  <c r="B2524" i="35"/>
  <c r="C2524" i="35"/>
  <c r="D2524" i="35"/>
  <c r="E2524" i="35"/>
  <c r="G2524" i="35"/>
  <c r="S2524" i="35"/>
  <c r="W2524" i="35"/>
  <c r="X2524" i="35"/>
  <c r="A2525" i="35"/>
  <c r="B2525" i="35"/>
  <c r="C2525" i="35"/>
  <c r="D2525" i="35"/>
  <c r="E2525" i="35"/>
  <c r="G2525" i="35"/>
  <c r="S2525" i="35"/>
  <c r="W2525" i="35"/>
  <c r="X2525" i="35"/>
  <c r="A2526" i="35"/>
  <c r="B2526" i="35"/>
  <c r="C2526" i="35"/>
  <c r="D2526" i="35"/>
  <c r="E2526" i="35"/>
  <c r="G2526" i="35"/>
  <c r="S2526" i="35"/>
  <c r="W2526" i="35"/>
  <c r="X2526" i="35"/>
  <c r="A2527" i="35"/>
  <c r="B2527" i="35"/>
  <c r="C2527" i="35"/>
  <c r="D2527" i="35"/>
  <c r="E2527" i="35"/>
  <c r="G2527" i="35"/>
  <c r="S2527" i="35"/>
  <c r="W2527" i="35"/>
  <c r="X2527" i="35"/>
  <c r="A2528" i="35"/>
  <c r="B2528" i="35"/>
  <c r="C2528" i="35"/>
  <c r="D2528" i="35"/>
  <c r="E2528" i="35"/>
  <c r="G2528" i="35"/>
  <c r="S2528" i="35"/>
  <c r="W2528" i="35"/>
  <c r="X2528" i="35"/>
  <c r="A2529" i="35"/>
  <c r="B2529" i="35"/>
  <c r="C2529" i="35"/>
  <c r="D2529" i="35"/>
  <c r="E2529" i="35"/>
  <c r="G2529" i="35"/>
  <c r="S2529" i="35"/>
  <c r="W2529" i="35"/>
  <c r="X2529" i="35"/>
  <c r="A2530" i="35"/>
  <c r="B2530" i="35"/>
  <c r="C2530" i="35"/>
  <c r="D2530" i="35"/>
  <c r="E2530" i="35"/>
  <c r="G2530" i="35"/>
  <c r="S2530" i="35"/>
  <c r="W2530" i="35"/>
  <c r="X2530" i="35"/>
  <c r="A2531" i="35"/>
  <c r="B2531" i="35"/>
  <c r="C2531" i="35"/>
  <c r="D2531" i="35"/>
  <c r="E2531" i="35"/>
  <c r="G2531" i="35"/>
  <c r="S2531" i="35"/>
  <c r="W2531" i="35"/>
  <c r="X2531" i="35"/>
  <c r="A2532" i="35"/>
  <c r="B2532" i="35"/>
  <c r="C2532" i="35"/>
  <c r="D2532" i="35"/>
  <c r="E2532" i="35"/>
  <c r="G2532" i="35"/>
  <c r="S2532" i="35"/>
  <c r="W2532" i="35"/>
  <c r="X2532" i="35"/>
  <c r="A2533" i="35"/>
  <c r="B2533" i="35"/>
  <c r="C2533" i="35"/>
  <c r="D2533" i="35"/>
  <c r="E2533" i="35"/>
  <c r="G2533" i="35"/>
  <c r="S2533" i="35"/>
  <c r="W2533" i="35"/>
  <c r="X2533" i="35"/>
  <c r="A2534" i="35"/>
  <c r="B2534" i="35"/>
  <c r="C2534" i="35"/>
  <c r="D2534" i="35"/>
  <c r="E2534" i="35"/>
  <c r="G2534" i="35"/>
  <c r="S2534" i="35"/>
  <c r="W2534" i="35"/>
  <c r="X2534" i="35"/>
  <c r="A2535" i="35"/>
  <c r="B2535" i="35"/>
  <c r="C2535" i="35"/>
  <c r="D2535" i="35"/>
  <c r="E2535" i="35"/>
  <c r="G2535" i="35"/>
  <c r="S2535" i="35"/>
  <c r="W2535" i="35"/>
  <c r="X2535" i="35"/>
  <c r="A2536" i="35"/>
  <c r="B2536" i="35"/>
  <c r="C2536" i="35"/>
  <c r="D2536" i="35"/>
  <c r="E2536" i="35"/>
  <c r="G2536" i="35"/>
  <c r="S2536" i="35"/>
  <c r="W2536" i="35"/>
  <c r="X2536" i="35"/>
  <c r="A2537" i="35"/>
  <c r="B2537" i="35"/>
  <c r="C2537" i="35"/>
  <c r="D2537" i="35"/>
  <c r="E2537" i="35"/>
  <c r="G2537" i="35"/>
  <c r="S2537" i="35"/>
  <c r="W2537" i="35"/>
  <c r="X2537" i="35"/>
  <c r="A2538" i="35"/>
  <c r="B2538" i="35"/>
  <c r="C2538" i="35"/>
  <c r="D2538" i="35"/>
  <c r="E2538" i="35"/>
  <c r="G2538" i="35"/>
  <c r="S2538" i="35"/>
  <c r="W2538" i="35"/>
  <c r="X2538" i="35"/>
  <c r="A2539" i="35"/>
  <c r="B2539" i="35"/>
  <c r="C2539" i="35"/>
  <c r="D2539" i="35"/>
  <c r="E2539" i="35"/>
  <c r="G2539" i="35"/>
  <c r="S2539" i="35"/>
  <c r="W2539" i="35"/>
  <c r="X2539" i="35"/>
  <c r="A2540" i="35"/>
  <c r="B2540" i="35"/>
  <c r="C2540" i="35"/>
  <c r="D2540" i="35"/>
  <c r="E2540" i="35"/>
  <c r="G2540" i="35"/>
  <c r="S2540" i="35"/>
  <c r="W2540" i="35"/>
  <c r="X2540" i="35"/>
  <c r="A2541" i="35"/>
  <c r="B2541" i="35"/>
  <c r="C2541" i="35"/>
  <c r="D2541" i="35"/>
  <c r="E2541" i="35"/>
  <c r="G2541" i="35"/>
  <c r="S2541" i="35"/>
  <c r="W2541" i="35"/>
  <c r="X2541" i="35"/>
  <c r="A2542" i="35"/>
  <c r="B2542" i="35"/>
  <c r="C2542" i="35"/>
  <c r="D2542" i="35"/>
  <c r="E2542" i="35"/>
  <c r="G2542" i="35"/>
  <c r="S2542" i="35"/>
  <c r="W2542" i="35"/>
  <c r="X2542" i="35"/>
  <c r="A2543" i="35"/>
  <c r="B2543" i="35"/>
  <c r="C2543" i="35"/>
  <c r="D2543" i="35"/>
  <c r="E2543" i="35"/>
  <c r="G2543" i="35"/>
  <c r="S2543" i="35"/>
  <c r="W2543" i="35"/>
  <c r="X2543" i="35"/>
  <c r="A2544" i="35"/>
  <c r="B2544" i="35"/>
  <c r="C2544" i="35"/>
  <c r="D2544" i="35"/>
  <c r="E2544" i="35"/>
  <c r="G2544" i="35"/>
  <c r="S2544" i="35"/>
  <c r="W2544" i="35"/>
  <c r="X2544" i="35"/>
  <c r="A2545" i="35"/>
  <c r="B2545" i="35"/>
  <c r="C2545" i="35"/>
  <c r="D2545" i="35"/>
  <c r="E2545" i="35"/>
  <c r="G2545" i="35"/>
  <c r="S2545" i="35"/>
  <c r="W2545" i="35"/>
  <c r="X2545" i="35"/>
  <c r="A2546" i="35"/>
  <c r="B2546" i="35"/>
  <c r="C2546" i="35"/>
  <c r="D2546" i="35"/>
  <c r="E2546" i="35"/>
  <c r="G2546" i="35"/>
  <c r="S2546" i="35"/>
  <c r="W2546" i="35"/>
  <c r="X2546" i="35"/>
  <c r="A2547" i="35"/>
  <c r="B2547" i="35"/>
  <c r="C2547" i="35"/>
  <c r="D2547" i="35"/>
  <c r="E2547" i="35"/>
  <c r="G2547" i="35"/>
  <c r="S2547" i="35"/>
  <c r="W2547" i="35"/>
  <c r="X2547" i="35"/>
  <c r="A2548" i="35"/>
  <c r="B2548" i="35"/>
  <c r="C2548" i="35"/>
  <c r="D2548" i="35"/>
  <c r="E2548" i="35"/>
  <c r="G2548" i="35"/>
  <c r="S2548" i="35"/>
  <c r="W2548" i="35"/>
  <c r="X2548" i="35"/>
  <c r="A2549" i="35"/>
  <c r="B2549" i="35"/>
  <c r="C2549" i="35"/>
  <c r="D2549" i="35"/>
  <c r="E2549" i="35"/>
  <c r="G2549" i="35"/>
  <c r="S2549" i="35"/>
  <c r="W2549" i="35"/>
  <c r="X2549" i="35"/>
  <c r="A2550" i="35"/>
  <c r="B2550" i="35"/>
  <c r="C2550" i="35"/>
  <c r="D2550" i="35"/>
  <c r="E2550" i="35"/>
  <c r="G2550" i="35"/>
  <c r="S2550" i="35"/>
  <c r="W2550" i="35"/>
  <c r="X2550" i="35"/>
  <c r="A2551" i="35"/>
  <c r="B2551" i="35"/>
  <c r="C2551" i="35"/>
  <c r="D2551" i="35"/>
  <c r="E2551" i="35"/>
  <c r="G2551" i="35"/>
  <c r="S2551" i="35"/>
  <c r="W2551" i="35"/>
  <c r="X2551" i="35"/>
  <c r="A2552" i="35"/>
  <c r="B2552" i="35"/>
  <c r="C2552" i="35"/>
  <c r="D2552" i="35"/>
  <c r="E2552" i="35"/>
  <c r="G2552" i="35"/>
  <c r="S2552" i="35"/>
  <c r="W2552" i="35"/>
  <c r="X2552" i="35"/>
  <c r="A2553" i="35"/>
  <c r="B2553" i="35"/>
  <c r="C2553" i="35"/>
  <c r="D2553" i="35"/>
  <c r="E2553" i="35"/>
  <c r="G2553" i="35"/>
  <c r="S2553" i="35"/>
  <c r="W2553" i="35"/>
  <c r="X2553" i="35"/>
  <c r="A2554" i="35"/>
  <c r="B2554" i="35"/>
  <c r="C2554" i="35"/>
  <c r="D2554" i="35"/>
  <c r="E2554" i="35"/>
  <c r="G2554" i="35"/>
  <c r="S2554" i="35"/>
  <c r="W2554" i="35"/>
  <c r="X2554" i="35"/>
  <c r="A2555" i="35"/>
  <c r="B2555" i="35"/>
  <c r="C2555" i="35"/>
  <c r="D2555" i="35"/>
  <c r="E2555" i="35"/>
  <c r="G2555" i="35"/>
  <c r="S2555" i="35"/>
  <c r="W2555" i="35"/>
  <c r="X2555" i="35"/>
  <c r="A2556" i="35"/>
  <c r="B2556" i="35"/>
  <c r="C2556" i="35"/>
  <c r="D2556" i="35"/>
  <c r="E2556" i="35"/>
  <c r="G2556" i="35"/>
  <c r="S2556" i="35"/>
  <c r="W2556" i="35"/>
  <c r="X2556" i="35"/>
  <c r="A2557" i="35"/>
  <c r="B2557" i="35"/>
  <c r="C2557" i="35"/>
  <c r="D2557" i="35"/>
  <c r="E2557" i="35"/>
  <c r="G2557" i="35"/>
  <c r="S2557" i="35"/>
  <c r="W2557" i="35"/>
  <c r="X2557" i="35"/>
  <c r="A2558" i="35"/>
  <c r="B2558" i="35"/>
  <c r="C2558" i="35"/>
  <c r="D2558" i="35"/>
  <c r="E2558" i="35"/>
  <c r="G2558" i="35"/>
  <c r="S2558" i="35"/>
  <c r="W2558" i="35"/>
  <c r="X2558" i="35"/>
  <c r="A2559" i="35"/>
  <c r="B2559" i="35"/>
  <c r="C2559" i="35"/>
  <c r="D2559" i="35"/>
  <c r="E2559" i="35"/>
  <c r="G2559" i="35"/>
  <c r="S2559" i="35"/>
  <c r="W2559" i="35"/>
  <c r="X2559" i="35"/>
  <c r="A2560" i="35"/>
  <c r="B2560" i="35"/>
  <c r="C2560" i="35"/>
  <c r="D2560" i="35"/>
  <c r="E2560" i="35"/>
  <c r="G2560" i="35"/>
  <c r="S2560" i="35"/>
  <c r="W2560" i="35"/>
  <c r="X2560" i="35"/>
  <c r="A2561" i="35"/>
  <c r="B2561" i="35"/>
  <c r="C2561" i="35"/>
  <c r="D2561" i="35"/>
  <c r="E2561" i="35"/>
  <c r="G2561" i="35"/>
  <c r="S2561" i="35"/>
  <c r="W2561" i="35"/>
  <c r="X2561" i="35"/>
  <c r="A2562" i="35"/>
  <c r="B2562" i="35"/>
  <c r="C2562" i="35"/>
  <c r="D2562" i="35"/>
  <c r="E2562" i="35"/>
  <c r="G2562" i="35"/>
  <c r="S2562" i="35"/>
  <c r="W2562" i="35"/>
  <c r="X2562" i="35"/>
  <c r="A2563" i="35"/>
  <c r="B2563" i="35"/>
  <c r="C2563" i="35"/>
  <c r="D2563" i="35"/>
  <c r="E2563" i="35"/>
  <c r="G2563" i="35"/>
  <c r="S2563" i="35"/>
  <c r="W2563" i="35"/>
  <c r="X2563" i="35"/>
  <c r="A2564" i="35"/>
  <c r="B2564" i="35"/>
  <c r="C2564" i="35"/>
  <c r="D2564" i="35"/>
  <c r="E2564" i="35"/>
  <c r="G2564" i="35"/>
  <c r="S2564" i="35"/>
  <c r="W2564" i="35"/>
  <c r="X2564" i="35"/>
  <c r="A2565" i="35"/>
  <c r="B2565" i="35"/>
  <c r="C2565" i="35"/>
  <c r="D2565" i="35"/>
  <c r="E2565" i="35"/>
  <c r="G2565" i="35"/>
  <c r="S2565" i="35"/>
  <c r="W2565" i="35"/>
  <c r="X2565" i="35"/>
  <c r="A2566" i="35"/>
  <c r="B2566" i="35"/>
  <c r="C2566" i="35"/>
  <c r="D2566" i="35"/>
  <c r="E2566" i="35"/>
  <c r="G2566" i="35"/>
  <c r="S2566" i="35"/>
  <c r="W2566" i="35"/>
  <c r="X2566" i="35"/>
  <c r="A2567" i="35"/>
  <c r="B2567" i="35"/>
  <c r="C2567" i="35"/>
  <c r="D2567" i="35"/>
  <c r="E2567" i="35"/>
  <c r="G2567" i="35"/>
  <c r="S2567" i="35"/>
  <c r="W2567" i="35"/>
  <c r="X2567" i="35"/>
  <c r="A2568" i="35"/>
  <c r="B2568" i="35"/>
  <c r="C2568" i="35"/>
  <c r="D2568" i="35"/>
  <c r="E2568" i="35"/>
  <c r="G2568" i="35"/>
  <c r="S2568" i="35"/>
  <c r="W2568" i="35"/>
  <c r="X2568" i="35"/>
  <c r="A2569" i="35"/>
  <c r="B2569" i="35"/>
  <c r="C2569" i="35"/>
  <c r="D2569" i="35"/>
  <c r="E2569" i="35"/>
  <c r="G2569" i="35"/>
  <c r="S2569" i="35"/>
  <c r="W2569" i="35"/>
  <c r="X2569" i="35"/>
  <c r="A2570" i="35"/>
  <c r="B2570" i="35"/>
  <c r="C2570" i="35"/>
  <c r="D2570" i="35"/>
  <c r="E2570" i="35"/>
  <c r="G2570" i="35"/>
  <c r="S2570" i="35"/>
  <c r="W2570" i="35"/>
  <c r="X2570" i="35"/>
  <c r="A2571" i="35"/>
  <c r="B2571" i="35"/>
  <c r="C2571" i="35"/>
  <c r="D2571" i="35"/>
  <c r="E2571" i="35"/>
  <c r="G2571" i="35"/>
  <c r="S2571" i="35"/>
  <c r="W2571" i="35"/>
  <c r="X2571" i="35"/>
  <c r="A2572" i="35"/>
  <c r="B2572" i="35"/>
  <c r="C2572" i="35"/>
  <c r="D2572" i="35"/>
  <c r="E2572" i="35"/>
  <c r="G2572" i="35"/>
  <c r="S2572" i="35"/>
  <c r="W2572" i="35"/>
  <c r="X2572" i="35"/>
  <c r="A2573" i="35"/>
  <c r="B2573" i="35"/>
  <c r="C2573" i="35"/>
  <c r="D2573" i="35"/>
  <c r="E2573" i="35"/>
  <c r="G2573" i="35"/>
  <c r="S2573" i="35"/>
  <c r="W2573" i="35"/>
  <c r="X2573" i="35"/>
  <c r="A2574" i="35"/>
  <c r="B2574" i="35"/>
  <c r="C2574" i="35"/>
  <c r="D2574" i="35"/>
  <c r="E2574" i="35"/>
  <c r="G2574" i="35"/>
  <c r="S2574" i="35"/>
  <c r="W2574" i="35"/>
  <c r="X2574" i="35"/>
  <c r="A2575" i="35"/>
  <c r="B2575" i="35"/>
  <c r="C2575" i="35"/>
  <c r="D2575" i="35"/>
  <c r="E2575" i="35"/>
  <c r="G2575" i="35"/>
  <c r="S2575" i="35"/>
  <c r="W2575" i="35"/>
  <c r="X2575" i="35"/>
  <c r="A2576" i="35"/>
  <c r="B2576" i="35"/>
  <c r="C2576" i="35"/>
  <c r="D2576" i="35"/>
  <c r="E2576" i="35"/>
  <c r="G2576" i="35"/>
  <c r="S2576" i="35"/>
  <c r="W2576" i="35"/>
  <c r="X2576" i="35"/>
  <c r="A2577" i="35"/>
  <c r="B2577" i="35"/>
  <c r="C2577" i="35"/>
  <c r="D2577" i="35"/>
  <c r="E2577" i="35"/>
  <c r="G2577" i="35"/>
  <c r="S2577" i="35"/>
  <c r="W2577" i="35"/>
  <c r="X2577" i="35"/>
  <c r="A2578" i="35"/>
  <c r="B2578" i="35"/>
  <c r="C2578" i="35"/>
  <c r="D2578" i="35"/>
  <c r="E2578" i="35"/>
  <c r="G2578" i="35"/>
  <c r="S2578" i="35"/>
  <c r="W2578" i="35"/>
  <c r="X2578" i="35"/>
  <c r="A2579" i="35"/>
  <c r="B2579" i="35"/>
  <c r="C2579" i="35"/>
  <c r="D2579" i="35"/>
  <c r="E2579" i="35"/>
  <c r="G2579" i="35"/>
  <c r="S2579" i="35"/>
  <c r="W2579" i="35"/>
  <c r="X2579" i="35"/>
  <c r="A2580" i="35"/>
  <c r="B2580" i="35"/>
  <c r="C2580" i="35"/>
  <c r="D2580" i="35"/>
  <c r="E2580" i="35"/>
  <c r="G2580" i="35"/>
  <c r="S2580" i="35"/>
  <c r="W2580" i="35"/>
  <c r="X2580" i="35"/>
  <c r="A2581" i="35"/>
  <c r="B2581" i="35"/>
  <c r="C2581" i="35"/>
  <c r="D2581" i="35"/>
  <c r="E2581" i="35"/>
  <c r="G2581" i="35"/>
  <c r="S2581" i="35"/>
  <c r="W2581" i="35"/>
  <c r="X2581" i="35"/>
  <c r="A2582" i="35"/>
  <c r="B2582" i="35"/>
  <c r="C2582" i="35"/>
  <c r="D2582" i="35"/>
  <c r="E2582" i="35"/>
  <c r="G2582" i="35"/>
  <c r="S2582" i="35"/>
  <c r="W2582" i="35"/>
  <c r="X2582" i="35"/>
  <c r="A2583" i="35"/>
  <c r="B2583" i="35"/>
  <c r="C2583" i="35"/>
  <c r="D2583" i="35"/>
  <c r="E2583" i="35"/>
  <c r="G2583" i="35"/>
  <c r="S2583" i="35"/>
  <c r="W2583" i="35"/>
  <c r="X2583" i="35"/>
  <c r="A2584" i="35"/>
  <c r="B2584" i="35"/>
  <c r="C2584" i="35"/>
  <c r="D2584" i="35"/>
  <c r="E2584" i="35"/>
  <c r="G2584" i="35"/>
  <c r="S2584" i="35"/>
  <c r="W2584" i="35"/>
  <c r="X2584" i="35"/>
  <c r="A2585" i="35"/>
  <c r="B2585" i="35"/>
  <c r="C2585" i="35"/>
  <c r="D2585" i="35"/>
  <c r="E2585" i="35"/>
  <c r="G2585" i="35"/>
  <c r="S2585" i="35"/>
  <c r="W2585" i="35"/>
  <c r="X2585" i="35"/>
  <c r="A2586" i="35"/>
  <c r="B2586" i="35"/>
  <c r="C2586" i="35"/>
  <c r="D2586" i="35"/>
  <c r="E2586" i="35"/>
  <c r="G2586" i="35"/>
  <c r="S2586" i="35"/>
  <c r="W2586" i="35"/>
  <c r="X2586" i="35"/>
  <c r="A2587" i="35"/>
  <c r="B2587" i="35"/>
  <c r="C2587" i="35"/>
  <c r="D2587" i="35"/>
  <c r="E2587" i="35"/>
  <c r="G2587" i="35"/>
  <c r="S2587" i="35"/>
  <c r="W2587" i="35"/>
  <c r="X2587" i="35"/>
  <c r="A2588" i="35"/>
  <c r="B2588" i="35"/>
  <c r="C2588" i="35"/>
  <c r="D2588" i="35"/>
  <c r="E2588" i="35"/>
  <c r="G2588" i="35"/>
  <c r="S2588" i="35"/>
  <c r="W2588" i="35"/>
  <c r="X2588" i="35"/>
  <c r="A2589" i="35"/>
  <c r="B2589" i="35"/>
  <c r="C2589" i="35"/>
  <c r="D2589" i="35"/>
  <c r="E2589" i="35"/>
  <c r="G2589" i="35"/>
  <c r="S2589" i="35"/>
  <c r="W2589" i="35"/>
  <c r="X2589" i="35"/>
  <c r="A2590" i="35"/>
  <c r="B2590" i="35"/>
  <c r="C2590" i="35"/>
  <c r="D2590" i="35"/>
  <c r="E2590" i="35"/>
  <c r="G2590" i="35"/>
  <c r="S2590" i="35"/>
  <c r="W2590" i="35"/>
  <c r="X2590" i="35"/>
  <c r="A2591" i="35"/>
  <c r="B2591" i="35"/>
  <c r="C2591" i="35"/>
  <c r="D2591" i="35"/>
  <c r="E2591" i="35"/>
  <c r="G2591" i="35"/>
  <c r="S2591" i="35"/>
  <c r="W2591" i="35"/>
  <c r="X2591" i="35"/>
  <c r="A2592" i="35"/>
  <c r="B2592" i="35"/>
  <c r="C2592" i="35"/>
  <c r="D2592" i="35"/>
  <c r="E2592" i="35"/>
  <c r="G2592" i="35"/>
  <c r="S2592" i="35"/>
  <c r="W2592" i="35"/>
  <c r="X2592" i="35"/>
  <c r="A2593" i="35"/>
  <c r="B2593" i="35"/>
  <c r="C2593" i="35"/>
  <c r="D2593" i="35"/>
  <c r="E2593" i="35"/>
  <c r="G2593" i="35"/>
  <c r="S2593" i="35"/>
  <c r="W2593" i="35"/>
  <c r="X2593" i="35"/>
  <c r="A2594" i="35"/>
  <c r="B2594" i="35"/>
  <c r="C2594" i="35"/>
  <c r="D2594" i="35"/>
  <c r="E2594" i="35"/>
  <c r="G2594" i="35"/>
  <c r="S2594" i="35"/>
  <c r="W2594" i="35"/>
  <c r="X2594" i="35"/>
  <c r="A2595" i="35"/>
  <c r="B2595" i="35"/>
  <c r="C2595" i="35"/>
  <c r="D2595" i="35"/>
  <c r="E2595" i="35"/>
  <c r="G2595" i="35"/>
  <c r="S2595" i="35"/>
  <c r="W2595" i="35"/>
  <c r="X2595" i="35"/>
  <c r="A2596" i="35"/>
  <c r="B2596" i="35"/>
  <c r="C2596" i="35"/>
  <c r="D2596" i="35"/>
  <c r="E2596" i="35"/>
  <c r="G2596" i="35"/>
  <c r="S2596" i="35"/>
  <c r="W2596" i="35"/>
  <c r="X2596" i="35"/>
  <c r="A2597" i="35"/>
  <c r="B2597" i="35"/>
  <c r="C2597" i="35"/>
  <c r="D2597" i="35"/>
  <c r="E2597" i="35"/>
  <c r="G2597" i="35"/>
  <c r="S2597" i="35"/>
  <c r="W2597" i="35"/>
  <c r="X2597" i="35"/>
  <c r="A2598" i="35"/>
  <c r="B2598" i="35"/>
  <c r="C2598" i="35"/>
  <c r="D2598" i="35"/>
  <c r="E2598" i="35"/>
  <c r="G2598" i="35"/>
  <c r="S2598" i="35"/>
  <c r="W2598" i="35"/>
  <c r="X2598" i="35"/>
  <c r="A2599" i="35"/>
  <c r="B2599" i="35"/>
  <c r="C2599" i="35"/>
  <c r="D2599" i="35"/>
  <c r="E2599" i="35"/>
  <c r="G2599" i="35"/>
  <c r="S2599" i="35"/>
  <c r="W2599" i="35"/>
  <c r="X2599" i="35"/>
  <c r="A2600" i="35"/>
  <c r="B2600" i="35"/>
  <c r="C2600" i="35"/>
  <c r="D2600" i="35"/>
  <c r="E2600" i="35"/>
  <c r="G2600" i="35"/>
  <c r="S2600" i="35"/>
  <c r="W2600" i="35"/>
  <c r="X2600" i="35"/>
  <c r="A2601" i="35"/>
  <c r="B2601" i="35"/>
  <c r="C2601" i="35"/>
  <c r="D2601" i="35"/>
  <c r="E2601" i="35"/>
  <c r="G2601" i="35"/>
  <c r="S2601" i="35"/>
  <c r="W2601" i="35"/>
  <c r="X2601" i="35"/>
  <c r="A2602" i="35"/>
  <c r="B2602" i="35"/>
  <c r="C2602" i="35"/>
  <c r="D2602" i="35"/>
  <c r="E2602" i="35"/>
  <c r="G2602" i="35"/>
  <c r="S2602" i="35"/>
  <c r="W2602" i="35"/>
  <c r="X2602" i="35"/>
  <c r="A2603" i="35"/>
  <c r="B2603" i="35"/>
  <c r="C2603" i="35"/>
  <c r="D2603" i="35"/>
  <c r="E2603" i="35"/>
  <c r="G2603" i="35"/>
  <c r="S2603" i="35"/>
  <c r="W2603" i="35"/>
  <c r="X2603" i="35"/>
  <c r="A2604" i="35"/>
  <c r="B2604" i="35"/>
  <c r="C2604" i="35"/>
  <c r="D2604" i="35"/>
  <c r="E2604" i="35"/>
  <c r="G2604" i="35"/>
  <c r="S2604" i="35"/>
  <c r="W2604" i="35"/>
  <c r="X2604" i="35"/>
  <c r="A2605" i="35"/>
  <c r="B2605" i="35"/>
  <c r="C2605" i="35"/>
  <c r="D2605" i="35"/>
  <c r="E2605" i="35"/>
  <c r="G2605" i="35"/>
  <c r="S2605" i="35"/>
  <c r="W2605" i="35"/>
  <c r="X2605" i="35"/>
  <c r="A2606" i="35"/>
  <c r="B2606" i="35"/>
  <c r="C2606" i="35"/>
  <c r="D2606" i="35"/>
  <c r="E2606" i="35"/>
  <c r="G2606" i="35"/>
  <c r="S2606" i="35"/>
  <c r="W2606" i="35"/>
  <c r="X2606" i="35"/>
  <c r="A2607" i="35"/>
  <c r="B2607" i="35"/>
  <c r="C2607" i="35"/>
  <c r="D2607" i="35"/>
  <c r="E2607" i="35"/>
  <c r="G2607" i="35"/>
  <c r="S2607" i="35"/>
  <c r="W2607" i="35"/>
  <c r="X2607" i="35"/>
  <c r="A2608" i="35"/>
  <c r="B2608" i="35"/>
  <c r="C2608" i="35"/>
  <c r="D2608" i="35"/>
  <c r="E2608" i="35"/>
  <c r="G2608" i="35"/>
  <c r="S2608" i="35"/>
  <c r="W2608" i="35"/>
  <c r="X2608" i="35"/>
  <c r="A2609" i="35"/>
  <c r="B2609" i="35"/>
  <c r="C2609" i="35"/>
  <c r="D2609" i="35"/>
  <c r="E2609" i="35"/>
  <c r="G2609" i="35"/>
  <c r="S2609" i="35"/>
  <c r="W2609" i="35"/>
  <c r="X2609" i="35"/>
  <c r="A2610" i="35"/>
  <c r="B2610" i="35"/>
  <c r="C2610" i="35"/>
  <c r="D2610" i="35"/>
  <c r="E2610" i="35"/>
  <c r="G2610" i="35"/>
  <c r="S2610" i="35"/>
  <c r="W2610" i="35"/>
  <c r="X2610" i="35"/>
  <c r="A2611" i="35"/>
  <c r="B2611" i="35"/>
  <c r="C2611" i="35"/>
  <c r="D2611" i="35"/>
  <c r="E2611" i="35"/>
  <c r="G2611" i="35"/>
  <c r="S2611" i="35"/>
  <c r="W2611" i="35"/>
  <c r="X2611" i="35"/>
  <c r="A2612" i="35"/>
  <c r="B2612" i="35"/>
  <c r="C2612" i="35"/>
  <c r="D2612" i="35"/>
  <c r="E2612" i="35"/>
  <c r="G2612" i="35"/>
  <c r="S2612" i="35"/>
  <c r="W2612" i="35"/>
  <c r="X2612" i="35"/>
  <c r="A2613" i="35"/>
  <c r="B2613" i="35"/>
  <c r="C2613" i="35"/>
  <c r="D2613" i="35"/>
  <c r="E2613" i="35"/>
  <c r="G2613" i="35"/>
  <c r="S2613" i="35"/>
  <c r="W2613" i="35"/>
  <c r="X2613" i="35"/>
  <c r="A2614" i="35"/>
  <c r="B2614" i="35"/>
  <c r="C2614" i="35"/>
  <c r="D2614" i="35"/>
  <c r="E2614" i="35"/>
  <c r="G2614" i="35"/>
  <c r="S2614" i="35"/>
  <c r="W2614" i="35"/>
  <c r="X2614" i="35"/>
  <c r="A2615" i="35"/>
  <c r="B2615" i="35"/>
  <c r="C2615" i="35"/>
  <c r="D2615" i="35"/>
  <c r="E2615" i="35"/>
  <c r="G2615" i="35"/>
  <c r="S2615" i="35"/>
  <c r="W2615" i="35"/>
  <c r="X2615" i="35"/>
  <c r="A2616" i="35"/>
  <c r="B2616" i="35"/>
  <c r="C2616" i="35"/>
  <c r="D2616" i="35"/>
  <c r="E2616" i="35"/>
  <c r="G2616" i="35"/>
  <c r="S2616" i="35"/>
  <c r="W2616" i="35"/>
  <c r="X2616" i="35"/>
  <c r="A2617" i="35"/>
  <c r="B2617" i="35"/>
  <c r="C2617" i="35"/>
  <c r="D2617" i="35"/>
  <c r="E2617" i="35"/>
  <c r="G2617" i="35"/>
  <c r="S2617" i="35"/>
  <c r="W2617" i="35"/>
  <c r="X2617" i="35"/>
  <c r="A2618" i="35"/>
  <c r="B2618" i="35"/>
  <c r="C2618" i="35"/>
  <c r="D2618" i="35"/>
  <c r="E2618" i="35"/>
  <c r="G2618" i="35"/>
  <c r="S2618" i="35"/>
  <c r="W2618" i="35"/>
  <c r="X2618" i="35"/>
  <c r="A2619" i="35"/>
  <c r="B2619" i="35"/>
  <c r="C2619" i="35"/>
  <c r="D2619" i="35"/>
  <c r="E2619" i="35"/>
  <c r="G2619" i="35"/>
  <c r="S2619" i="35"/>
  <c r="W2619" i="35"/>
  <c r="X2619" i="35"/>
  <c r="A2620" i="35"/>
  <c r="B2620" i="35"/>
  <c r="C2620" i="35"/>
  <c r="D2620" i="35"/>
  <c r="E2620" i="35"/>
  <c r="G2620" i="35"/>
  <c r="S2620" i="35"/>
  <c r="W2620" i="35"/>
  <c r="X2620" i="35"/>
  <c r="A2621" i="35"/>
  <c r="B2621" i="35"/>
  <c r="C2621" i="35"/>
  <c r="D2621" i="35"/>
  <c r="E2621" i="35"/>
  <c r="G2621" i="35"/>
  <c r="S2621" i="35"/>
  <c r="W2621" i="35"/>
  <c r="X2621" i="35"/>
  <c r="A2622" i="35"/>
  <c r="B2622" i="35"/>
  <c r="C2622" i="35"/>
  <c r="D2622" i="35"/>
  <c r="E2622" i="35"/>
  <c r="G2622" i="35"/>
  <c r="S2622" i="35"/>
  <c r="W2622" i="35"/>
  <c r="X2622" i="35"/>
  <c r="A2623" i="35"/>
  <c r="B2623" i="35"/>
  <c r="C2623" i="35"/>
  <c r="D2623" i="35"/>
  <c r="E2623" i="35"/>
  <c r="G2623" i="35"/>
  <c r="S2623" i="35"/>
  <c r="W2623" i="35"/>
  <c r="X2623" i="35"/>
  <c r="A2624" i="35"/>
  <c r="B2624" i="35"/>
  <c r="C2624" i="35"/>
  <c r="D2624" i="35"/>
  <c r="E2624" i="35"/>
  <c r="G2624" i="35"/>
  <c r="S2624" i="35"/>
  <c r="W2624" i="35"/>
  <c r="X2624" i="35"/>
  <c r="A2625" i="35"/>
  <c r="B2625" i="35"/>
  <c r="C2625" i="35"/>
  <c r="D2625" i="35"/>
  <c r="E2625" i="35"/>
  <c r="G2625" i="35"/>
  <c r="S2625" i="35"/>
  <c r="W2625" i="35"/>
  <c r="X2625" i="35"/>
  <c r="A2626" i="35"/>
  <c r="B2626" i="35"/>
  <c r="C2626" i="35"/>
  <c r="D2626" i="35"/>
  <c r="E2626" i="35"/>
  <c r="G2626" i="35"/>
  <c r="S2626" i="35"/>
  <c r="W2626" i="35"/>
  <c r="X2626" i="35"/>
  <c r="A2627" i="35"/>
  <c r="B2627" i="35"/>
  <c r="C2627" i="35"/>
  <c r="D2627" i="35"/>
  <c r="E2627" i="35"/>
  <c r="G2627" i="35"/>
  <c r="S2627" i="35"/>
  <c r="W2627" i="35"/>
  <c r="X2627" i="35"/>
  <c r="A2628" i="35"/>
  <c r="B2628" i="35"/>
  <c r="C2628" i="35"/>
  <c r="D2628" i="35"/>
  <c r="E2628" i="35"/>
  <c r="G2628" i="35"/>
  <c r="S2628" i="35"/>
  <c r="W2628" i="35"/>
  <c r="X2628" i="35"/>
  <c r="A2629" i="35"/>
  <c r="B2629" i="35"/>
  <c r="C2629" i="35"/>
  <c r="D2629" i="35"/>
  <c r="E2629" i="35"/>
  <c r="G2629" i="35"/>
  <c r="S2629" i="35"/>
  <c r="W2629" i="35"/>
  <c r="X2629" i="35"/>
  <c r="A2630" i="35"/>
  <c r="B2630" i="35"/>
  <c r="C2630" i="35"/>
  <c r="D2630" i="35"/>
  <c r="E2630" i="35"/>
  <c r="G2630" i="35"/>
  <c r="S2630" i="35"/>
  <c r="W2630" i="35"/>
  <c r="X2630" i="35"/>
  <c r="A2631" i="35"/>
  <c r="B2631" i="35"/>
  <c r="C2631" i="35"/>
  <c r="D2631" i="35"/>
  <c r="E2631" i="35"/>
  <c r="G2631" i="35"/>
  <c r="S2631" i="35"/>
  <c r="W2631" i="35"/>
  <c r="X2631" i="35"/>
  <c r="A2632" i="35"/>
  <c r="B2632" i="35"/>
  <c r="C2632" i="35"/>
  <c r="D2632" i="35"/>
  <c r="E2632" i="35"/>
  <c r="G2632" i="35"/>
  <c r="S2632" i="35"/>
  <c r="W2632" i="35"/>
  <c r="X2632" i="35"/>
  <c r="A2633" i="35"/>
  <c r="B2633" i="35"/>
  <c r="C2633" i="35"/>
  <c r="D2633" i="35"/>
  <c r="E2633" i="35"/>
  <c r="G2633" i="35"/>
  <c r="S2633" i="35"/>
  <c r="W2633" i="35"/>
  <c r="X2633" i="35"/>
  <c r="A2634" i="35"/>
  <c r="B2634" i="35"/>
  <c r="C2634" i="35"/>
  <c r="D2634" i="35"/>
  <c r="E2634" i="35"/>
  <c r="G2634" i="35"/>
  <c r="S2634" i="35"/>
  <c r="W2634" i="35"/>
  <c r="X2634" i="35"/>
  <c r="A2635" i="35"/>
  <c r="B2635" i="35"/>
  <c r="C2635" i="35"/>
  <c r="D2635" i="35"/>
  <c r="E2635" i="35"/>
  <c r="G2635" i="35"/>
  <c r="S2635" i="35"/>
  <c r="W2635" i="35"/>
  <c r="X2635" i="35"/>
  <c r="E2" i="35"/>
  <c r="X2" i="35"/>
  <c r="W2" i="35"/>
  <c r="B2" i="35"/>
  <c r="C2" i="35"/>
  <c r="G2" i="35"/>
  <c r="S2" i="35"/>
  <c r="D2" i="35"/>
  <c r="A2" i="35"/>
</calcChain>
</file>

<file path=xl/sharedStrings.xml><?xml version="1.0" encoding="utf-8"?>
<sst xmlns="http://schemas.openxmlformats.org/spreadsheetml/2006/main" count="59924" uniqueCount="4840">
  <si>
    <t>User</t>
  </si>
  <si>
    <t>Type</t>
  </si>
  <si>
    <t>Size</t>
  </si>
  <si>
    <t>Comment</t>
  </si>
  <si>
    <t>Op</t>
  </si>
  <si>
    <t>Validation on input</t>
  </si>
  <si>
    <t>UserID</t>
  </si>
  <si>
    <t>uniqueidentifier</t>
  </si>
  <si>
    <t>generated unique id</t>
  </si>
  <si>
    <t>M</t>
  </si>
  <si>
    <t>Email</t>
  </si>
  <si>
    <t xml:space="preserve">varchar </t>
  </si>
  <si>
    <t>email that the user is logged in with and that is used for user validation</t>
  </si>
  <si>
    <t xml:space="preserve">Standars email validation (i.e. something like r"(^[a-zA-Z0-9_.+-]+@[a-zA-Z0-9-]+\.[a-zA-Z0-9-.]+$)"). </t>
  </si>
  <si>
    <t>Password</t>
  </si>
  <si>
    <t>Encoded password</t>
  </si>
  <si>
    <t>referes to guide, is currenlty equal to 1 since we have only one guide = insuranceguide</t>
  </si>
  <si>
    <t>CreatedDate</t>
  </si>
  <si>
    <t>datetime</t>
  </si>
  <si>
    <t>Date when entry was first created</t>
  </si>
  <si>
    <t>ex: "Hur viktigt tycker du att priset är"</t>
  </si>
  <si>
    <t>ModifiedDate</t>
  </si>
  <si>
    <t>Date when entry was last modifies</t>
  </si>
  <si>
    <t>Locale, currently only value "SE"</t>
  </si>
  <si>
    <t>Validity</t>
  </si>
  <si>
    <t>int</t>
  </si>
  <si>
    <t>0 for not validated uses, 1 for validated users</t>
  </si>
  <si>
    <t>used to order questions by, may be used in display as well</t>
  </si>
  <si>
    <t>Status</t>
  </si>
  <si>
    <t>1 for active users, 2 for inactivated users</t>
  </si>
  <si>
    <t>path and name of backgrounimage for this question</t>
  </si>
  <si>
    <t>GuideAnswers</t>
  </si>
  <si>
    <t>GuideAnswerID</t>
  </si>
  <si>
    <t>QuestionID</t>
  </si>
  <si>
    <t>referes to question</t>
  </si>
  <si>
    <t>AnswerOrder</t>
  </si>
  <si>
    <t>used to order ansers by, may be used in display as well</t>
  </si>
  <si>
    <t>AnswerText</t>
  </si>
  <si>
    <t>ex: "mycket viktig"</t>
  </si>
  <si>
    <t>AnswerLang</t>
  </si>
  <si>
    <t>UserGuideResult</t>
  </si>
  <si>
    <t>UserGuideResultID</t>
  </si>
  <si>
    <t>GuideID</t>
  </si>
  <si>
    <t>referes to guide, is currenlty equal to 1 since we have only one guide</t>
  </si>
  <si>
    <t>refers to user for logged in users</t>
  </si>
  <si>
    <t>SessionID</t>
  </si>
  <si>
    <t>user session, for logged in and not logged in users</t>
  </si>
  <si>
    <t>Date of entry</t>
  </si>
  <si>
    <t>UserGuideAnswers</t>
  </si>
  <si>
    <t>referes to answer</t>
  </si>
  <si>
    <t>refers to userguideresult</t>
  </si>
  <si>
    <t>UserGuideAnswerText</t>
  </si>
  <si>
    <t>users answer if not a choice but free text</t>
  </si>
  <si>
    <t>GuideResultItems</t>
  </si>
  <si>
    <t>GuideResultItemID</t>
  </si>
  <si>
    <t>GuideResultItemText</t>
  </si>
  <si>
    <t>ex: "Agria Hundras (120 000 kr)"</t>
  </si>
  <si>
    <t>GuideResultItemLang</t>
  </si>
  <si>
    <t>GuideResultItemRef</t>
  </si>
  <si>
    <t>A reference to results, depending on guide type this can be URLS or UIDs</t>
  </si>
  <si>
    <t>GuideResultAltInfo1</t>
  </si>
  <si>
    <t>Currently used for "company information" in GUIDE1</t>
  </si>
  <si>
    <t>GuideResultAltInfo2</t>
  </si>
  <si>
    <t>Currently used for "konsumetverket Score" in GUIDE1</t>
  </si>
  <si>
    <t>UserGuideResultItems</t>
  </si>
  <si>
    <t>UserGuideResultItemID</t>
  </si>
  <si>
    <t>UserGuideID</t>
  </si>
  <si>
    <t>refers to the Usersguideresult</t>
  </si>
  <si>
    <t>refers to the ResultItem</t>
  </si>
  <si>
    <t>UserGuideResultItemValue</t>
  </si>
  <si>
    <t>The Value of this result in the result set, used to order the result</t>
  </si>
  <si>
    <t>GuideResultCalculation</t>
  </si>
  <si>
    <t>referes to guideanswer</t>
  </si>
  <si>
    <t>referes to guideresulitem, i.e. possible guide results</t>
  </si>
  <si>
    <t>GuideResultValue</t>
  </si>
  <si>
    <t>Value  summed over and attributed to guideresult item if the users answer includes this answer</t>
  </si>
  <si>
    <t>GuideResultExclusionLogic</t>
  </si>
  <si>
    <t>GuideResultExclusionID</t>
  </si>
  <si>
    <t>UID</t>
  </si>
  <si>
    <t>referes to guidresultitem to be excuded</t>
  </si>
  <si>
    <t>ID</t>
  </si>
  <si>
    <t>Beskrining av flikana i denna fil</t>
  </si>
  <si>
    <t>Hur gör jag?</t>
  </si>
  <si>
    <t>1) Fyll I mallen på nästa sidan</t>
  </si>
  <si>
    <t>2) Spara denna excelfil under ett lämligt namn och där du har dina dokument för detta projekt/uppdrag</t>
  </si>
  <si>
    <t>3) Gå till fliken "Mall" och välj "Spara som/Save as". Välj formatet "CSV UTF-8 (.csv)" I rullgardinen och spara filen</t>
  </si>
  <si>
    <t>Om du redan har en excelfil med en inventering eller en lista av inredningsdetaljer som du vill använda istället kan du bara sortera kolumnerna i samma ordning som i mall-fliken. Kopiera in rubrikerna från mall-fliken i första raden. Du kan nu använda din excelfil och spara den som .csv fil och importera den på samma sätt som steg 2-4 ovan. Observera att alla rader behöver fortfarande följa den korrekta formateringen</t>
  </si>
  <si>
    <t>Formatering</t>
  </si>
  <si>
    <t>rubrik</t>
  </si>
  <si>
    <t>material</t>
  </si>
  <si>
    <t>ange materialval, fritext, frivillig</t>
  </si>
  <si>
    <t>behandling</t>
  </si>
  <si>
    <t>ange färg eller ytbehandling, fritext, frivillig</t>
  </si>
  <si>
    <t>mått</t>
  </si>
  <si>
    <t>ange mått (beroende på typ kan det vara antal vådor, höjd på en bänk eller  L x B x H för vissa artiklar, fritext, frivillig</t>
  </si>
  <si>
    <t>beskrivning</t>
  </si>
  <si>
    <t>beskrivning av inredningsdetaljen, om informationen inte kan delas upp i fälten material, färg och behandling, mått, kan allt läggas tillsammasn här, fritext, frivillig</t>
  </si>
  <si>
    <t>ITF</t>
  </si>
  <si>
    <t>fabrikat</t>
  </si>
  <si>
    <t>Fabrikat av inredningsdetaljen om fabrikatet är känd. Matchas mot listan av kända fabrikat och officiel namn på fabrikat används om möjligt. Fritext, frivillig</t>
  </si>
  <si>
    <t>artikelnummer</t>
  </si>
  <si>
    <t>tillverkaren eller leverantörens artikelnnummer av inredningsdetaljen, fritext, frivilig</t>
  </si>
  <si>
    <t>cert_svanen</t>
  </si>
  <si>
    <t xml:space="preserve">Ja eller Nej om det är känd att inredningsdetaljen är svanenmärkt. Ange inget värde om om det inte är känd. Alternativt kan True eller False eller 1 (för ja) och 0 (för nej) användas. Strikt formaterat, frivillig </t>
  </si>
  <si>
    <t>cert_mobelfakta</t>
  </si>
  <si>
    <t xml:space="preserve">Ja eller Nej om det är känd att inredningsdetaljen är möbelfaktamärkt. Ange inget värde om om det inte är känd. Alternativt kan True eller False eller 1 (för ja) och 0 (för nej) användas. Strikt formaterat, frivillig </t>
  </si>
  <si>
    <t>cert_ctoc</t>
  </si>
  <si>
    <t xml:space="preserve">Ja eller Nej om det är känd att inredningsdetaljen är cradle to cradle märkt. Ange inget värde om om det inte är känd. Alternativt kan True eller False eller 1 (för ja) och 0 (för nej) användas. Strikt formaterat, frivillig </t>
  </si>
  <si>
    <t>cert_eueco</t>
  </si>
  <si>
    <t xml:space="preserve">Ja eller Nej om det är känd att inredningsdetaljen är Euro Eco märkt. Ange inget värde om om det inte är känd. Alternativt kan True eller False eller 1 (för ja) och 0 (för nej) användas. Strikt formaterat, frivillig </t>
  </si>
  <si>
    <t>cert_bramv</t>
  </si>
  <si>
    <t xml:space="preserve">Ja eller Nej om det är känd att inredningsdetaljen är bra miljöval märkt. Ange inget värde om om det inte är känd. Alternativt kan True eller False eller 1 (för ja) och 0 (för nej) användas. Strikt formaterat, frivillig </t>
  </si>
  <si>
    <t>epd</t>
  </si>
  <si>
    <t>referens till eventuel epd dokumentation, fritext, frivillig</t>
  </si>
  <si>
    <t>tillverkningsdatum</t>
  </si>
  <si>
    <t>Datum för tillverkning av inredningsdetaljen, formaterat som YYYYddmm, använd 0101 om bara årtalet är känd. Strikt formaterat, frivillig</t>
  </si>
  <si>
    <t>anskaffningsdatum</t>
  </si>
  <si>
    <t>Datum för inköp av nuvarande ägare av inredningsdetaljen, formaterat som YYYYddmm, använd 0101 om bara årtalet är känd. Strikt formaterat, frivillig</t>
  </si>
  <si>
    <t>rekonditioneringsdatum</t>
  </si>
  <si>
    <t>Datum för rekondionering av inredningsdetaljen om den har rekontionerats, formaterat som YYYYddmm, använd 0101 om bara årtalet är känd. Strikt formaterat, frivillig</t>
  </si>
  <si>
    <t>skick</t>
  </si>
  <si>
    <t>bildreferens</t>
  </si>
  <si>
    <t xml:space="preserve">Länk till en bild som bör börja med http:// eller https:// om bild finns. Fritext, frivillig </t>
  </si>
  <si>
    <t>antal</t>
  </si>
  <si>
    <t>littera</t>
  </si>
  <si>
    <t>symbol som kan användas för att referera till inredningsdetaljen I exempelvis CAD ritningar, fritext, frivillig</t>
  </si>
  <si>
    <t>vikt</t>
  </si>
  <si>
    <t>vikt i kg av den aktuella inredningsdetaljen, strikt formaterat som decimaltal, frivillig. Om ingen siffra anges importeras det som noll.</t>
  </si>
  <si>
    <t>värde</t>
  </si>
  <si>
    <t>värde i kr av den aktuella inredningsdetaljen I befintlig skick och till den aktuella tidpunkten, strikt formaterat som decimaltal, frivillig. Om ingen siffra anges importeras det som noll.</t>
  </si>
  <si>
    <t>Frågor och svar</t>
  </si>
  <si>
    <t>Följer textformatering med i importen ?</t>
  </si>
  <si>
    <t>Alla texter importera bara som text utan formatering så som fetstil, färg eller kursiveringar och radbrytningar. Använd bara text för beskrivningar</t>
  </si>
  <si>
    <t>Hur skall jag göra om jag har 20 likadana stolar, där 5 är i bra skick och 15 i dålig skick</t>
  </si>
  <si>
    <t>Hur skall man bedömma skick</t>
  </si>
  <si>
    <t>Vi bedömmer skicka så som det är just nu oavsett om det går att rekonditionera eller inte. Det är antingen en senare fråga eller så har den redan rekontionerats och då är det skick efter rekonditionering som man anger</t>
  </si>
  <si>
    <t>Systemet försöker att matcha fabrikatet mot en fabrikatslista. Om vi hittar en tillräcklig bra matching används fabrikatet från listan</t>
  </si>
  <si>
    <t>Tillgång till reservdelar</t>
  </si>
  <si>
    <t>Spårbarhet (1)</t>
  </si>
  <si>
    <t>Underhåll</t>
  </si>
  <si>
    <t>Demonterbarhet 1</t>
  </si>
  <si>
    <t>Demonterbarhet 2</t>
  </si>
  <si>
    <t>Demonterbarhet 3</t>
  </si>
  <si>
    <t>Demonterbarhet 4 (undvika gjutad</t>
  </si>
  <si>
    <t>Klädsel</t>
  </si>
  <si>
    <t>Tillgång till reparationsmanualer</t>
  </si>
  <si>
    <t xml:space="preserve">Servicepartner for reparationer </t>
  </si>
  <si>
    <t>Garanti, ansvar tas av tillverkaren</t>
  </si>
  <si>
    <t>Cirkulär design (möbler)</t>
  </si>
  <si>
    <t>Cirkulär design -Möbler m elektroniska delar</t>
  </si>
  <si>
    <t>Energiförbrukning standby</t>
  </si>
  <si>
    <t xml:space="preserve">Återvinningsbara material </t>
  </si>
  <si>
    <t>Emballage</t>
  </si>
  <si>
    <t>Märkning av plast</t>
  </si>
  <si>
    <t>Rutiner för kvalitetssäkring</t>
  </si>
  <si>
    <t>Arbetsrättsliga villkor enligt ILO:s kärnkonventioner</t>
  </si>
  <si>
    <t>Övriga miljömärkningar som är mindre holistiska, till ex. är fokuserat på ett särskilt material</t>
  </si>
  <si>
    <t>Hållbara leverantörskedjor</t>
  </si>
  <si>
    <t xml:space="preserve">Livscykelanalys/Klimatdeklaration </t>
  </si>
  <si>
    <t>Formaldehyd i träbaserade skivor</t>
  </si>
  <si>
    <t xml:space="preserve">Vattenavvisande behandlingar:  </t>
  </si>
  <si>
    <t>Formaldehyd i möbeltextil</t>
  </si>
  <si>
    <t>Innehåll av metaller i färdigbehandlat skinn och läder</t>
  </si>
  <si>
    <t>Ytbehandling av trä, plast och/eller metall</t>
  </si>
  <si>
    <t>Antimikrobiell funktion</t>
  </si>
  <si>
    <t>Lim som används vid tillverkning av möbler</t>
  </si>
  <si>
    <t>Stoppningsmaterial</t>
  </si>
  <si>
    <t>Färgämnen i möbeltextil</t>
  </si>
  <si>
    <t>Plasters innehåll</t>
  </si>
  <si>
    <t>Flamskyddsmedel</t>
  </si>
  <si>
    <t>Product</t>
  </si>
  <si>
    <t>En produkttyp, dvs  fabrikat, som kan beskriva as samma symbol när den finns på en ritning. T.ex kan det finnas 12 liknade stolar i ett konferansrum, hälften med röd tyg, hälften med grön tyg och då är de av samma Produkt</t>
  </si>
  <si>
    <t>ProductID</t>
  </si>
  <si>
    <t>ProductTypeRef</t>
  </si>
  <si>
    <t xml:space="preserve">En referens till ett ProduktTypID M-&gt;1 </t>
  </si>
  <si>
    <t>ProductAreaRef</t>
  </si>
  <si>
    <t xml:space="preserve">En referens till ett produktområde ProduktAreaID M-&gt;1 </t>
  </si>
  <si>
    <t>Fabrikat</t>
  </si>
  <si>
    <t>Text, exempelvis "Håg"</t>
  </si>
  <si>
    <t>…</t>
  </si>
  <si>
    <t>potentiell andra attribut</t>
  </si>
  <si>
    <t>CreatedByRef</t>
  </si>
  <si>
    <t>En referens till ett UserID M-&gt;1  som skapade entry</t>
  </si>
  <si>
    <t>ModifiedByRef</t>
  </si>
  <si>
    <t>En referens till ett UserID M-&gt;1  som senaste änderade entry</t>
  </si>
  <si>
    <t>Article</t>
  </si>
  <si>
    <t>En produktvariant är samma produkt som kan finnas I olika utföranden, typisk är det material eller tyg eller färg som skiljer. Ibland är det tillverkaren som erbjuder olika varinater ibland är det en intredningsarkitete som beskriver att en stol skall betsas i en viss kulör. Här kan det ochså beskrivas att det skall vara olika tillbehör.  En produktvarinat har samma symbol på en ritning (Litra). Produktvarianten ärver alla egenskaper från en Product, men de kan skrivas över</t>
  </si>
  <si>
    <t>ArticleID</t>
  </si>
  <si>
    <t>ProductRef</t>
  </si>
  <si>
    <t xml:space="preserve">En referens till ett ProduktID M-&gt;1 </t>
  </si>
  <si>
    <t>ProjectRef</t>
  </si>
  <si>
    <t xml:space="preserve">En referens till ett ProjectID M-&gt;1 </t>
  </si>
  <si>
    <t>ArticleDesc</t>
  </si>
  <si>
    <t>exempelvis: "ONE3102, Med hjul, meshrygg, ställbara armstöd"</t>
  </si>
  <si>
    <t>OrigArticleID</t>
  </si>
  <si>
    <t>Text, exempelvis" ONE3102", kan finnas flera med samma Article</t>
  </si>
  <si>
    <t>ProductType</t>
  </si>
  <si>
    <t xml:space="preserve">En kategorisering av produkterna in olika typer så som "sittmöbel","gardin","bord". Kan vara olika från projekt till projekt men kommer antagligen komma förifylld med standard värden … </t>
  </si>
  <si>
    <t>ProductTypeID</t>
  </si>
  <si>
    <t>ProductTypeName</t>
  </si>
  <si>
    <t>Text av produkttypen ex "Sittmöbel"</t>
  </si>
  <si>
    <t>Date of senaste ändring</t>
  </si>
  <si>
    <t>ProductArea</t>
  </si>
  <si>
    <t>En kategorisering av produkterna in olika områden (kan ochså kallas för delområden). Det finns ingen hirakie mellan Typ och Omtråde, de är obereonde. Kan vara olika I olika projekt och beroende på upphandlingssätt. Exempelvis på avropa.se är det "Arbetsplats och förvaring", "Arbetsplatsarmaturer" osv, men väljs också olika beroende på inredningsarkitekt</t>
  </si>
  <si>
    <t>ProductAreaID</t>
  </si>
  <si>
    <t>ProductAreaName</t>
  </si>
  <si>
    <t>Text av produktområde ex "Miljömöbler"</t>
  </si>
  <si>
    <t>En kategorisering av produkterna in olika områden (kan ochså kallas för delområden). Det finns ingen hirakie mellan Typ och Omtråde, de är obereonde. Kan vara olika I olika projekt och beroende på upphandlingssätt. Exempelvis på avropa.se är det "Arbetsplats och förvaring", "Arbetsplatsarmaturer", "Arbetsstolar" osv, men väljs också olika beroende på inredningsarkitekt</t>
  </si>
  <si>
    <t>Kod</t>
  </si>
  <si>
    <t>Namn</t>
  </si>
  <si>
    <t>A</t>
  </si>
  <si>
    <t>SAMMANSATTA INREDNINGAR</t>
  </si>
  <si>
    <t>A1</t>
  </si>
  <si>
    <t>Hygienutrustning</t>
  </si>
  <si>
    <t>A2</t>
  </si>
  <si>
    <t>Pentryenheter</t>
  </si>
  <si>
    <t>A8</t>
  </si>
  <si>
    <t>Diverse sammansatta inredningar</t>
  </si>
  <si>
    <t>A9</t>
  </si>
  <si>
    <t>Övriga sammansatta inredningar</t>
  </si>
  <si>
    <t>B</t>
  </si>
  <si>
    <t>SKÄRMENHETER</t>
  </si>
  <si>
    <t>B0</t>
  </si>
  <si>
    <t>Sammansatta skärmenheter</t>
  </si>
  <si>
    <t>B1</t>
  </si>
  <si>
    <t>Golvmonterade skärmar</t>
  </si>
  <si>
    <t>B2</t>
  </si>
  <si>
    <t>Takmonterade skärmar</t>
  </si>
  <si>
    <t>B3</t>
  </si>
  <si>
    <t>Lösa skärmar</t>
  </si>
  <si>
    <t>B4</t>
  </si>
  <si>
    <t>Inredningspaneler</t>
  </si>
  <si>
    <t>B9</t>
  </si>
  <si>
    <t>Övriga skärmenheter</t>
  </si>
  <si>
    <t>C</t>
  </si>
  <si>
    <t>TAVELENHETER</t>
  </si>
  <si>
    <t>C0</t>
  </si>
  <si>
    <t>Sammansatta tavelenheter</t>
  </si>
  <si>
    <t>C1</t>
  </si>
  <si>
    <t>Tavlor</t>
  </si>
  <si>
    <t>C3</t>
  </si>
  <si>
    <t>Register, skyltar o d</t>
  </si>
  <si>
    <t>C5</t>
  </si>
  <si>
    <t>Speglar</t>
  </si>
  <si>
    <t>C6</t>
  </si>
  <si>
    <t>Tavelenheter för bildprojektion</t>
  </si>
  <si>
    <t>C8</t>
  </si>
  <si>
    <t>Diverse tavelenheter</t>
  </si>
  <si>
    <t>C9</t>
  </si>
  <si>
    <t>Övriga tavelenheter</t>
  </si>
  <si>
    <t>D</t>
  </si>
  <si>
    <t>FÖRVARINGSENHETER</t>
  </si>
  <si>
    <t>D0</t>
  </si>
  <si>
    <t>Sammansatta förvaringsenheter</t>
  </si>
  <si>
    <t>D1</t>
  </si>
  <si>
    <t>Skåp</t>
  </si>
  <si>
    <t>D2</t>
  </si>
  <si>
    <t>Lådhurtsar</t>
  </si>
  <si>
    <t>D3</t>
  </si>
  <si>
    <t>Hyllenheter</t>
  </si>
  <si>
    <t>D5</t>
  </si>
  <si>
    <t>Hållare, hängare, krokar m m</t>
  </si>
  <si>
    <t>D6</t>
  </si>
  <si>
    <t>Behållare, lådor och kärl</t>
  </si>
  <si>
    <t>D8</t>
  </si>
  <si>
    <t>Diverse förvaringsenheter</t>
  </si>
  <si>
    <t>D9</t>
  </si>
  <si>
    <t>Övriga förvaringsenheter</t>
  </si>
  <si>
    <t>E</t>
  </si>
  <si>
    <t>BORDSENHETER</t>
  </si>
  <si>
    <t>E0</t>
  </si>
  <si>
    <t>Sammansatta bordsenheter</t>
  </si>
  <si>
    <t>E1</t>
  </si>
  <si>
    <t>Bord</t>
  </si>
  <si>
    <t>E2</t>
  </si>
  <si>
    <t>Bänkskivor o d</t>
  </si>
  <si>
    <t>E4</t>
  </si>
  <si>
    <t>Diskar</t>
  </si>
  <si>
    <t>E6</t>
  </si>
  <si>
    <t>Bänkar</t>
  </si>
  <si>
    <t>E8</t>
  </si>
  <si>
    <t>Diverse bordsenheter</t>
  </si>
  <si>
    <t>E9</t>
  </si>
  <si>
    <t>Övriga bordsenheter</t>
  </si>
  <si>
    <t>F</t>
  </si>
  <si>
    <t>SITTENHETER</t>
  </si>
  <si>
    <t>F0</t>
  </si>
  <si>
    <t>Sammansatta sittenheter</t>
  </si>
  <si>
    <t>F1</t>
  </si>
  <si>
    <t>Pallar o d</t>
  </si>
  <si>
    <t>F2</t>
  </si>
  <si>
    <t>Stolar</t>
  </si>
  <si>
    <t>F3</t>
  </si>
  <si>
    <t>Fåtöljer</t>
  </si>
  <si>
    <t>F4</t>
  </si>
  <si>
    <t>Soffor</t>
  </si>
  <si>
    <t>F6</t>
  </si>
  <si>
    <t>Sittbänkar</t>
  </si>
  <si>
    <t>F8</t>
  </si>
  <si>
    <t>Diverse sittenheter</t>
  </si>
  <si>
    <t>F9</t>
  </si>
  <si>
    <t>Övriga sittenheter</t>
  </si>
  <si>
    <t>G</t>
  </si>
  <si>
    <t>LIGGENHETER</t>
  </si>
  <si>
    <t>G0</t>
  </si>
  <si>
    <t>Sammansatta liggenheter</t>
  </si>
  <si>
    <t>G1</t>
  </si>
  <si>
    <t>Sängar</t>
  </si>
  <si>
    <t>G2</t>
  </si>
  <si>
    <t>Britsar</t>
  </si>
  <si>
    <t>G8</t>
  </si>
  <si>
    <t>Diverse liggenheter</t>
  </si>
  <si>
    <t>G9</t>
  </si>
  <si>
    <t>Övriga liggenheter</t>
  </si>
  <si>
    <t>H</t>
  </si>
  <si>
    <t>TEXTILA ENHETER M M</t>
  </si>
  <si>
    <t>H0</t>
  </si>
  <si>
    <t>Sammansatta textila enheter m m</t>
  </si>
  <si>
    <t>H1</t>
  </si>
  <si>
    <t>Gardiner</t>
  </si>
  <si>
    <t>H2</t>
  </si>
  <si>
    <t>Draperier, förhängen o d</t>
  </si>
  <si>
    <t>H3</t>
  </si>
  <si>
    <t>Inredningsridåer</t>
  </si>
  <si>
    <t>H4</t>
  </si>
  <si>
    <t>Överkast</t>
  </si>
  <si>
    <t>H5</t>
  </si>
  <si>
    <t>Mattor på golv</t>
  </si>
  <si>
    <t>H6</t>
  </si>
  <si>
    <t>Väggtextilier</t>
  </si>
  <si>
    <t>H8</t>
  </si>
  <si>
    <t>Diverse textila enheter m m</t>
  </si>
  <si>
    <t>H9</t>
  </si>
  <si>
    <t>Övriga textila enheter m m</t>
  </si>
  <si>
    <t>Y</t>
  </si>
  <si>
    <t>DIVERSE INREDNINGAR</t>
  </si>
  <si>
    <t>Y1</t>
  </si>
  <si>
    <t>Tekniska inredningsenheter</t>
  </si>
  <si>
    <t>Y2</t>
  </si>
  <si>
    <t>Kontorsutrustning</t>
  </si>
  <si>
    <t>Y3</t>
  </si>
  <si>
    <t>Växter och växtarrangemang</t>
  </si>
  <si>
    <t>Y4</t>
  </si>
  <si>
    <t>Konst och dekoration</t>
  </si>
  <si>
    <t>Y5</t>
  </si>
  <si>
    <t>Inredningar för speciella ändamål</t>
  </si>
  <si>
    <t>Z</t>
  </si>
  <si>
    <t>ÖVRIG INREDNING</t>
  </si>
  <si>
    <t>Z1</t>
  </si>
  <si>
    <t>fri för egen tillämpning 1</t>
  </si>
  <si>
    <t>Z2</t>
  </si>
  <si>
    <t>fri för egen tillämpning 2</t>
  </si>
  <si>
    <t>Z3</t>
  </si>
  <si>
    <t>fri för egen tillämpning 3</t>
  </si>
  <si>
    <t>Z4</t>
  </si>
  <si>
    <t>fri för egen tillämpning 4</t>
  </si>
  <si>
    <t>Z5</t>
  </si>
  <si>
    <t>fri för egen tillämpning 5</t>
  </si>
  <si>
    <t>Z6</t>
  </si>
  <si>
    <t>fri för egen tillämpning 6</t>
  </si>
  <si>
    <t>Z7</t>
  </si>
  <si>
    <t>fri för egen tillämpning 7</t>
  </si>
  <si>
    <t>Z8</t>
  </si>
  <si>
    <t>fri för egen tillämpning 8</t>
  </si>
  <si>
    <t>Z9</t>
  </si>
  <si>
    <t>fri för egen tillämpning 9</t>
  </si>
  <si>
    <t>NR</t>
  </si>
  <si>
    <t>LANG</t>
  </si>
  <si>
    <t>Vikt</t>
  </si>
  <si>
    <t>Description</t>
  </si>
  <si>
    <t>Referens</t>
  </si>
  <si>
    <t>Infotext</t>
  </si>
  <si>
    <t>SVSE</t>
  </si>
  <si>
    <t>Reservdelar1 ska finnas tillgängliga under minst 5 år efter märkt produktionstid/datum.
1 Med reservdelar avses funktionsrelaterade komponenter som vid skada eller annat fel gör produkten helt eller delvis obrukbar, till exempel gångjärn, gasfjädrar, elektriska manöversystem och lådsystem.</t>
  </si>
  <si>
    <t>UM- 10035:1 Bas</t>
  </si>
  <si>
    <t>V.g. fyll I ….</t>
  </si>
  <si>
    <t>Möbeln/inredningen måste vara märkt med tillverkarens namn eller namnet på återförsäljaren/leverantören av produkten. Elektronisk märkning, t.ex. QR-kod godkänns också. * Bild eller beskrivning om hur märkningen görs</t>
  </si>
  <si>
    <t>Svanen  O9</t>
  </si>
  <si>
    <t>Leverantören levererar all information och innehåll som krävs till inventarieförteckningen (se krav i Övergripande)</t>
  </si>
  <si>
    <t>Underhåll
Instruktioner för rengöring och underhåll av möbeln/inredningen med specifika 
instruktioner för de olika materialen ska medfölja produkten och vara 
tillgänglig för nedladdning på tillverkarens eller återförsäljarens webbplats i 
minst tio år efter att produkten har gått ur produktion.
* Instruktioner för rengöring och underhåll samt hur det kommuniceras till 
kunden</t>
  </si>
  <si>
    <t>Svanen O 12</t>
  </si>
  <si>
    <t xml:space="preserve">Demonterbart utan special verktyg. </t>
  </si>
  <si>
    <t xml:space="preserve"> </t>
  </si>
  <si>
    <t>Instruktioner: Följande information måste medfölja produkten och finnas tillgänglig för 
nedladdning i minst tio år efter att produkten har gått ur produktion på 
tillverkarens eller återförsäljarens webbplats:
• Sprängskiss (illustration) av produkten som visar vilka delar som kan 
bytas ut och vilka verktyg som krävs.
• Det ska medfölja instruktioner som steg för steg beskriver hur delar och 
komponenter kan bytas ut. QR kod eller liknande, (på eller medskickat 
produkten) som leder till tillverkarens websida där dessa uppgifter kan 
hittas, är tillräckligt.
* Sprängskiss och instruktioner samt beskrivning av hur detta kommuniceras till 
kunden</t>
  </si>
  <si>
    <t>Svanen O10</t>
  </si>
  <si>
    <t xml:space="preserve">Lim tillämpas inte mellan olika materialsorter </t>
  </si>
  <si>
    <t>NA</t>
  </si>
  <si>
    <t>Metall – separerbarhet- Möbeln måste vara konstruerad så att delar av metall ska kunna separeras från 
andra delar av möbeln, t.ex. ett metallunderrede måste kunna lossas från en 
bordsskiva i trä, eller metallben på en soffa måste kunna demonteras från 
sofframen.
Metall får inte ingå i sammansatta material. Metallarmering är exempelvis inte 
tillåtet.
* Beskrivning av hur metall kan separeras från andra material.</t>
  </si>
  <si>
    <t>Svanen O11</t>
  </si>
  <si>
    <t>Avtagbar klädsel till möbler (t.ex. soffkuddar, sitsar, rygg- och nackstöd) eller 
madrasser måste märkas med materialtyp och tvättanvisningar.
* Beskrivning/bild av märkning med uppgifter om material och tvättanvisning.</t>
  </si>
  <si>
    <t>Svanen O14</t>
  </si>
  <si>
    <t>Reparationsmanualer tillgängliga online</t>
  </si>
  <si>
    <t>Svanen, UM</t>
  </si>
  <si>
    <t>Servicepartner for reparationer bör vara tillgänglig lokalt (inom 100 km räckvid)</t>
  </si>
  <si>
    <t xml:space="preserve">Leverantören lämnar en garanti på tio år eller längre
Med garanti menas ett avtal mellan köpare och säljare som handlar om rätten 
till reklamation och där säljaren/ tillverkaren måste erbjuda att reparera eller 
byta ut delar som är skadade eller inte fungerar korrekt. Garantin ska gälla 
från leveransdatumet och kommuniceras till kunden. Garantin ska ingå i 
produktens pris) </t>
  </si>
  <si>
    <t>En av följande punkter måste uppfyllas:.
• Möbeln/inredningen består av minst 70 viktprocent material som är 
återvunnet* och/eller förnybart.
• Möbeln/inredningen består av rena material lättare kan 
materialåtervinnas. Med rena material menas t.ex. metall, trä, papper och 
plast. Kompositmaterial, t.ex. glasfiberarmerad plast har inte använts.
• Det har inte använts lim i sammanfogningen av de olika materialen (gäller 
inte lim som ingår i en träbaserad skiva).
• Tillverkaren erbjuder att ta tillbaka möbeln/inredningen för 
uppgradering/reparation/renovering.
*Återvunnet definieras enligt ISO 14021 i kategorierna prekonsument och 
postkonsument. Se Definitioner.
**Träbaserade skivor räknas som förnybara även om de innehåller lim.
(Modifierat från Svanen för att ta hänsyn till att andra HI kriterier redan täcker demonterbarhet som är annars en av punkterna i Svanen O15. Punkter som krävs sänks från två till en här)</t>
  </si>
  <si>
    <t>Svanen O15</t>
  </si>
  <si>
    <t>Lampor/ljuskällor
Lampor/ljuskällor kan ingå som del av en möbel, t.ex. i ett skåp eller i en låda. 
Om lampor ingår gäller följande:
• Ljuskällan ska vara LED. 
• Ljuskällan ska kunna bytas ut.
* Beskrivning av hur lampan/ljuskällan ingår i produkten. Deklaration från 
tillverkaren att det används LED-ljuskällor och att ljuskällan kan bytas ut</t>
  </si>
  <si>
    <t>Svanen O16</t>
  </si>
  <si>
    <t>Energiförbrukning i standby-läge
Möbler med elektriska och elektroniska komponenter, t.ex. höj- och sänkbara 
bord och ställbara sängar ska uppfylla följande krav:
• ha en energiförbrukning i standby-läge på högst 0,3 W
• för möbler som har nätverksfunktion ska nätverkets energiförbrukning i 
standby-läge vara max. 2 W.
Testmetod: EN 50564 eller motsvarande.</t>
  </si>
  <si>
    <t>Svanen O17</t>
  </si>
  <si>
    <t>Delarna är gjort av material som är en fraktion som kan återvinnas i den befintliga (svensk) återvinningssystem</t>
  </si>
  <si>
    <t>Emballage 
Kravet gäller endast för engångsemballage som används för att emballera den 
enskilda produkten.
Följande material är förbjudna i emballaget:
• klorerade polymerer/plaster, såsom PVC
• metall*
* Undantag görs för häftklamrar.
För papp/papper och plast gäller följande:
• Minst 75 (50?) viktprocent av papp och papper ska bestå av återvunnet* 
material.
• Plast som används ska kunna materialåtervinnas i dagens 
återvinningssystem.
*Återvunnet definieras enligt ISO 14021 i kategorierna pre- och postkonsument.
* Beskrivning som visar att inget engångsemballage används eller
* Deklaration från tillverkaren av möbeln/inredningen att ingen PVC eller metall 
har använts i emballaget.
* För papp/papper: Deklaration från leverantören av papp och pappersemballage 
att minst 75 viktprocent består av återvunnet material.
* För plast: ange vilken typ av plast som har använts i emballaget.</t>
  </si>
  <si>
    <t xml:space="preserve">Svanen O18 </t>
  </si>
  <si>
    <t>Plastdelar över 50 g (Förslagvis 100g av Svanen) ska vara permanent märkta med plasttyp enligt ISO 11469 eller annan likvärdig standard (exempelvis ISO 1043).
Undantag: Plastdelar där leverantören kan visa att det är tekniskt omöjligt att märka, exempelvis på grund av utrymmesskäl eller produktionsmetod, såsom strängsprutade detaljer.</t>
  </si>
  <si>
    <t>UM 10032:1 (bas)</t>
  </si>
  <si>
    <t xml:space="preserve">Leverantören av de produkter som levereras enligt kontraktet ska ha rutiner för ett systematiskt kvalitetsarbete. Rutinerna ska vara dokumenterade, minst omfatta den verksamhet som omfattas av kontraktet och tillämpas under kontraktstiden. Det systematiska kvalitetsarbetet ska minst omfatta följande punkter:
Rutiner för att kraven i kontraktet kontrolleras och uppfylls under kontraktstiden.
Rutiner för att dokumentation som styrker att kraven uppfylls finns tillgänglig.
Rutiner för rapportering och behandling av avvikelser relaterade till de i kontraktet ställda kraven.
Rutiner för rapportering, dokumentation och hantering av reklamationer och klagomål på produkterna.
Rutiner för spårbarhet uppströms i leverantörskedjan för de produkter som omfattas av kontraktet.
Utsedd kontaktperson för frågor kring kvalitetsarbetet gentemot den upphandlande organisationen.
Rutiner rörande kontaktpersonens årliga rapportering av de ovanstående punkterna till den upphandlande organisationen.
Leverantören ska på begäran kunna styrka att kravet är uppfyllt. Om leverantören tillämpar ett eget dokumenterat system kan [Den upphandlande organisationen] komma att begära att uppgifterna styrks av en oberoende tredje part. </t>
  </si>
  <si>
    <t>UM 11031:1 Bas</t>
  </si>
  <si>
    <t>1. Leverantörens åtagande
Leverantören ska under hela kontraktets löptid tillämpa kontraktsvillkoren enligt punkt 1-4. Kontraktet ska fullgöras i enlighet med följande villkor avseende arbetares rättigheter:
- ILO:s åtta kärnkonventioner om tvångsarbete, barnarbete, diskriminering samt föreningsfrihet och organisationsrätt (nr 29, 87, 98, 100, 105, 111, 138 och 182).
Villkoren avseende arbetares rättigheter benämns nedan ”Villkoren”.
I de fall då ILO:s kärnkonventioner strider mot nationell lagstiftning ska leverantören vidta skäliga åtgärder för att efterleva de internationella bestämmelserna.
Åtagandet gäller för arbetare när dessa utför arbete inom ramen för kontraktet.
Leverantören ska i enlighet med punkt 2, säkerställa att Villkoren uppfylls av anlitade underleverantörer som direkt medverkar till att fullgöra kontraktet, oavsett antal mellanled. Leverantören ska också säkerställa att dessa underleverantörer medverkar vid uppföljning enligt punkt 3.
Åtagandet avser arbete som utförs under sådana förhållanden att svensk arbetsrätt inte är tillämplig.
2. Policys och rutiner
För att uppfylla åtagandet enligt punkt 1 ska leverantören vidta åtgärder för att förebygga och hantera eventuella avvikelser från Villkoren enligt punkterna 2.1–2.6 nedan. Åtgärderna ska vara dokumenterade och tillämpas löpande under hela kontraktstiden i den egna verksamheten och hos underleverantörer som direkt medverkar till att fullgöra kontraktet, oavsett antal mellanled.
Leverantören ska vid kontraktsstart ha:
2.1. antagit allmänt tillgänglig policy, beslutad av högsta ledningen, som innefattar ett åtagande att respektera Villkoren,
2.2. antagit rutiner för att vidareförmedla åtagandet att respektera Villkoren i den egna verksamheten och i leveranskedjan,
2.3. utsett ansvarig på ledningsnivå som ansvarar för efterlevnaden av Villkoren,
2.4. antagit rutiner för att regelbundet genomföra riskanalyser, det vill säga identifiera och prioritera aktuella och potentiella risker för avvikelser från Villkoren, innefattande en kartläggning av leveranskedjan med särskild hänsyn till högriskverksamheter,
2.5. antagit rutiner för att regelbundet följa upp efterlevnad av Villkoren, och
2.6. antagit rutiner för att omedelbart vidta åtgärder för att förhindra och begränsa avvikelser från Villkoren, samt för att vidta rättelse vid identifierade avvikelser.
Åtgärderna ska vidtas i enlighet med FN:s vägledande principer för företag och mänskliga rättigheter eller motsvarande.
3. Uppföljning
[Den upphandlande myndigheten] äger rätt att följa upp att leverantören fullföljer sina åtaganden. Uppföljningen kan komma att ske i olika steg; egenrapportering och revision.
3.1 Egenrapportering
På begäran av [den upphandlande myndigheten] ska leverantören, inom [sex (6) veckor/annan tid som den upphandlande myndigheten anger] från det att begäran mottogs, skriftligen redovisa hur Villkoren efterlevs. Redovisningen kan lämnas i formulär enligt bilaga 1: formulär för egenrapportering. Leverantören ska lämna den rapportering som framgår av bilagan.
3.2 Revision
Leverantören ska möjliggöra för [den upphandlande myndigheten] att själv eller genom ombud utföra revisioner hos leverantören och/eller hos dess underleverantörer för att säkerställa att leverantören uppfyller sitt åtagande enligt punkt 1 och att Villkoren efterlevs. Leverantören ska i samband med revision tillhandahålla de uppgifter och den dokumentation som behövs för att kontrollera att Villkoren efterlevs.
4. Hantering av brister
Om leverantören inte medverkar vid uppföljningen eller om det föreligger brister i den dokumentation som ska tillhandahållas enligt punkt 3 ska rättelse ske inom den tid som bestäms av [den upphandlande myndigheten].
Vid bristande efterlevnad av Villkoren ska leverantören avhjälpa detta enligt en av leverantören framtagen tid- och åtgärdsplan som ska godkännas av [den upphandlande myndigheten]. Tid – och åtgärdsplanen ska tas fram inom den tid som bestäms av [den upphandlande myndigheten] och ska stå i proportion till bristernas art och tydligt beskriva hur dessa avhjälps inom angiven tid.
[Den upphandlande myndigheten] har rätt att säga upp kontraktet med omedelbar verkan om leverantören inte vidtar rättelse inom angiven tid eller inte avhjälper brister enligt fastställd åtgärdsplan.
[Den upphandlande myndigheten] har också rätt att säga upp kontraktet med omedelbara verkan vid allvarliga brister i Villkorens efterlevnad.</t>
  </si>
  <si>
    <t>UM 11238 Bas</t>
  </si>
  <si>
    <t>Poäng tilldelas om leverantören kan redovisa bevis för märkningar: FSC, OekoTex</t>
  </si>
  <si>
    <t>1. Leverantörens åtagande
Leverantören ska under hela kontraktets löptid tillämpa kontraktsvillkoren enligt punkt 1-4. Kontraktet ska fullgöras i enlighet med följande villkor avseende mänskliga rättigheter, arbetares rättigheter, miljöskydd och anti-korruption (hållbara leveranskedjor): 
FN:s allmänna förklaring om de mänskliga rättigheterna,
FN:s barnkonvention, artikel 32,
ILO:s åtta kärnkonventioner om tvångsarbete, barnarbete, diskriminering samt föreningsfrihet och organisationsrätt (nr 29, 87, 98, 100, 105, 111, 138 och 182),
den arbetsrättslagstiftning som gäller i landet där arbetet utförs, inklusive bestämmelser om lön, arbetstid, ledighet och arbetsmiljö,
den miljöskyddslagstiftning som gäller i landet där arbetet utförs, och
FN:s konvention mot korruption.
Villkoren avseende hållbara leveranskedjor benämns nedan ”Villkoren”.
I de fall då internationella bestämmelser föreskriver ett starkare skydd för den enskilde än nationell lagstiftning ska leverantören vidta skäliga åtgärder för att efterleva de internationella bestämmelserna.
Åtagandet gäller för all verksamhet med anknytning till kontraktets utförande.
Leverantören ska i enlighet med punkt 2, säkerställa att Villkoren uppfylls av anlitade underleverantörer, i alla led. Leverantören ska också säkerställa att dessa underleverantörer medverkar vid uppföljning enligt punkt 3.
2. Policys och rutiner
För att uppfylla åtagandet enligt punkt 1 ska leverantören vidta åtgärder för att förebygga och hantera eventuella avvikelser från Villkoren enligt punkterna 2.1–2.6 nedan. Åtgärderna ska vara dokumenterade och tillämpas löpande under hela kontraktstiden i den egna verksamheten och hos underleverantörer i alla led.
Leverantören ska vid kontraktsstart ha:
2.1. antagit allmänt tillgänglig policy, beslutad av högsta ledningen, som innefattar ett åtagande att respektera Villkoren,
2.2. antagit rutiner för att vidareförmedla åtagandet att respektera Villkoren i den egna verksamheten och i leveranskedjan,
2.3. utsett ansvarig på ledningsnivå som ansvarar för efterlevnaden av Villkoren,
2.4. antagit rutiner för att regelbundet genomföra riskanalyser, det vill säga identifiera och prioritera aktuella och potentiella risker för brister i efterlevnaden av Villkoren, innefattande en kartläggning av leveranskedjan med särskild hänsyn till högriskverksamheter,
2.5. antagit rutiner för att regelbundet följa upp efterlevnad av Villkoren, och
2.6. antagit rutiner för att omedelbart vidta åtgärder för att förhindra och begränsa brister i efterlevnaden av Villkoren, samt för att vidta rättelse vid identifierade brister.
Åtgärderna ska vidtas i enlighet med FN:s vägledande principer för företag och mänskliga rättigheter eller motsvarande.
3. Uppföljning
[Den upphandlande myndigheten] äger rätt att följa upp att leverantören fullföljer sina åtaganden. Uppföljningen kan komma att ske i olika steg; egenrapportering och revision.
3.1 Egenrapportering
På begäran av [den upphandlande myndigheten] ska leverantören, [inom sex (6) veckor/annan tid som den upphandlande myndigheten anger] från det att begäran mottogs, skriftligen redovisa hur Villkoren efterlevs. Redovisningen kan lämnas i formulär enligt bilaga 1: formulär för egenrapportering. Leverantören ska lämna den rapportering som framgår av bilagan
3.2 Revision
Leverantören ska möjliggöra för [den upphandlande myndigheten] att själv eller genom ombud utföra revisioner hos leverantören och/eller hos dess underleverantörer för att säkerställa att leverantören uppfyller sitt åtagande enligt punkt 1 och att Villkoren efterlevs. Leverantören ska i samband med revision tillhandahålla de uppgifter och den dokumentation som behövs för att kontrollera att Villkoren efterlevs.
4. Hantering av brister
Om leverantören inte medverkar vid uppföljningen eller om det föreligger brister i den dokumentation som ska tillhandahållas enligt punkt 3 ska rättelse ske inom den tid som bestäms av [den upphandlande myndigheten].
Vid bristande efterlevnad av Villkoren ska leverantören avhjälpa detta enligt en av leverantören framtagen tid- och åtgärdsplan som ska godkännas av [den upphandlande myndigheten]. Tid – och åtgärdsplanen ska tas fram inom den tid som bestäms [den upphandlande myndigheten] och ska stå i proportion till bristernas art och tydligt beskriva hur dessa avhjälps inom angiven tid.
[Den upphandlande myndigheten] har rätt att säga upp kontraktet med omedelbar verkan om leverantören inte vidtar rättelse inom angiven tid eller inte avhjälper brister enligt fastställd åtgärdsplan.
[Den upphandlande myndigheten] har också rätt att säga upp kontraktet med omedelbara verkan vid allvarliga brister i Villkorens efterlevnad.</t>
  </si>
  <si>
    <t>UM 11239 Avanc</t>
  </si>
  <si>
    <t>Poäng tilldelas om leverantören kan redovisa den offererade produkten(alternativt andel av de offererade produkternas) klimatpåverkan i ett livscykelperspektiv. Miljödeklaration, klimatdeklaration eller motsvarande innehållande resultat från livscykelanalys utförd i enlighet med ISO 14040-44 eller ISO14025 eller likvärdigt med information om produktens klimatpåverkan.</t>
  </si>
  <si>
    <t>Upphandlingsmyndigheten- 10034:1 (spjutspets)</t>
  </si>
  <si>
    <t>Offererade produkter, med träbaserade skivor som innehåller formaldehydbaserade tillsatser, ska uppfylla emissionskravet för att klassificeras som E1 enligt standarden SS-EN 13986 eller likvärdigt.</t>
  </si>
  <si>
    <t>UM-11022, Bas</t>
  </si>
  <si>
    <t>Poäng tilldelas om offererade produkter, med träbaserade skivor som innehåller formaldehydbaserade tillsatser, har uppmätta emissioner av formaldehyd som inte överstiger 65 % av E1 enligt standarden SS-EN 13986 eller likvärdigt.</t>
  </si>
  <si>
    <t>UM-11022, Avancerad</t>
  </si>
  <si>
    <t>PFOA (perfluoroktansyra) eller PFOS (perfluoroktansulfonat) ska inte förekomma i offererade produkter i högre halt än 0,1 vikt% samt för belagda textilier inte överstiga halten 1 mikrogram per m2 avseende anjonen, dess metallsalter, haloniden, amiden och/eller andra derivat (även polymerer).</t>
  </si>
  <si>
    <t>UM- 11024:1 Bas</t>
  </si>
  <si>
    <t xml:space="preserve">Ämnena i tabellen nedan ska inte förekomma i de offererade produkterna i högre halt än 1 μg/m2 för PFOA och PFOS samt 0,5 mg/kg för de övriga ämnena i tabellen nedan.
Ämne
CAS-nr
PFOA (perfluorooctanoic acid)
335-67-1
PFUdA (henicosafluoroundecanoic acid)
2058-94-8
PFTeDA (heptacosafluorotetradecanoic acid)
376-06-7
PFTrDA (pentacosafluorotridecanoic acid)
72629-94-8
PFDoA (tricosafluorododecanoic acid)
307-55-1
PFOS (perfluorooctane sulfonic acid)
1763-23-1
Perfluorononane Acid (PFNA)
375-95-1
Perfluorodecane Acid (PFDA)
335-76-2
</t>
  </si>
  <si>
    <t>UM- 11024:1 Avanc</t>
  </si>
  <si>
    <t>Halten formaldehyd (CAS-nr 50-00-0) i textil i de offererade produkterna ska inte överstiga 300 ppm.</t>
  </si>
  <si>
    <t>UM 11025 Bas</t>
  </si>
  <si>
    <t>Halten formaldehyd (CAS-nr 50-00-0) i textil i de offererade produkterna ska inte överstiga 75 ppm.</t>
  </si>
  <si>
    <t>Offererade produkter ska uppfylla nedanstående krav vad gäller rester av nedanstående metaller:
 Ämne
 CAS-nr
Krav  
 Krom (VI)
 18540-29-9
Medelkoncentration högst 3 ppm (Testrapport med analys enligt: CEN/TS 14495 eller motsvarande)
 Arsenik
 7440-38-2
Ingen restkoncentration (detektionsgräns 1,0 ppm, Testrapport med analys enligt: CEN TC 309 WI 065 - 4.3 eller motsvarande)
 Kadmium
 7440-43-9
Ingen restkoncentration (detektionsgräns 10 ppm, Testrapport med analys enligt: CEN TC 309 WI 065 - 4.3 eller motsvarande)
 Bly
 7439-92-1
Ingen restkoncentration (detektionsgräns 10 ppm, Testrapport med analys enligt: CEN TC 309 WI 065 - 4.3 eller motsvarande)</t>
  </si>
  <si>
    <t>UM 11026 Bas</t>
  </si>
  <si>
    <t>Offererade produkter ska inte vara ytbehandlade med sådana produkter som är klassificerade, antingen i EU-bindande klassificering eller vid självklassificering, med nedanstående faroangivelser enligt CLP-förordningen (1272/2008)1.</t>
  </si>
  <si>
    <t>UM- 10028:1  Bas</t>
  </si>
  <si>
    <t>Om offererade varor är ytbehandlade med produkter som innehåller flyktiga organiska ämnen (VOC)1 ska påföringsmängden av organiska lösningsmedel vara mindre än 60 g per m2 yta.
Undantag: om den totala mängden tillförd VOC understiger 5 vikt% räknat på total mängd applicerad ytbehandlingsprodukt ELLER om mängden tillförd VOC max uppgår till 60 g/m2 yta räknat på total ytbehandlad yta eller belagd yta (t.ex. laminat, linoleum, melaminfilm)..</t>
  </si>
  <si>
    <t>UM- 10028:1  Avanc</t>
  </si>
  <si>
    <t>Ämnen som ger en antimikrobiell funktion ska inte tillsättas i de offererade produkterna.</t>
  </si>
  <si>
    <t>UM 11029 Avanc</t>
  </si>
  <si>
    <t xml:space="preserve">
Innehållet av flyktiga organiska ämnen (VOC)1 i limmer som använts i offererade produkter ska inte överstiga 10 vikt%.
Innehållet av fri formaldehyd i limmer som använts i offererade produkter ska inte överstiga 0,2 vikt%.
1 Flyktig organisk förening definieras enligt direktiv 2010/75/EU som en organisk förening och den fraktion av kreosot som vid 293,15 k har ett ångtryck av minst 0,01 kPa eller som har motsvarande flyktighet under de särskilda användningsförhållandena.</t>
  </si>
  <si>
    <t>UM 10030:1 bas</t>
  </si>
  <si>
    <t>Offererade produkter ska inte ha aktiv tillsats av ftalater klassificerade som reproduktionstoxiska, med faroklass H360 enligt CLP-förordningen1. Uppmätt värde per detalj ska inte överskrida 0,1 vikts%.
1 Europaparlamentets och rådets förordning (EG) nr 1272/2008 av den 16 december2008 om klassificering, märkning och förpackning av ämnen och blandningar, ändring och upphävande av direktiven 67/548/EEG och 1999/45/EG samt ändring av förordning (EG) nr 1907/2006.</t>
  </si>
  <si>
    <t>UM 11021: bas</t>
  </si>
  <si>
    <t>Poäng tilldelas om offererade produkter innehåller stoppningsmaterial där inte något av följande är tillsatt1 i stoppningsmaterialet2:
1. halogenerade organiska föreningar (inklusive klorerade polymerer). Till exempel PVC, organiska klorparaffiner, fluorföreningar, och organiska blekmedel.
2. bisfenol A-föreningar
3. alkylfenoler och alkylfenoletoxylater eller andra alkylfenolderivat3
4. pigment och tillsatser baserade på bly, tenn, kadmium, krom VI och kvicksilver samt föreningar av dessa.
5. föreningar klassificerade, i EU-bindande klassificering eller vid självklassificering, med nedanstående faroangivelser enligt CLP-förordningen (1272/2008)4:
Klassificering enligt förordning (EG) nr 1272/2008 om klassificering, märkning och förpackning
Faroklass
Faroangivelse
Cancerframkallande
H3505
Mutagen
H340
Reproduktionstoxisk
H3605
Poäng tilldelas om offererade produkter innehåller stoppningsmaterial där färgämnen används endast för att skilja mellan olika kvaliteter (t.ex. hårt och mjukt skum) inom samma typ av stoppmaterial, eller om stoppmaterialet är synligt och används utan något över.
Poäng tilldelas om offererade produkter innehåller stoppningsmaterial där metallkomplexa färger och färger klassificerade med nedanstående riskfraser och faroangivelser enligt CLP-förordningen4 inte ingår6:
Klassificering enligt förordning (EG) nr 1272/2008 om klassificering, märkning och förpackning
Akut toxicitet
(kategorier 1-3)
H300, H301, H310, H311, H330, H331
Specifik organtoxicitet - enstaka exponering (kategori 1)
H3707
Specifik organtoxicitet - upprepad exponering (kategori 1)
H3727
Farligt för vattenmiljön
H400, H410, H411
Poäng tilldelas om offererade produkter innehåller stoppningsmaterial där formaldehydkoncentrationen i stoppmaterialet inte överstiger 20 ppm enligt EN ISO 14184-1 eller likvärdig metod godkänd av Nordisk Miljömärkning. Alternativt överstiger formaldehydemissionen inte 0,005 mg/m3 uppmätt i klimatkammare enligt ENV 13419-1.
1 Som tillsats räknas alla ämnen i produkten, även tillsatsmedel (t.ex. pigment)i ingredienserna, men inte föroreningar från råvaruproduktionen. Som föroreningar räknas rester från produktionen av de råvaror som ingår i den färdiga produkten i koncentrationer under 100 ppm (0,01 viktprocent, 100 mg/kg), men inte ämnen som avsiktligen och i ett visst syfte har tillsatts en råvara, oavsett mängd.
2 För Madrass- och stoppmöbelsproducenter ges undantag för användning av lim med polykloroprentillsats om emissionen av restmonomeren kloropren (2-klor-1,3-butadien) är ≤ 1 µg/m³ efter 3 dagar uppmätt vid kammartest EN ISO 16000. Undantaget gäller till 30 juni 2016. Undantaget gäller inte madrasser avsedda för barn.
3 Alkylfenolderivat definieras som ämnen som utsöndras från alkylfenoler vid nedbrytning.
4 Europaparlamentets och rådets förordning (EG) nr 1272/2008 av den 16 december2008 om klassificering, märkning och förpackning av ämnen och blandningar, ändring och upphävande av direktiven 67/548/EEG och 1999/45/EG samt ändring av förordning (EG) nr 1907/2006.
5 Om det är definitivt bevisat att faran inte kan orsakas av några andra exponeringsvägar kan exponeringsvägen ha angetts som en del av faroangivelsen. För reproduktionstoxicitet ska typ av effekt ha specificerats om denna är känd (effekt på fertilitet eller på fosterutveckling). En eller två bokstäver efter faroangivelsen indikerar exponeringsväg (till exempel H350i - Kan orsaka cancer vid inandning) och/eller typ av effekt. Alla tilläggskoder är inkluderade i kriterierna.
6 Som ingående ämnen räknas alla ämnen i en produkt, inklusive föroreningar i ämnena eller råvarorna. Som förorening räknas reaktions-/biprodukter och nedbrytningsprodukter i halter över 0,01 % (motsvarar 100 ppm). Som ingående ämnen räknas även, oavsett halt, additiv som tillsatts avsiktligt för att uppnå en viss funktion, t ex, konservering eller stabilisering av ämnena eller råvarorna.
7 Som en del av faroangivelser H370 och H372 kan vilka organ som påverkas ha angetts om detta är känt.</t>
  </si>
  <si>
    <t>UM 11021: avanc</t>
  </si>
  <si>
    <t xml:space="preserve">Färgämnena och pigmenten i tabellen nedan ska inte förekomma i de offererade produkterna i högre halter än 50 mg/kg textil för varje enskilt ämne.
Ämne
CAS-nr
Dispersionsfärgämnen
C.I. Disperse Blue 3
2475-46-9
C.I. Disperse Blue 7
3179-90-6
C.I. Disperse Blue 26
3860-63-7
C.I. Disperse Blue 35
12222-75-2
C.I. Disperse Blue 102
12222-97-8
C.I. Disperse Blue 106
12223-01-7
C.I. Disperse Blue 124
61951-51-7
C.I. Disperse Brown 1
23355-64-8
C.I. Disperse Orange 1
2581-69-3
C.I. Disperse Orange 37/76
13301-61-6
C.I. Disperse Red 1
2872-52-8
C.I. Disperse Red 11
2872-48-2
C.I. Disperse Red 17
3179-89-3
C.I. Disperse Yellow 1
119-15-3
C.I. Disperse Yellow 9
6373-73-5
C.I. Disperse Yellow 39
12236-29-2
C.I. Disperse Yellow 49
54824-37-2
 C.I. Disperse Blue 1
 2475-45-8
 C.I. Disperse Orange 11
 82-28-0
 C.I. Disperse Orange 149
 85136-74-9
C.I. Disperse Orange 3
730-40-5
C.I. Disperse Yellow 3
2832-40-8
Syrafärgämnen
Acid Red 26
3761-53-3
Basiska (katjoniska) färgämnen
 C.I. Basic Red 9
 569-61-9
Mordant (betningsmedel)
Sodium dichromate
10588-01-9
Direktfärgämnen
 C.I. Direct Black 38
 1937-37-7
 C.I. Direct Red 28
 573-58-0
 C.I. Direct Blue 6
2602-46-2
Pigment
Cadmium sulphide
1306-23-6
Lead orange
1314-41-6
Sodium chromate
7775-11-3
Potassium dichromate
7778-50-9
Acetic acid, lead salt, basic
51404-69-4
</t>
  </si>
  <si>
    <t>UM 11023:1 bas</t>
  </si>
  <si>
    <t>Pigment i plast
Plast, inklusive vävplast/konstläder ska inte ha aktiv tillsats av, eller innehålla följande ämnen:
Bly (maxhalt 0,01 vikt% uppmätt värde/detalj)
Kadmium (maxhalt 0,01vikt% uppmätt värde/detalj)
Mjukgörare i plast
Plast, inklusive vävplast/konstläder ska inte ha aktiv tillsats av ftalater klassificerade som reproduktionstoxiska, med farokod H360 enligt CLP-förordningen1. Uppmätt värde per substans och detalj får inte överskrida 0,1 vikts%.
Plast, inklusive vävplast/konstläder ska inte ha aktiv tillsats av, eller innehålla kortkedjiga klorparaffiner (SCCP). Uppmätt värde per substans och detalj får inte överskrida 0,01 vikts%.
PVC-plast
Plastdetaljer, inklusive vävplast/konstläder av PVC-material ska inte ingå i produkten.
Undantag: elektriska komponenter (t ex elkablar), sjukhusväv, urinväv och vävplast/konstläder på möbler avsedda för vårdmiljö där regelbunden spritning krävs omfattas inte av kravet på PVC.
Undantag
Små plastdelar (t ex skruvar, stift och fästanordningar) omfattas inte av kraven.
1 Europaparlamentets och rådets förordning (EG) nr 1272/2008 av den 16 december 2008 om klassificering, märkning och förpackning av ämnen och blandningar, ändring och upphävande av direktiven 67/548/EEG och 1999/45/EG samt ändring av förordning (EG) nr 1907/2006.</t>
  </si>
  <si>
    <t>UM 11014 Bas</t>
  </si>
  <si>
    <t>Poäng tilldelas om offererade produkter innehåller plastmaterial där inte något av följande är tillsatt1 i plastmaterialet2.
halogenerade organiska föreningar (inklusive klorerade polymerer). Till exempel organiska klorparaffiner, fluorföreningar, och organiska blekmedel.
bisfenol A-föreningar
alkylfenoler, alkylfenoletoxylater eller andra alkylfenolderivat3.
pigment och tillsatser baserade på tenn, krom VI och kvicksilver samt föreningar av dessa.
föreningar klassificerade, i EU-bindande klassificering eller vid självklassificering, med nedanstående faroangivelser enligt CLP-förordningen (1272/2008)4:
Klassificering enligt förordning (EG) nr 1272/2008 om klassificering, märkning och förpackning av ämnen och blandningar
Faroklass
Faroklass
Cancerframkallande
H3505
Mutagen
H340
Reproduktionstoxisk
H3605
1 Som tillsats räknas alla ämnen i produkten, även tillsatsmedel (t.ex. pigment)i ingredienserna, men inte föroreningar från råvaruproduktionen. Som föroreningar räknas rester från produktionen av de råvaror som ingår i den färdiga produkten i koncentrationer under 100 ppm (0,01 viktprocent, 100 mg/kg), men inte ämnen som avsiktligen och i ett visst syfte har tillsatts en råvara, oavsett mängd.
2 För Madrass- och stoppmöbelsproducenter ges undantag för användning av lim med polykloroprentillsats om emissionen av restmonomeren kloropren (2-klor-1,3-butadien) är ≤ 1 µg/m³ efter 3 dagar uppmätt vid kammartest EN ISO 16000. Undantaget gäller till 30 juni 2016. Undantaget gäller inte madrasser avsedda för barn.
3 Alkylfenolderivat definieras som ämnen som utsöndras från alkylfenoler vid nedbrytning.
4 Europaparlamentets och rådets förordning (EG) nr 1272/2008 av den 16 december2008 om klassificering, märkning och förpackning av ämnen och blandningar, ändring och upphävande av direktiven 67/548/EEG och 1999/45/EG samt ändring av förordning (EG) nr 1907/2006.
5 Om det är definitivt bevisat att faran inte kan orsakas av några andra exponeringsvägar kan exponeringsvägen ha angetts som en del av faroangivelsen. För reproduktionstoxicitet ska typ av effekt ha specificerats om denna är känd (effekt på fertilitet eller på fosterutveckling). En eller två bokstäver efter faroangivelsen indikerar exponeringsväg (till exempel H350i - Kan orsaka cancer vid inandning) och/eller typ av effekt. Alla tilläggskoder är inkluderade i kriterierna.</t>
  </si>
  <si>
    <t>UM 11014 Avanc</t>
  </si>
  <si>
    <t>Kriterietext
Offererade produkters ingående material, till exempel textilier, stoppningsmaterial och plaster, ska inte innehålla följande flamskyddsmedel, det vill säga de ska inte vara aktivt tillsatta eller överstiga 0,1 vikt% uppmätt värde:
Ämne
CAS-nr
Polybromerade bifenyler (PBBs)
CAS-nr: 59536-65-1
Dekabromdifenyleter (DekaBDE)
CAS-nr: 1163-19-5
Pentabromdifenyleter (PentaBDE)
CAS-nr: 32534-81-9
Oktabromdifenyleter (OktaBDE)
CAS-nr: 32536-52-0
Tris (2,3-dibrompropyl) fosfat (TBPP)
CAS-nr: 126-72-7
Tris (1-aziridinyl)fosfin oxid (TEPA)
CAS-nr: 545-55-1
Hexabromcyklododekan (HBCDD)
CAS-nr: 25637-99-4
Tris (2 kloretyl) fosfat (TCEP)
CAS-nr: 115-96-8
Kortkedjiga klorparaffiner
CAS-nr: 85535-84-8
Undantag: kravet gäller inte ingående elektronik, till exempel motorer i höj- och sänkbara bord och sängar1
1 För elektronik gäller de lagkrav som finns i det så kallade ROHS-direktivet (direktiv 2011/65/EU) som har införts i de svensk lagstiftning med förordning (2012:861) om farliga ämnen i elektrisk och elektronisk utrustning samt Kemikalieinspektionens föreskrifter (KIFS 2008:2) om kemiska produkter och biotekniska organismer.</t>
  </si>
  <si>
    <t>UM 10029:2, Bas</t>
  </si>
  <si>
    <t>trä</t>
  </si>
  <si>
    <t xml:space="preserve">    (Eventuella varningar om att det inte spara hel filen utan bara den aktuella fliken kan ignoreras)</t>
  </si>
  <si>
    <t>4) Stäng filen utan att spara igen och gå till HI-vertyget och importerar den nyss skapade .csv filen till HI-verktyget</t>
  </si>
  <si>
    <t>Om du vill göra fler ändringar skall du radera importen in HI-verktyget och fortsätta arbeta I denna excel (.xls eller .xlsx) filen och göra om steg 2-4 för att importera</t>
  </si>
  <si>
    <t>Spelar det någon roll för skick om inredningsdetaljnen i fråga går att rekonditionera /  laga senare, eller tom är planerada att rekonditioneras?</t>
  </si>
  <si>
    <t>stol_SF_1</t>
  </si>
  <si>
    <t>stol_SF_2</t>
  </si>
  <si>
    <t>stol_SF_3</t>
  </si>
  <si>
    <t>stol_SF_4</t>
  </si>
  <si>
    <t>stol_SF_5</t>
  </si>
  <si>
    <t>stol_SF_6</t>
  </si>
  <si>
    <t>stol_SF_7</t>
  </si>
  <si>
    <t>stol_SF_8</t>
  </si>
  <si>
    <t>stol_SF_9</t>
  </si>
  <si>
    <t>stol_SF_10</t>
  </si>
  <si>
    <t>stol_SF_11</t>
  </si>
  <si>
    <t>stol_SF_12</t>
  </si>
  <si>
    <t>stol_SF_13</t>
  </si>
  <si>
    <t>stol_SF_14</t>
  </si>
  <si>
    <t>stol_SF_15</t>
  </si>
  <si>
    <t>plast</t>
  </si>
  <si>
    <t>röd</t>
  </si>
  <si>
    <t>blå</t>
  </si>
  <si>
    <t>grön</t>
  </si>
  <si>
    <t>gul</t>
  </si>
  <si>
    <t>svart</t>
  </si>
  <si>
    <t>vit</t>
  </si>
  <si>
    <t>lila</t>
  </si>
  <si>
    <t>stor</t>
  </si>
  <si>
    <t>obehandlat</t>
  </si>
  <si>
    <t>Värde från 0 till 5, där 0 är obrukbar, 1 är dålig men användbar och 5 är I princip nyskick och 90 är obesiktigad, 91 är "gå ej att avgöra", 99 är okänd, strikt formterat som heltal, Om man inte ange ett värde blir det automatisk 99</t>
  </si>
  <si>
    <t>- Den här fliken innehåller instruktioner och förklaringar. Ändra ingenting i den här fliken.
- I nästa flik (som heter "MALL") skriver du in själva listan av inredningsdetaljer som du vill importera till HI-verktyget. Det är det det enda stället där du skall skriva in något. Var noga med att följa kraven på formatet 
- i fliken "ITFkoder" finns det en lista med de tillåtna IFT koder, se mer information under formatering nedan
- i fliken "Skick" finns det en  lista med de tillåtna värden, se mer information under formatering nedan
- Den sista fliken innehåller ett exempel på hur en korrekt ifyllt mall kan se ut. Den finns bara som en illutration</t>
  </si>
  <si>
    <t>SFX001</t>
  </si>
  <si>
    <t>SFX002</t>
  </si>
  <si>
    <t>SFX003</t>
  </si>
  <si>
    <t>SFX004</t>
  </si>
  <si>
    <t>SFX005</t>
  </si>
  <si>
    <t>SFX006</t>
  </si>
  <si>
    <t>SFX007</t>
  </si>
  <si>
    <t>SFX008</t>
  </si>
  <si>
    <t>SFX009</t>
  </si>
  <si>
    <t>SFX010</t>
  </si>
  <si>
    <t>SFX011</t>
  </si>
  <si>
    <t>SFX014</t>
  </si>
  <si>
    <t>SFX015</t>
  </si>
  <si>
    <t>Y6</t>
  </si>
  <si>
    <t>Belysning</t>
  </si>
  <si>
    <t>namn för inredningsdetaljen, dvs möbeln eller liknande, det är din egen benämning, fritext, obligatorisk</t>
  </si>
  <si>
    <t>Här beskrivs exakt vilken information som förväntas i varje kolumn I importfliken. Om du inte följer dessa krav kommer importen inte att fungera. De obligatoriska fäl har markerats gulr här nedan. De måste finnas med i alla rader</t>
  </si>
  <si>
    <t>En ITF kod some består av en bokstav och en siffra (siffran kan skippas). Alltid max två tecken lång och måsta vara en av de 79 koder under fliken ITFkoder. Val av exakt en av koderna, inga andra koder tillåts, strikt formaterat, obligatorisk</t>
  </si>
  <si>
    <t>Fyll i mallen på nästa flik med en rad för varje inredningsdetalj, raderna innhåller huvudsaklingen information om hur det föremålet ser ut och vad det är (en stol, eller en lampa osv.). Förutom det kan du också ange ett antal och ett skick. Om du har samma typ av möbel/inredningsdetalj på flera ställen kan du även ange ett rum för de. Läs formateringsinstruktioner nedan nogrannt innan du börjar.</t>
  </si>
  <si>
    <t>rum</t>
  </si>
  <si>
    <t>antal av den aktuella inredningsdetaljen som står till förfogande, strikt formterat som heltal, frivillig. Om ingen siffra anges importeras det som noll. Detta är antingen det totala antalet eller antal I just det rummet om det anges ett rum</t>
  </si>
  <si>
    <t>Hur gör jag om jag inte hittar en passande ITF kod?</t>
  </si>
  <si>
    <t xml:space="preserve">Använd den som passa bäst, om absolut inget passar kan du använda koderna Z1-Z9		</t>
  </si>
  <si>
    <t>Om du inte kan bedömma skick själv kan du ta hjälp av en expert. Det går alltid att använda "okänd" och uppdatera informationen senare</t>
  </si>
  <si>
    <t>Varför är fabrikatet inte samma fabrikat som jag angav?</t>
  </si>
  <si>
    <t>Hur skall jag göra om jag har några möbler i ett rum och några av samma typ i ett annat rum?</t>
  </si>
  <si>
    <t>Om du ha identisk samma information i kolumnerna: "rubrik, material, behandling, mått, beskrivning, ITF" så behadlas det som samma stol och du kan flylla I två rader med olika skick. Desamma gäller anskaffningsdatum, tillverkningsdatum och rekonditioneringsdatum</t>
  </si>
  <si>
    <t>Om det är exakt samma möbel så behöver du bara se till att det står exakt samma information i kolumnerna: "rubrik, material, behandling, mått, beskrivning, ITF" läser vi den möbeln bara in en gång, men spara att hur de är fördelade</t>
  </si>
  <si>
    <t>DESC</t>
  </si>
  <si>
    <t>Kontorstol svart</t>
  </si>
  <si>
    <t>Stol svart</t>
  </si>
  <si>
    <t>Fåtölj</t>
  </si>
  <si>
    <t>Stol</t>
  </si>
  <si>
    <t>skrivbordsstol röd</t>
  </si>
  <si>
    <t>Pall hög</t>
  </si>
  <si>
    <t>Hög stol</t>
  </si>
  <si>
    <t>Trästol</t>
  </si>
  <si>
    <t>Pall liten</t>
  </si>
  <si>
    <t>elevstolar äldre</t>
  </si>
  <si>
    <t>Kontorsstol grön</t>
  </si>
  <si>
    <t>Pall</t>
  </si>
  <si>
    <t>Elevstol</t>
  </si>
  <si>
    <t>Fåtölj udda</t>
  </si>
  <si>
    <t>Stol liten</t>
  </si>
  <si>
    <t>Kontorstol</t>
  </si>
  <si>
    <t>Pall äldre</t>
  </si>
  <si>
    <t>Skrivbordsstol</t>
  </si>
  <si>
    <t>Elevstol låg med fotstöd</t>
  </si>
  <si>
    <t>Udda skrivbordsstolar</t>
  </si>
  <si>
    <t>Kontorstol grå</t>
  </si>
  <si>
    <t>elevstol hög</t>
  </si>
  <si>
    <t>pall</t>
  </si>
  <si>
    <t>Kontorsstol</t>
  </si>
  <si>
    <t>elevstol äldre</t>
  </si>
  <si>
    <t>Pall blå</t>
  </si>
  <si>
    <t>Stol med stoppning udda färger</t>
  </si>
  <si>
    <t>Elevstol med fotstöd låg</t>
  </si>
  <si>
    <t>Fåtälj</t>
  </si>
  <si>
    <t>Pall puff</t>
  </si>
  <si>
    <t>Elevstol äldre</t>
  </si>
  <si>
    <t>Pall på hjul</t>
  </si>
  <si>
    <t>Plaststol</t>
  </si>
  <si>
    <t>Pall med snurr</t>
  </si>
  <si>
    <t>Stegpall</t>
  </si>
  <si>
    <t>Stol Carl Malmsten</t>
  </si>
  <si>
    <t>Elevstol hög</t>
  </si>
  <si>
    <t>Tvättmaskiner</t>
  </si>
  <si>
    <t>skolplansch hel bild</t>
  </si>
  <si>
    <t>Bänk fin gammeldags</t>
  </si>
  <si>
    <t>Skärm på hjul</t>
  </si>
  <si>
    <t>Pappersrulle stor</t>
  </si>
  <si>
    <t>Tvättkorg låg</t>
  </si>
  <si>
    <t>Udda klocka</t>
  </si>
  <si>
    <t>Postfack modul</t>
  </si>
  <si>
    <t>Skärmvägg udda</t>
  </si>
  <si>
    <t>Vagn</t>
  </si>
  <si>
    <t>Golvskärm</t>
  </si>
  <si>
    <t>Skrivare liten</t>
  </si>
  <si>
    <t>Tvåsittssoffa</t>
  </si>
  <si>
    <t>Bordsskärm uppfällbar</t>
  </si>
  <si>
    <t>Talarstol</t>
  </si>
  <si>
    <t>Klädhängare udda</t>
  </si>
  <si>
    <t>Vagn äldre</t>
  </si>
  <si>
    <t>Medicinsk utrustning synundersökning</t>
  </si>
  <si>
    <t>Hurts</t>
  </si>
  <si>
    <t>Matta grå</t>
  </si>
  <si>
    <t>skrivare</t>
  </si>
  <si>
    <t>Sopkorg pant</t>
  </si>
  <si>
    <t>Klädhängare med hylla udda</t>
  </si>
  <si>
    <t>Anslagstavla mindre</t>
  </si>
  <si>
    <t>upphängningen vajer</t>
  </si>
  <si>
    <t>Skärm med block</t>
  </si>
  <si>
    <t>Dokumentförstörare</t>
  </si>
  <si>
    <t>golvstående hylla</t>
  </si>
  <si>
    <t>Soffa</t>
  </si>
  <si>
    <t>Klähängare</t>
  </si>
  <si>
    <t>Udda stolar</t>
  </si>
  <si>
    <t>Tallriksmöbel</t>
  </si>
  <si>
    <t>Klädhängare med hylla vit</t>
  </si>
  <si>
    <t>Värmeskåp</t>
  </si>
  <si>
    <t>Whiteboard</t>
  </si>
  <si>
    <t>Tresittssoffa</t>
  </si>
  <si>
    <t>Sittpuff</t>
  </si>
  <si>
    <t>Rittavla</t>
  </si>
  <si>
    <t>Avkylningsskåp</t>
  </si>
  <si>
    <t>Skrivbordslampa röd</t>
  </si>
  <si>
    <t>Klädhängare med hylla äldre liten</t>
  </si>
  <si>
    <t>Anslagstavla liten</t>
  </si>
  <si>
    <t>Tallriksvagn</t>
  </si>
  <si>
    <t>Brickvagn vitt</t>
  </si>
  <si>
    <t>Klädhängare 46 st krokar</t>
  </si>
  <si>
    <t>Hörnsoffa</t>
  </si>
  <si>
    <t>Växtvärk i plast</t>
  </si>
  <si>
    <t>Anslagstavla stor blå</t>
  </si>
  <si>
    <t>skolplansch flora/insekter uppdelad bild</t>
  </si>
  <si>
    <t>Klädhängare med hylla äldre stor</t>
  </si>
  <si>
    <t>Tvättkorg</t>
  </si>
  <si>
    <t>Soffa Carl Malmsten</t>
  </si>
  <si>
    <t>Klocka</t>
  </si>
  <si>
    <t>Levande växter med kruka</t>
  </si>
  <si>
    <t>Skrivare</t>
  </si>
  <si>
    <t>Matta rund grå</t>
  </si>
  <si>
    <t>Spegel</t>
  </si>
  <si>
    <t>Informationstavla</t>
  </si>
  <si>
    <t>Anslagstavla mellan</t>
  </si>
  <si>
    <t>Skolplansch avlång</t>
  </si>
  <si>
    <t>Anslagstavla stor</t>
  </si>
  <si>
    <t>Vajer mellan</t>
  </si>
  <si>
    <t>Skoställ äldre udda</t>
  </si>
  <si>
    <t>Serveringsmöbel typ 1</t>
  </si>
  <si>
    <t>Skåp högt låsbart</t>
  </si>
  <si>
    <t>Säkerhetsskåp</t>
  </si>
  <si>
    <t>Skärmvägg vid tyg</t>
  </si>
  <si>
    <t>Kaffemaskin</t>
  </si>
  <si>
    <t>Golvskärm svart</t>
  </si>
  <si>
    <t>Skohylla äldre stor</t>
  </si>
  <si>
    <t>serveringsmöbel typ 2</t>
  </si>
  <si>
    <t>Kroklist 10 krokar</t>
  </si>
  <si>
    <t>skolplansch rundade hörn</t>
  </si>
  <si>
    <t>Klädhängare äldre stor</t>
  </si>
  <si>
    <t>Soptunna stor</t>
  </si>
  <si>
    <t>Hylla liten öppen</t>
  </si>
  <si>
    <t>Kyl låsbar</t>
  </si>
  <si>
    <t>Soffa/dagbädd</t>
  </si>
  <si>
    <t>Tavlor flera olika</t>
  </si>
  <si>
    <t>Klädhängare äldre liten</t>
  </si>
  <si>
    <t>Serveringsmöbel typ 4</t>
  </si>
  <si>
    <t>Serveringsmöbel typ 3</t>
  </si>
  <si>
    <t>Anslagstavla enkel</t>
  </si>
  <si>
    <t>Skohylla vit</t>
  </si>
  <si>
    <t>Skärmvägg blå</t>
  </si>
  <si>
    <t>Medicinsk utrustning våg</t>
  </si>
  <si>
    <t>Äldre Atlas</t>
  </si>
  <si>
    <t>Bänk äldre lång</t>
  </si>
  <si>
    <t>Liten plastväxt med kruka</t>
  </si>
  <si>
    <t>Mjölkserverig</t>
  </si>
  <si>
    <t>Soptunna pedalhink</t>
  </si>
  <si>
    <t>Hurts hög</t>
  </si>
  <si>
    <t>Lådmöbel</t>
  </si>
  <si>
    <t>Udda hurtsar</t>
  </si>
  <si>
    <t>Växtvägg i plast stor</t>
  </si>
  <si>
    <t>Blomma i vas</t>
  </si>
  <si>
    <t>Medicinsk utrustning brits</t>
  </si>
  <si>
    <t>Soffa björk</t>
  </si>
  <si>
    <t>Hyllvagn</t>
  </si>
  <si>
    <t>Växtvägg i plast smal</t>
  </si>
  <si>
    <t>Bänk</t>
  </si>
  <si>
    <t>Soffa divan</t>
  </si>
  <si>
    <t>Skrivbord höj och sänkbart</t>
  </si>
  <si>
    <t>Skärmvägg grå</t>
  </si>
  <si>
    <t>Kroklist med cirka 5-40 krokar</t>
  </si>
  <si>
    <t>Matta</t>
  </si>
  <si>
    <t>Matta lila</t>
  </si>
  <si>
    <t>Matta rund blå</t>
  </si>
  <si>
    <t>Hylla öppen</t>
  </si>
  <si>
    <t>kroklist 10 krokar</t>
  </si>
  <si>
    <t>Skoställ äldre</t>
  </si>
  <si>
    <t>Soffa liten</t>
  </si>
  <si>
    <t>Medicinsk utrustning vagn</t>
  </si>
  <si>
    <t>Whiteboard liten</t>
  </si>
  <si>
    <t>Salladsskåp</t>
  </si>
  <si>
    <t>Papperskorg olika</t>
  </si>
  <si>
    <t>Slrivare</t>
  </si>
  <si>
    <t>Skoställ äldre liten</t>
  </si>
  <si>
    <t>matta bilar</t>
  </si>
  <si>
    <t>Lösa krokar</t>
  </si>
  <si>
    <t>Luftrenare</t>
  </si>
  <si>
    <t>Matta grön rund</t>
  </si>
  <si>
    <t>Bordslampa</t>
  </si>
  <si>
    <t>Klädhängare</t>
  </si>
  <si>
    <t>vagn diskbackar</t>
  </si>
  <si>
    <t>Plastväxt i kruka stor</t>
  </si>
  <si>
    <t>Klädhängare äldre gul</t>
  </si>
  <si>
    <t>Kroklist</t>
  </si>
  <si>
    <t>Skoställ</t>
  </si>
  <si>
    <t>Vajer liten</t>
  </si>
  <si>
    <t>rullvagn</t>
  </si>
  <si>
    <t>Plastväxt i kruka mellan</t>
  </si>
  <si>
    <t>Klädhängare äldre gul liten</t>
  </si>
  <si>
    <t>Tallriksmöbel typ 2</t>
  </si>
  <si>
    <t>Vagn hink</t>
  </si>
  <si>
    <t>Skåp jalusi</t>
  </si>
  <si>
    <t>Bordslampor udda</t>
  </si>
  <si>
    <t>hurts 4 lådor</t>
  </si>
  <si>
    <t>Medicinsk utrustning mätsticka</t>
  </si>
  <si>
    <t>Pedistal</t>
  </si>
  <si>
    <t>Skoställ äldre gul liten</t>
  </si>
  <si>
    <t>Skärmvägg på hjul</t>
  </si>
  <si>
    <t>Materialvagn</t>
  </si>
  <si>
    <t>Skohylla äldre vit liten</t>
  </si>
  <si>
    <t>Lyft vagn</t>
  </si>
  <si>
    <t>Skoställ äldre gul</t>
  </si>
  <si>
    <t>Stege liten</t>
  </si>
  <si>
    <t>Världskarta</t>
  </si>
  <si>
    <t>Matsalsbord</t>
  </si>
  <si>
    <t>Soffbord Carl Malmsten</t>
  </si>
  <si>
    <t>bord</t>
  </si>
  <si>
    <t>Elevbord</t>
  </si>
  <si>
    <t>Soffbord</t>
  </si>
  <si>
    <t>Skrivbord</t>
  </si>
  <si>
    <t>Elevbord högt</t>
  </si>
  <si>
    <t>Litet bord</t>
  </si>
  <si>
    <t>elevbord äldre</t>
  </si>
  <si>
    <t>Bord litet</t>
  </si>
  <si>
    <t>Ståbord</t>
  </si>
  <si>
    <t>Skrovbord</t>
  </si>
  <si>
    <t>Bord smal</t>
  </si>
  <si>
    <t>Litet bord med hjul</t>
  </si>
  <si>
    <t>Långbord</t>
  </si>
  <si>
    <t>soffbord</t>
  </si>
  <si>
    <t>Bord fint gammeldags</t>
  </si>
  <si>
    <t>Skrivbord med tillhörande hurts</t>
  </si>
  <si>
    <t>Bord stort</t>
  </si>
  <si>
    <t>Bord runt</t>
  </si>
  <si>
    <t>Elevbord äldre</t>
  </si>
  <si>
    <t>Mötesbord</t>
  </si>
  <si>
    <t>Bord med hål för specialarmatur</t>
  </si>
  <si>
    <t>Elevbord litet äldre</t>
  </si>
  <si>
    <t>Bord lågt</t>
  </si>
  <si>
    <t>Bord äldre</t>
  </si>
  <si>
    <t>Bprd</t>
  </si>
  <si>
    <t>Skrivbord ek</t>
  </si>
  <si>
    <t>Elevbord låg</t>
  </si>
  <si>
    <t>Bord runt stort</t>
  </si>
  <si>
    <t>bord olika storlek på skiva</t>
  </si>
  <si>
    <t>Elevbord äldre beige</t>
  </si>
  <si>
    <t>Högskåp udda</t>
  </si>
  <si>
    <t>Skåp utställning</t>
  </si>
  <si>
    <t>Anslagstavla</t>
  </si>
  <si>
    <t>Högskåp med glasdörrar</t>
  </si>
  <si>
    <t>Skåp litet med lås</t>
  </si>
  <si>
    <t>Högskåp</t>
  </si>
  <si>
    <t>Högskåp med glasluckor</t>
  </si>
  <si>
    <t>Skåp långt</t>
  </si>
  <si>
    <t>Skåp utställning med lås</t>
  </si>
  <si>
    <t>Rumsavdelare</t>
  </si>
  <si>
    <t>Plåtskåp smal</t>
  </si>
  <si>
    <t>Vitrinskåp</t>
  </si>
  <si>
    <t>Plåtskåp</t>
  </si>
  <si>
    <t>Högskåp med glasdörr</t>
  </si>
  <si>
    <t>Skåp högt med glasdörrar</t>
  </si>
  <si>
    <t>Skåp vittlackerat</t>
  </si>
  <si>
    <t>Bokhylla</t>
  </si>
  <si>
    <t>Hylla vägg liten</t>
  </si>
  <si>
    <t>Hylla</t>
  </si>
  <si>
    <t>Hurts på hjul</t>
  </si>
  <si>
    <t>Hylla hög öppen</t>
  </si>
  <si>
    <t>Bokhylla Billy?</t>
  </si>
  <si>
    <t>Hylla liten</t>
  </si>
  <si>
    <t>Bokhylla/boklåda</t>
  </si>
  <si>
    <t>Hylla med lådor</t>
  </si>
  <si>
    <t>Hylla svart</t>
  </si>
  <si>
    <t>Hylla list</t>
  </si>
  <si>
    <t>Skåp udda</t>
  </si>
  <si>
    <t>Hylla liten vägg</t>
  </si>
  <si>
    <t>Tidningshylla</t>
  </si>
  <si>
    <t>Hylla hög</t>
  </si>
  <si>
    <t>Biblioteksvagn</t>
  </si>
  <si>
    <t>skohylla</t>
  </si>
  <si>
    <t>Vagn för brickor</t>
  </si>
  <si>
    <t>Golvlampa</t>
  </si>
  <si>
    <t>Pendlad armatur</t>
  </si>
  <si>
    <t>Golvarmatur udda</t>
  </si>
  <si>
    <t>Lampa pendel</t>
  </si>
  <si>
    <t>Skrivbordslampa</t>
  </si>
  <si>
    <t>Golvarmatur</t>
  </si>
  <si>
    <t>Bordslampa klot</t>
  </si>
  <si>
    <t>takarmatur</t>
  </si>
  <si>
    <t>Spot lights</t>
  </si>
  <si>
    <t>WIDTH</t>
  </si>
  <si>
    <t>HEIGHT</t>
  </si>
  <si>
    <t>DEPTH</t>
  </si>
  <si>
    <t>CATEGORY</t>
  </si>
  <si>
    <t>TYPE</t>
  </si>
  <si>
    <t>ADJUSTABLE_HEIGHT</t>
  </si>
  <si>
    <t>ADJUSTABLE_HEIGHT_METHOD</t>
  </si>
  <si>
    <t>BACK_HEIGHT</t>
  </si>
  <si>
    <t>BACK_MATERIAL</t>
  </si>
  <si>
    <t>BACK_METAL_TREATMENT</t>
  </si>
  <si>
    <t>BACK_WIDTH</t>
  </si>
  <si>
    <t>BACK_WOOD_TREATMENT</t>
  </si>
  <si>
    <t>CONDITION</t>
  </si>
  <si>
    <t>CREATED_AT</t>
  </si>
  <si>
    <t>DAMAGES</t>
  </si>
  <si>
    <t>DAMAGES_DESC</t>
  </si>
  <si>
    <t>DIAMETER</t>
  </si>
  <si>
    <t>HAS_FRAME</t>
  </si>
  <si>
    <t>HEIGHT_FLOOR_FRAME</t>
  </si>
  <si>
    <t>ITEM_DAMAGE_IMAGE_0</t>
  </si>
  <si>
    <t>ITEM_DAMAGE_IMAGE_1</t>
  </si>
  <si>
    <t>ITEM_DAMAGE_IMAGE_2</t>
  </si>
  <si>
    <t>ITEM_DAMAGE_IMAGE_3</t>
  </si>
  <si>
    <t>ITEM_DAMAGE_IMAGE_4</t>
  </si>
  <si>
    <t>ITEM_DAMAGE_IMAGE_5</t>
  </si>
  <si>
    <t>ITEM_DAMAGE_IMAGE_6</t>
  </si>
  <si>
    <t>ITEM_DAMAGE_IMAGE_7</t>
  </si>
  <si>
    <t>ITEM_DAMAGE_IMAGE_8</t>
  </si>
  <si>
    <t>ITEM_DAMAGE_IMAGE_9</t>
  </si>
  <si>
    <t>ITEM_DAMAGE_IMAGE_NAME_0</t>
  </si>
  <si>
    <t>ITEM_DAMAGE_IMAGE_NAME_1</t>
  </si>
  <si>
    <t>ITEM_DAMAGE_IMAGE_NAME_2</t>
  </si>
  <si>
    <t>ITEM_DAMAGE_IMAGE_NAME_3</t>
  </si>
  <si>
    <t>ITEM_DAMAGE_IMAGE_NAME_4</t>
  </si>
  <si>
    <t>ITEM_DAMAGE_IMAGE_NAME_5</t>
  </si>
  <si>
    <t>ITEM_DAMAGE_IMAGE_NAME_6</t>
  </si>
  <si>
    <t>ITEM_DAMAGE_IMAGE_NAME_7</t>
  </si>
  <si>
    <t>ITEM_DAMAGE_IMAGE_NAME_8</t>
  </si>
  <si>
    <t>ITEM_DAMAGE_IMAGE_NAME_9</t>
  </si>
  <si>
    <t>ITEM_IMAGE_0</t>
  </si>
  <si>
    <t>ITEM_IMAGE_1</t>
  </si>
  <si>
    <t>ITEM_IMAGE_2</t>
  </si>
  <si>
    <t>ITEM_IMAGE_3</t>
  </si>
  <si>
    <t>ITEM_IMAGE_4</t>
  </si>
  <si>
    <t>ITEM_IMAGE_5</t>
  </si>
  <si>
    <t>ITEM_IMAGE_6</t>
  </si>
  <si>
    <t>ITEM_IMAGE_7</t>
  </si>
  <si>
    <t>ITEM_IMAGE_8</t>
  </si>
  <si>
    <t>ITEM_IMAGE_9</t>
  </si>
  <si>
    <t>ITEM_IMAGE_NAME_0</t>
  </si>
  <si>
    <t>ITEM_IMAGE_NAME_1</t>
  </si>
  <si>
    <t>ITEM_IMAGE_NAME_2</t>
  </si>
  <si>
    <t>ITEM_IMAGE_NAME_3</t>
  </si>
  <si>
    <t>ITEM_IMAGE_NAME_4</t>
  </si>
  <si>
    <t>ITEM_IMAGE_NAME_5</t>
  </si>
  <si>
    <t>ITEM_IMAGE_NAME_6</t>
  </si>
  <si>
    <t>ITEM_IMAGE_NAME_7</t>
  </si>
  <si>
    <t>ITEM_IMAGE_NAME_8</t>
  </si>
  <si>
    <t>ITEM_IMAGE_NAME_9</t>
  </si>
  <si>
    <t>LEGS_STAND_DAMAGES</t>
  </si>
  <si>
    <t>LEGS_STAND_MATERIAL</t>
  </si>
  <si>
    <t>LEGS_STAND_METAL_QUALITY</t>
  </si>
  <si>
    <t>MANUFACTURER</t>
  </si>
  <si>
    <t>METAL_QUALITY</t>
  </si>
  <si>
    <t>METAL_TREATMENT</t>
  </si>
  <si>
    <t>MODEL</t>
  </si>
  <si>
    <t>NOTES</t>
  </si>
  <si>
    <t>PAD_QUALITY</t>
  </si>
  <si>
    <t>PRODUCTION_YEAR</t>
  </si>
  <si>
    <t>SEAT_DEPTH</t>
  </si>
  <si>
    <t>SEAT_HEIGHT</t>
  </si>
  <si>
    <t>SEAT_MATERIAL</t>
  </si>
  <si>
    <t>SEAT_WIDTH</t>
  </si>
  <si>
    <t>SEAT_WOOD_TREATMENT</t>
  </si>
  <si>
    <t>SERIAL_NO</t>
  </si>
  <si>
    <t>STABILITY</t>
  </si>
  <si>
    <t>STACKABLE</t>
  </si>
  <si>
    <t>TOP_CORE_MATERIAL</t>
  </si>
  <si>
    <t>TOP_DAMAGES</t>
  </si>
  <si>
    <t>TOP_SHAPE</t>
  </si>
  <si>
    <t>TOP_SURFACE_MATERIAL</t>
  </si>
  <si>
    <t>UPHOLSTERED_SEAT_BACK_QUALITY</t>
  </si>
  <si>
    <t>WOOD_FINISHING</t>
  </si>
  <si>
    <t>ZONE</t>
  </si>
  <si>
    <t>inv_knZmVug7qtbYtp_3701_0</t>
  </si>
  <si>
    <t>Sittmöbel</t>
  </si>
  <si>
    <t>Ja</t>
  </si>
  <si>
    <t>Tyg</t>
  </si>
  <si>
    <t>Inga eller små förslitningsskador</t>
  </si>
  <si>
    <t>original_images/furniture-item_SsEzx8h.jpeg</t>
  </si>
  <si>
    <t>extra</t>
  </si>
  <si>
    <t>original_images/furniture-item_pa0hlkd.jpeg</t>
  </si>
  <si>
    <t>original_images/furniture-item_wLkgix3.jpeg</t>
  </si>
  <si>
    <t>original_images/furniture-item_0KkaN85.jpeg</t>
  </si>
  <si>
    <t>original_images/furniture-item_WpPoY1Z.jpeg</t>
  </si>
  <si>
    <t>original_images/furniture-item_6JUag7C.jpeg</t>
  </si>
  <si>
    <t>original_images/furniture-item_k0vOI7d.jpeg</t>
  </si>
  <si>
    <t>original_images/furniture-item_tMbOzCl.jpeg</t>
  </si>
  <si>
    <t>front</t>
  </si>
  <si>
    <t>back</t>
  </si>
  <si>
    <t>under</t>
  </si>
  <si>
    <t>mount-under</t>
  </si>
  <si>
    <t>pad</t>
  </si>
  <si>
    <t>mount-back</t>
  </si>
  <si>
    <t>Plast</t>
  </si>
  <si>
    <t>Kinnarps</t>
  </si>
  <si>
    <t>Bra. Upplevs stabila</t>
  </si>
  <si>
    <t>inv_knZmVug7qtbYtp_3677_0</t>
  </si>
  <si>
    <t>inv_GrjyNaFkl5KHSE_4075_0</t>
  </si>
  <si>
    <t>Nej</t>
  </si>
  <si>
    <t>Formpressat trä</t>
  </si>
  <si>
    <t>Målad</t>
  </si>
  <si>
    <t>original_images/furniture-item_dWIxr18.jpeg</t>
  </si>
  <si>
    <t>original_images/furniture-item_hWv6ubn.jpeg</t>
  </si>
  <si>
    <t>original_images/furniture-item_8BHzBXi.jpeg</t>
  </si>
  <si>
    <t>original_images/furniture-item_013FsRS.jpeg</t>
  </si>
  <si>
    <t>original_images/furniture-item_aT2S7gd.jpeg</t>
  </si>
  <si>
    <t>original_images/furniture-item_8V8RwIw.jpeg</t>
  </si>
  <si>
    <t>Metall</t>
  </si>
  <si>
    <t>Ren och fin från tejp, klister mm</t>
  </si>
  <si>
    <t>Matsal</t>
  </si>
  <si>
    <t>inv_GrjyNaFkl5KHSE_4075_1</t>
  </si>
  <si>
    <t>inv_GrjyNaFkl5KHSE_4075_2</t>
  </si>
  <si>
    <t>inv_GrjyNaFkl5KHSE_4075_3</t>
  </si>
  <si>
    <t>inv_GrjyNaFkl5KHSE_4075_4</t>
  </si>
  <si>
    <t>inv_GrjyNaFkl5KHSE_4075_5</t>
  </si>
  <si>
    <t>inv_GrjyNaFkl5KHSE_4075_6</t>
  </si>
  <si>
    <t>inv_GrjyNaFkl5KHSE_4075_7</t>
  </si>
  <si>
    <t>inv_GrjyNaFkl5KHSE_4075_8</t>
  </si>
  <si>
    <t>inv_GrjyNaFkl5KHSE_4075_9</t>
  </si>
  <si>
    <t>inv_GrjyNaFkl5KHSE_4075_10</t>
  </si>
  <si>
    <t>inv_GrjyNaFkl5KHSE_4075_11</t>
  </si>
  <si>
    <t>inv_GrjyNaFkl5KHSE_4075_12</t>
  </si>
  <si>
    <t>inv_GrjyNaFkl5KHSE_4075_13</t>
  </si>
  <si>
    <t>inv_GrjyNaFkl5KHSE_4075_14</t>
  </si>
  <si>
    <t>inv_GrjyNaFkl5KHSE_4075_15</t>
  </si>
  <si>
    <t>inv_GrjyNaFkl5KHSE_4075_16</t>
  </si>
  <si>
    <t>inv_GrjyNaFkl5KHSE_4075_17</t>
  </si>
  <si>
    <t>inv_GrjyNaFkl5KHSE_4075_18</t>
  </si>
  <si>
    <t>inv_GrjyNaFkl5KHSE_4075_19</t>
  </si>
  <si>
    <t>inv_GrjyNaFkl5KHSE_4075_20</t>
  </si>
  <si>
    <t>inv_GrjyNaFkl5KHSE_4075_21</t>
  </si>
  <si>
    <t>inv_GrjyNaFkl5KHSE_4075_22</t>
  </si>
  <si>
    <t>inv_GrjyNaFkl5KHSE_4075_23</t>
  </si>
  <si>
    <t>inv_GrjyNaFkl5KHSE_4075_24</t>
  </si>
  <si>
    <t>inv_GrjyNaFkl5KHSE_4075_25</t>
  </si>
  <si>
    <t>inv_GrjyNaFkl5KHSE_4075_26</t>
  </si>
  <si>
    <t>inv_GrjyNaFkl5KHSE_4075_27</t>
  </si>
  <si>
    <t>inv_GrjyNaFkl5KHSE_4075_28</t>
  </si>
  <si>
    <t>inv_GrjyNaFkl5KHSE_4075_29</t>
  </si>
  <si>
    <t>inv_GrjyNaFkl5KHSE_4075_30</t>
  </si>
  <si>
    <t>inv_GrjyNaFkl5KHSE_4075_31</t>
  </si>
  <si>
    <t>inv_GrjyNaFkl5KHSE_4075_32</t>
  </si>
  <si>
    <t>inv_GrjyNaFkl5KHSE_4075_33</t>
  </si>
  <si>
    <t>inv_GrjyNaFkl5KHSE_4075_34</t>
  </si>
  <si>
    <t>inv_GrjyNaFkl5KHSE_4075_35</t>
  </si>
  <si>
    <t>inv_GrjyNaFkl5KHSE_4075_36</t>
  </si>
  <si>
    <t>inv_GrjyNaFkl5KHSE_4075_37</t>
  </si>
  <si>
    <t>inv_GrjyNaFkl5KHSE_4075_38</t>
  </si>
  <si>
    <t>inv_GrjyNaFkl5KHSE_4075_39</t>
  </si>
  <si>
    <t>inv_GrjyNaFkl5KHSE_4075_40</t>
  </si>
  <si>
    <t>inv_GrjyNaFkl5KHSE_4075_41</t>
  </si>
  <si>
    <t>inv_GrjyNaFkl5KHSE_4075_42</t>
  </si>
  <si>
    <t>inv_GrjyNaFkl5KHSE_4075_43</t>
  </si>
  <si>
    <t>inv_GrjyNaFkl5KHSE_4075_44</t>
  </si>
  <si>
    <t>inv_GrjyNaFkl5KHSE_4075_45</t>
  </si>
  <si>
    <t>inv_GrjyNaFkl5KHSE_4075_46</t>
  </si>
  <si>
    <t>inv_GrjyNaFkl5KHSE_4075_47</t>
  </si>
  <si>
    <t>inv_GrjyNaFkl5KHSE_4075_48</t>
  </si>
  <si>
    <t>inv_GrjyNaFkl5KHSE_4075_49</t>
  </si>
  <si>
    <t>inv_GrjyNaFkl5KHSE_4075_50</t>
  </si>
  <si>
    <t>inv_GrjyNaFkl5KHSE_4075_51</t>
  </si>
  <si>
    <t>inv_GrjyNaFkl5KHSE_4075_52</t>
  </si>
  <si>
    <t>inv_GrjyNaFkl5KHSE_4075_53</t>
  </si>
  <si>
    <t>inv_GrjyNaFkl5KHSE_4075_54</t>
  </si>
  <si>
    <t>inv_GrjyNaFkl5KHSE_4075_55</t>
  </si>
  <si>
    <t>inv_GrjyNaFkl5KHSE_4075_56</t>
  </si>
  <si>
    <t>inv_GrjyNaFkl5KHSE_4075_57</t>
  </si>
  <si>
    <t>inv_GrjyNaFkl5KHSE_4075_58</t>
  </si>
  <si>
    <t>inv_GrjyNaFkl5KHSE_4075_59</t>
  </si>
  <si>
    <t>inv_GrjyNaFkl5KHSE_4075_60</t>
  </si>
  <si>
    <t>inv_GrjyNaFkl5KHSE_4075_61</t>
  </si>
  <si>
    <t>inv_GrjyNaFkl5KHSE_4075_62</t>
  </si>
  <si>
    <t>inv_GrjyNaFkl5KHSE_4075_63</t>
  </si>
  <si>
    <t>inv_GrjyNaFkl5KHSE_4075_64</t>
  </si>
  <si>
    <t>inv_GrjyNaFkl5KHSE_4075_65</t>
  </si>
  <si>
    <t>inv_GrjyNaFkl5KHSE_4075_66</t>
  </si>
  <si>
    <t>inv_GrjyNaFkl5KHSE_4075_67</t>
  </si>
  <si>
    <t>inv_GrjyNaFkl5KHSE_4075_68</t>
  </si>
  <si>
    <t>inv_GrjyNaFkl5KHSE_4075_69</t>
  </si>
  <si>
    <t>inv_GrjyNaFkl5KHSE_4075_70</t>
  </si>
  <si>
    <t>inv_GrjyNaFkl5KHSE_4075_71</t>
  </si>
  <si>
    <t>inv_GrjyNaFkl5KHSE_4075_72</t>
  </si>
  <si>
    <t>inv_GrjyNaFkl5KHSE_4075_73</t>
  </si>
  <si>
    <t>inv_GrjyNaFkl5KHSE_4075_74</t>
  </si>
  <si>
    <t>inv_GrjyNaFkl5KHSE_4075_75</t>
  </si>
  <si>
    <t>inv_GrjyNaFkl5KHSE_4075_76</t>
  </si>
  <si>
    <t>inv_GrjyNaFkl5KHSE_4075_77</t>
  </si>
  <si>
    <t>inv_GrjyNaFkl5KHSE_4075_78</t>
  </si>
  <si>
    <t>inv_GrjyNaFkl5KHSE_4075_79</t>
  </si>
  <si>
    <t>inv_GrjyNaFkl5KHSE_4075_80</t>
  </si>
  <si>
    <t>inv_GrjyNaFkl5KHSE_4075_81</t>
  </si>
  <si>
    <t>inv_GrjyNaFkl5KHSE_4075_82</t>
  </si>
  <si>
    <t>inv_GrjyNaFkl5KHSE_4075_83</t>
  </si>
  <si>
    <t>inv_GrjyNaFkl5KHSE_4075_84</t>
  </si>
  <si>
    <t>inv_GrjyNaFkl5KHSE_4075_85</t>
  </si>
  <si>
    <t>inv_GrjyNaFkl5KHSE_4075_86</t>
  </si>
  <si>
    <t>inv_GrjyNaFkl5KHSE_4075_87</t>
  </si>
  <si>
    <t>inv_GrjyNaFkl5KHSE_4075_88</t>
  </si>
  <si>
    <t>inv_GrjyNaFkl5KHSE_4075_89</t>
  </si>
  <si>
    <t>inv_GrjyNaFkl5KHSE_4075_90</t>
  </si>
  <si>
    <t>inv_GrjyNaFkl5KHSE_4075_91</t>
  </si>
  <si>
    <t>inv_GrjyNaFkl5KHSE_4075_92</t>
  </si>
  <si>
    <t>inv_GrjyNaFkl5KHSE_4075_93</t>
  </si>
  <si>
    <t>inv_GrjyNaFkl5KHSE_4075_94</t>
  </si>
  <si>
    <t>inv_GrjyNaFkl5KHSE_4075_95</t>
  </si>
  <si>
    <t>inv_GrjyNaFkl5KHSE_4075_96</t>
  </si>
  <si>
    <t>inv_GrjyNaFkl5KHSE_4075_97</t>
  </si>
  <si>
    <t>inv_GrjyNaFkl5KHSE_4075_98</t>
  </si>
  <si>
    <t>inv_GrjyNaFkl5KHSE_4075_99</t>
  </si>
  <si>
    <t>inv_GrjyNaFkl5KHSE_4075_100</t>
  </si>
  <si>
    <t>inv_GrjyNaFkl5KHSE_4075_101</t>
  </si>
  <si>
    <t>inv_GrjyNaFkl5KHSE_4075_102</t>
  </si>
  <si>
    <t>inv_GrjyNaFkl5KHSE_4075_103</t>
  </si>
  <si>
    <t>inv_GrjyNaFkl5KHSE_4075_104</t>
  </si>
  <si>
    <t>inv_GrjyNaFkl5KHSE_4075_105</t>
  </si>
  <si>
    <t>inv_GrjyNaFkl5KHSE_4075_106</t>
  </si>
  <si>
    <t>inv_GrjyNaFkl5KHSE_4075_107</t>
  </si>
  <si>
    <t>inv_GrjyNaFkl5KHSE_4075_108</t>
  </si>
  <si>
    <t>inv_GrjyNaFkl5KHSE_4075_109</t>
  </si>
  <si>
    <t>inv_GrjyNaFkl5KHSE_4075_110</t>
  </si>
  <si>
    <t>inv_GrjyNaFkl5KHSE_4075_111</t>
  </si>
  <si>
    <t>inv_GrjyNaFkl5KHSE_4075_112</t>
  </si>
  <si>
    <t>inv_GrjyNaFkl5KHSE_4075_113</t>
  </si>
  <si>
    <t>inv_GrjyNaFkl5KHSE_4075_114</t>
  </si>
  <si>
    <t>inv_GrjyNaFkl5KHSE_4075_115</t>
  </si>
  <si>
    <t>inv_GrjyNaFkl5KHSE_4075_116</t>
  </si>
  <si>
    <t>inv_GrjyNaFkl5KHSE_4075_117</t>
  </si>
  <si>
    <t>inv_GrjyNaFkl5KHSE_4075_118</t>
  </si>
  <si>
    <t>inv_GrjyNaFkl5KHSE_4075_119</t>
  </si>
  <si>
    <t>inv_GrjyNaFkl5KHSE_4075_120</t>
  </si>
  <si>
    <t>inv_GrjyNaFkl5KHSE_4075_121</t>
  </si>
  <si>
    <t>inv_GrjyNaFkl5KHSE_4075_122</t>
  </si>
  <si>
    <t>inv_GrjyNaFkl5KHSE_4075_123</t>
  </si>
  <si>
    <t>inv_GrjyNaFkl5KHSE_4075_124</t>
  </si>
  <si>
    <t>inv_GrjyNaFkl5KHSE_4075_125</t>
  </si>
  <si>
    <t>inv_GrjyNaFkl5KHSE_4075_126</t>
  </si>
  <si>
    <t>inv_GrjyNaFkl5KHSE_4075_127</t>
  </si>
  <si>
    <t>inv_GrjyNaFkl5KHSE_4075_128</t>
  </si>
  <si>
    <t>inv_GrjyNaFkl5KHSE_4075_129</t>
  </si>
  <si>
    <t>inv_GrjyNaFkl5KHSE_4075_130</t>
  </si>
  <si>
    <t>inv_GrjyNaFkl5KHSE_4075_131</t>
  </si>
  <si>
    <t>inv_GrjyNaFkl5KHSE_4075_132</t>
  </si>
  <si>
    <t>inv_GrjyNaFkl5KHSE_4075_133</t>
  </si>
  <si>
    <t>inv_GrjyNaFkl5KHSE_4075_134</t>
  </si>
  <si>
    <t>inv_GrjyNaFkl5KHSE_4075_135</t>
  </si>
  <si>
    <t>inv_GrjyNaFkl5KHSE_4075_136</t>
  </si>
  <si>
    <t>inv_GrjyNaFkl5KHSE_4075_137</t>
  </si>
  <si>
    <t>inv_GrjyNaFkl5KHSE_4075_138</t>
  </si>
  <si>
    <t>inv_GrjyNaFkl5KHSE_4075_139</t>
  </si>
  <si>
    <t>inv_GrjyNaFkl5KHSE_4075_140</t>
  </si>
  <si>
    <t>inv_GrjyNaFkl5KHSE_4075_141</t>
  </si>
  <si>
    <t>inv_GrjyNaFkl5KHSE_4075_142</t>
  </si>
  <si>
    <t>inv_GrjyNaFkl5KHSE_4075_143</t>
  </si>
  <si>
    <t>inv_GrjyNaFkl5KHSE_4075_144</t>
  </si>
  <si>
    <t>inv_GrjyNaFkl5KHSE_4075_145</t>
  </si>
  <si>
    <t>inv_GrjyNaFkl5KHSE_4075_146</t>
  </si>
  <si>
    <t>inv_GrjyNaFkl5KHSE_4075_147</t>
  </si>
  <si>
    <t>inv_GrjyNaFkl5KHSE_4075_148</t>
  </si>
  <si>
    <t>inv_GrjyNaFkl5KHSE_4075_149</t>
  </si>
  <si>
    <t>inv_GrjyNaFkl5KHSE_4075_150</t>
  </si>
  <si>
    <t>inv_GrjyNaFkl5KHSE_4075_151</t>
  </si>
  <si>
    <t>inv_GrjyNaFkl5KHSE_4075_152</t>
  </si>
  <si>
    <t>inv_GrjyNaFkl5KHSE_4075_153</t>
  </si>
  <si>
    <t>inv_GrjyNaFkl5KHSE_4075_154</t>
  </si>
  <si>
    <t>inv_GrjyNaFkl5KHSE_4075_155</t>
  </si>
  <si>
    <t>inv_GrjyNaFkl5KHSE_4075_156</t>
  </si>
  <si>
    <t>inv_GrjyNaFkl5KHSE_4075_157</t>
  </si>
  <si>
    <t>inv_GrjyNaFkl5KHSE_4075_158</t>
  </si>
  <si>
    <t>inv_GrjyNaFkl5KHSE_4075_159</t>
  </si>
  <si>
    <t>inv_GrjyNaFkl5KHSE_4075_160</t>
  </si>
  <si>
    <t>inv_GrjyNaFkl5KHSE_4075_161</t>
  </si>
  <si>
    <t>inv_GrjyNaFkl5KHSE_4075_162</t>
  </si>
  <si>
    <t>inv_GrjyNaFkl5KHSE_4075_163</t>
  </si>
  <si>
    <t>inv_GrjyNaFkl5KHSE_4075_164</t>
  </si>
  <si>
    <t>inv_GrjyNaFkl5KHSE_4075_165</t>
  </si>
  <si>
    <t>inv_GrjyNaFkl5KHSE_4075_166</t>
  </si>
  <si>
    <t>inv_GrjyNaFkl5KHSE_4075_167</t>
  </si>
  <si>
    <t>inv_GrjyNaFkl5KHSE_4075_168</t>
  </si>
  <si>
    <t>inv_GrjyNaFkl5KHSE_4075_169</t>
  </si>
  <si>
    <t>inv_GrjyNaFkl5KHSE_4075_170</t>
  </si>
  <si>
    <t>inv_GrjyNaFkl5KHSE_4075_171</t>
  </si>
  <si>
    <t>inv_GrjyNaFkl5KHSE_4075_172</t>
  </si>
  <si>
    <t>inv_GrjyNaFkl5KHSE_4075_173</t>
  </si>
  <si>
    <t>inv_GrjyNaFkl5KHSE_4075_174</t>
  </si>
  <si>
    <t>inv_GrjyNaFkl5KHSE_4075_175</t>
  </si>
  <si>
    <t>inv_GrjyNaFkl5KHSE_4075_176</t>
  </si>
  <si>
    <t>inv_GrjyNaFkl5KHSE_4075_177</t>
  </si>
  <si>
    <t>inv_GrjyNaFkl5KHSE_4075_178</t>
  </si>
  <si>
    <t>inv_GrjyNaFkl5KHSE_4075_179</t>
  </si>
  <si>
    <t>inv_GrjyNaFkl5KHSE_4075_180</t>
  </si>
  <si>
    <t>inv_GrjyNaFkl5KHSE_4075_181</t>
  </si>
  <si>
    <t>inv_GrjyNaFkl5KHSE_4075_182</t>
  </si>
  <si>
    <t>inv_GrjyNaFkl5KHSE_4075_183</t>
  </si>
  <si>
    <t>inv_GrjyNaFkl5KHSE_4075_184</t>
  </si>
  <si>
    <t>inv_GrjyNaFkl5KHSE_4075_185</t>
  </si>
  <si>
    <t>inv_GrjyNaFkl5KHSE_4075_186</t>
  </si>
  <si>
    <t>inv_GrjyNaFkl5KHSE_4075_187</t>
  </si>
  <si>
    <t>inv_GrjyNaFkl5KHSE_4046_0</t>
  </si>
  <si>
    <t>inv_GrjyNaFkl5KHSE_4046_1</t>
  </si>
  <si>
    <t>inv_GrjyNaFkl5KHSE_4046_2</t>
  </si>
  <si>
    <t>inv_GrjyNaFkl5KHSE_4046_3</t>
  </si>
  <si>
    <t>inv_GrjyNaFkl5KHSE_4046_4</t>
  </si>
  <si>
    <t>inv_K5KuVemKSjA1no_3268_0</t>
  </si>
  <si>
    <t>Skinn</t>
  </si>
  <si>
    <t>original_images/furniture-item_EKUbr0u.jpeg</t>
  </si>
  <si>
    <t>original_images/furniture-item_So91X3s.jpeg</t>
  </si>
  <si>
    <t>original_images/furniture-item_01YbAnN.jpeg</t>
  </si>
  <si>
    <t>original_images/furniture-item_vaqlO1q.jpeg</t>
  </si>
  <si>
    <t>original_images/furniture-item_wOq7pPT.jpeg</t>
  </si>
  <si>
    <t>original_images/furniture-item_IiimVAB.jpeg</t>
  </si>
  <si>
    <t>Trä</t>
  </si>
  <si>
    <t>204 paviljong</t>
  </si>
  <si>
    <t>inv_ajXx8EKPHMCaZk_3315_0</t>
  </si>
  <si>
    <t>Klarlackad</t>
  </si>
  <si>
    <t>original_images/furniture-item_gyBdtNO.jpeg</t>
  </si>
  <si>
    <t>original_images/furniture-item_FjeKIS4.jpeg</t>
  </si>
  <si>
    <t>original_images/furniture-item_sCxJXAe.jpeg</t>
  </si>
  <si>
    <t>original_images/furniture-item_W40QaIw.jpeg</t>
  </si>
  <si>
    <t>original_images/furniture-item_0gKhDBi.jpeg</t>
  </si>
  <si>
    <t>original_images/furniture-item_H3BrBse.jpeg</t>
  </si>
  <si>
    <t>original_images/furniture-item_gIf9Vko.jpeg</t>
  </si>
  <si>
    <t>Ikea</t>
  </si>
  <si>
    <t>Dietmar</t>
  </si>
  <si>
    <t>inv_ajXx8EKPHMCaZk_3315_1</t>
  </si>
  <si>
    <t>inv_ajXx8EKPHMCaZk_3315_2</t>
  </si>
  <si>
    <t>inv_ajXx8EKPHMCaZk_3315_3</t>
  </si>
  <si>
    <t>inv_ajXx8EKPHMCaZk_3315_4</t>
  </si>
  <si>
    <t>inv_ajXx8EKPHMCaZk_3315_5</t>
  </si>
  <si>
    <t>inv_ajXx8EKPHMCaZk_3315_6</t>
  </si>
  <si>
    <t>inv_ajXx8EKPHMCaZk_3315_7</t>
  </si>
  <si>
    <t>inv_ajXx8EKPHMCaZk_3315_8</t>
  </si>
  <si>
    <t>inv_ajXx8EKPHMCaZk_3315_9</t>
  </si>
  <si>
    <t>inv_ajXx8EKPHMCaZk_3315_10</t>
  </si>
  <si>
    <t>inv_ajXx8EKPHMCaZk_3315_11</t>
  </si>
  <si>
    <t>inv_bGixvldqWjRHxM_3364_0</t>
  </si>
  <si>
    <t>original_images/furniture-item_ABD9myF.jpeg</t>
  </si>
  <si>
    <t>original_images/furniture-item_3pPIwTz.jpeg</t>
  </si>
  <si>
    <t>original_images/furniture-item_ipRlKBL.jpeg</t>
  </si>
  <si>
    <t>original_images/furniture-item_IZ8ig42.jpeg</t>
  </si>
  <si>
    <t>original_images/furniture-item_iai5Pcx.jpeg</t>
  </si>
  <si>
    <t>original_images/furniture-item_PmiIQhb.jpeg</t>
  </si>
  <si>
    <t>original_images/furniture-item_pBhg4oM.jpeg</t>
  </si>
  <si>
    <t>201 a</t>
  </si>
  <si>
    <t>inv_bGixvldqWjRHxM_3364_1</t>
  </si>
  <si>
    <t>inv_bGixvldqWjRHxM_3363_0</t>
  </si>
  <si>
    <t>inv_e6vLz84l5Np7I1_3911_0</t>
  </si>
  <si>
    <t>Slitna tyger och trästativ</t>
  </si>
  <si>
    <t>original_images/furniture-item_nzd4Jln.jpeg</t>
  </si>
  <si>
    <t>original_images/furniture-item_zNqQjQM.jpeg</t>
  </si>
  <si>
    <t>original_images/furniture-item_WBYICRH.jpeg</t>
  </si>
  <si>
    <t>original_images/furniture-item_LcJsXZg.jpeg</t>
  </si>
  <si>
    <t>original_images/furniture-item_KCKNeSw.jpeg</t>
  </si>
  <si>
    <t>original_images/furniture-item_GBmmHCd.jpeg</t>
  </si>
  <si>
    <t>original_images/furniture-item_WYykltE.jpeg</t>
  </si>
  <si>
    <t>original_images/furniture-item_mtOf2gs.jpeg</t>
  </si>
  <si>
    <t>Grävlingarna</t>
  </si>
  <si>
    <t>inv_IjZX1KhuJjsnTW_3439_0</t>
  </si>
  <si>
    <t>Fläckar på tyg och trästativ på udda möbler</t>
  </si>
  <si>
    <t>original_images/furniture-item_n9FBp1P.jpeg</t>
  </si>
  <si>
    <t>original_images/furniture-item_GgiTjr9.jpeg</t>
  </si>
  <si>
    <t>original_images/furniture-item_4C1p3Dy.jpeg</t>
  </si>
  <si>
    <t>original_images/furniture-item_BpoPZdi.jpeg</t>
  </si>
  <si>
    <t>original_images/furniture-item_BxDVnLH.jpeg</t>
  </si>
  <si>
    <t>original_images/furniture-item_8HwCB3W.jpeg</t>
  </si>
  <si>
    <t>original_images/furniture-item_5fUxgM3.jpeg</t>
  </si>
  <si>
    <t>214 a</t>
  </si>
  <si>
    <t>inv_ivX71AetwCNphT_4098_0</t>
  </si>
  <si>
    <t>original_images/furniture-item_ilGBTZT.jpeg</t>
  </si>
  <si>
    <t>original_images/furniture-item_dN1rzsr.jpeg</t>
  </si>
  <si>
    <t>original_images/furniture-item_xZMjD4n.jpeg</t>
  </si>
  <si>
    <t>original_images/furniture-item_orL4aVg.jpeg</t>
  </si>
  <si>
    <t>original_images/furniture-item_HpchSDa.jpeg</t>
  </si>
  <si>
    <t>original_images/furniture-item_EfHnY9m.jpeg</t>
  </si>
  <si>
    <t>Går att fälla ihop</t>
  </si>
  <si>
    <t>inv_FDC7xG0wDueR4G_4086_0</t>
  </si>
  <si>
    <t>original_images/furniture-item_VAMlRJt.jpeg</t>
  </si>
  <si>
    <t>original_images/furniture-item_BiE5ybN.jpeg</t>
  </si>
  <si>
    <t>original_images/furniture-item_T5ZM6L9.jpeg</t>
  </si>
  <si>
    <t>original_images/furniture-item_lF0Ad0Q.jpeg</t>
  </si>
  <si>
    <t>original_images/furniture-item_TRGJZg9.jpeg</t>
  </si>
  <si>
    <t>original_images/furniture-item_lSwt2Cy.jpeg</t>
  </si>
  <si>
    <t>original_images/furniture-item_ZOZq04Q.jpeg</t>
  </si>
  <si>
    <t>original_images/furniture-item_zHAno0E.jpeg</t>
  </si>
  <si>
    <t>inv_FDC7xG0wDueR4G_4086_1</t>
  </si>
  <si>
    <t>inv_MP9OSm1f20PJEC_4197_0</t>
  </si>
  <si>
    <t>original_images/furniture-item_KfG7q8j.jpeg</t>
  </si>
  <si>
    <t>original_images/furniture-item_Qi7smoq.jpeg</t>
  </si>
  <si>
    <t>original_images/furniture-item_aJzn45H.jpeg</t>
  </si>
  <si>
    <t>original_images/furniture-item_YSaRBKT.jpeg</t>
  </si>
  <si>
    <t>original_images/furniture-item_ceMAuf7.jpeg</t>
  </si>
  <si>
    <t>1 är liknande fast hög med sitthöjd 45</t>
  </si>
  <si>
    <t>Bibliotek 55</t>
  </si>
  <si>
    <t>inv_MP9OSm1f20PJEC_4197_1</t>
  </si>
  <si>
    <t>inv_MP9OSm1f20PJEC_4197_2</t>
  </si>
  <si>
    <t>inv_VqKRBp0vCkUQAF_3604_0</t>
  </si>
  <si>
    <t>original_images/furniture-item_7lPbmwX.jpeg</t>
  </si>
  <si>
    <t>original_images/furniture-item_jbkcn3J.jpeg</t>
  </si>
  <si>
    <t>original_images/furniture-item_l6etxMA.jpeg</t>
  </si>
  <si>
    <t>original_images/furniture-item_7IECEiO.jpeg</t>
  </si>
  <si>
    <t>original_images/furniture-item_ieoEnFU.jpeg</t>
  </si>
  <si>
    <t>original_images/furniture-item_P9V1UJg.jpeg</t>
  </si>
  <si>
    <t>original_images/furniture-item_0btiJjb.jpeg</t>
  </si>
  <si>
    <t>Korridor plan 2</t>
  </si>
  <si>
    <t>inv_VqKRBp0vCkUQAF_3372_0</t>
  </si>
  <si>
    <t>inv_VqKRBp0vCkUQAF_3372_1</t>
  </si>
  <si>
    <t>inv_VqKRBp0vCkUQAF_3372_2</t>
  </si>
  <si>
    <t>inv_VqKRBp0vCkUQAF_3372_3</t>
  </si>
  <si>
    <t>inv_VqKRBp0vCkUQAF_3372_4</t>
  </si>
  <si>
    <t>inv_VqKRBp0vCkUQAF_3372_5</t>
  </si>
  <si>
    <t>inv_VqKRBp0vCkUQAF_3372_6</t>
  </si>
  <si>
    <t>inv_VqKRBp0vCkUQAF_3372_7</t>
  </si>
  <si>
    <t>inv_OMCiDr69758uqM_3586_0</t>
  </si>
  <si>
    <t>original_images/furniture-item_Myhdh9n.jpeg</t>
  </si>
  <si>
    <t>original_images/furniture-item_OIKZfUz.jpeg</t>
  </si>
  <si>
    <t>original_images/furniture-item_sSm3Kq7.jpeg</t>
  </si>
  <si>
    <t>original_images/furniture-item_SCETALk.jpeg</t>
  </si>
  <si>
    <t>original_images/furniture-item_9M2KbvI.jpeg</t>
  </si>
  <si>
    <t>original_images/furniture-item_DvCaIgU.jpeg</t>
  </si>
  <si>
    <t>original_images/furniture-item_z8BFdxA.jpeg</t>
  </si>
  <si>
    <t>inv_OMCiDr69758uqM_3586_1</t>
  </si>
  <si>
    <t>inv_OMCiDr69758uqM_3586_2</t>
  </si>
  <si>
    <t>inv_OMCiDr69758uqM_3586_3</t>
  </si>
  <si>
    <t>inv_xKMgP4kol5aVn3_4147_0</t>
  </si>
  <si>
    <t>Vissa stolar har något låsta hjul</t>
  </si>
  <si>
    <t>original_images/furniture-item_mtRdWb8.jpeg</t>
  </si>
  <si>
    <t>original_images/furniture-item_48vTTog.jpeg</t>
  </si>
  <si>
    <t>original_images/furniture-item_jQ1uj5f.jpeg</t>
  </si>
  <si>
    <t>original_images/furniture-item_DSPITul.jpeg</t>
  </si>
  <si>
    <t>original_images/furniture-item_Sc52JEU.jpeg</t>
  </si>
  <si>
    <t>original_images/furniture-item_fDI0Hp1.jpeg</t>
  </si>
  <si>
    <t>Skolpsykolog</t>
  </si>
  <si>
    <t>inv_xKMgP4kol5aVn3_3412_0</t>
  </si>
  <si>
    <t>inv_xKMgP4kol5aVn3_3396_0</t>
  </si>
  <si>
    <t>inv_xKMgP4kol5aVn3_3396_1</t>
  </si>
  <si>
    <t>inv_xKMgP4kol5aVn3_3395_0</t>
  </si>
  <si>
    <t>213 a</t>
  </si>
  <si>
    <t>inv_3LvzZOsKITqVVO_3818_0</t>
  </si>
  <si>
    <t>Kraftig förslitning och/eller andra tydliga skador på möbeln</t>
  </si>
  <si>
    <t>original_images/furniture-item_WrjKRxb.jpeg</t>
  </si>
  <si>
    <t>original_images/furniture-item_sftzgwH.jpeg</t>
  </si>
  <si>
    <t>original_images/furniture-item_Xypp2oF.jpeg</t>
  </si>
  <si>
    <t>original_images/furniture-item_RnDFUFd.jpeg</t>
  </si>
  <si>
    <t>original_images/furniture-item_kbj7rLl.jpeg</t>
  </si>
  <si>
    <t>original_images/furniture-item_oTRcP7u.jpeg</t>
  </si>
  <si>
    <t>original_images/furniture-item_3vj1YIi.jpeg</t>
  </si>
  <si>
    <t>original_images/furniture-item_4qHFp9w.jpeg</t>
  </si>
  <si>
    <t>inv_3LvzZOsKITqVVO_3818_1</t>
  </si>
  <si>
    <t>inv_WcK53W1aok0eP9_3780_0</t>
  </si>
  <si>
    <t>original_images/furniture-item_Mv6lKaS.jpeg</t>
  </si>
  <si>
    <t>original_images/furniture-item_HRKXRpu.jpeg</t>
  </si>
  <si>
    <t>original_images/furniture-item_KCVCp1V.jpeg</t>
  </si>
  <si>
    <t>original_images/furniture-item_ANAkDbY.jpeg</t>
  </si>
  <si>
    <t>inv_WcK53W1aok0eP9_3628_0</t>
  </si>
  <si>
    <t>inv_WcK53W1aok0eP9_3628_1</t>
  </si>
  <si>
    <t>inv_WcK53W1aok0eP9_3628_2</t>
  </si>
  <si>
    <t>inv_WcK53W1aok0eP9_3628_3</t>
  </si>
  <si>
    <t>inv_WcK53W1aok0eP9_3628_4</t>
  </si>
  <si>
    <t>inv_WcK53W1aok0eP9_3628_5</t>
  </si>
  <si>
    <t>inv_WcK53W1aok0eP9_3311_0</t>
  </si>
  <si>
    <t>212 paviljong</t>
  </si>
  <si>
    <t>inv_WcK53W1aok0eP9_3290_0</t>
  </si>
  <si>
    <t>213 paviljong</t>
  </si>
  <si>
    <t>inv_WcK53W1aok0eP9_3267_0</t>
  </si>
  <si>
    <t>202 paviljong</t>
  </si>
  <si>
    <t>inv_WcK53W1aok0eP9_3242_0</t>
  </si>
  <si>
    <t>100 paviljong</t>
  </si>
  <si>
    <t>inv_WcK53W1aok0eP9_3241_0</t>
  </si>
  <si>
    <t>115 paviljong</t>
  </si>
  <si>
    <t>inv_WcK53W1aok0eP9_3241_1</t>
  </si>
  <si>
    <t>inv_Irr9H42IDrWPmh_4032_0</t>
  </si>
  <si>
    <t>Slitage i lacken på metallen. Fläckar och nötta kanter på träet.</t>
  </si>
  <si>
    <t>original_images/furniture-item_KR5Us5T.jpeg</t>
  </si>
  <si>
    <t>original_images/furniture-item_xNmZjvY.jpeg</t>
  </si>
  <si>
    <t>original_images/furniture-item_PotvP7K.jpeg</t>
  </si>
  <si>
    <t>original_images/furniture-item_eLYAR96.jpeg</t>
  </si>
  <si>
    <t>original_images/furniture-item_216dESM.jpeg</t>
  </si>
  <si>
    <t>original_images/furniture-item_RYtijxv.jpeg</t>
  </si>
  <si>
    <t>original_images/furniture-item_wHUCeHP.jpeg</t>
  </si>
  <si>
    <t>original_images/furniture-item_icduCkC.jpeg</t>
  </si>
  <si>
    <t>Tranås</t>
  </si>
  <si>
    <t>inv_Irr9H42IDrWPmh_4032_1</t>
  </si>
  <si>
    <t>inv_Irr9H42IDrWPmh_4032_2</t>
  </si>
  <si>
    <t>inv_Irr9H42IDrWPmh_4032_3</t>
  </si>
  <si>
    <t>inv_Irr9H42IDrWPmh_4032_4</t>
  </si>
  <si>
    <t>inv_Irr9H42IDrWPmh_4032_5</t>
  </si>
  <si>
    <t>inv_Irr9H42IDrWPmh_4032_6</t>
  </si>
  <si>
    <t>inv_Irr9H42IDrWPmh_3594_0</t>
  </si>
  <si>
    <t>inv_Irr9H42IDrWPmh_3594_1</t>
  </si>
  <si>
    <t>inv_Irr9H42IDrWPmh_3594_2</t>
  </si>
  <si>
    <t>inv_Irr9H42IDrWPmh_3594_3</t>
  </si>
  <si>
    <t>inv_Irr9H42IDrWPmh_3594_4</t>
  </si>
  <si>
    <t>inv_Irr9H42IDrWPmh_3594_5</t>
  </si>
  <si>
    <t>inv_Irr9H42IDrWPmh_3594_6</t>
  </si>
  <si>
    <t>inv_Irr9H42IDrWPmh_3563_0</t>
  </si>
  <si>
    <t>inv_Irr9H42IDrWPmh_3563_1</t>
  </si>
  <si>
    <t>inv_Irr9H42IDrWPmh_3563_2</t>
  </si>
  <si>
    <t>inv_Irr9H42IDrWPmh_3563_3</t>
  </si>
  <si>
    <t>inv_Irr9H42IDrWPmh_3563_4</t>
  </si>
  <si>
    <t>inv_Irr9H42IDrWPmh_3563_5</t>
  </si>
  <si>
    <t>inv_Irr9H42IDrWPmh_3560_0</t>
  </si>
  <si>
    <t>inv_Irr9H42IDrWPmh_3520_0</t>
  </si>
  <si>
    <t>inv_Irr9H42IDrWPmh_3520_1</t>
  </si>
  <si>
    <t>inv_Irr9H42IDrWPmh_3424_0</t>
  </si>
  <si>
    <t>inv_Irr9H42IDrWPmh_3381_0</t>
  </si>
  <si>
    <t>inv_Irr9H42IDrWPmh_3381_1</t>
  </si>
  <si>
    <t>inv_Irr9H42IDrWPmh_3381_2</t>
  </si>
  <si>
    <t>inv_Irr9H42IDrWPmh_3381_3</t>
  </si>
  <si>
    <t>inv_hypld5EmnO9ev6_3383_0</t>
  </si>
  <si>
    <t>original_images/furniture-item_1YzUQJr.jpeg</t>
  </si>
  <si>
    <t>original_images/furniture-item_U7NLBDW.jpeg</t>
  </si>
  <si>
    <t>original_images/furniture-item_sldMHYG.jpeg</t>
  </si>
  <si>
    <t>original_images/furniture-item_voUomjz.jpeg</t>
  </si>
  <si>
    <t>inv_ggOVWJHXhxy2yG_4030_0</t>
  </si>
  <si>
    <t>original_images/furniture-item_37OFgwk.jpeg</t>
  </si>
  <si>
    <t>original_images/furniture-item_kuHZPiD.jpeg</t>
  </si>
  <si>
    <t>original_images/furniture-item_rxd2RJV.jpeg</t>
  </si>
  <si>
    <t>original_images/furniture-item_Ld6rX5n.jpeg</t>
  </si>
  <si>
    <t>original_images/furniture-item_C0W3AqN.jpeg</t>
  </si>
  <si>
    <t>original_images/furniture-item_cbDckhp.jpeg</t>
  </si>
  <si>
    <t>inv_NF7e34BCWHI4lw_4134_0</t>
  </si>
  <si>
    <t>Nött metall, nötta tyger och på vissa stolar sitter ryggen dåligt åtskruvad.</t>
  </si>
  <si>
    <t>original_images/furniture-item_OSg38Ck.jpeg</t>
  </si>
  <si>
    <t>original_images/furniture-item_FjHSUzV.jpeg</t>
  </si>
  <si>
    <t>original_images/furniture-item_dsyCeO9.jpeg</t>
  </si>
  <si>
    <t>original_images/furniture-item_4vRkLoI.jpeg</t>
  </si>
  <si>
    <t>original_images/furniture-item_9aLBnSx.jpeg</t>
  </si>
  <si>
    <t>original_images/furniture-item_Ft1y7qM.jpeg</t>
  </si>
  <si>
    <t>original_images/furniture-item_YQpgwxe.jpeg</t>
  </si>
  <si>
    <t>original_images/furniture-item_dtu39rZ.jpeg</t>
  </si>
  <si>
    <t>original_images/furniture-item_0wdBrPU.jpeg</t>
  </si>
  <si>
    <t>Lite instabila och vingliga</t>
  </si>
  <si>
    <t>Skolsköterska</t>
  </si>
  <si>
    <t>inv_NF7e34BCWHI4lw_4134_1</t>
  </si>
  <si>
    <t>inv_NF7e34BCWHI4lw_4134_2</t>
  </si>
  <si>
    <t>inv_NF7e34BCWHI4lw_3519_0</t>
  </si>
  <si>
    <t>inv_NF7e34BCWHI4lw_3519_1</t>
  </si>
  <si>
    <t>inv_NF7e34BCWHI4lw_3519_2</t>
  </si>
  <si>
    <t>inv_NF7e34BCWHI4lw_3519_3</t>
  </si>
  <si>
    <t>inv_VYFwSEQV7YWxQe_3275_0</t>
  </si>
  <si>
    <t>Vissa av dessa stolar har skador i träet och är vingliga. Behöver limmas/stabiliseras.</t>
  </si>
  <si>
    <t>original_images/furniture-item_cN1KTnH.jpeg</t>
  </si>
  <si>
    <t>original_images/furniture-item_MWqYXp1.jpeg</t>
  </si>
  <si>
    <t>original_images/furniture-item_4aah5VG.jpeg</t>
  </si>
  <si>
    <t>original_images/furniture-item_eB5s7cl.jpeg</t>
  </si>
  <si>
    <t>original_images/furniture-item_m0XORgb.jpeg</t>
  </si>
  <si>
    <t>original_images/furniture-item_FnK7hGg.jpeg</t>
  </si>
  <si>
    <t>original_images/furniture-item_954mMY7.jpeg</t>
  </si>
  <si>
    <t>Ser olika ut men under samma</t>
  </si>
  <si>
    <t>210 paviljong</t>
  </si>
  <si>
    <t>inv_VYFwSEQV7YWxQe_3253_0</t>
  </si>
  <si>
    <t>inv_VYFwSEQV7YWxQe_3253_1</t>
  </si>
  <si>
    <t>inv_VYFwSEQV7YWxQe_3231_0</t>
  </si>
  <si>
    <t>116 paviljong</t>
  </si>
  <si>
    <t>inv_VYFwSEQV7YWxQe_3231_1</t>
  </si>
  <si>
    <t>inv_VYFwSEQV7YWxQe_3200_0</t>
  </si>
  <si>
    <t>102 paviljong</t>
  </si>
  <si>
    <t>inv_VYFwSEQV7YWxQe_3200_1</t>
  </si>
  <si>
    <t>inv_0uNnT6fuTtR0je_3859_0</t>
  </si>
  <si>
    <t>original_images/furniture-item_SwEbvm8.jpeg</t>
  </si>
  <si>
    <t>original_images/furniture-item_jDWlQL5.jpeg</t>
  </si>
  <si>
    <t>original_images/furniture-item_61ZsRFK.jpeg</t>
  </si>
  <si>
    <t>original_images/furniture-item_ocML4mO.jpeg</t>
  </si>
  <si>
    <t>original_images/furniture-item_OSUd8B4.jpeg</t>
  </si>
  <si>
    <t>original_images/furniture-item_c3Hevvk.jpeg</t>
  </si>
  <si>
    <t>Mullvadarna</t>
  </si>
  <si>
    <t>inv_9hJEdb1to4zs4j_3321_0</t>
  </si>
  <si>
    <t>Saknar en infästning under, se bild</t>
  </si>
  <si>
    <t>original_images/furniture-item_Mdbdlhj.jpeg</t>
  </si>
  <si>
    <t>original_images/furniture-item_YqqxjIl.jpeg</t>
  </si>
  <si>
    <t>original_images/furniture-item_wXZAGdz.jpeg</t>
  </si>
  <si>
    <t>original_images/furniture-item_0FOIsyP.jpeg</t>
  </si>
  <si>
    <t>original_images/furniture-item_CzreozR.jpeg</t>
  </si>
  <si>
    <t>original_images/furniture-item_osV2UMO.jpeg</t>
  </si>
  <si>
    <t>original_images/furniture-item_8FqwokA.jpeg</t>
  </si>
  <si>
    <t>inv_nZX9qBYIKTIOau_3935_0</t>
  </si>
  <si>
    <t>original_images/furniture-item_gxbvpud.jpeg</t>
  </si>
  <si>
    <t>original_images/furniture-item_KbGbs9a.jpeg</t>
  </si>
  <si>
    <t>original_images/furniture-item_y40mtDx.jpeg</t>
  </si>
  <si>
    <t>original_images/furniture-item_vDcr1HE.jpeg</t>
  </si>
  <si>
    <t>original_images/furniture-item_7w0hLIM.jpeg</t>
  </si>
  <si>
    <t>original_images/furniture-item_Lddwzw2.jpeg</t>
  </si>
  <si>
    <t>Rävarna</t>
  </si>
  <si>
    <t>inv_nZX9qBYIKTIOau_3904_0</t>
  </si>
  <si>
    <t>inv_nZX9qBYIKTIOau_3872_0</t>
  </si>
  <si>
    <t>Kaninerna</t>
  </si>
  <si>
    <t>inv_nZX9qBYIKTIOau_3857_0</t>
  </si>
  <si>
    <t>inv_nZX9qBYIKTIOau_3838_0</t>
  </si>
  <si>
    <t>inv_StzVJajnA2RrGk_4223_0</t>
  </si>
  <si>
    <t>original_images/furniture-item_GEZ59Tv.jpeg</t>
  </si>
  <si>
    <t>original_images/furniture-item_VTPW9AV.jpeg</t>
  </si>
  <si>
    <t>original_images/furniture-item_rjrD63h.jpeg</t>
  </si>
  <si>
    <t>original_images/furniture-item_sKfQDOM.jpeg</t>
  </si>
  <si>
    <t>Mötesrum 63</t>
  </si>
  <si>
    <t>inv_SzlEmaOC43jgjh_4145_0</t>
  </si>
  <si>
    <t>original_images/furniture-item_6kna6mR.jpeg</t>
  </si>
  <si>
    <t>original_images/furniture-item_0gh5j9N.jpeg</t>
  </si>
  <si>
    <t>original_images/furniture-item_N350tNf.jpeg</t>
  </si>
  <si>
    <t>original_images/furniture-item_MceLH2Y.jpeg</t>
  </si>
  <si>
    <t>original_images/furniture-item_eTs0rgu.jpeg</t>
  </si>
  <si>
    <t>original_images/furniture-item_2qRGaPz.jpeg</t>
  </si>
  <si>
    <t>original_images/furniture-item_EjgkPGd.jpeg</t>
  </si>
  <si>
    <t>Kinnarp</t>
  </si>
  <si>
    <t>inv_SzlEmaOC43jgjh_4118_0</t>
  </si>
  <si>
    <t>Kurator</t>
  </si>
  <si>
    <t>inv_ecFTMOHfXBTIUI_3669_0</t>
  </si>
  <si>
    <t>original_images/furniture-item_6Nsqsbg.jpeg</t>
  </si>
  <si>
    <t>original_images/furniture-item_srwGHOY.jpeg</t>
  </si>
  <si>
    <t>original_images/furniture-item_pHALGFv.jpeg</t>
  </si>
  <si>
    <t>original_images/furniture-item_NZXDiBF.jpeg</t>
  </si>
  <si>
    <t>original_images/furniture-item_v2PJK4B.jpeg</t>
  </si>
  <si>
    <t>original_images/furniture-item_JkErTJU.jpeg</t>
  </si>
  <si>
    <t>original_images/furniture-item_SflxuiH.jpeg</t>
  </si>
  <si>
    <t>original_images/furniture-item_CUx6nkI.jpeg</t>
  </si>
  <si>
    <t>Tranås skolmöbler</t>
  </si>
  <si>
    <t>inv_ecFTMOHfXBTIUI_3669_1</t>
  </si>
  <si>
    <t>inv_ecFTMOHfXBTIUI_3669_2</t>
  </si>
  <si>
    <t>inv_ecFTMOHfXBTIUI_3669_3</t>
  </si>
  <si>
    <t>inv_X7z89RhVnB53TG_3986_0</t>
  </si>
  <si>
    <t>original_images/furniture-item_C4ndmpd.jpeg</t>
  </si>
  <si>
    <t>original_images/furniture-item_knx0oaX.jpeg</t>
  </si>
  <si>
    <t>original_images/furniture-item_pnwtvPz.jpeg</t>
  </si>
  <si>
    <t>original_images/furniture-item_y4veNzM.jpeg</t>
  </si>
  <si>
    <t>original_images/furniture-item_7nQan35.jpeg</t>
  </si>
  <si>
    <t>original_images/furniture-item_kkvKEgg.jpeg</t>
  </si>
  <si>
    <t>Hos Grävlingarna har man på vissa stolar plockat bort fotstödet</t>
  </si>
  <si>
    <t>Korridor fritids plan 2</t>
  </si>
  <si>
    <t>inv_X7z89RhVnB53TG_3986_1</t>
  </si>
  <si>
    <t>inv_X7z89RhVnB53TG_3986_2</t>
  </si>
  <si>
    <t>inv_X7z89RhVnB53TG_3986_3</t>
  </si>
  <si>
    <t>inv_X7z89RhVnB53TG_3986_4</t>
  </si>
  <si>
    <t>inv_X7z89RhVnB53TG_3986_5</t>
  </si>
  <si>
    <t>inv_X7z89RhVnB53TG_3986_6</t>
  </si>
  <si>
    <t>inv_X7z89RhVnB53TG_3986_7</t>
  </si>
  <si>
    <t>inv_X7z89RhVnB53TG_3934_0</t>
  </si>
  <si>
    <t>inv_X7z89RhVnB53TG_3934_1</t>
  </si>
  <si>
    <t>inv_X7z89RhVnB53TG_3934_2</t>
  </si>
  <si>
    <t>inv_X7z89RhVnB53TG_3934_3</t>
  </si>
  <si>
    <t>inv_X7z89RhVnB53TG_3934_4</t>
  </si>
  <si>
    <t>inv_X7z89RhVnB53TG_3934_5</t>
  </si>
  <si>
    <t>inv_X7z89RhVnB53TG_3934_6</t>
  </si>
  <si>
    <t>inv_X7z89RhVnB53TG_3934_7</t>
  </si>
  <si>
    <t>inv_X7z89RhVnB53TG_3934_8</t>
  </si>
  <si>
    <t>inv_X7z89RhVnB53TG_3934_9</t>
  </si>
  <si>
    <t>inv_X7z89RhVnB53TG_3934_10</t>
  </si>
  <si>
    <t>inv_X7z89RhVnB53TG_3934_11</t>
  </si>
  <si>
    <t>inv_X7z89RhVnB53TG_3934_12</t>
  </si>
  <si>
    <t>inv_X7z89RhVnB53TG_3934_13</t>
  </si>
  <si>
    <t>inv_X7z89RhVnB53TG_3934_14</t>
  </si>
  <si>
    <t>inv_X7z89RhVnB53TG_3934_15</t>
  </si>
  <si>
    <t>inv_X7z89RhVnB53TG_3934_16</t>
  </si>
  <si>
    <t>inv_X7z89RhVnB53TG_3934_17</t>
  </si>
  <si>
    <t>inv_X7z89RhVnB53TG_3934_18</t>
  </si>
  <si>
    <t>inv_X7z89RhVnB53TG_3934_19</t>
  </si>
  <si>
    <t>inv_X7z89RhVnB53TG_3934_20</t>
  </si>
  <si>
    <t>inv_X7z89RhVnB53TG_3934_21</t>
  </si>
  <si>
    <t>inv_X7z89RhVnB53TG_3934_22</t>
  </si>
  <si>
    <t>inv_X7z89RhVnB53TG_3934_23</t>
  </si>
  <si>
    <t>inv_X7z89RhVnB53TG_3934_24</t>
  </si>
  <si>
    <t>inv_X7z89RhVnB53TG_3934_25</t>
  </si>
  <si>
    <t>inv_X7z89RhVnB53TG_3934_26</t>
  </si>
  <si>
    <t>inv_X7z89RhVnB53TG_3934_27</t>
  </si>
  <si>
    <t>inv_X7z89RhVnB53TG_3918_0</t>
  </si>
  <si>
    <t>Grupprum plan 1</t>
  </si>
  <si>
    <t>inv_X7z89RhVnB53TG_3918_1</t>
  </si>
  <si>
    <t>inv_X7z89RhVnB53TG_3918_2</t>
  </si>
  <si>
    <t>inv_X7z89RhVnB53TG_3918_3</t>
  </si>
  <si>
    <t>inv_X7z89RhVnB53TG_3918_4</t>
  </si>
  <si>
    <t>inv_X7z89RhVnB53TG_3918_5</t>
  </si>
  <si>
    <t>inv_X7z89RhVnB53TG_3918_6</t>
  </si>
  <si>
    <t>inv_X7z89RhVnB53TG_3918_7</t>
  </si>
  <si>
    <t>inv_X7z89RhVnB53TG_3907_0</t>
  </si>
  <si>
    <t>inv_X7z89RhVnB53TG_3907_1</t>
  </si>
  <si>
    <t>inv_X7z89RhVnB53TG_3907_2</t>
  </si>
  <si>
    <t>inv_X7z89RhVnB53TG_3907_3</t>
  </si>
  <si>
    <t>inv_X7z89RhVnB53TG_3907_4</t>
  </si>
  <si>
    <t>inv_X7z89RhVnB53TG_3871_0</t>
  </si>
  <si>
    <t>inv_X7z89RhVnB53TG_3871_1</t>
  </si>
  <si>
    <t>inv_X7z89RhVnB53TG_3871_2</t>
  </si>
  <si>
    <t>inv_X7z89RhVnB53TG_3871_3</t>
  </si>
  <si>
    <t>inv_X7z89RhVnB53TG_3871_4</t>
  </si>
  <si>
    <t>inv_X7z89RhVnB53TG_3871_5</t>
  </si>
  <si>
    <t>inv_X7z89RhVnB53TG_3871_6</t>
  </si>
  <si>
    <t>inv_X7z89RhVnB53TG_3871_7</t>
  </si>
  <si>
    <t>inv_X7z89RhVnB53TG_3871_8</t>
  </si>
  <si>
    <t>inv_X7z89RhVnB53TG_3871_9</t>
  </si>
  <si>
    <t>inv_X7z89RhVnB53TG_3871_10</t>
  </si>
  <si>
    <t>inv_X7z89RhVnB53TG_3871_11</t>
  </si>
  <si>
    <t>inv_X7z89RhVnB53TG_3871_12</t>
  </si>
  <si>
    <t>inv_X7z89RhVnB53TG_3871_13</t>
  </si>
  <si>
    <t>inv_X7z89RhVnB53TG_3871_14</t>
  </si>
  <si>
    <t>inv_X7z89RhVnB53TG_3871_15</t>
  </si>
  <si>
    <t>inv_X7z89RhVnB53TG_3871_16</t>
  </si>
  <si>
    <t>inv_X7z89RhVnB53TG_3871_17</t>
  </si>
  <si>
    <t>inv_X7z89RhVnB53TG_3871_18</t>
  </si>
  <si>
    <t>inv_X7z89RhVnB53TG_3871_19</t>
  </si>
  <si>
    <t>inv_X7z89RhVnB53TG_3871_20</t>
  </si>
  <si>
    <t>inv_X7z89RhVnB53TG_3871_21</t>
  </si>
  <si>
    <t>inv_X7z89RhVnB53TG_3871_22</t>
  </si>
  <si>
    <t>inv_X7z89RhVnB53TG_3871_23</t>
  </si>
  <si>
    <t>inv_X7z89RhVnB53TG_3871_24</t>
  </si>
  <si>
    <t>inv_X7z89RhVnB53TG_3856_0</t>
  </si>
  <si>
    <t>inv_X7z89RhVnB53TG_3856_1</t>
  </si>
  <si>
    <t>inv_X7z89RhVnB53TG_3856_2</t>
  </si>
  <si>
    <t>inv_X7z89RhVnB53TG_3856_3</t>
  </si>
  <si>
    <t>inv_X7z89RhVnB53TG_3856_4</t>
  </si>
  <si>
    <t>inv_X7z89RhVnB53TG_3856_5</t>
  </si>
  <si>
    <t>inv_X7z89RhVnB53TG_3856_6</t>
  </si>
  <si>
    <t>inv_X7z89RhVnB53TG_3856_7</t>
  </si>
  <si>
    <t>inv_X7z89RhVnB53TG_3856_8</t>
  </si>
  <si>
    <t>inv_X7z89RhVnB53TG_3856_9</t>
  </si>
  <si>
    <t>inv_X7z89RhVnB53TG_3856_10</t>
  </si>
  <si>
    <t>inv_X7z89RhVnB53TG_3856_11</t>
  </si>
  <si>
    <t>inv_X7z89RhVnB53TG_3856_12</t>
  </si>
  <si>
    <t>inv_X7z89RhVnB53TG_3856_13</t>
  </si>
  <si>
    <t>inv_X7z89RhVnB53TG_3856_14</t>
  </si>
  <si>
    <t>inv_X7z89RhVnB53TG_3856_15</t>
  </si>
  <si>
    <t>inv_X7z89RhVnB53TG_3856_16</t>
  </si>
  <si>
    <t>inv_X7z89RhVnB53TG_3856_17</t>
  </si>
  <si>
    <t>inv_X7z89RhVnB53TG_3856_18</t>
  </si>
  <si>
    <t>inv_X7z89RhVnB53TG_3856_19</t>
  </si>
  <si>
    <t>inv_X7z89RhVnB53TG_3856_20</t>
  </si>
  <si>
    <t>inv_X7z89RhVnB53TG_3856_21</t>
  </si>
  <si>
    <t>inv_X7z89RhVnB53TG_3856_22</t>
  </si>
  <si>
    <t>inv_X7z89RhVnB53TG_3856_23</t>
  </si>
  <si>
    <t>inv_X7z89RhVnB53TG_3856_24</t>
  </si>
  <si>
    <t>inv_X7z89RhVnB53TG_3856_25</t>
  </si>
  <si>
    <t>inv_X7z89RhVnB53TG_3856_26</t>
  </si>
  <si>
    <t>inv_X7z89RhVnB53TG_3856_27</t>
  </si>
  <si>
    <t>inv_X7z89RhVnB53TG_3840_0</t>
  </si>
  <si>
    <t>inv_X7z89RhVnB53TG_3840_1</t>
  </si>
  <si>
    <t>inv_X7z89RhVnB53TG_3840_2</t>
  </si>
  <si>
    <t>inv_X7z89RhVnB53TG_3840_3</t>
  </si>
  <si>
    <t>inv_X7z89RhVnB53TG_3840_4</t>
  </si>
  <si>
    <t>inv_X7z89RhVnB53TG_3840_5</t>
  </si>
  <si>
    <t>inv_X7z89RhVnB53TG_3832_0</t>
  </si>
  <si>
    <t>inv_X7z89RhVnB53TG_3832_1</t>
  </si>
  <si>
    <t>inv_X7z89RhVnB53TG_3832_2</t>
  </si>
  <si>
    <t>inv_X7z89RhVnB53TG_3832_3</t>
  </si>
  <si>
    <t>inv_X7z89RhVnB53TG_3832_4</t>
  </si>
  <si>
    <t>inv_X7z89RhVnB53TG_3832_5</t>
  </si>
  <si>
    <t>inv_X7z89RhVnB53TG_3832_6</t>
  </si>
  <si>
    <t>inv_X7z89RhVnB53TG_3832_7</t>
  </si>
  <si>
    <t>inv_X7z89RhVnB53TG_3832_8</t>
  </si>
  <si>
    <t>inv_X7z89RhVnB53TG_3832_9</t>
  </si>
  <si>
    <t>inv_X7z89RhVnB53TG_3832_10</t>
  </si>
  <si>
    <t>inv_X7z89RhVnB53TG_3832_11</t>
  </si>
  <si>
    <t>inv_X7z89RhVnB53TG_3832_12</t>
  </si>
  <si>
    <t>inv_X7z89RhVnB53TG_3832_13</t>
  </si>
  <si>
    <t>inv_X7z89RhVnB53TG_3832_14</t>
  </si>
  <si>
    <t>inv_X7z89RhVnB53TG_3832_15</t>
  </si>
  <si>
    <t>inv_X7z89RhVnB53TG_3832_16</t>
  </si>
  <si>
    <t>inv_X7z89RhVnB53TG_3832_17</t>
  </si>
  <si>
    <t>inv_X7z89RhVnB53TG_3832_18</t>
  </si>
  <si>
    <t>inv_X7z89RhVnB53TG_3832_19</t>
  </si>
  <si>
    <t>inv_X7z89RhVnB53TG_3832_20</t>
  </si>
  <si>
    <t>inv_X7z89RhVnB53TG_3832_21</t>
  </si>
  <si>
    <t>inv_X7z89RhVnB53TG_3832_22</t>
  </si>
  <si>
    <t>inv_X7z89RhVnB53TG_3832_23</t>
  </si>
  <si>
    <t>inv_X7z89RhVnB53TG_3778_0</t>
  </si>
  <si>
    <t>inv_X7z89RhVnB53TG_3778_1</t>
  </si>
  <si>
    <t>inv_X7z89RhVnB53TG_3778_2</t>
  </si>
  <si>
    <t>inv_X7z89RhVnB53TG_3778_3</t>
  </si>
  <si>
    <t>inv_X7z89RhVnB53TG_3778_4</t>
  </si>
  <si>
    <t>inv_X7z89RhVnB53TG_3778_5</t>
  </si>
  <si>
    <t>inv_X7z89RhVnB53TG_3778_6</t>
  </si>
  <si>
    <t>inv_X7z89RhVnB53TG_3778_7</t>
  </si>
  <si>
    <t>inv_X7z89RhVnB53TG_3778_8</t>
  </si>
  <si>
    <t>inv_X7z89RhVnB53TG_3778_9</t>
  </si>
  <si>
    <t>inv_X7z89RhVnB53TG_3778_10</t>
  </si>
  <si>
    <t>inv_X7z89RhVnB53TG_3778_11</t>
  </si>
  <si>
    <t>inv_X7z89RhVnB53TG_3778_12</t>
  </si>
  <si>
    <t>inv_X7z89RhVnB53TG_3778_13</t>
  </si>
  <si>
    <t>inv_X7z89RhVnB53TG_3778_14</t>
  </si>
  <si>
    <t>inv_X7z89RhVnB53TG_3778_15</t>
  </si>
  <si>
    <t>inv_X7z89RhVnB53TG_3778_16</t>
  </si>
  <si>
    <t>inv_X7z89RhVnB53TG_3778_17</t>
  </si>
  <si>
    <t>inv_X7z89RhVnB53TG_3778_18</t>
  </si>
  <si>
    <t>inv_X7z89RhVnB53TG_3778_19</t>
  </si>
  <si>
    <t>inv_X7z89RhVnB53TG_3778_20</t>
  </si>
  <si>
    <t>inv_X7z89RhVnB53TG_3778_21</t>
  </si>
  <si>
    <t>inv_X7z89RhVnB53TG_3778_22</t>
  </si>
  <si>
    <t>inv_X7z89RhVnB53TG_3778_23</t>
  </si>
  <si>
    <t>inv_X7z89RhVnB53TG_3778_24</t>
  </si>
  <si>
    <t>inv_X7z89RhVnB53TG_3778_25</t>
  </si>
  <si>
    <t>inv_X7z89RhVnB53TG_3778_26</t>
  </si>
  <si>
    <t>inv_X7z89RhVnB53TG_3778_27</t>
  </si>
  <si>
    <t>inv_X7z89RhVnB53TG_3732_0</t>
  </si>
  <si>
    <t>108 a</t>
  </si>
  <si>
    <t>inv_X7z89RhVnB53TG_3732_1</t>
  </si>
  <si>
    <t>inv_X7z89RhVnB53TG_3732_2</t>
  </si>
  <si>
    <t>inv_X7z89RhVnB53TG_3732_3</t>
  </si>
  <si>
    <t>inv_X7z89RhVnB53TG_3732_4</t>
  </si>
  <si>
    <t>inv_X7z89RhVnB53TG_3732_5</t>
  </si>
  <si>
    <t>inv_X7z89RhVnB53TG_3732_6</t>
  </si>
  <si>
    <t>inv_X7z89RhVnB53TG_3732_7</t>
  </si>
  <si>
    <t>inv_X7z89RhVnB53TG_3732_8</t>
  </si>
  <si>
    <t>inv_X7z89RhVnB53TG_3732_9</t>
  </si>
  <si>
    <t>inv_X7z89RhVnB53TG_3732_10</t>
  </si>
  <si>
    <t>inv_X7z89RhVnB53TG_3732_11</t>
  </si>
  <si>
    <t>inv_X7z89RhVnB53TG_3732_12</t>
  </si>
  <si>
    <t>inv_X7z89RhVnB53TG_3732_13</t>
  </si>
  <si>
    <t>inv_X7z89RhVnB53TG_3732_14</t>
  </si>
  <si>
    <t>inv_X7z89RhVnB53TG_3732_15</t>
  </si>
  <si>
    <t>inv_X7z89RhVnB53TG_3732_16</t>
  </si>
  <si>
    <t>inv_X7z89RhVnB53TG_3732_17</t>
  </si>
  <si>
    <t>inv_X7z89RhVnB53TG_3732_18</t>
  </si>
  <si>
    <t>inv_X7z89RhVnB53TG_3732_19</t>
  </si>
  <si>
    <t>inv_X7z89RhVnB53TG_3732_20</t>
  </si>
  <si>
    <t>inv_X7z89RhVnB53TG_3732_21</t>
  </si>
  <si>
    <t>inv_X7z89RhVnB53TG_3732_22</t>
  </si>
  <si>
    <t>inv_X7z89RhVnB53TG_3732_23</t>
  </si>
  <si>
    <t>inv_X7z89RhVnB53TG_3732_24</t>
  </si>
  <si>
    <t>inv_X7z89RhVnB53TG_3732_25</t>
  </si>
  <si>
    <t>inv_X7z89RhVnB53TG_3732_26</t>
  </si>
  <si>
    <t>inv_X7z89RhVnB53TG_3732_27</t>
  </si>
  <si>
    <t>inv_X7z89RhVnB53TG_3732_28</t>
  </si>
  <si>
    <t>inv_X7z89RhVnB53TG_3732_29</t>
  </si>
  <si>
    <t>inv_X7z89RhVnB53TG_3732_30</t>
  </si>
  <si>
    <t>inv_X7z89RhVnB53TG_3702_0</t>
  </si>
  <si>
    <t>inv_X7z89RhVnB53TG_3702_1</t>
  </si>
  <si>
    <t>inv_X7z89RhVnB53TG_3702_2</t>
  </si>
  <si>
    <t>inv_X7z89RhVnB53TG_3702_3</t>
  </si>
  <si>
    <t>inv_X7z89RhVnB53TG_3702_4</t>
  </si>
  <si>
    <t>inv_X7z89RhVnB53TG_3702_5</t>
  </si>
  <si>
    <t>inv_X7z89RhVnB53TG_3702_6</t>
  </si>
  <si>
    <t>inv_X7z89RhVnB53TG_3702_7</t>
  </si>
  <si>
    <t>inv_X7z89RhVnB53TG_3702_8</t>
  </si>
  <si>
    <t>inv_X7z89RhVnB53TG_3702_9</t>
  </si>
  <si>
    <t>inv_X7z89RhVnB53TG_3702_10</t>
  </si>
  <si>
    <t>inv_X7z89RhVnB53TG_3702_11</t>
  </si>
  <si>
    <t>inv_X7z89RhVnB53TG_3702_12</t>
  </si>
  <si>
    <t>inv_X7z89RhVnB53TG_3702_13</t>
  </si>
  <si>
    <t>inv_X7z89RhVnB53TG_3702_14</t>
  </si>
  <si>
    <t>inv_X7z89RhVnB53TG_3702_15</t>
  </si>
  <si>
    <t>inv_X7z89RhVnB53TG_3702_16</t>
  </si>
  <si>
    <t>inv_X7z89RhVnB53TG_3702_17</t>
  </si>
  <si>
    <t>inv_X7z89RhVnB53TG_3702_18</t>
  </si>
  <si>
    <t>inv_X7z89RhVnB53TG_3702_19</t>
  </si>
  <si>
    <t>inv_X7z89RhVnB53TG_3702_20</t>
  </si>
  <si>
    <t>inv_X7z89RhVnB53TG_3702_21</t>
  </si>
  <si>
    <t>inv_X7z89RhVnB53TG_3702_22</t>
  </si>
  <si>
    <t>inv_X7z89RhVnB53TG_3702_23</t>
  </si>
  <si>
    <t>inv_X7z89RhVnB53TG_3702_24</t>
  </si>
  <si>
    <t>inv_X7z89RhVnB53TG_3702_25</t>
  </si>
  <si>
    <t>inv_X7z89RhVnB53TG_3702_26</t>
  </si>
  <si>
    <t>inv_X7z89RhVnB53TG_3702_27</t>
  </si>
  <si>
    <t>inv_X7z89RhVnB53TG_3702_28</t>
  </si>
  <si>
    <t>inv_X7z89RhVnB53TG_3702_29</t>
  </si>
  <si>
    <t>inv_X7z89RhVnB53TG_3702_30</t>
  </si>
  <si>
    <t>inv_X7z89RhVnB53TG_3702_31</t>
  </si>
  <si>
    <t>inv_X7z89RhVnB53TG_3702_32</t>
  </si>
  <si>
    <t>inv_X7z89RhVnB53TG_3663_0</t>
  </si>
  <si>
    <t>inv_X7z89RhVnB53TG_3663_1</t>
  </si>
  <si>
    <t>inv_X7z89RhVnB53TG_3663_2</t>
  </si>
  <si>
    <t>inv_X7z89RhVnB53TG_3663_3</t>
  </si>
  <si>
    <t>inv_X7z89RhVnB53TG_3663_4</t>
  </si>
  <si>
    <t>inv_X7z89RhVnB53TG_3663_5</t>
  </si>
  <si>
    <t>inv_X7z89RhVnB53TG_3663_6</t>
  </si>
  <si>
    <t>inv_X7z89RhVnB53TG_3663_7</t>
  </si>
  <si>
    <t>inv_X7z89RhVnB53TG_3663_8</t>
  </si>
  <si>
    <t>inv_X7z89RhVnB53TG_3663_9</t>
  </si>
  <si>
    <t>inv_X7z89RhVnB53TG_3663_10</t>
  </si>
  <si>
    <t>inv_X7z89RhVnB53TG_3663_11</t>
  </si>
  <si>
    <t>inv_X7z89RhVnB53TG_3663_12</t>
  </si>
  <si>
    <t>inv_X7z89RhVnB53TG_3663_13</t>
  </si>
  <si>
    <t>inv_X7z89RhVnB53TG_3663_14</t>
  </si>
  <si>
    <t>inv_X7z89RhVnB53TG_3663_15</t>
  </si>
  <si>
    <t>inv_X7z89RhVnB53TG_3663_16</t>
  </si>
  <si>
    <t>inv_X7z89RhVnB53TG_3663_17</t>
  </si>
  <si>
    <t>inv_X7z89RhVnB53TG_3663_18</t>
  </si>
  <si>
    <t>inv_X7z89RhVnB53TG_3663_19</t>
  </si>
  <si>
    <t>inv_X7z89RhVnB53TG_3663_20</t>
  </si>
  <si>
    <t>inv_X7z89RhVnB53TG_3663_21</t>
  </si>
  <si>
    <t>inv_X7z89RhVnB53TG_3663_22</t>
  </si>
  <si>
    <t>inv_X7z89RhVnB53TG_3663_23</t>
  </si>
  <si>
    <t>inv_X7z89RhVnB53TG_3663_24</t>
  </si>
  <si>
    <t>inv_X7z89RhVnB53TG_3663_25</t>
  </si>
  <si>
    <t>inv_X7z89RhVnB53TG_3663_26</t>
  </si>
  <si>
    <t>inv_X7z89RhVnB53TG_3663_27</t>
  </si>
  <si>
    <t>inv_X7z89RhVnB53TG_3619_0</t>
  </si>
  <si>
    <t>inv_X7z89RhVnB53TG_3619_1</t>
  </si>
  <si>
    <t>inv_X7z89RhVnB53TG_3619_2</t>
  </si>
  <si>
    <t>inv_X7z89RhVnB53TG_3619_3</t>
  </si>
  <si>
    <t>inv_X7z89RhVnB53TG_3619_4</t>
  </si>
  <si>
    <t>inv_X7z89RhVnB53TG_3619_5</t>
  </si>
  <si>
    <t>inv_X7z89RhVnB53TG_3619_6</t>
  </si>
  <si>
    <t>inv_X7z89RhVnB53TG_3619_7</t>
  </si>
  <si>
    <t>inv_X7z89RhVnB53TG_3619_8</t>
  </si>
  <si>
    <t>inv_X7z89RhVnB53TG_3619_9</t>
  </si>
  <si>
    <t>inv_X7z89RhVnB53TG_3619_10</t>
  </si>
  <si>
    <t>inv_X7z89RhVnB53TG_3619_11</t>
  </si>
  <si>
    <t>inv_X7z89RhVnB53TG_3619_12</t>
  </si>
  <si>
    <t>inv_X7z89RhVnB53TG_3619_13</t>
  </si>
  <si>
    <t>inv_X7z89RhVnB53TG_3619_14</t>
  </si>
  <si>
    <t>inv_X7z89RhVnB53TG_3619_15</t>
  </si>
  <si>
    <t>inv_X7z89RhVnB53TG_3619_16</t>
  </si>
  <si>
    <t>inv_X7z89RhVnB53TG_3619_17</t>
  </si>
  <si>
    <t>inv_X7z89RhVnB53TG_3619_18</t>
  </si>
  <si>
    <t>inv_X7z89RhVnB53TG_3619_19</t>
  </si>
  <si>
    <t>inv_X7z89RhVnB53TG_3619_20</t>
  </si>
  <si>
    <t>inv_X7z89RhVnB53TG_3619_21</t>
  </si>
  <si>
    <t>inv_X7z89RhVnB53TG_3619_22</t>
  </si>
  <si>
    <t>inv_X7z89RhVnB53TG_3619_23</t>
  </si>
  <si>
    <t>inv_X7z89RhVnB53TG_3619_24</t>
  </si>
  <si>
    <t>inv_X7z89RhVnB53TG_3619_25</t>
  </si>
  <si>
    <t>inv_X7z89RhVnB53TG_3619_26</t>
  </si>
  <si>
    <t>inv_X7z89RhVnB53TG_3619_27</t>
  </si>
  <si>
    <t>inv_X7z89RhVnB53TG_3619_28</t>
  </si>
  <si>
    <t>inv_X7z89RhVnB53TG_3619_29</t>
  </si>
  <si>
    <t>inv_X7z89RhVnB53TG_3306_0</t>
  </si>
  <si>
    <t>inv_X7z89RhVnB53TG_3306_1</t>
  </si>
  <si>
    <t>inv_X7z89RhVnB53TG_3306_2</t>
  </si>
  <si>
    <t>inv_X7z89RhVnB53TG_3306_3</t>
  </si>
  <si>
    <t>inv_X7z89RhVnB53TG_3306_4</t>
  </si>
  <si>
    <t>inv_X7z89RhVnB53TG_3306_5</t>
  </si>
  <si>
    <t>inv_X7z89RhVnB53TG_3279_0</t>
  </si>
  <si>
    <t>214 paviljong</t>
  </si>
  <si>
    <t>inv_X7z89RhVnB53TG_3279_1</t>
  </si>
  <si>
    <t>inv_X7z89RhVnB53TG_3279_2</t>
  </si>
  <si>
    <t>inv_X7z89RhVnB53TG_3279_3</t>
  </si>
  <si>
    <t>inv_X7z89RhVnB53TG_3279_4</t>
  </si>
  <si>
    <t>inv_X7z89RhVnB53TG_3279_5</t>
  </si>
  <si>
    <t>inv_X7z89RhVnB53TG_3279_6</t>
  </si>
  <si>
    <t>inv_X7z89RhVnB53TG_3279_7</t>
  </si>
  <si>
    <t>inv_X7z89RhVnB53TG_3277_0</t>
  </si>
  <si>
    <t>inv_X7z89RhVnB53TG_3277_1</t>
  </si>
  <si>
    <t>inv_X7z89RhVnB53TG_3277_2</t>
  </si>
  <si>
    <t>inv_X7z89RhVnB53TG_3277_3</t>
  </si>
  <si>
    <t>inv_X7z89RhVnB53TG_3277_4</t>
  </si>
  <si>
    <t>inv_X7z89RhVnB53TG_3277_5</t>
  </si>
  <si>
    <t>inv_X7z89RhVnB53TG_3277_6</t>
  </si>
  <si>
    <t>inv_X7z89RhVnB53TG_3277_7</t>
  </si>
  <si>
    <t>inv_X7z89RhVnB53TG_3277_8</t>
  </si>
  <si>
    <t>inv_X7z89RhVnB53TG_3277_9</t>
  </si>
  <si>
    <t>inv_X7z89RhVnB53TG_3277_10</t>
  </si>
  <si>
    <t>inv_X7z89RhVnB53TG_3277_11</t>
  </si>
  <si>
    <t>inv_X7z89RhVnB53TG_3277_12</t>
  </si>
  <si>
    <t>inv_X7z89RhVnB53TG_3277_13</t>
  </si>
  <si>
    <t>inv_X7z89RhVnB53TG_3260_0</t>
  </si>
  <si>
    <t>inv_X7z89RhVnB53TG_3260_1</t>
  </si>
  <si>
    <t>inv_X7z89RhVnB53TG_3260_2</t>
  </si>
  <si>
    <t>inv_X7z89RhVnB53TG_3260_3</t>
  </si>
  <si>
    <t>inv_X7z89RhVnB53TG_3260_4</t>
  </si>
  <si>
    <t>inv_X7z89RhVnB53TG_3260_5</t>
  </si>
  <si>
    <t>inv_X7z89RhVnB53TG_3251_0</t>
  </si>
  <si>
    <t>inv_X7z89RhVnB53TG_3251_1</t>
  </si>
  <si>
    <t>inv_X7z89RhVnB53TG_3251_2</t>
  </si>
  <si>
    <t>inv_X7z89RhVnB53TG_3251_3</t>
  </si>
  <si>
    <t>inv_X7z89RhVnB53TG_3251_4</t>
  </si>
  <si>
    <t>inv_X7z89RhVnB53TG_3251_5</t>
  </si>
  <si>
    <t>inv_X7z89RhVnB53TG_3251_6</t>
  </si>
  <si>
    <t>inv_X7z89RhVnB53TG_3251_7</t>
  </si>
  <si>
    <t>inv_X7z89RhVnB53TG_3251_8</t>
  </si>
  <si>
    <t>inv_X7z89RhVnB53TG_3251_9</t>
  </si>
  <si>
    <t>inv_X7z89RhVnB53TG_3251_10</t>
  </si>
  <si>
    <t>inv_X7z89RhVnB53TG_3251_11</t>
  </si>
  <si>
    <t>inv_X7z89RhVnB53TG_3251_12</t>
  </si>
  <si>
    <t>inv_X7z89RhVnB53TG_3251_13</t>
  </si>
  <si>
    <t>inv_X7z89RhVnB53TG_3251_14</t>
  </si>
  <si>
    <t>inv_X7z89RhVnB53TG_3251_15</t>
  </si>
  <si>
    <t>inv_X7z89RhVnB53TG_3250_0</t>
  </si>
  <si>
    <t>203 paviljong</t>
  </si>
  <si>
    <t>inv_X7z89RhVnB53TG_3250_1</t>
  </si>
  <si>
    <t>inv_X7z89RhVnB53TG_3250_2</t>
  </si>
  <si>
    <t>inv_X7z89RhVnB53TG_3250_3</t>
  </si>
  <si>
    <t>inv_X7z89RhVnB53TG_3250_4</t>
  </si>
  <si>
    <t>inv_X7z89RhVnB53TG_3250_5</t>
  </si>
  <si>
    <t>inv_X7z89RhVnB53TG_3250_6</t>
  </si>
  <si>
    <t>inv_X7z89RhVnB53TG_3250_7</t>
  </si>
  <si>
    <t>inv_X7z89RhVnB53TG_3246_0</t>
  </si>
  <si>
    <t>117 paviljong</t>
  </si>
  <si>
    <t>inv_X7z89RhVnB53TG_3246_1</t>
  </si>
  <si>
    <t>inv_X7z89RhVnB53TG_3246_2</t>
  </si>
  <si>
    <t>inv_X7z89RhVnB53TG_3246_3</t>
  </si>
  <si>
    <t>inv_X7z89RhVnB53TG_3246_4</t>
  </si>
  <si>
    <t>inv_X7z89RhVnB53TG_3246_5</t>
  </si>
  <si>
    <t>inv_X7z89RhVnB53TG_3220_0</t>
  </si>
  <si>
    <t>inv_X7z89RhVnB53TG_3220_1</t>
  </si>
  <si>
    <t>inv_X7z89RhVnB53TG_3220_2</t>
  </si>
  <si>
    <t>inv_X7z89RhVnB53TG_3220_3</t>
  </si>
  <si>
    <t>inv_X7z89RhVnB53TG_3220_4</t>
  </si>
  <si>
    <t>inv_X7z89RhVnB53TG_3220_5</t>
  </si>
  <si>
    <t>inv_X7z89RhVnB53TG_3220_6</t>
  </si>
  <si>
    <t>inv_X7z89RhVnB53TG_3220_7</t>
  </si>
  <si>
    <t>inv_X7z89RhVnB53TG_3220_8</t>
  </si>
  <si>
    <t>inv_X7z89RhVnB53TG_3220_9</t>
  </si>
  <si>
    <t>inv_X7z89RhVnB53TG_3220_10</t>
  </si>
  <si>
    <t>inv_X7z89RhVnB53TG_3220_11</t>
  </si>
  <si>
    <t>inv_X7z89RhVnB53TG_3220_12</t>
  </si>
  <si>
    <t>inv_X7z89RhVnB53TG_3220_13</t>
  </si>
  <si>
    <t>inv_X7z89RhVnB53TG_3220_14</t>
  </si>
  <si>
    <t>inv_X7z89RhVnB53TG_3220_15</t>
  </si>
  <si>
    <t>inv_X7z89RhVnB53TG_3209_0</t>
  </si>
  <si>
    <t>104 paviljong</t>
  </si>
  <si>
    <t>inv_X7z89RhVnB53TG_3209_1</t>
  </si>
  <si>
    <t>inv_X7z89RhVnB53TG_3209_2</t>
  </si>
  <si>
    <t>inv_X7z89RhVnB53TG_3209_3</t>
  </si>
  <si>
    <t>inv_X7z89RhVnB53TG_3209_4</t>
  </si>
  <si>
    <t>inv_X7z89RhVnB53TG_3209_5</t>
  </si>
  <si>
    <t>inv_X7z89RhVnB53TG_3192_0</t>
  </si>
  <si>
    <t>inv_X7z89RhVnB53TG_3192_1</t>
  </si>
  <si>
    <t>inv_X7z89RhVnB53TG_3192_2</t>
  </si>
  <si>
    <t>inv_X7z89RhVnB53TG_3192_3</t>
  </si>
  <si>
    <t>inv_X7z89RhVnB53TG_3192_4</t>
  </si>
  <si>
    <t>inv_X7z89RhVnB53TG_3192_5</t>
  </si>
  <si>
    <t>inv_X7z89RhVnB53TG_3192_6</t>
  </si>
  <si>
    <t>inv_X7z89RhVnB53TG_3192_7</t>
  </si>
  <si>
    <t>inv_X7z89RhVnB53TG_3192_8</t>
  </si>
  <si>
    <t>inv_X7z89RhVnB53TG_3192_9</t>
  </si>
  <si>
    <t>inv_X7z89RhVnB53TG_3192_10</t>
  </si>
  <si>
    <t>inv_X7z89RhVnB53TG_3192_11</t>
  </si>
  <si>
    <t>inv_X7z89RhVnB53TG_3192_12</t>
  </si>
  <si>
    <t>inv_X7z89RhVnB53TG_3192_13</t>
  </si>
  <si>
    <t>inv_X7z89RhVnB53TG_3192_14</t>
  </si>
  <si>
    <t>inv_X7z89RhVnB53TG_3185_0</t>
  </si>
  <si>
    <t>103 paviljong</t>
  </si>
  <si>
    <t>inv_X7z89RhVnB53TG_3185_1</t>
  </si>
  <si>
    <t>inv_X7z89RhVnB53TG_3185_2</t>
  </si>
  <si>
    <t>inv_X7z89RhVnB53TG_3185_3</t>
  </si>
  <si>
    <t>inv_X7z89RhVnB53TG_3185_4</t>
  </si>
  <si>
    <t>inv_X7z89RhVnB53TG_3185_5</t>
  </si>
  <si>
    <t>inv_X7z89RhVnB53TG_3185_6</t>
  </si>
  <si>
    <t>inv_X7z89RhVnB53TG_3185_7</t>
  </si>
  <si>
    <t>inv_3KZMtrXBQivDjP_4231_0</t>
  </si>
  <si>
    <t>Vissa stolar har något låsta hjul, fläckar på tyg. Visa vickar lite och gnekar.</t>
  </si>
  <si>
    <t>original_images/furniture-item_k2JBi8I.jpeg</t>
  </si>
  <si>
    <t>original_images/furniture-item_kk11eS2.jpeg</t>
  </si>
  <si>
    <t>original_images/furniture-item_cO47h7V.jpeg</t>
  </si>
  <si>
    <t>original_images/furniture-item_5gXSq8j.jpeg</t>
  </si>
  <si>
    <t>original_images/furniture-item_CoTcPIq.jpeg</t>
  </si>
  <si>
    <t>original_images/furniture-item_RYhTChG.jpeg</t>
  </si>
  <si>
    <t>original_images/furniture-item_JUhDf4Y.jpeg</t>
  </si>
  <si>
    <t>original_images/furniture-item_my1QJJN.jpeg</t>
  </si>
  <si>
    <t>original_images/furniture-item_0hYcBP2.jpeg</t>
  </si>
  <si>
    <t>original_images/furniture-item_LU2cBqd.jpeg</t>
  </si>
  <si>
    <t>original_images/furniture-item_sR5O8C9.jpeg</t>
  </si>
  <si>
    <t>original_images/furniture-item_T8816eg.jpeg</t>
  </si>
  <si>
    <t>original_images/furniture-item_rheaDwr.jpeg</t>
  </si>
  <si>
    <t>Annan</t>
  </si>
  <si>
    <t>inv_3KZMtrXBQivDjP_4164_0</t>
  </si>
  <si>
    <t>inv_3KZMtrXBQivDjP_4101_0</t>
  </si>
  <si>
    <t>inv_3KZMtrXBQivDjP_4101_1</t>
  </si>
  <si>
    <t>inv_3KZMtrXBQivDjP_4047_0</t>
  </si>
  <si>
    <t>inv_3KZMtrXBQivDjP_3949_0</t>
  </si>
  <si>
    <t>inv_3KZMtrXBQivDjP_3336_0</t>
  </si>
  <si>
    <t>inv_3KZMtrXBQivDjP_3336_1</t>
  </si>
  <si>
    <t>inv_3KZMtrXBQivDjP_3336_2</t>
  </si>
  <si>
    <t>inv_3KZMtrXBQivDjP_3336_3</t>
  </si>
  <si>
    <t>inv_3KZMtrXBQivDjP_3336_4</t>
  </si>
  <si>
    <t>inv_3KZMtrXBQivDjP_3336_5</t>
  </si>
  <si>
    <t>inv_3KZMtrXBQivDjP_3336_6</t>
  </si>
  <si>
    <t>inv_3KZMtrXBQivDjP_3336_7</t>
  </si>
  <si>
    <t>inv_3KZMtrXBQivDjP_3336_8</t>
  </si>
  <si>
    <t>inv_3KZMtrXBQivDjP_3336_9</t>
  </si>
  <si>
    <t>inv_3KZMtrXBQivDjP_3336_10</t>
  </si>
  <si>
    <t>inv_3KZMtrXBQivDjP_3336_11</t>
  </si>
  <si>
    <t>inv_3KZMtrXBQivDjP_3336_12</t>
  </si>
  <si>
    <t>inv_3KZMtrXBQivDjP_3336_13</t>
  </si>
  <si>
    <t>inv_3KZMtrXBQivDjP_3336_14</t>
  </si>
  <si>
    <t>inv_ll9HUZZ69qbZhD_3933_0</t>
  </si>
  <si>
    <t>Skav i trä</t>
  </si>
  <si>
    <t>original_images/furniture-item_ZWSN7WV.jpeg</t>
  </si>
  <si>
    <t>original_images/furniture-item_bVq0ONQ.jpeg</t>
  </si>
  <si>
    <t>original_images/furniture-item_kkMDOia.jpeg</t>
  </si>
  <si>
    <t>original_images/furniture-item_sQJnUf2.jpeg</t>
  </si>
  <si>
    <t>original_images/furniture-item_qUCsfkV.jpeg</t>
  </si>
  <si>
    <t>original_images/furniture-item_xEEsbRO.jpeg</t>
  </si>
  <si>
    <t>original_images/furniture-item_GNLdIRs.jpeg</t>
  </si>
  <si>
    <t>Korridor fritids plan 1</t>
  </si>
  <si>
    <t>inv_ll9HUZZ69qbZhD_3806_0</t>
  </si>
  <si>
    <t>inv_ll9HUZZ69qbZhD_3806_1</t>
  </si>
  <si>
    <t>inv_ll9HUZZ69qbZhD_3806_2</t>
  </si>
  <si>
    <t>inv_ll9HUZZ69qbZhD_3806_3</t>
  </si>
  <si>
    <t>inv_ll9HUZZ69qbZhD_3806_4</t>
  </si>
  <si>
    <t>inv_ll9HUZZ69qbZhD_3806_5</t>
  </si>
  <si>
    <t>inv_ll9HUZZ69qbZhD_3806_6</t>
  </si>
  <si>
    <t>inv_ll9HUZZ69qbZhD_3806_7</t>
  </si>
  <si>
    <t>inv_ll9HUZZ69qbZhD_3524_0</t>
  </si>
  <si>
    <t>inv_JIPD5PMMWa49Li_3569_0</t>
  </si>
  <si>
    <t>original_images/furniture-item_4kevfBy.jpeg</t>
  </si>
  <si>
    <t>original_images/furniture-item_aDQAvjb.jpeg</t>
  </si>
  <si>
    <t>original_images/furniture-item_Z14RzEu.jpeg</t>
  </si>
  <si>
    <t>original_images/furniture-item_Codx0Yz.jpeg</t>
  </si>
  <si>
    <t>original_images/furniture-item_XEUnMj2.jpeg</t>
  </si>
  <si>
    <t>original_images/furniture-item_7DQtGVt.jpeg</t>
  </si>
  <si>
    <t>original_images/furniture-item_KFbmN0k.jpeg</t>
  </si>
  <si>
    <t>Bleckberget</t>
  </si>
  <si>
    <t>inv_JIPD5PMMWa49Li_3569_1</t>
  </si>
  <si>
    <t>inv_JIPD5PMMWa49Li_3569_2</t>
  </si>
  <si>
    <t>inv_JIPD5PMMWa49Li_3569_3</t>
  </si>
  <si>
    <t>inv_Ecn3g09U9paRJL_4025_0</t>
  </si>
  <si>
    <t>Behöver rengöring från tejprester och se över golvtassar på många</t>
  </si>
  <si>
    <t>original_images/furniture-item_YtOOBrt.jpeg</t>
  </si>
  <si>
    <t>original_images/furniture-item_O3wTsa4.jpeg</t>
  </si>
  <si>
    <t>original_images/furniture-item_AKlg9O8.jpeg</t>
  </si>
  <si>
    <t>original_images/furniture-item_Qn0zLoD.jpeg</t>
  </si>
  <si>
    <t>original_images/furniture-item_3kOeWNn.jpeg</t>
  </si>
  <si>
    <t>original_images/furniture-item_D4As4Aw.jpeg</t>
  </si>
  <si>
    <t>original_images/furniture-item_ZujH5jb.jpeg</t>
  </si>
  <si>
    <t>original_images/furniture-item_NmKO6GV.jpeg</t>
  </si>
  <si>
    <t>original_images/furniture-item_kh1eJpg.jpeg</t>
  </si>
  <si>
    <t>D2: vissa av stolarna saknar fotstöd</t>
  </si>
  <si>
    <t>inv_Ecn3g09U9paRJL_4025_1</t>
  </si>
  <si>
    <t>inv_Ecn3g09U9paRJL_4025_2</t>
  </si>
  <si>
    <t>inv_Ecn3g09U9paRJL_4025_3</t>
  </si>
  <si>
    <t>inv_Ecn3g09U9paRJL_4025_4</t>
  </si>
  <si>
    <t>inv_Ecn3g09U9paRJL_4025_5</t>
  </si>
  <si>
    <t>inv_Ecn3g09U9paRJL_4025_6</t>
  </si>
  <si>
    <t>inv_Ecn3g09U9paRJL_4025_7</t>
  </si>
  <si>
    <t>inv_Ecn3g09U9paRJL_4025_8</t>
  </si>
  <si>
    <t>inv_Ecn3g09U9paRJL_4025_9</t>
  </si>
  <si>
    <t>inv_Ecn3g09U9paRJL_4025_10</t>
  </si>
  <si>
    <t>inv_Ecn3g09U9paRJL_4025_11</t>
  </si>
  <si>
    <t>inv_Ecn3g09U9paRJL_3551_0</t>
  </si>
  <si>
    <t>inv_Ecn3g09U9paRJL_3551_1</t>
  </si>
  <si>
    <t>inv_Ecn3g09U9paRJL_3551_2</t>
  </si>
  <si>
    <t>inv_Ecn3g09U9paRJL_3551_3</t>
  </si>
  <si>
    <t>inv_Ecn3g09U9paRJL_3551_4</t>
  </si>
  <si>
    <t>inv_Ecn3g09U9paRJL_3551_5</t>
  </si>
  <si>
    <t>inv_Ecn3g09U9paRJL_3551_6</t>
  </si>
  <si>
    <t>inv_Ecn3g09U9paRJL_3551_7</t>
  </si>
  <si>
    <t>inv_Ecn3g09U9paRJL_3551_8</t>
  </si>
  <si>
    <t>inv_Ecn3g09U9paRJL_3551_9</t>
  </si>
  <si>
    <t>inv_Ecn3g09U9paRJL_3551_10</t>
  </si>
  <si>
    <t>inv_Ecn3g09U9paRJL_3551_11</t>
  </si>
  <si>
    <t>inv_Ecn3g09U9paRJL_3551_12</t>
  </si>
  <si>
    <t>inv_Ecn3g09U9paRJL_3551_13</t>
  </si>
  <si>
    <t>inv_Ecn3g09U9paRJL_3551_14</t>
  </si>
  <si>
    <t>inv_Ecn3g09U9paRJL_3551_15</t>
  </si>
  <si>
    <t>inv_Ecn3g09U9paRJL_3551_16</t>
  </si>
  <si>
    <t>inv_Ecn3g09U9paRJL_3551_17</t>
  </si>
  <si>
    <t>inv_Ecn3g09U9paRJL_3551_18</t>
  </si>
  <si>
    <t>inv_Ecn3g09U9paRJL_3551_19</t>
  </si>
  <si>
    <t>inv_Ecn3g09U9paRJL_3551_20</t>
  </si>
  <si>
    <t>inv_Ecn3g09U9paRJL_3551_21</t>
  </si>
  <si>
    <t>inv_Ecn3g09U9paRJL_3551_22</t>
  </si>
  <si>
    <t>inv_Ecn3g09U9paRJL_3551_23</t>
  </si>
  <si>
    <t>inv_Ecn3g09U9paRJL_3551_24</t>
  </si>
  <si>
    <t>inv_Ecn3g09U9paRJL_3551_25</t>
  </si>
  <si>
    <t>inv_Ecn3g09U9paRJL_3551_26</t>
  </si>
  <si>
    <t>inv_Ecn3g09U9paRJL_3494_0</t>
  </si>
  <si>
    <t>inv_Ecn3g09U9paRJL_3494_1</t>
  </si>
  <si>
    <t>inv_Ecn3g09U9paRJL_3494_2</t>
  </si>
  <si>
    <t>inv_Ecn3g09U9paRJL_3494_3</t>
  </si>
  <si>
    <t>inv_Ecn3g09U9paRJL_3494_4</t>
  </si>
  <si>
    <t>inv_Ecn3g09U9paRJL_3494_5</t>
  </si>
  <si>
    <t>inv_Ecn3g09U9paRJL_3494_6</t>
  </si>
  <si>
    <t>inv_Ecn3g09U9paRJL_3494_7</t>
  </si>
  <si>
    <t>inv_Ecn3g09U9paRJL_3494_8</t>
  </si>
  <si>
    <t>inv_Ecn3g09U9paRJL_3494_9</t>
  </si>
  <si>
    <t>inv_Ecn3g09U9paRJL_3494_10</t>
  </si>
  <si>
    <t>inv_Ecn3g09U9paRJL_3494_11</t>
  </si>
  <si>
    <t>inv_Ecn3g09U9paRJL_3494_12</t>
  </si>
  <si>
    <t>inv_Ecn3g09U9paRJL_3494_13</t>
  </si>
  <si>
    <t>inv_Ecn3g09U9paRJL_3494_14</t>
  </si>
  <si>
    <t>inv_Ecn3g09U9paRJL_3494_15</t>
  </si>
  <si>
    <t>inv_Ecn3g09U9paRJL_3494_16</t>
  </si>
  <si>
    <t>inv_Ecn3g09U9paRJL_3494_17</t>
  </si>
  <si>
    <t>inv_Ecn3g09U9paRJL_3494_18</t>
  </si>
  <si>
    <t>inv_Ecn3g09U9paRJL_3494_19</t>
  </si>
  <si>
    <t>inv_Ecn3g09U9paRJL_3494_20</t>
  </si>
  <si>
    <t>inv_Ecn3g09U9paRJL_3494_21</t>
  </si>
  <si>
    <t>inv_Ecn3g09U9paRJL_3494_22</t>
  </si>
  <si>
    <t>inv_Ecn3g09U9paRJL_3494_23</t>
  </si>
  <si>
    <t>inv_Ecn3g09U9paRJL_3494_24</t>
  </si>
  <si>
    <t>inv_Ecn3g09U9paRJL_3494_25</t>
  </si>
  <si>
    <t>inv_Ecn3g09U9paRJL_3494_26</t>
  </si>
  <si>
    <t>inv_Ecn3g09U9paRJL_3494_27</t>
  </si>
  <si>
    <t>inv_Ecn3g09U9paRJL_3494_28</t>
  </si>
  <si>
    <t>inv_Ecn3g09U9paRJL_3419_0</t>
  </si>
  <si>
    <t>inv_Ecn3g09U9paRJL_3419_1</t>
  </si>
  <si>
    <t>inv_Ecn3g09U9paRJL_3419_2</t>
  </si>
  <si>
    <t>inv_Ecn3g09U9paRJL_3419_3</t>
  </si>
  <si>
    <t>inv_Ecn3g09U9paRJL_3419_4</t>
  </si>
  <si>
    <t>inv_Ecn3g09U9paRJL_3419_5</t>
  </si>
  <si>
    <t>inv_Ecn3g09U9paRJL_3419_6</t>
  </si>
  <si>
    <t>inv_Ecn3g09U9paRJL_3419_7</t>
  </si>
  <si>
    <t>inv_Ecn3g09U9paRJL_3419_8</t>
  </si>
  <si>
    <t>inv_Ecn3g09U9paRJL_3419_9</t>
  </si>
  <si>
    <t>inv_Ecn3g09U9paRJL_3419_10</t>
  </si>
  <si>
    <t>inv_Ecn3g09U9paRJL_3419_11</t>
  </si>
  <si>
    <t>inv_Ecn3g09U9paRJL_3419_12</t>
  </si>
  <si>
    <t>inv_Ecn3g09U9paRJL_3419_13</t>
  </si>
  <si>
    <t>inv_Ecn3g09U9paRJL_3419_14</t>
  </si>
  <si>
    <t>inv_Ecn3g09U9paRJL_3419_15</t>
  </si>
  <si>
    <t>inv_Ecn3g09U9paRJL_3419_16</t>
  </si>
  <si>
    <t>inv_Ecn3g09U9paRJL_3419_17</t>
  </si>
  <si>
    <t>inv_Ecn3g09U9paRJL_3419_18</t>
  </si>
  <si>
    <t>inv_Ecn3g09U9paRJL_3419_19</t>
  </si>
  <si>
    <t>inv_Ecn3g09U9paRJL_3419_20</t>
  </si>
  <si>
    <t>inv_Ecn3g09U9paRJL_3419_21</t>
  </si>
  <si>
    <t>inv_Ecn3g09U9paRJL_3419_22</t>
  </si>
  <si>
    <t>inv_Ecn3g09U9paRJL_3419_23</t>
  </si>
  <si>
    <t>inv_Ecn3g09U9paRJL_3419_24</t>
  </si>
  <si>
    <t>inv_Ecn3g09U9paRJL_3419_25</t>
  </si>
  <si>
    <t>inv_Ecn3g09U9paRJL_3419_26</t>
  </si>
  <si>
    <t>inv_Ecn3g09U9paRJL_3419_27</t>
  </si>
  <si>
    <t>inv_Ecn3g09U9paRJL_3414_0</t>
  </si>
  <si>
    <t>inv_Ecn3g09U9paRJL_3414_1</t>
  </si>
  <si>
    <t>inv_Ecn3g09U9paRJL_3414_2</t>
  </si>
  <si>
    <t>inv_Ecn3g09U9paRJL_3414_3</t>
  </si>
  <si>
    <t>inv_Ecn3g09U9paRJL_3414_4</t>
  </si>
  <si>
    <t>inv_Ecn3g09U9paRJL_3414_5</t>
  </si>
  <si>
    <t>inv_Ecn3g09U9paRJL_3414_6</t>
  </si>
  <si>
    <t>inv_Ecn3g09U9paRJL_3414_7</t>
  </si>
  <si>
    <t>inv_Ecn3g09U9paRJL_3414_8</t>
  </si>
  <si>
    <t>inv_Ecn3g09U9paRJL_3414_9</t>
  </si>
  <si>
    <t>inv_Ecn3g09U9paRJL_3414_10</t>
  </si>
  <si>
    <t>inv_Ecn3g09U9paRJL_3414_11</t>
  </si>
  <si>
    <t>inv_Ecn3g09U9paRJL_3414_12</t>
  </si>
  <si>
    <t>inv_Ecn3g09U9paRJL_3414_13</t>
  </si>
  <si>
    <t>inv_Ecn3g09U9paRJL_3414_14</t>
  </si>
  <si>
    <t>inv_Ecn3g09U9paRJL_3414_15</t>
  </si>
  <si>
    <t>inv_Ecn3g09U9paRJL_3414_16</t>
  </si>
  <si>
    <t>inv_Ecn3g09U9paRJL_3414_17</t>
  </si>
  <si>
    <t>inv_Ecn3g09U9paRJL_3414_18</t>
  </si>
  <si>
    <t>inv_Ecn3g09U9paRJL_3414_19</t>
  </si>
  <si>
    <t>inv_Ecn3g09U9paRJL_3414_20</t>
  </si>
  <si>
    <t>inv_Ecn3g09U9paRJL_3414_21</t>
  </si>
  <si>
    <t>inv_Ecn3g09U9paRJL_3414_22</t>
  </si>
  <si>
    <t>inv_Ecn3g09U9paRJL_3414_23</t>
  </si>
  <si>
    <t>inv_Ecn3g09U9paRJL_3414_24</t>
  </si>
  <si>
    <t>inv_Ecn3g09U9paRJL_3414_25</t>
  </si>
  <si>
    <t>inv_Ecn3g09U9paRJL_3414_26</t>
  </si>
  <si>
    <t>inv_Ecn3g09U9paRJL_3414_27</t>
  </si>
  <si>
    <t>inv_Ecn3g09U9paRJL_3393_0</t>
  </si>
  <si>
    <t>inv_Ecn3g09U9paRJL_3393_1</t>
  </si>
  <si>
    <t>inv_Ecn3g09U9paRJL_3393_2</t>
  </si>
  <si>
    <t>inv_Ecn3g09U9paRJL_3393_3</t>
  </si>
  <si>
    <t>inv_Ecn3g09U9paRJL_3393_4</t>
  </si>
  <si>
    <t>inv_Ecn3g09U9paRJL_3393_5</t>
  </si>
  <si>
    <t>inv_Ecn3g09U9paRJL_3393_6</t>
  </si>
  <si>
    <t>inv_Ecn3g09U9paRJL_3393_7</t>
  </si>
  <si>
    <t>inv_Ecn3g09U9paRJL_3393_8</t>
  </si>
  <si>
    <t>inv_Ecn3g09U9paRJL_3393_9</t>
  </si>
  <si>
    <t>inv_Ecn3g09U9paRJL_3393_10</t>
  </si>
  <si>
    <t>inv_Ecn3g09U9paRJL_3393_11</t>
  </si>
  <si>
    <t>inv_Ecn3g09U9paRJL_3393_12</t>
  </si>
  <si>
    <t>inv_Ecn3g09U9paRJL_3393_13</t>
  </si>
  <si>
    <t>inv_Ecn3g09U9paRJL_3393_14</t>
  </si>
  <si>
    <t>inv_Ecn3g09U9paRJL_3393_15</t>
  </si>
  <si>
    <t>inv_Ecn3g09U9paRJL_3393_16</t>
  </si>
  <si>
    <t>inv_Ecn3g09U9paRJL_3393_17</t>
  </si>
  <si>
    <t>inv_Ecn3g09U9paRJL_3393_18</t>
  </si>
  <si>
    <t>inv_Ecn3g09U9paRJL_3393_19</t>
  </si>
  <si>
    <t>inv_Ecn3g09U9paRJL_3393_20</t>
  </si>
  <si>
    <t>inv_Ecn3g09U9paRJL_3393_21</t>
  </si>
  <si>
    <t>inv_Ecn3g09U9paRJL_3393_22</t>
  </si>
  <si>
    <t>inv_Ecn3g09U9paRJL_3393_23</t>
  </si>
  <si>
    <t>inv_Ecn3g09U9paRJL_3393_24</t>
  </si>
  <si>
    <t>inv_Ecn3g09U9paRJL_3393_25</t>
  </si>
  <si>
    <t>inv_Gi98gnEaJFWUIc_4149_0</t>
  </si>
  <si>
    <t>original_images/furniture-item_9OGoHa7.jpeg</t>
  </si>
  <si>
    <t>original_images/furniture-item_7quq8uQ.jpeg</t>
  </si>
  <si>
    <t>original_images/furniture-item_PhUkJKV.jpeg</t>
  </si>
  <si>
    <t>original_images/furniture-item_MAoRFHw.jpeg</t>
  </si>
  <si>
    <t>inv_Gi98gnEaJFWUIc_4124_0</t>
  </si>
  <si>
    <t>inv_Gi98gnEaJFWUIc_3341_0</t>
  </si>
  <si>
    <t>inv_SqSKtXCDLpne4y_4189_0</t>
  </si>
  <si>
    <t>original_images/furniture-item_6vSmZhV.jpeg</t>
  </si>
  <si>
    <t>original_images/furniture-item_C08Vxcx.jpeg</t>
  </si>
  <si>
    <t>original_images/furniture-item_dwjjrCJ.jpeg</t>
  </si>
  <si>
    <t>original_images/furniture-item_5cfPvsN.jpeg</t>
  </si>
  <si>
    <t>original_images/furniture-item_BcS2RAo.jpeg</t>
  </si>
  <si>
    <t>original_images/furniture-item_j02SzjI.jpeg</t>
  </si>
  <si>
    <t>En del klister/tejp/pålagd färg, fett på metallen</t>
  </si>
  <si>
    <t>inv_SqSKtXCDLpne4y_4189_1</t>
  </si>
  <si>
    <t>inv_SqSKtXCDLpne4y_4183_0</t>
  </si>
  <si>
    <t>Väntrum elevhälsa</t>
  </si>
  <si>
    <t>inv_SqSKtXCDLpne4y_4183_1</t>
  </si>
  <si>
    <t>inv_tniKJoqiAgE7pr_3598_0</t>
  </si>
  <si>
    <t>Nött</t>
  </si>
  <si>
    <t>original_images/furniture-item_MuZ5aHJ.jpeg</t>
  </si>
  <si>
    <t>original_images/furniture-item_av6PPov.jpeg</t>
  </si>
  <si>
    <t>original_images/furniture-item_38QN5Nn.jpeg</t>
  </si>
  <si>
    <t>original_images/furniture-item_qNuN8eN.jpeg</t>
  </si>
  <si>
    <t>original_images/furniture-item_HAVZYIU.jpeg</t>
  </si>
  <si>
    <t>original_images/furniture-item_CdKRTcV.jpeg</t>
  </si>
  <si>
    <t>original_images/furniture-item_UeSaZ47.jpeg</t>
  </si>
  <si>
    <t>inv_tniKJoqiAgE7pr_3558_0</t>
  </si>
  <si>
    <t>inv_ZXlxBQzOExSB9E_3781_0</t>
  </si>
  <si>
    <t>Hjulen är låsta</t>
  </si>
  <si>
    <t>original_images/furniture-item_rjEdzWz.jpeg</t>
  </si>
  <si>
    <t>original_images/furniture-item_ORWEdhr.jpeg</t>
  </si>
  <si>
    <t>original_images/furniture-item_pLjsSCJ.jpeg</t>
  </si>
  <si>
    <t>original_images/furniture-item_GLlP0Im.jpeg</t>
  </si>
  <si>
    <t>original_images/furniture-item_8IEV5YS.jpeg</t>
  </si>
  <si>
    <t>original_images/furniture-item_QCEbN9Y.jpeg</t>
  </si>
  <si>
    <t>original_images/furniture-item_E5I3Ltu.jpeg</t>
  </si>
  <si>
    <t>Lillhöjden</t>
  </si>
  <si>
    <t>inv_ZXlxBQzOExSB9E_3270_0</t>
  </si>
  <si>
    <t>inv_ZXlxBQzOExSB9E_3270_1</t>
  </si>
  <si>
    <t>inv_EZakl1epx2579C_3288_0</t>
  </si>
  <si>
    <t>original_images/furniture-item_Oo9ENej.jpeg</t>
  </si>
  <si>
    <t>original_images/furniture-item_qvY984u.jpeg</t>
  </si>
  <si>
    <t>original_images/furniture-item_W70ufjG.jpeg</t>
  </si>
  <si>
    <t>original_images/furniture-item_uc6cpNV.jpeg</t>
  </si>
  <si>
    <t>original_images/furniture-item_DB9KYmK.jpeg</t>
  </si>
  <si>
    <t>original_images/furniture-item_IycAhke.jpeg</t>
  </si>
  <si>
    <t>Träslag bok</t>
  </si>
  <si>
    <t>inv_EZakl1epx2579C_3244_0</t>
  </si>
  <si>
    <t>inv_T6bi6wNbOmpaXU_4033_0</t>
  </si>
  <si>
    <t>original_images/furniture-item_10elj1u.jpeg</t>
  </si>
  <si>
    <t>original_images/furniture-item_e36mZwI.jpeg</t>
  </si>
  <si>
    <t>original_images/furniture-item_RSGTaRH.jpeg</t>
  </si>
  <si>
    <t>original_images/furniture-item_szxuMSC.jpeg</t>
  </si>
  <si>
    <t>original_images/furniture-item_ZjSd670.jpeg</t>
  </si>
  <si>
    <t>original_images/furniture-item_7zS7tyJ.jpeg</t>
  </si>
  <si>
    <t>original_images/furniture-item_GudD9O9.jpeg</t>
  </si>
  <si>
    <t>inv_T6bi6wNbOmpaXU_4033_1</t>
  </si>
  <si>
    <t>inv_T6bi6wNbOmpaXU_3595_0</t>
  </si>
  <si>
    <t>inv_T6bi6wNbOmpaXU_3595_1</t>
  </si>
  <si>
    <t>inv_T6bi6wNbOmpaXU_3595_2</t>
  </si>
  <si>
    <t>inv_T6bi6wNbOmpaXU_3564_0</t>
  </si>
  <si>
    <t>inv_T6bi6wNbOmpaXU_3564_1</t>
  </si>
  <si>
    <t>inv_T6bi6wNbOmpaXU_3564_2</t>
  </si>
  <si>
    <t>inv_T6bi6wNbOmpaXU_3564_3</t>
  </si>
  <si>
    <t>inv_T6bi6wNbOmpaXU_3564_4</t>
  </si>
  <si>
    <t>inv_T6bi6wNbOmpaXU_3564_5</t>
  </si>
  <si>
    <t>inv_T6bi6wNbOmpaXU_3564_6</t>
  </si>
  <si>
    <t>inv_T6bi6wNbOmpaXU_3564_7</t>
  </si>
  <si>
    <t>inv_T6bi6wNbOmpaXU_3564_8</t>
  </si>
  <si>
    <t>inv_T6bi6wNbOmpaXU_3559_0</t>
  </si>
  <si>
    <t>inv_T6bi6wNbOmpaXU_3375_0</t>
  </si>
  <si>
    <t>inv_T6bi6wNbOmpaXU_3375_1</t>
  </si>
  <si>
    <t>inv_T6bi6wNbOmpaXU_3375_2</t>
  </si>
  <si>
    <t>inv_T6bi6wNbOmpaXU_3375_3</t>
  </si>
  <si>
    <t>inv_T6bi6wNbOmpaXU_3375_4</t>
  </si>
  <si>
    <t>inv_T6bi6wNbOmpaXU_3375_5</t>
  </si>
  <si>
    <t>inv_T6bi6wNbOmpaXU_3375_6</t>
  </si>
  <si>
    <t>inv_99OYD0cKD4kJ1N_3496_0</t>
  </si>
  <si>
    <t>original_images/furniture-item_7lnxTR0.jpeg</t>
  </si>
  <si>
    <t>original_images/furniture-item_Rmet36F.jpeg</t>
  </si>
  <si>
    <t>original_images/furniture-item_krQAs0I.jpeg</t>
  </si>
  <si>
    <t>original_images/furniture-item_TP9bBE7.jpeg</t>
  </si>
  <si>
    <t>original_images/furniture-item_YVZFsr6.jpeg</t>
  </si>
  <si>
    <t>Tranarö</t>
  </si>
  <si>
    <t>inv_dRxURAjMF69xoP_4222_0</t>
  </si>
  <si>
    <t>original_images/furniture-item_qHBa6EP.jpeg</t>
  </si>
  <si>
    <t>original_images/furniture-item_pYGb0Ez.jpeg</t>
  </si>
  <si>
    <t>original_images/furniture-item_GYXb65c.jpeg</t>
  </si>
  <si>
    <t>original_images/furniture-item_G3Q4LTe.jpeg</t>
  </si>
  <si>
    <t>original_images/furniture-item_pjWpL3E.jpeg</t>
  </si>
  <si>
    <t>original_images/furniture-item_iv42loS.jpeg</t>
  </si>
  <si>
    <t>original_images/furniture-item_QXmdBNd.jpeg</t>
  </si>
  <si>
    <t>original_images/furniture-item_ZHcjGpM.jpeg</t>
  </si>
  <si>
    <t>inv_dRxURAjMF69xoP_3596_0</t>
  </si>
  <si>
    <t>inv_9jNtnxfsMl77C6_3448_0</t>
  </si>
  <si>
    <t>original_images/furniture-item_fIp34PK.jpeg</t>
  </si>
  <si>
    <t>original_images/furniture-item_QirScDh.jpeg</t>
  </si>
  <si>
    <t>original_images/furniture-item_TjNOFSS.jpeg</t>
  </si>
  <si>
    <t>original_images/furniture-item_Ngxl9Zh.jpeg</t>
  </si>
  <si>
    <t>original_images/furniture-item_AeVqSg9.jpeg</t>
  </si>
  <si>
    <t>original_images/furniture-item_Tzz1MEn.jpeg</t>
  </si>
  <si>
    <t>inv_6j03AyqbueMtYL_3600_0</t>
  </si>
  <si>
    <t>Skador i rygg. En möbel saknar ett ryggstöd. Repor och fläckar.</t>
  </si>
  <si>
    <t>original_images/furniture-item_9pkaYXg.jpeg</t>
  </si>
  <si>
    <t>original_images/furniture-item_BpAVd7I.jpeg</t>
  </si>
  <si>
    <t>original_images/furniture-item_wcXv4ZM.jpeg</t>
  </si>
  <si>
    <t>original_images/furniture-item_SCfYcOY.jpeg</t>
  </si>
  <si>
    <t>original_images/furniture-item_g47Ad21.jpeg</t>
  </si>
  <si>
    <t>original_images/furniture-item_baRsD1Z.jpeg</t>
  </si>
  <si>
    <t>original_images/furniture-item_2DZb2kc.jpeg</t>
  </si>
  <si>
    <t>original_images/furniture-item_DrIPBut.jpeg</t>
  </si>
  <si>
    <t>inv_6j03AyqbueMtYL_3600_1</t>
  </si>
  <si>
    <t>inv_NWsoo3S5amDLRc_4184_0</t>
  </si>
  <si>
    <t>original_images/furniture-item_bk8iUJt.jpeg</t>
  </si>
  <si>
    <t>original_images/furniture-item_u4nPvh5.jpeg</t>
  </si>
  <si>
    <t>original_images/furniture-item_FGkUird.jpeg</t>
  </si>
  <si>
    <t>original_images/furniture-item_xqq9vxO.jpeg</t>
  </si>
  <si>
    <t>original_images/furniture-item_wkt2QHY.jpeg</t>
  </si>
  <si>
    <t>original_images/furniture-item_dhwlUlj.jpeg</t>
  </si>
  <si>
    <t>inv_NWsoo3S5amDLRc_4184_1</t>
  </si>
  <si>
    <t>inv_NWsoo3S5amDLRc_4184_2</t>
  </si>
  <si>
    <t>inv_NWsoo3S5amDLRc_4141_0</t>
  </si>
  <si>
    <t>inv_NWsoo3S5amDLRc_4141_1</t>
  </si>
  <si>
    <t>inv_NWsoo3S5amDLRc_4114_0</t>
  </si>
  <si>
    <t>inv_NWsoo3S5amDLRc_4114_1</t>
  </si>
  <si>
    <t>inv_kXPcbMZoBbTmqK_4011_0</t>
  </si>
  <si>
    <t>Skrapmärken i träsits och i lacken på metallben.</t>
  </si>
  <si>
    <t>original_images/furniture-item_2tV97VV.jpeg</t>
  </si>
  <si>
    <t>original_images/furniture-item_7IxuxD1.jpeg</t>
  </si>
  <si>
    <t>original_images/furniture-item_D0s2pk1.jpeg</t>
  </si>
  <si>
    <t>original_images/furniture-item_D0ztN6l.jpeg</t>
  </si>
  <si>
    <t>Korridor plan 1</t>
  </si>
  <si>
    <t>inv_kXPcbMZoBbTmqK_3386_0</t>
  </si>
  <si>
    <t>inv_mbRhj4zj8WoMdA_3909_0</t>
  </si>
  <si>
    <t>original_images/furniture-item_r87pufL.jpeg</t>
  </si>
  <si>
    <t>original_images/furniture-item_OrORVk6.jpeg</t>
  </si>
  <si>
    <t>original_images/furniture-item_7KoUiWD.jpeg</t>
  </si>
  <si>
    <t>original_images/furniture-item_v3cAgYU.jpeg</t>
  </si>
  <si>
    <t>original_images/furniture-item_rZSVTVF.jpeg</t>
  </si>
  <si>
    <t>original_images/furniture-item_McDFrYY.jpeg</t>
  </si>
  <si>
    <t>Hos Grävlingarna har man på vissa stolar tagit bort fotstödet.</t>
  </si>
  <si>
    <t>inv_mbRhj4zj8WoMdA_3909_1</t>
  </si>
  <si>
    <t>inv_mbRhj4zj8WoMdA_3909_2</t>
  </si>
  <si>
    <t>inv_mbRhj4zj8WoMdA_3909_3</t>
  </si>
  <si>
    <t>inv_mbRhj4zj8WoMdA_3909_4</t>
  </si>
  <si>
    <t>inv_mbRhj4zj8WoMdA_3909_5</t>
  </si>
  <si>
    <t>inv_mbRhj4zj8WoMdA_3909_6</t>
  </si>
  <si>
    <t>inv_mbRhj4zj8WoMdA_3909_7</t>
  </si>
  <si>
    <t>inv_mbRhj4zj8WoMdA_3909_8</t>
  </si>
  <si>
    <t>inv_mbRhj4zj8WoMdA_3909_9</t>
  </si>
  <si>
    <t>inv_mbRhj4zj8WoMdA_3909_10</t>
  </si>
  <si>
    <t>inv_mbRhj4zj8WoMdA_3909_11</t>
  </si>
  <si>
    <t>inv_mbRhj4zj8WoMdA_3909_12</t>
  </si>
  <si>
    <t>inv_mbRhj4zj8WoMdA_3909_13</t>
  </si>
  <si>
    <t>inv_mbRhj4zj8WoMdA_3909_14</t>
  </si>
  <si>
    <t>inv_mbRhj4zj8WoMdA_3909_15</t>
  </si>
  <si>
    <t>inv_mbRhj4zj8WoMdA_3909_16</t>
  </si>
  <si>
    <t>inv_mbRhj4zj8WoMdA_3909_17</t>
  </si>
  <si>
    <t>inv_mbRhj4zj8WoMdA_3909_18</t>
  </si>
  <si>
    <t>inv_mbRhj4zj8WoMdA_3909_19</t>
  </si>
  <si>
    <t>inv_mbRhj4zj8WoMdA_3909_20</t>
  </si>
  <si>
    <t>inv_mbRhj4zj8WoMdA_3909_21</t>
  </si>
  <si>
    <t>inv_9wkJbGYIqLtU7N_4205_0</t>
  </si>
  <si>
    <t>original_images/furniture-item_vcHJWY8.jpeg</t>
  </si>
  <si>
    <t>original_images/furniture-item_yHLcZyT.jpeg</t>
  </si>
  <si>
    <t>original_images/furniture-item_QEfhPNb.jpeg</t>
  </si>
  <si>
    <t>original_images/furniture-item_Ch1NOiT.jpeg</t>
  </si>
  <si>
    <t>original_images/furniture-item_g2LLQAc.jpeg</t>
  </si>
  <si>
    <t>original_images/furniture-item_trmGprk.jpeg</t>
  </si>
  <si>
    <t>inv_9wkJbGYIqLtU7N_4205_1</t>
  </si>
  <si>
    <t>inv_mMOPFmzkjJbJuo_4008_0</t>
  </si>
  <si>
    <t>original_images/furniture-item_I24o6AG.jpeg</t>
  </si>
  <si>
    <t>original_images/furniture-item_Kvq2uYS.jpeg</t>
  </si>
  <si>
    <t>original_images/furniture-item_JjcUxKs.jpeg</t>
  </si>
  <si>
    <t>original_images/furniture-item_ekHiean.jpeg</t>
  </si>
  <si>
    <t>original_images/furniture-item_Q6nrIue.jpeg</t>
  </si>
  <si>
    <t>original_images/furniture-item_56PDqtv.jpeg</t>
  </si>
  <si>
    <t>original_images/furniture-item_4hy7h5d.jpeg</t>
  </si>
  <si>
    <t>inv_mMOPFmzkjJbJuo_4008_1</t>
  </si>
  <si>
    <t>inv_mMOPFmzkjJbJuo_4008_2</t>
  </si>
  <si>
    <t>inv_mMOPFmzkjJbJuo_4008_3</t>
  </si>
  <si>
    <t>inv_mMOPFmzkjJbJuo_4008_4</t>
  </si>
  <si>
    <t>inv_mMOPFmzkjJbJuo_4008_5</t>
  </si>
  <si>
    <t>inv_mMOPFmzkjJbJuo_4008_6</t>
  </si>
  <si>
    <t>inv_mMOPFmzkjJbJuo_4008_7</t>
  </si>
  <si>
    <t>inv_mMOPFmzkjJbJuo_4008_8</t>
  </si>
  <si>
    <t>inv_Fk3lxnQ0LmoKR7_4192_0</t>
  </si>
  <si>
    <t>original_images/furniture-item_YeLW3lo.jpeg</t>
  </si>
  <si>
    <t>original_images/furniture-item_eUQbZQP.jpeg</t>
  </si>
  <si>
    <t>original_images/furniture-item_JwKh6Vg.jpeg</t>
  </si>
  <si>
    <t>original_images/furniture-item_YhLSQ8j.jpeg</t>
  </si>
  <si>
    <t>inv_Fk3lxnQ0LmoKR7_4192_1</t>
  </si>
  <si>
    <t>inv_Fk3lxnQ0LmoKR7_4192_2</t>
  </si>
  <si>
    <t>inv_Fk3lxnQ0LmoKR7_4192_3</t>
  </si>
  <si>
    <t>inv_spVMCfDfVWXCjZ_3368_0</t>
  </si>
  <si>
    <t>Udda slitage i metall. Skrapsår och fläckar på sits och rygg</t>
  </si>
  <si>
    <t>original_images/furniture-item_sF5zoSQ.jpeg</t>
  </si>
  <si>
    <t>original_images/furniture-item_cr1SkvM.jpeg</t>
  </si>
  <si>
    <t>original_images/furniture-item_qBV8rcP.jpeg</t>
  </si>
  <si>
    <t>original_images/furniture-item_Jytbb2W.jpeg</t>
  </si>
  <si>
    <t>original_images/furniture-item_g1IZ2zl.jpeg</t>
  </si>
  <si>
    <t>original_images/furniture-item_895wxBf.jpeg</t>
  </si>
  <si>
    <t>original_images/furniture-item_9JHnfQG.jpeg</t>
  </si>
  <si>
    <t>original_images/furniture-item_gMinVOt.jpeg</t>
  </si>
  <si>
    <t>original_images/furniture-item_InI7oqA.jpeg</t>
  </si>
  <si>
    <t>inv_spVMCfDfVWXCjZ_3368_1</t>
  </si>
  <si>
    <t>inv_spVMCfDfVWXCjZ_3368_2</t>
  </si>
  <si>
    <t>inv_spVMCfDfVWXCjZ_3368_3</t>
  </si>
  <si>
    <t>inv_spVMCfDfVWXCjZ_3368_4</t>
  </si>
  <si>
    <t>inv_spVMCfDfVWXCjZ_3368_5</t>
  </si>
  <si>
    <t>inv_spVMCfDfVWXCjZ_3368_6</t>
  </si>
  <si>
    <t>inv_spVMCfDfVWXCjZ_3368_7</t>
  </si>
  <si>
    <t>inv_spVMCfDfVWXCjZ_3368_8</t>
  </si>
  <si>
    <t>inv_spVMCfDfVWXCjZ_3368_9</t>
  </si>
  <si>
    <t>inv_spVMCfDfVWXCjZ_3368_10</t>
  </si>
  <si>
    <t>inv_spVMCfDfVWXCjZ_3368_11</t>
  </si>
  <si>
    <t>inv_spVMCfDfVWXCjZ_3368_12</t>
  </si>
  <si>
    <t>inv_spVMCfDfVWXCjZ_3368_13</t>
  </si>
  <si>
    <t>inv_spVMCfDfVWXCjZ_3368_14</t>
  </si>
  <si>
    <t>inv_spVMCfDfVWXCjZ_3368_15</t>
  </si>
  <si>
    <t>inv_spVMCfDfVWXCjZ_3368_16</t>
  </si>
  <si>
    <t>inv_spVMCfDfVWXCjZ_3368_17</t>
  </si>
  <si>
    <t>inv_spVMCfDfVWXCjZ_3368_18</t>
  </si>
  <si>
    <t>inv_spVMCfDfVWXCjZ_3368_19</t>
  </si>
  <si>
    <t>inv_spVMCfDfVWXCjZ_3368_20</t>
  </si>
  <si>
    <t>inv_spVMCfDfVWXCjZ_3368_21</t>
  </si>
  <si>
    <t>inv_spVMCfDfVWXCjZ_3368_22</t>
  </si>
  <si>
    <t>inv_spVMCfDfVWXCjZ_3368_23</t>
  </si>
  <si>
    <t>inv_spVMCfDfVWXCjZ_3368_24</t>
  </si>
  <si>
    <t>inv_spVMCfDfVWXCjZ_3368_25</t>
  </si>
  <si>
    <t>inv_spVMCfDfVWXCjZ_3368_26</t>
  </si>
  <si>
    <t>inv_spVMCfDfVWXCjZ_3368_27</t>
  </si>
  <si>
    <t>inv_spVMCfDfVWXCjZ_3368_28</t>
  </si>
  <si>
    <t>inv_spVMCfDfVWXCjZ_3368_29</t>
  </si>
  <si>
    <t>inv_spVMCfDfVWXCjZ_3368_30</t>
  </si>
  <si>
    <t>inv_spVMCfDfVWXCjZ_3368_31</t>
  </si>
  <si>
    <t>inv_spVMCfDfVWXCjZ_3368_32</t>
  </si>
  <si>
    <t>inv_spVMCfDfVWXCjZ_3368_33</t>
  </si>
  <si>
    <t>inv_spVMCfDfVWXCjZ_3368_34</t>
  </si>
  <si>
    <t>inv_hHOEuR55UyLfza_3230_0</t>
  </si>
  <si>
    <t>original_images/furniture-item_KwZm8oS.jpeg</t>
  </si>
  <si>
    <t>original_images/furniture-item_3QTOwTh.jpeg</t>
  </si>
  <si>
    <t>original_images/furniture-item_BHr8u1p.jpeg</t>
  </si>
  <si>
    <t>original_images/furniture-item_32UTrWI.jpeg</t>
  </si>
  <si>
    <t>original_images/furniture-item_W5WiP5Y.jpeg</t>
  </si>
  <si>
    <t>original_images/furniture-item_0BSN0qs.jpeg</t>
  </si>
  <si>
    <t>Målad kromfärg (?)</t>
  </si>
  <si>
    <t>113 paviljong</t>
  </si>
  <si>
    <t>inv_hHOEuR55UyLfza_3230_1</t>
  </si>
  <si>
    <t>inv_hHOEuR55UyLfza_3230_2</t>
  </si>
  <si>
    <t>inv_hHOEuR55UyLfza_3230_3</t>
  </si>
  <si>
    <t>inv_hHOEuR55UyLfza_3230_4</t>
  </si>
  <si>
    <t>inv_hHOEuR55UyLfza_3230_5</t>
  </si>
  <si>
    <t>inv_v6m52yCpMcCP41_3454_0</t>
  </si>
  <si>
    <t>original_images/furniture-item_7zMy0fJ.jpeg</t>
  </si>
  <si>
    <t>original_images/furniture-item_BKTTVBK.jpeg</t>
  </si>
  <si>
    <t>original_images/furniture-item_DH0MPHR.jpeg</t>
  </si>
  <si>
    <t>original_images/furniture-item_FrJJhdJ.jpeg</t>
  </si>
  <si>
    <t>original_images/furniture-item_AuniCJV.jpeg</t>
  </si>
  <si>
    <t>original_images/furniture-item_8Lu3SUn.jpeg</t>
  </si>
  <si>
    <t>original_images/furniture-item_iroAnby.jpeg</t>
  </si>
  <si>
    <t>inv_v6m52yCpMcCP41_3428_0</t>
  </si>
  <si>
    <t>inv_v6m52yCpMcCP41_3428_1</t>
  </si>
  <si>
    <t>inv_BGxN8ALMramDzc_3985_0</t>
  </si>
  <si>
    <t>original_images/furniture-item_CWvYCJV.jpeg</t>
  </si>
  <si>
    <t>original_images/furniture-item_ehQumRq.jpeg</t>
  </si>
  <si>
    <t>original_images/furniture-item_SRIpnAE.jpeg</t>
  </si>
  <si>
    <t>original_images/furniture-item_DtTxpmr.jpeg</t>
  </si>
  <si>
    <t>original_images/furniture-item_7NgzYsW.jpeg</t>
  </si>
  <si>
    <t>original_images/furniture-item_QtXgh6E.jpeg</t>
  </si>
  <si>
    <t>inv_BGxN8ALMramDzc_3817_0</t>
  </si>
  <si>
    <t>inv_BGxN8ALMramDzc_3817_1</t>
  </si>
  <si>
    <t>inv_BGxN8ALMramDzc_3817_2</t>
  </si>
  <si>
    <t>inv_BGxN8ALMramDzc_3599_0</t>
  </si>
  <si>
    <t>inv_z6BkgVo6ChdjaJ_3775_0</t>
  </si>
  <si>
    <t>original_images/furniture-item_v5rha3Y.jpeg</t>
  </si>
  <si>
    <t>original_images/furniture-item_t68Ceym.jpeg</t>
  </si>
  <si>
    <t>original_images/furniture-item_97QXMHh.jpeg</t>
  </si>
  <si>
    <t>original_images/furniture-item_2Nq3lmy.jpeg</t>
  </si>
  <si>
    <t>original_images/furniture-item_7artwpD.jpeg</t>
  </si>
  <si>
    <t>Går att justera höjden</t>
  </si>
  <si>
    <t>inv_79I9wNDafeZ0f2_3617_0</t>
  </si>
  <si>
    <t>Smutsig</t>
  </si>
  <si>
    <t>original_images/furniture-item_zYilIpr.jpeg</t>
  </si>
  <si>
    <t>original_images/furniture-item_HwZgfFa.jpeg</t>
  </si>
  <si>
    <t>original_images/furniture-item_zWU3OPN.jpeg</t>
  </si>
  <si>
    <t>original_images/furniture-item_fQmPmuG.jpeg</t>
  </si>
  <si>
    <t>original_images/furniture-item_CguTf5L.jpeg</t>
  </si>
  <si>
    <t>original_images/furniture-item_4xf1tn2.jpeg</t>
  </si>
  <si>
    <t>original_images/furniture-item_SsCuPPp.jpeg</t>
  </si>
  <si>
    <t>inv_s8lyIg5vshVJse_3583_0</t>
  </si>
  <si>
    <t>original_images/furniture-item_VlDLuyA.jpeg</t>
  </si>
  <si>
    <t>original_images/furniture-item_bX3RLsL.jpeg</t>
  </si>
  <si>
    <t>original_images/furniture-item_4Yeipfy.jpeg</t>
  </si>
  <si>
    <t>original_images/furniture-item_gycSjUU.jpeg</t>
  </si>
  <si>
    <t>Det går att sitta och snurra på sitsen</t>
  </si>
  <si>
    <t>inv_s8lyIg5vshVJse_3583_1</t>
  </si>
  <si>
    <t>inv_s8lyIg5vshVJse_3583_2</t>
  </si>
  <si>
    <t>inv_s8lyIg5vshVJse_3583_3</t>
  </si>
  <si>
    <t>inv_njthEr0PtVviGK_4003_0</t>
  </si>
  <si>
    <t>original_images/furniture-item_jNXABfy.jpeg</t>
  </si>
  <si>
    <t>original_images/furniture-item_BKciHlv.jpeg</t>
  </si>
  <si>
    <t>original_images/furniture-item_bfZsBdi.jpeg</t>
  </si>
  <si>
    <t>original_images/furniture-item_lySewMY.jpeg</t>
  </si>
  <si>
    <t>Förråd 105</t>
  </si>
  <si>
    <t>inv_njthEr0PtVviGK_3240_0</t>
  </si>
  <si>
    <t>inv_R2FbpfNA567To3_4181_0</t>
  </si>
  <si>
    <t>original_images/furniture-item_7lK3sv5.jpeg</t>
  </si>
  <si>
    <t>original_images/furniture-item_tuvxT3i.jpeg</t>
  </si>
  <si>
    <t>original_images/furniture-item_aykfs2K.jpeg</t>
  </si>
  <si>
    <t>original_images/furniture-item_uhsuoeF.jpeg</t>
  </si>
  <si>
    <t>original_images/furniture-item_kfc9nea.jpeg</t>
  </si>
  <si>
    <t>original_images/furniture-item_sp2xAuR.jpeg</t>
  </si>
  <si>
    <t>inv_R2FbpfNA567To3_4181_1</t>
  </si>
  <si>
    <t>inv_R2FbpfNA567To3_4181_2</t>
  </si>
  <si>
    <t>inv_xDxywzNq4UoXrZ_3704_0</t>
  </si>
  <si>
    <t>original_images/furniture-item_SFkocpR.jpeg</t>
  </si>
  <si>
    <t>original_images/furniture-item_0imZOwa.jpeg</t>
  </si>
  <si>
    <t>original_images/furniture-item_3zpl8wp.jpeg</t>
  </si>
  <si>
    <t>original_images/furniture-item_ZTh0fA9.jpeg</t>
  </si>
  <si>
    <t>original_images/furniture-item_wmi8LxX.jpeg</t>
  </si>
  <si>
    <t>original_images/furniture-item_KaHl8Sd.jpeg</t>
  </si>
  <si>
    <t>original_images/furniture-item_BFPpZYP.jpeg</t>
  </si>
  <si>
    <t>original_images/furniture-item_99OPxI6.jpeg</t>
  </si>
  <si>
    <t>inv_ax8c54EEQYRLy5_4026_0</t>
  </si>
  <si>
    <t>original_images/furniture-item_VzopUxl.jpeg</t>
  </si>
  <si>
    <t>original_images/furniture-item_jFQZKwh.jpeg</t>
  </si>
  <si>
    <t>original_images/furniture-item_eB43kDq.jpeg</t>
  </si>
  <si>
    <t>original_images/furniture-item_0sRXTHr.jpeg</t>
  </si>
  <si>
    <t>original_images/furniture-item_MJjZi3R.jpeg</t>
  </si>
  <si>
    <t>original_images/furniture-item_azW4dao.jpeg</t>
  </si>
  <si>
    <t>inv_ax8c54EEQYRLy5_4026_1</t>
  </si>
  <si>
    <t>inv_ax8c54EEQYRLy5_4026_2</t>
  </si>
  <si>
    <t>inv_ax8c54EEQYRLy5_4026_3</t>
  </si>
  <si>
    <t>inv_PaPaYVhattXcrZ_4094_0</t>
  </si>
  <si>
    <t>Övrigt</t>
  </si>
  <si>
    <t>original_images/furniture-item_BmHr7Ey.jpeg</t>
  </si>
  <si>
    <t>inv_PaPaYVhattXcrZ_4094_1</t>
  </si>
  <si>
    <t>inv_l59scHY2dY3l9q_4161_0</t>
  </si>
  <si>
    <t>original_images/furniture-item_Jr5o9EW.jpeg</t>
  </si>
  <si>
    <t>original_images/furniture-item_tsWnIUF.jpeg</t>
  </si>
  <si>
    <t>original_images/furniture-item_Iwl5R3e.jpeg</t>
  </si>
  <si>
    <t>original_images/furniture-item_ygsGvyl.jpeg</t>
  </si>
  <si>
    <t>original_images/furniture-item_ceYvwH6.jpeg</t>
  </si>
  <si>
    <t>original_images/furniture-item_tYP2yai.jpeg</t>
  </si>
  <si>
    <t>original_images/furniture-item_SIIwlBK.jpeg</t>
  </si>
  <si>
    <t>original_images/furniture-item_5zN34hQ.jpeg</t>
  </si>
  <si>
    <t>original_images/furniture-item_yHOTYMx.jpeg</t>
  </si>
  <si>
    <t>original_images/furniture-item_b6JfFXr.jpeg</t>
  </si>
  <si>
    <t>inv_l59scHY2dY3l9q_4161_1</t>
  </si>
  <si>
    <t>inv_l59scHY2dY3l9q_4161_2</t>
  </si>
  <si>
    <t>inv_l59scHY2dY3l9q_4161_3</t>
  </si>
  <si>
    <t>inv_l59scHY2dY3l9q_4161_4</t>
  </si>
  <si>
    <t>inv_l59scHY2dY3l9q_4136_0</t>
  </si>
  <si>
    <t>inv_l59scHY2dY3l9q_4136_1</t>
  </si>
  <si>
    <t>inv_l59scHY2dY3l9q_4135_0</t>
  </si>
  <si>
    <t>inv_l59scHY2dY3l9q_4135_1</t>
  </si>
  <si>
    <t>inv_l59scHY2dY3l9q_4135_2</t>
  </si>
  <si>
    <t>inv_l59scHY2dY3l9q_4126_0</t>
  </si>
  <si>
    <t>inv_l59scHY2dY3l9q_4037_0</t>
  </si>
  <si>
    <t>inv_l59scHY2dY3l9q_4037_1</t>
  </si>
  <si>
    <t>inv_l59scHY2dY3l9q_3920_0</t>
  </si>
  <si>
    <t>inv_l59scHY2dY3l9q_3920_1</t>
  </si>
  <si>
    <t>inv_l59scHY2dY3l9q_3743_0</t>
  </si>
  <si>
    <t>inv_l59scHY2dY3l9q_3581_0</t>
  </si>
  <si>
    <t>inv_l59scHY2dY3l9q_3581_1</t>
  </si>
  <si>
    <t>inv_l59scHY2dY3l9q_3581_2</t>
  </si>
  <si>
    <t>inv_l59scHY2dY3l9q_3298_0</t>
  </si>
  <si>
    <t>211 paviljong</t>
  </si>
  <si>
    <t>inv_l59scHY2dY3l9q_3298_1</t>
  </si>
  <si>
    <t>inv_l59scHY2dY3l9q_3298_2</t>
  </si>
  <si>
    <t>inv_l59scHY2dY3l9q_3298_3</t>
  </si>
  <si>
    <t>inv_l59scHY2dY3l9q_3298_4</t>
  </si>
  <si>
    <t>inv_l59scHY2dY3l9q_3298_5</t>
  </si>
  <si>
    <t>inv_l59scHY2dY3l9q_3298_6</t>
  </si>
  <si>
    <t>inv_l59scHY2dY3l9q_3298_7</t>
  </si>
  <si>
    <t>inv_l59scHY2dY3l9q_3298_8</t>
  </si>
  <si>
    <t>inv_l59scHY2dY3l9q_3292_0</t>
  </si>
  <si>
    <t>inv_l59scHY2dY3l9q_3292_1</t>
  </si>
  <si>
    <t>inv_l59scHY2dY3l9q_3292_2</t>
  </si>
  <si>
    <t>inv_Puh3KRhAm2XCGT_4190_0</t>
  </si>
  <si>
    <t>original_images/furniture-item_k7Yj2HP.jpeg</t>
  </si>
  <si>
    <t>inv_Puh3KRhAm2XCGT_4190_1</t>
  </si>
  <si>
    <t>inv_NKQJy9CThZrTDf_4143_0</t>
  </si>
  <si>
    <t>original_images/furniture-item_yrUVkDX.jpeg</t>
  </si>
  <si>
    <t>original_images/furniture-item_YEhGJIe.jpeg</t>
  </si>
  <si>
    <t>inv_8vGZ8rWKRvum1a_4073_0</t>
  </si>
  <si>
    <t>original_images/furniture-item_5Vrdnhc.jpeg</t>
  </si>
  <si>
    <t>inv_eRzi5U7lFKjzNM_4012_0</t>
  </si>
  <si>
    <t>original_images/furniture-item_weN5dMo.jpeg</t>
  </si>
  <si>
    <t>original_images/furniture-item_BoEWUh6.jpeg</t>
  </si>
  <si>
    <t>original_images/furniture-item_GS3IKdr.jpeg</t>
  </si>
  <si>
    <t>inv_eRzi5U7lFKjzNM_4012_1</t>
  </si>
  <si>
    <t>inv_eRzi5U7lFKjzNM_4012_2</t>
  </si>
  <si>
    <t>inv_eRzi5U7lFKjzNM_3978_0</t>
  </si>
  <si>
    <t>inv_eRzi5U7lFKjzNM_3978_1</t>
  </si>
  <si>
    <t>inv_eRzi5U7lFKjzNM_3978_2</t>
  </si>
  <si>
    <t>inv_eRzi5U7lFKjzNM_3957_0</t>
  </si>
  <si>
    <t>inv_eRzi5U7lFKjzNM_3957_1</t>
  </si>
  <si>
    <t>inv_eRzi5U7lFKjzNM_3957_2</t>
  </si>
  <si>
    <t>inv_V5isGBccjlUUtP_4238_0</t>
  </si>
  <si>
    <t>original_images/furniture-item_NfrRN1J.jpeg</t>
  </si>
  <si>
    <t>original_images/furniture-item_VakgP3T.jpeg</t>
  </si>
  <si>
    <t>original_images/furniture-item_1I8VqJs.jpeg</t>
  </si>
  <si>
    <t>original_images/furniture-item_wWDhQfC.jpeg</t>
  </si>
  <si>
    <t>original_images/furniture-item_8r9o4pl.jpeg</t>
  </si>
  <si>
    <t>original_images/furniture-item_gTfGW1C.jpeg</t>
  </si>
  <si>
    <t>original_images/furniture-item_cOpDwk0.jpeg</t>
  </si>
  <si>
    <t>original_images/furniture-item_XcycZIQ.jpeg</t>
  </si>
  <si>
    <t>original_images/furniture-item_l08Jflb.jpeg</t>
  </si>
  <si>
    <t>Korridor syslöjd</t>
  </si>
  <si>
    <t>inv_V5isGBccjlUUtP_4209_0</t>
  </si>
  <si>
    <t>inv_V5isGBccjlUUtP_4090_0</t>
  </si>
  <si>
    <t>inv_V5isGBccjlUUtP_4036_0</t>
  </si>
  <si>
    <t>inv_V5isGBccjlUUtP_3993_0</t>
  </si>
  <si>
    <t>inv_V5isGBccjlUUtP_3829_0</t>
  </si>
  <si>
    <t>inv_V5isGBccjlUUtP_3814_0</t>
  </si>
  <si>
    <t>inv_V5isGBccjlUUtP_3783_0</t>
  </si>
  <si>
    <t>inv_V5isGBccjlUUtP_3582_0</t>
  </si>
  <si>
    <t>inv_XySyiFDo2DSfCF_3842_0</t>
  </si>
  <si>
    <t>original_images/furniture-item_G7K3eRL.jpeg</t>
  </si>
  <si>
    <t>inv_XySyiFDo2DSfCF_3830_0</t>
  </si>
  <si>
    <t>inv_XySyiFDo2DSfCF_3804_0</t>
  </si>
  <si>
    <t>inv_XySyiFDo2DSfCF_3707_0</t>
  </si>
  <si>
    <t>inv_XySyiFDo2DSfCF_3592_0</t>
  </si>
  <si>
    <t>inv_XySyiFDo2DSfCF_3592_1</t>
  </si>
  <si>
    <t>inv_e7NIcswvuQ7LRS_3996_0</t>
  </si>
  <si>
    <t>original_images/furniture-item_JWgbagM.jpeg</t>
  </si>
  <si>
    <t>original_images/furniture-item_covnxQR.jpeg</t>
  </si>
  <si>
    <t>inv_hDWHpTfU39gYf7_4096_0</t>
  </si>
  <si>
    <t>original_images/furniture-item_XR0sP8W.jpeg</t>
  </si>
  <si>
    <t>inv_e67VisGYQlt4yh_3995_0</t>
  </si>
  <si>
    <t>original_images/furniture-item_ezvXDQO.jpeg</t>
  </si>
  <si>
    <t>Scansorlie</t>
  </si>
  <si>
    <t>inv_e67VisGYQlt4yh_3939_0</t>
  </si>
  <si>
    <t>inv_e67VisGYQlt4yh_3939_1</t>
  </si>
  <si>
    <t>inv_e67VisGYQlt4yh_3903_0</t>
  </si>
  <si>
    <t>inv_e67VisGYQlt4yh_3794_0</t>
  </si>
  <si>
    <t>inv_e67VisGYQlt4yh_3794_1</t>
  </si>
  <si>
    <t>inv_e67VisGYQlt4yh_3761_0</t>
  </si>
  <si>
    <t>inv_e67VisGYQlt4yh_3761_1</t>
  </si>
  <si>
    <t>inv_e67VisGYQlt4yh_3697_0</t>
  </si>
  <si>
    <t>inv_e67VisGYQlt4yh_3647_0</t>
  </si>
  <si>
    <t>inv_e67VisGYQlt4yh_3647_1</t>
  </si>
  <si>
    <t>inv_e67VisGYQlt4yh_3647_2</t>
  </si>
  <si>
    <t>inv_e67VisGYQlt4yh_3625_0</t>
  </si>
  <si>
    <t>inv_e67VisGYQlt4yh_3625_1</t>
  </si>
  <si>
    <t>inv_e67VisGYQlt4yh_3546_0</t>
  </si>
  <si>
    <t>inv_e67VisGYQlt4yh_3546_1</t>
  </si>
  <si>
    <t>inv_e67VisGYQlt4yh_3489_0</t>
  </si>
  <si>
    <t>inv_e67VisGYQlt4yh_3489_1</t>
  </si>
  <si>
    <t>inv_e67VisGYQlt4yh_3471_0</t>
  </si>
  <si>
    <t>inv_e67VisGYQlt4yh_3376_0</t>
  </si>
  <si>
    <t>inv_e67VisGYQlt4yh_3376_1</t>
  </si>
  <si>
    <t>inv_e67VisGYQlt4yh_3283_0</t>
  </si>
  <si>
    <t>inv_e67VisGYQlt4yh_3283_1</t>
  </si>
  <si>
    <t>inv_e67VisGYQlt4yh_3283_2</t>
  </si>
  <si>
    <t>inv_e67VisGYQlt4yh_3257_0</t>
  </si>
  <si>
    <t>inv_e67VisGYQlt4yh_3257_1</t>
  </si>
  <si>
    <t>inv_e67VisGYQlt4yh_3211_0</t>
  </si>
  <si>
    <t>inv_e67VisGYQlt4yh_3203_0</t>
  </si>
  <si>
    <t>inv_WYuAGE0noat8JW_4150_0</t>
  </si>
  <si>
    <t>original_images/furniture-item_Kimmno6.jpeg</t>
  </si>
  <si>
    <t>Ricoh</t>
  </si>
  <si>
    <t>SP C262 SFNW</t>
  </si>
  <si>
    <t>inv_hX9q2iEUZ2srR6_3299_0</t>
  </si>
  <si>
    <t>Slitet tyg</t>
  </si>
  <si>
    <t>original_images/furniture-item_SREAFWj.jpeg</t>
  </si>
  <si>
    <t>original_images/furniture-item_C7iVfWb.jpeg</t>
  </si>
  <si>
    <t>inv_saIg27Thg2Q510_4045_0</t>
  </si>
  <si>
    <t>original_images/furniture-item_MocsPZJ.jpeg</t>
  </si>
  <si>
    <t>original_images/furniture-item_kb5ZYsx.jpeg</t>
  </si>
  <si>
    <t>inv_saIg27Thg2Q510_4045_1</t>
  </si>
  <si>
    <t>inv_saIg27Thg2Q510_4045_2</t>
  </si>
  <si>
    <t>inv_saIg27Thg2Q510_4045_3</t>
  </si>
  <si>
    <t>inv_saIg27Thg2Q510_4045_4</t>
  </si>
  <si>
    <t>inv_saIg27Thg2Q510_3945_0</t>
  </si>
  <si>
    <t>inv_saIg27Thg2Q510_3945_1</t>
  </si>
  <si>
    <t>inv_saIg27Thg2Q510_3945_2</t>
  </si>
  <si>
    <t>inv_saIg27Thg2Q510_3945_3</t>
  </si>
  <si>
    <t>inv_saIg27Thg2Q510_3945_4</t>
  </si>
  <si>
    <t>inv_saIg27Thg2Q510_3945_5</t>
  </si>
  <si>
    <t>inv_saIg27Thg2Q510_3898_0</t>
  </si>
  <si>
    <t>inv_saIg27Thg2Q510_3898_1</t>
  </si>
  <si>
    <t>inv_saIg27Thg2Q510_3898_2</t>
  </si>
  <si>
    <t>inv_saIg27Thg2Q510_3898_3</t>
  </si>
  <si>
    <t>inv_saIg27Thg2Q510_3898_4</t>
  </si>
  <si>
    <t>inv_saIg27Thg2Q510_3895_0</t>
  </si>
  <si>
    <t>inv_saIg27Thg2Q510_3895_1</t>
  </si>
  <si>
    <t>inv_saIg27Thg2Q510_3895_2</t>
  </si>
  <si>
    <t>inv_saIg27Thg2Q510_3895_3</t>
  </si>
  <si>
    <t>inv_saIg27Thg2Q510_3895_4</t>
  </si>
  <si>
    <t>inv_saIg27Thg2Q510_3895_5</t>
  </si>
  <si>
    <t>inv_saIg27Thg2Q510_3863_0</t>
  </si>
  <si>
    <t>inv_saIg27Thg2Q510_3863_1</t>
  </si>
  <si>
    <t>inv_saIg27Thg2Q510_3851_0</t>
  </si>
  <si>
    <t>inv_saIg27Thg2Q510_3851_1</t>
  </si>
  <si>
    <t>inv_saIg27Thg2Q510_3851_2</t>
  </si>
  <si>
    <t>inv_saIg27Thg2Q510_3851_3</t>
  </si>
  <si>
    <t>inv_saIg27Thg2Q510_3851_4</t>
  </si>
  <si>
    <t>inv_saIg27Thg2Q510_3851_5</t>
  </si>
  <si>
    <t>inv_saIg27Thg2Q510_3851_6</t>
  </si>
  <si>
    <t>inv_saIg27Thg2Q510_3851_7</t>
  </si>
  <si>
    <t>inv_saIg27Thg2Q510_3786_0</t>
  </si>
  <si>
    <t>inv_saIg27Thg2Q510_3786_1</t>
  </si>
  <si>
    <t>inv_saIg27Thg2Q510_3741_0</t>
  </si>
  <si>
    <t>inv_saIg27Thg2Q510_3741_1</t>
  </si>
  <si>
    <t>inv_saIg27Thg2Q510_3741_2</t>
  </si>
  <si>
    <t>inv_saIg27Thg2Q510_3741_3</t>
  </si>
  <si>
    <t>inv_saIg27Thg2Q510_3695_0</t>
  </si>
  <si>
    <t>inv_saIg27Thg2Q510_3695_1</t>
  </si>
  <si>
    <t>inv_saIg27Thg2Q510_3695_2</t>
  </si>
  <si>
    <t>inv_saIg27Thg2Q510_3695_3</t>
  </si>
  <si>
    <t>inv_saIg27Thg2Q510_3695_4</t>
  </si>
  <si>
    <t>inv_saIg27Thg2Q510_3646_0</t>
  </si>
  <si>
    <t>inv_saIg27Thg2Q510_3646_1</t>
  </si>
  <si>
    <t>inv_saIg27Thg2Q510_3646_2</t>
  </si>
  <si>
    <t>inv_saIg27Thg2Q510_3646_3</t>
  </si>
  <si>
    <t>inv_saIg27Thg2Q510_3646_4</t>
  </si>
  <si>
    <t>inv_saIg27Thg2Q510_3646_5</t>
  </si>
  <si>
    <t>inv_saIg27Thg2Q510_3624_0</t>
  </si>
  <si>
    <t>inv_saIg27Thg2Q510_3624_1</t>
  </si>
  <si>
    <t>inv_saIg27Thg2Q510_3624_2</t>
  </si>
  <si>
    <t>inv_saIg27Thg2Q510_3574_0</t>
  </si>
  <si>
    <t>inv_saIg27Thg2Q510_3574_1</t>
  </si>
  <si>
    <t>inv_saIg27Thg2Q510_3574_2</t>
  </si>
  <si>
    <t>inv_saIg27Thg2Q510_3545_0</t>
  </si>
  <si>
    <t>inv_saIg27Thg2Q510_3545_1</t>
  </si>
  <si>
    <t>inv_saIg27Thg2Q510_3545_2</t>
  </si>
  <si>
    <t>inv_saIg27Thg2Q510_3545_3</t>
  </si>
  <si>
    <t>inv_saIg27Thg2Q510_3545_4</t>
  </si>
  <si>
    <t>inv_saIg27Thg2Q510_3545_5</t>
  </si>
  <si>
    <t>inv_saIg27Thg2Q510_3545_6</t>
  </si>
  <si>
    <t>inv_saIg27Thg2Q510_3545_7</t>
  </si>
  <si>
    <t>inv_saIg27Thg2Q510_3490_0</t>
  </si>
  <si>
    <t>inv_saIg27Thg2Q510_3490_1</t>
  </si>
  <si>
    <t>inv_saIg27Thg2Q510_3490_2</t>
  </si>
  <si>
    <t>inv_saIg27Thg2Q510_3490_3</t>
  </si>
  <si>
    <t>inv_saIg27Thg2Q510_3460_0</t>
  </si>
  <si>
    <t>inv_saIg27Thg2Q510_3460_1</t>
  </si>
  <si>
    <t>inv_saIg27Thg2Q510_3460_2</t>
  </si>
  <si>
    <t>inv_saIg27Thg2Q510_3460_3</t>
  </si>
  <si>
    <t>inv_saIg27Thg2Q510_3420_0</t>
  </si>
  <si>
    <t>inv_saIg27Thg2Q510_3420_1</t>
  </si>
  <si>
    <t>inv_saIg27Thg2Q510_3420_2</t>
  </si>
  <si>
    <t>inv_saIg27Thg2Q510_3389_0</t>
  </si>
  <si>
    <t>inv_saIg27Thg2Q510_3377_0</t>
  </si>
  <si>
    <t>inv_saIg27Thg2Q510_3377_1</t>
  </si>
  <si>
    <t>inv_saIg27Thg2Q510_3377_2</t>
  </si>
  <si>
    <t>inv_saIg27Thg2Q510_3377_3</t>
  </si>
  <si>
    <t>inv_saIg27Thg2Q510_3377_4</t>
  </si>
  <si>
    <t>inv_saIg27Thg2Q510_3377_5</t>
  </si>
  <si>
    <t>inv_saIg27Thg2Q510_3377_6</t>
  </si>
  <si>
    <t>inv_saIg27Thg2Q510_3377_7</t>
  </si>
  <si>
    <t>inv_saIg27Thg2Q510_3377_8</t>
  </si>
  <si>
    <t>inv_saIg27Thg2Q510_3291_0</t>
  </si>
  <si>
    <t>inv_saIg27Thg2Q510_3233_0</t>
  </si>
  <si>
    <t>inv_BBcF2FRHHf1857_4021_0</t>
  </si>
  <si>
    <t>original_images/furniture-item_YjEO8YD.jpeg</t>
  </si>
  <si>
    <t>original_images/furniture-item_VsvMjmS.jpeg</t>
  </si>
  <si>
    <t>inv_ciI6YcVIx7obba_3997_0</t>
  </si>
  <si>
    <t>original_images/furniture-item_MpFNXK6.jpeg</t>
  </si>
  <si>
    <t>inv_0BcJWlhnIXavIe_4097_0</t>
  </si>
  <si>
    <t>original_images/furniture-item_LTSrkTU.jpeg</t>
  </si>
  <si>
    <t>inv_NmY4jNMjZzg8Vb_4219_0</t>
  </si>
  <si>
    <t>original_images/furniture-item_i5yAI3B.jpeg</t>
  </si>
  <si>
    <t>original_images/furniture-item_f9BVM18.jpeg</t>
  </si>
  <si>
    <t>KM-Boks</t>
  </si>
  <si>
    <t>inv_NmY4jNMjZzg8Vb_4165_0</t>
  </si>
  <si>
    <t>inv_t72Ml3aDviTntU_3571_0</t>
  </si>
  <si>
    <t>Fläckar och skav.</t>
  </si>
  <si>
    <t>original_images/furniture-item_CwgFgDy.jpeg</t>
  </si>
  <si>
    <t>original_images/furniture-item_1x24PjV.jpeg</t>
  </si>
  <si>
    <t>inv_t72Ml3aDviTntU_3510_0</t>
  </si>
  <si>
    <t>inv_1Wi2yXgP85ds7E_4029_0</t>
  </si>
  <si>
    <t>original_images/furniture-item_N7M3vba.jpeg</t>
  </si>
  <si>
    <t>original_images/furniture-item_4NxStM7.jpeg</t>
  </si>
  <si>
    <t>Stoense</t>
  </si>
  <si>
    <t>inv_1Wi2yXgP85ds7E_3585_0</t>
  </si>
  <si>
    <t>inv_1Wi2yXgP85ds7E_3585_1</t>
  </si>
  <si>
    <t>inv_KfUrXBh3ezpKfv_4146_0</t>
  </si>
  <si>
    <t>original_images/furniture-item_aTcah2K.jpeg</t>
  </si>
  <si>
    <t>original_images/furniture-item_SjYNaMb.jpeg</t>
  </si>
  <si>
    <t>inv_KfUrXBh3ezpKfv_4113_0</t>
  </si>
  <si>
    <t>inv_uuiacyzWeedJkE_3816_0</t>
  </si>
  <si>
    <t>original_images/furniture-item_C517kfF.jpeg</t>
  </si>
  <si>
    <t>inv_kYiT1vWV5DjFka_4000_0</t>
  </si>
  <si>
    <t>original_images/furniture-item_uKeLASI.jpeg</t>
  </si>
  <si>
    <t>original_images/furniture-item_DaOsTP0.jpeg</t>
  </si>
  <si>
    <t>inv_kYiT1vWV5DjFka_4000_1</t>
  </si>
  <si>
    <t>inv_d5E887Q5iRNtPm_4151_0</t>
  </si>
  <si>
    <t>original_images/furniture-item_qtmU7Ys.jpeg</t>
  </si>
  <si>
    <t>inv_6NjOoMRC3mr3da_4001_0</t>
  </si>
  <si>
    <t>original_images/furniture-item_0x7mNDI.jpeg</t>
  </si>
  <si>
    <t>original_images/furniture-item_7CsoAZF.jpeg</t>
  </si>
  <si>
    <t>original_images/furniture-item_rGWRiTO.jpeg</t>
  </si>
  <si>
    <t>I korridor fritids plan 2 hänger vajern annorlunda. Se bild.</t>
  </si>
  <si>
    <t>inv_6NjOoMRC3mr3da_3745_0</t>
  </si>
  <si>
    <t>inv_6NjOoMRC3mr3da_3284_0</t>
  </si>
  <si>
    <t>inv_6NjOoMRC3mr3da_3274_0</t>
  </si>
  <si>
    <t>200 paviljong</t>
  </si>
  <si>
    <t>inv_6NjOoMRC3mr3da_3274_1</t>
  </si>
  <si>
    <t>inv_6NjOoMRC3mr3da_3248_0</t>
  </si>
  <si>
    <t>inv_6NjOoMRC3mr3da_3225_0</t>
  </si>
  <si>
    <t>inv_6NjOoMRC3mr3da_3207_0</t>
  </si>
  <si>
    <t>inv_svLzhVB11pwvS2_4004_0</t>
  </si>
  <si>
    <t>original_images/furniture-item_BHxjo2j.jpeg</t>
  </si>
  <si>
    <t>inv_7nOWXKeK0vOGc1_4099_0</t>
  </si>
  <si>
    <t>original_images/furniture-item_RMnD8lg.jpeg</t>
  </si>
  <si>
    <t>inv_TLdKvTSh4cdCRI_4152_0</t>
  </si>
  <si>
    <t>original_images/furniture-item_xICGKAT.jpeg</t>
  </si>
  <si>
    <t>Rexel</t>
  </si>
  <si>
    <t>Mercury technology</t>
  </si>
  <si>
    <t>inv_uLOMONtRXbhThM_3744_0</t>
  </si>
  <si>
    <t>original_images/furniture-item_sRyOZVZ.jpeg</t>
  </si>
  <si>
    <t>Träslag Bok</t>
  </si>
  <si>
    <t>inv_uLOMONtRXbhThM_3259_0</t>
  </si>
  <si>
    <t>inv_uLOMONtRXbhThM_3210_0</t>
  </si>
  <si>
    <t>inv_uLOMONtRXbhThM_3210_1</t>
  </si>
  <si>
    <t>inv_pPNUClJYRVY18H_3325_0</t>
  </si>
  <si>
    <t>original_images/furniture-item_1kYs1bx.jpeg</t>
  </si>
  <si>
    <t>Soffan går att ta isär i moduler</t>
  </si>
  <si>
    <t>inv_gB01F33kiohbmb_3850_0</t>
  </si>
  <si>
    <t>Vinglig. Skruvar behöver dras åt</t>
  </si>
  <si>
    <t>original_images/furniture-item_fB5bAj4.jpeg</t>
  </si>
  <si>
    <t>original_images/furniture-item_E7Hum6o.jpeg</t>
  </si>
  <si>
    <t>inv_SZYD1emN47kCMD_3734_0</t>
  </si>
  <si>
    <t>original_images/furniture-item_76ceFku.jpeg</t>
  </si>
  <si>
    <t>inv_8h7wH5tmlqSSnY_4072_0</t>
  </si>
  <si>
    <t>original_images/furniture-item_RvukHfT.jpeg</t>
  </si>
  <si>
    <t>inv_z4VWyzkmaDKdJG_3999_0</t>
  </si>
  <si>
    <t>original_images/furniture-item_Bspa9qQ.jpeg</t>
  </si>
  <si>
    <t>inv_z4VWyzkmaDKdJG_3999_1</t>
  </si>
  <si>
    <t>inv_z4VWyzkmaDKdJG_3999_2</t>
  </si>
  <si>
    <t>inv_z4VWyzkmaDKdJG_3999_3</t>
  </si>
  <si>
    <t>inv_z4VWyzkmaDKdJG_3999_4</t>
  </si>
  <si>
    <t>inv_z4VWyzkmaDKdJG_3999_5</t>
  </si>
  <si>
    <t>inv_z4VWyzkmaDKdJG_3999_6</t>
  </si>
  <si>
    <t>inv_z4VWyzkmaDKdJG_3999_7</t>
  </si>
  <si>
    <t>inv_z4VWyzkmaDKdJG_3999_8</t>
  </si>
  <si>
    <t>inv_z4VWyzkmaDKdJG_3963_0</t>
  </si>
  <si>
    <t>inv_z4VWyzkmaDKdJG_3963_1</t>
  </si>
  <si>
    <t>inv_z4VWyzkmaDKdJG_3963_2</t>
  </si>
  <si>
    <t>inv_z4VWyzkmaDKdJG_3963_3</t>
  </si>
  <si>
    <t>inv_z4VWyzkmaDKdJG_3963_4</t>
  </si>
  <si>
    <t>inv_z4VWyzkmaDKdJG_3963_5</t>
  </si>
  <si>
    <t>inv_1eDyvBCLKZI0OD_4100_0</t>
  </si>
  <si>
    <t>original_images/furniture-item_HvOfkJB.jpeg</t>
  </si>
  <si>
    <t>inv_vNSqjVovUnzw9K_4153_0</t>
  </si>
  <si>
    <t>original_images/furniture-item_mcIIi9s.jpeg</t>
  </si>
  <si>
    <t>inv_bGANrYW9JjEgTl_3212_0</t>
  </si>
  <si>
    <t>original_images/furniture-item_bGxPgjp.jpeg</t>
  </si>
  <si>
    <t>original_images/furniture-item_RIfLrbf.jpeg</t>
  </si>
  <si>
    <t>inv_cp3jPywDxtNRWW_3327_0</t>
  </si>
  <si>
    <t>original_images/furniture-item_dgdtjf8.jpeg</t>
  </si>
  <si>
    <t>inv_WyU1oLE3tx22Sl_4035_0</t>
  </si>
  <si>
    <t>original_images/furniture-item_A4t2qDr.jpeg</t>
  </si>
  <si>
    <t>inv_WyU1oLE3tx22Sl_4035_1</t>
  </si>
  <si>
    <t>inv_WyU1oLE3tx22Sl_4035_2</t>
  </si>
  <si>
    <t>inv_vTzaoY4ICeei9R_4078_0</t>
  </si>
  <si>
    <t>original_images/furniture-item_jHH9Roz.jpeg</t>
  </si>
  <si>
    <t>Skall placeras i anslutning till serveringen</t>
  </si>
  <si>
    <t>inv_yCdtNykUk83ssw_3943_0</t>
  </si>
  <si>
    <t>original_images/furniture-item_kDcUMAx.jpeg</t>
  </si>
  <si>
    <t>original_images/furniture-item_4NlB0Z1.jpeg</t>
  </si>
  <si>
    <t>Lumens</t>
  </si>
  <si>
    <t>inv_yCdtNykUk83ssw_3916_0</t>
  </si>
  <si>
    <t>inv_yCdtNykUk83ssw_3891_0</t>
  </si>
  <si>
    <t>inv_yCdtNykUk83ssw_3738_0</t>
  </si>
  <si>
    <t>inv_yCdtNykUk83ssw_3737_0</t>
  </si>
  <si>
    <t>inv_yCdtNykUk83ssw_3735_0</t>
  </si>
  <si>
    <t>inv_6nOGszzsHwoWPY_3926_0</t>
  </si>
  <si>
    <t>original_images/furniture-item_m1dHoxc.jpeg</t>
  </si>
  <si>
    <t>original_images/furniture-item_wvqhAiu.jpeg</t>
  </si>
  <si>
    <t>inv_6nOGszzsHwoWPY_3926_1</t>
  </si>
  <si>
    <t>inv_6nOGszzsHwoWPY_3926_2</t>
  </si>
  <si>
    <t>inv_6nOGszzsHwoWPY_3926_3</t>
  </si>
  <si>
    <t>inv_Z7uFF0gECu6wf7_4007_0</t>
  </si>
  <si>
    <t>original_images/furniture-item_EYp4NCt.jpeg</t>
  </si>
  <si>
    <t>inv_9g1bTMNssSpq74_4102_0</t>
  </si>
  <si>
    <t>original_images/furniture-item_RW7OFdK.jpeg</t>
  </si>
  <si>
    <t>inv_9g1bTMNssSpq74_4102_1</t>
  </si>
  <si>
    <t>inv_wi16JtkPbzYMzJ_3273_0</t>
  </si>
  <si>
    <t>original_images/furniture-item_pRqWDgG.jpeg</t>
  </si>
  <si>
    <t>original_images/furniture-item_W91ZS7R.jpeg</t>
  </si>
  <si>
    <t>inv_wi16JtkPbzYMzJ_3232_0</t>
  </si>
  <si>
    <t>inv_EMe0SQ184jRXh6_4200_0</t>
  </si>
  <si>
    <t>original_images/furniture-item_trvL7AI.jpeg</t>
  </si>
  <si>
    <t>original_images/furniture-item_JitX2gd.jpeg</t>
  </si>
  <si>
    <t>inv_EMe0SQ184jRXh6_4200_1</t>
  </si>
  <si>
    <t>inv_mH4uBicrd8olhp_3304_0</t>
  </si>
  <si>
    <t>original_images/furniture-item_bF3aNI6.jpeg</t>
  </si>
  <si>
    <t>inv_mH4uBicrd8olhp_3215_0</t>
  </si>
  <si>
    <t>101 paviljong</t>
  </si>
  <si>
    <t>inv_mH4uBicrd8olhp_3215_1</t>
  </si>
  <si>
    <t>inv_mH4uBicrd8olhp_3213_0</t>
  </si>
  <si>
    <t>inv_AKHn8Ys3ph5phw_3328_0</t>
  </si>
  <si>
    <t>original_images/furniture-item_x0iFtLF.jpeg</t>
  </si>
  <si>
    <t>inv_gJeO8Qo2MBekOL_3565_0</t>
  </si>
  <si>
    <t>original_images/furniture-item_ovmCtQh.jpeg</t>
  </si>
  <si>
    <t>inv_gJeO8Qo2MBekOL_3527_0</t>
  </si>
  <si>
    <t>inv_gJeO8Qo2MBekOL_3527_1</t>
  </si>
  <si>
    <t>inv_DoN3GxLbO55DNQ_3633_0</t>
  </si>
  <si>
    <t>Målad på</t>
  </si>
  <si>
    <t>original_images/furniture-item_X4R6EIT.jpeg</t>
  </si>
  <si>
    <t>original_images/furniture-item_z6vQPM7.jpeg</t>
  </si>
  <si>
    <t>inv_DoN3GxLbO55DNQ_3633_1</t>
  </si>
  <si>
    <t>inv_6ykFhYgiF27fbC_4195_0</t>
  </si>
  <si>
    <t>original_images/furniture-item_6T7bMdo.jpeg</t>
  </si>
  <si>
    <t>original_images/furniture-item_oBlv5Cw.jpeg</t>
  </si>
  <si>
    <t>original_images/furniture-item_4VPYGaN.jpeg</t>
  </si>
  <si>
    <t>original_images/furniture-item_bwcZWCS.jpeg</t>
  </si>
  <si>
    <t>2 st med noter</t>
  </si>
  <si>
    <t>inv_6ykFhYgiF27fbC_4195_1</t>
  </si>
  <si>
    <t>inv_6ykFhYgiF27fbC_3587_0</t>
  </si>
  <si>
    <t>inv_6ykFhYgiF27fbC_3317_0</t>
  </si>
  <si>
    <t>inv_6ykFhYgiF27fbC_3317_1</t>
  </si>
  <si>
    <t>inv_6ykFhYgiF27fbC_3317_2</t>
  </si>
  <si>
    <t>inv_6ykFhYgiF27fbC_3317_3</t>
  </si>
  <si>
    <t>inv_6ykFhYgiF27fbC_3317_4</t>
  </si>
  <si>
    <t>inv_6ykFhYgiF27fbC_3317_5</t>
  </si>
  <si>
    <t>inv_6ykFhYgiF27fbC_3300_0</t>
  </si>
  <si>
    <t>inv_6ykFhYgiF27fbC_3300_1</t>
  </si>
  <si>
    <t>inv_zL7d6RRhoNipV7_3927_0</t>
  </si>
  <si>
    <t>original_images/furniture-item_j3cF2tr.jpeg</t>
  </si>
  <si>
    <t>original_images/furniture-item_cPWALoa.jpeg</t>
  </si>
  <si>
    <t>inv_zL7d6RRhoNipV7_3927_1</t>
  </si>
  <si>
    <t>inv_zL7d6RRhoNipV7_3927_2</t>
  </si>
  <si>
    <t>inv_zL7d6RRhoNipV7_3927_3</t>
  </si>
  <si>
    <t>inv_zL7d6RRhoNipV7_3927_4</t>
  </si>
  <si>
    <t>inv_zL7d6RRhoNipV7_3927_5</t>
  </si>
  <si>
    <t>inv_XPLchMOANLLmMe_4103_0</t>
  </si>
  <si>
    <t>original_images/furniture-item_WFIDSem.jpeg</t>
  </si>
  <si>
    <t>inv_XPLchMOANLLmMe_4103_1</t>
  </si>
  <si>
    <t>inv_yGZq7NSAeEaAoL_3946_0</t>
  </si>
  <si>
    <t>original_images/furniture-item_niCW4th.jpeg</t>
  </si>
  <si>
    <t>inv_yGZq7NSAeEaAoL_3946_1</t>
  </si>
  <si>
    <t>inv_yGZq7NSAeEaAoL_3815_0</t>
  </si>
  <si>
    <t>inv_yGZq7NSAeEaAoL_3272_0</t>
  </si>
  <si>
    <t>inv_yGZq7NSAeEaAoL_3214_0</t>
  </si>
  <si>
    <t>inv_VpHlbq3vEwQWq7_4156_0</t>
  </si>
  <si>
    <t>original_images/furniture-item_KgyC1m0.jpeg</t>
  </si>
  <si>
    <t>original_images/furniture-item_gElIlzn.jpeg</t>
  </si>
  <si>
    <t>original_images/furniture-item_DHEkYUo.jpeg</t>
  </si>
  <si>
    <t>inv_jYYO3BWkWpFJN5_4215_0</t>
  </si>
  <si>
    <t>original_images/furniture-item_rtKYXe6.jpeg</t>
  </si>
  <si>
    <t>inv_jYYO3BWkWpFJN5_4180_0</t>
  </si>
  <si>
    <t>inv_jYYO3BWkWpFJN5_4177_0</t>
  </si>
  <si>
    <t>inv_jYYO3BWkWpFJN5_3938_0</t>
  </si>
  <si>
    <t>inv_jYYO3BWkWpFJN5_3901_0</t>
  </si>
  <si>
    <t>inv_jYYO3BWkWpFJN5_3879_0</t>
  </si>
  <si>
    <t>inv_jYYO3BWkWpFJN5_3866_0</t>
  </si>
  <si>
    <t>inv_jYYO3BWkWpFJN5_3700_0</t>
  </si>
  <si>
    <t>inv_jYYO3BWkWpFJN5_3650_0</t>
  </si>
  <si>
    <t>inv_jYYO3BWkWpFJN5_3627_0</t>
  </si>
  <si>
    <t>inv_jYYO3BWkWpFJN5_3580_0</t>
  </si>
  <si>
    <t>inv_jYYO3BWkWpFJN5_3542_0</t>
  </si>
  <si>
    <t>inv_jYYO3BWkWpFJN5_3488_0</t>
  </si>
  <si>
    <t>inv_jYYO3BWkWpFJN5_3456_0</t>
  </si>
  <si>
    <t>inv_jYYO3BWkWpFJN5_3413_0</t>
  </si>
  <si>
    <t>inv_jYYO3BWkWpFJN5_3387_0</t>
  </si>
  <si>
    <t>inv_jYYO3BWkWpFJN5_3387_1</t>
  </si>
  <si>
    <t>inv_jYYO3BWkWpFJN5_3378_0</t>
  </si>
  <si>
    <t>Almtunaskolan</t>
  </si>
  <si>
    <t>inv_jYYO3BWkWpFJN5_3378_1</t>
  </si>
  <si>
    <t>inv_FFH3BI9l9E32sL_3436_0</t>
  </si>
  <si>
    <t>original_images/furniture-item_w6Gu3Vp.jpeg</t>
  </si>
  <si>
    <t>inv_bYXl4P4wzIT1ex_4071_0</t>
  </si>
  <si>
    <t>original_images/furniture-item_N8v3psJ.jpeg</t>
  </si>
  <si>
    <t>original_images/furniture-item_qivtElE.jpeg</t>
  </si>
  <si>
    <t>original_images/furniture-item_34y6GY7.jpeg</t>
  </si>
  <si>
    <t>original_images/furniture-item_irqSOD4.jpeg</t>
  </si>
  <si>
    <t>Över lag samma storlek. Några växter avviker och är större ca 100x100x50cm</t>
  </si>
  <si>
    <t>inv_bYXl4P4wzIT1ex_4071_1</t>
  </si>
  <si>
    <t>inv_bYXl4P4wzIT1ex_4071_2</t>
  </si>
  <si>
    <t>inv_bYXl4P4wzIT1ex_4071_3</t>
  </si>
  <si>
    <t>inv_bYXl4P4wzIT1ex_4071_4</t>
  </si>
  <si>
    <t>inv_bYXl4P4wzIT1ex_4071_5</t>
  </si>
  <si>
    <t>inv_bYXl4P4wzIT1ex_4071_6</t>
  </si>
  <si>
    <t>inv_bYXl4P4wzIT1ex_4071_7</t>
  </si>
  <si>
    <t>inv_bYXl4P4wzIT1ex_4071_8</t>
  </si>
  <si>
    <t>inv_bYXl4P4wzIT1ex_4071_9</t>
  </si>
  <si>
    <t>inv_bYXl4P4wzIT1ex_4071_10</t>
  </si>
  <si>
    <t>inv_bYXl4P4wzIT1ex_4071_11</t>
  </si>
  <si>
    <t>inv_bYXl4P4wzIT1ex_4071_12</t>
  </si>
  <si>
    <t>inv_bYXl4P4wzIT1ex_4071_13</t>
  </si>
  <si>
    <t>inv_bYXl4P4wzIT1ex_4071_14</t>
  </si>
  <si>
    <t>inv_bYXl4P4wzIT1ex_4071_15</t>
  </si>
  <si>
    <t>inv_bYXl4P4wzIT1ex_4071_16</t>
  </si>
  <si>
    <t>inv_bYXl4P4wzIT1ex_4071_17</t>
  </si>
  <si>
    <t>inv_bYXl4P4wzIT1ex_4071_18</t>
  </si>
  <si>
    <t>inv_bYXl4P4wzIT1ex_4071_19</t>
  </si>
  <si>
    <t>inv_bYXl4P4wzIT1ex_4071_20</t>
  </si>
  <si>
    <t>inv_bYXl4P4wzIT1ex_4071_21</t>
  </si>
  <si>
    <t>inv_bYXl4P4wzIT1ex_4071_22</t>
  </si>
  <si>
    <t>inv_bYXl4P4wzIT1ex_4071_23</t>
  </si>
  <si>
    <t>inv_bYXl4P4wzIT1ex_4071_24</t>
  </si>
  <si>
    <t>inv_bYXl4P4wzIT1ex_4071_25</t>
  </si>
  <si>
    <t>inv_bYXl4P4wzIT1ex_4071_26</t>
  </si>
  <si>
    <t>inv_bYXl4P4wzIT1ex_4071_27</t>
  </si>
  <si>
    <t>inv_bYXl4P4wzIT1ex_4071_28</t>
  </si>
  <si>
    <t>inv_bYXl4P4wzIT1ex_4071_29</t>
  </si>
  <si>
    <t>inv_P6vZUCVnsl7HIZ_3591_0</t>
  </si>
  <si>
    <t>original_images/furniture-item_ofuniPG.jpeg</t>
  </si>
  <si>
    <t>original_images/furniture-item_tL0JR8q.jpeg</t>
  </si>
  <si>
    <t>original_images/furniture-item_3HQxF6W.jpeg</t>
  </si>
  <si>
    <t>inv_8rXFLxwy80kSyD_3826_0</t>
  </si>
  <si>
    <t>original_images/furniture-item_Iddsy9q.jpeg</t>
  </si>
  <si>
    <t>original_images/furniture-item_otmSn84.jpeg</t>
  </si>
  <si>
    <t>inv_8rXFLxwy80kSyD_3788_0</t>
  </si>
  <si>
    <t>inv_8rXFLxwy80kSyD_3742_0</t>
  </si>
  <si>
    <t>inv_8rXFLxwy80kSyD_3645_0</t>
  </si>
  <si>
    <t>inv_8rXFLxwy80kSyD_3256_0</t>
  </si>
  <si>
    <t>inv_tkzHiBgK5g80Zg_4176_0</t>
  </si>
  <si>
    <t>original_images/furniture-item_PIliJpo.jpeg</t>
  </si>
  <si>
    <t>inv_tkzHiBgK5g80Zg_3822_0</t>
  </si>
  <si>
    <t>inv_fJErSvB3r3MHWJ_3928_0</t>
  </si>
  <si>
    <t>Skrapor i lacken, viss rost.</t>
  </si>
  <si>
    <t>original_images/furniture-item_GViO2dD.jpeg</t>
  </si>
  <si>
    <t>original_images/furniture-item_iBIXwqU.jpeg</t>
  </si>
  <si>
    <t>inv_rtTTq7gnleJDw5_4065_0</t>
  </si>
  <si>
    <t>original_images/furniture-item_CG0DfFD.jpeg</t>
  </si>
  <si>
    <t>inv_rlA5nTh5n5HDD0_4104_0</t>
  </si>
  <si>
    <t>original_images/furniture-item_VaxkgCB.jpeg</t>
  </si>
  <si>
    <t>inv_VakITnvdXd3rVa_3942_0</t>
  </si>
  <si>
    <t>original_images/furniture-item_ZMQ07vS.jpeg</t>
  </si>
  <si>
    <t>original_images/furniture-item_lMmAKhO.jpeg</t>
  </si>
  <si>
    <t>inv_VakITnvdXd3rVa_3942_1</t>
  </si>
  <si>
    <t>inv_VakITnvdXd3rVa_3914_0</t>
  </si>
  <si>
    <t>inv_VakITnvdXd3rVa_3914_1</t>
  </si>
  <si>
    <t>inv_VakITnvdXd3rVa_3868_0</t>
  </si>
  <si>
    <t>inv_b39ve0GcJu1YNs_3296_0</t>
  </si>
  <si>
    <t>original_images/furniture-item_bDsfw4I.jpeg</t>
  </si>
  <si>
    <t>inv_b39ve0GcJu1YNs_3296_1</t>
  </si>
  <si>
    <t>inv_WD94RoQ1Xwtdcz_4237_0</t>
  </si>
  <si>
    <t>original_images/furniture-item_UL24pmh.jpeg</t>
  </si>
  <si>
    <t>inv_WD94RoQ1Xwtdcz_3688_0</t>
  </si>
  <si>
    <t>inv_WD94RoQ1Xwtdcz_3653_0</t>
  </si>
  <si>
    <t>inv_WD94RoQ1Xwtdcz_3653_1</t>
  </si>
  <si>
    <t>inv_Q3LdVye1SIDLoC_3749_0</t>
  </si>
  <si>
    <t>original_images/furniture-item_Eeqkpbf.jpeg</t>
  </si>
  <si>
    <t>inv_Q3LdVye1SIDLoC_3749_1</t>
  </si>
  <si>
    <t>inv_Q3LdVye1SIDLoC_3749_2</t>
  </si>
  <si>
    <t>inv_60TZ6lZnJIVpuS_3831_0</t>
  </si>
  <si>
    <t>original_images/furniture-item_0f6XOto.jpeg</t>
  </si>
  <si>
    <t>inv_60TZ6lZnJIVpuS_3831_1</t>
  </si>
  <si>
    <t>inv_C237N9wepbt9Hp_3929_0</t>
  </si>
  <si>
    <t>Något böjd metall</t>
  </si>
  <si>
    <t>original_images/furniture-item_SOwbafT.jpeg</t>
  </si>
  <si>
    <t>original_images/furniture-item_z62CxIm.jpeg</t>
  </si>
  <si>
    <t>inv_k9MfhkG6pLeFRv_4020_0</t>
  </si>
  <si>
    <t>original_images/furniture-item_vR4761m.jpeg</t>
  </si>
  <si>
    <t>original_images/furniture-item_IHCrX7M.jpeg</t>
  </si>
  <si>
    <t>inv_dUl7fTf6DF7QKR_4066_0</t>
  </si>
  <si>
    <t>original_images/furniture-item_q0lG2lJ.jpeg</t>
  </si>
  <si>
    <t>original_images/furniture-item_pPLkhLE.jpeg</t>
  </si>
  <si>
    <t>inv_dUl7fTf6DF7QKR_4066_1</t>
  </si>
  <si>
    <t>inv_Z7xJUqvdWnsPGV_4106_0</t>
  </si>
  <si>
    <t>Det ena mycket skador det andra bättre</t>
  </si>
  <si>
    <t>original_images/furniture-item_qHeJ3pb.jpeg</t>
  </si>
  <si>
    <t>inv_Z7xJUqvdWnsPGV_4106_1</t>
  </si>
  <si>
    <t>inv_rCyqIANwVPhksB_4157_0</t>
  </si>
  <si>
    <t>original_images/furniture-item_sRPmd4g.jpeg</t>
  </si>
  <si>
    <t>Rosengrens</t>
  </si>
  <si>
    <t>inv_oanRogaq8lhdCr_3758_0</t>
  </si>
  <si>
    <t>original_images/furniture-item_8eLtPUz.jpeg</t>
  </si>
  <si>
    <t>original_images/furniture-item_pLwl8Hu.jpeg</t>
  </si>
  <si>
    <t>inv_oanRogaq8lhdCr_3758_1</t>
  </si>
  <si>
    <t>inv_VvkkI8oyP8Ytd5_3331_0</t>
  </si>
  <si>
    <t>original_images/furniture-item_hK2iikp.jpeg</t>
  </si>
  <si>
    <t>original_images/furniture-item_98DsxDu.jpeg</t>
  </si>
  <si>
    <t>inv_C9yUB40X0Gvzw5_4214_0</t>
  </si>
  <si>
    <t>original_images/furniture-item_SnNrs2o.jpeg</t>
  </si>
  <si>
    <t>original_images/furniture-item_bJvDuME.jpeg</t>
  </si>
  <si>
    <t>inv_C9yUB40X0Gvzw5_3865_0</t>
  </si>
  <si>
    <t>inv_C9yUB40X0Gvzw5_3759_0</t>
  </si>
  <si>
    <t>inv_C9yUB40X0Gvzw5_3651_0</t>
  </si>
  <si>
    <t>inv_C9yUB40X0Gvzw5_3651_1</t>
  </si>
  <si>
    <t>inv_C9yUB40X0Gvzw5_3416_0</t>
  </si>
  <si>
    <t>inv_C9yUB40X0Gvzw5_3397_0</t>
  </si>
  <si>
    <t>inv_C9yUB40X0Gvzw5_3397_1</t>
  </si>
  <si>
    <t>inv_KlVBnA3WQUvnlB_3930_0</t>
  </si>
  <si>
    <t>original_images/furniture-item_cQUe2CW.jpeg</t>
  </si>
  <si>
    <t>inv_KlVBnA3WQUvnlB_3930_1</t>
  </si>
  <si>
    <t>inv_0LF6xFFezaTBx0_4067_0</t>
  </si>
  <si>
    <t>original_images/furniture-item_QZoXYI0.jpeg</t>
  </si>
  <si>
    <t>original_images/furniture-item_kQ537JR.jpeg</t>
  </si>
  <si>
    <t>original_images/furniture-item_HgvLMg6.jpeg</t>
  </si>
  <si>
    <t>inv_0LF6xFFezaTBx0_4067_1</t>
  </si>
  <si>
    <t>inv_IeriVKotIa15a9_3649_0</t>
  </si>
  <si>
    <t>Fläckar på tyg och sliten stoppning</t>
  </si>
  <si>
    <t>original_images/furniture-item_VVXMYVi.jpeg</t>
  </si>
  <si>
    <t>original_images/furniture-item_iY70Qdm.jpeg</t>
  </si>
  <si>
    <t>inv_IeriVKotIa15a9_3297_0</t>
  </si>
  <si>
    <t>inv_Ei9pcI0MzwpWBu_3335_0</t>
  </si>
  <si>
    <t>original_images/furniture-item_Sfzf1fz.jpeg</t>
  </si>
  <si>
    <t>inv_KrO8FF46d7iLaG_3294_0</t>
  </si>
  <si>
    <t>original_images/furniture-item_OWb6GDI.jpeg</t>
  </si>
  <si>
    <t>inv_KrO8FF46d7iLaG_3289_0</t>
  </si>
  <si>
    <t>inv_xZsZibYdCyHauj_4013_0</t>
  </si>
  <si>
    <t>original_images/furniture-item_WKJl34v.jpeg</t>
  </si>
  <si>
    <t>Fritids Plan 1: Observera att vissa har klädstång monterad och andra inte._x000D_
Fritids Plan 2: alla har stång</t>
  </si>
  <si>
    <t>inv_xZsZibYdCyHauj_4013_1</t>
  </si>
  <si>
    <t>inv_xZsZibYdCyHauj_4013_2</t>
  </si>
  <si>
    <t>inv_xZsZibYdCyHauj_4013_3</t>
  </si>
  <si>
    <t>inv_xZsZibYdCyHauj_4013_4</t>
  </si>
  <si>
    <t>inv_xZsZibYdCyHauj_4013_5</t>
  </si>
  <si>
    <t>inv_xZsZibYdCyHauj_4013_6</t>
  </si>
  <si>
    <t>inv_xZsZibYdCyHauj_4013_7</t>
  </si>
  <si>
    <t>inv_xZsZibYdCyHauj_4013_8</t>
  </si>
  <si>
    <t>inv_xZsZibYdCyHauj_4013_9</t>
  </si>
  <si>
    <t>inv_xZsZibYdCyHauj_4013_10</t>
  </si>
  <si>
    <t>inv_xZsZibYdCyHauj_4013_11</t>
  </si>
  <si>
    <t>inv_xZsZibYdCyHauj_4013_12</t>
  </si>
  <si>
    <t>inv_xZsZibYdCyHauj_4013_13</t>
  </si>
  <si>
    <t>inv_xZsZibYdCyHauj_4013_14</t>
  </si>
  <si>
    <t>inv_xZsZibYdCyHauj_3984_0</t>
  </si>
  <si>
    <t>inv_xZsZibYdCyHauj_3984_1</t>
  </si>
  <si>
    <t>inv_xZsZibYdCyHauj_3984_2</t>
  </si>
  <si>
    <t>inv_xZsZibYdCyHauj_3984_3</t>
  </si>
  <si>
    <t>inv_xZsZibYdCyHauj_3984_4</t>
  </si>
  <si>
    <t>inv_xZsZibYdCyHauj_3984_5</t>
  </si>
  <si>
    <t>inv_xZsZibYdCyHauj_3984_6</t>
  </si>
  <si>
    <t>inv_xZsZibYdCyHauj_3931_0</t>
  </si>
  <si>
    <t>inv_xZsZibYdCyHauj_3931_1</t>
  </si>
  <si>
    <t>inv_xZsZibYdCyHauj_3931_2</t>
  </si>
  <si>
    <t>inv_xZsZibYdCyHauj_3931_3</t>
  </si>
  <si>
    <t>inv_xZsZibYdCyHauj_3931_4</t>
  </si>
  <si>
    <t>inv_xZsZibYdCyHauj_3931_5</t>
  </si>
  <si>
    <t>inv_J6M7E9Gb6ojZiL_3332_0</t>
  </si>
  <si>
    <t>original_images/furniture-item_mIogeMq.jpeg</t>
  </si>
  <si>
    <t>inv_TPKWMlZCOvmANI_3752_0</t>
  </si>
  <si>
    <t>original_images/furniture-item_LpbunmC.jpeg</t>
  </si>
  <si>
    <t>inv_TRQZBlmESkTOOT_4163_0</t>
  </si>
  <si>
    <t>original_images/furniture-item_N2xUGOz.jpeg</t>
  </si>
  <si>
    <t>inv_J5SEj5s14I8dy4_4159_0</t>
  </si>
  <si>
    <t>original_images/furniture-item_NtfKiZd.jpeg</t>
  </si>
  <si>
    <t>inv_V69mvAwU9Q0fPB_4207_0</t>
  </si>
  <si>
    <t>original_images/furniture-item_MxUdYfu.jpeg</t>
  </si>
  <si>
    <t>original_images/furniture-item_s33oPA0.jpeg</t>
  </si>
  <si>
    <t>Lite sämre skick</t>
  </si>
  <si>
    <t>inv_ZqOycqvw9yA2Cq_4216_0</t>
  </si>
  <si>
    <t>original_images/furniture-item_eQ5enId.jpeg</t>
  </si>
  <si>
    <t>original_images/furniture-item_72VPq9d.jpeg</t>
  </si>
  <si>
    <t>original_images/furniture-item_SrouL95.jpeg</t>
  </si>
  <si>
    <t>original_images/furniture-item_jR0rLul.jpeg</t>
  </si>
  <si>
    <t>original_images/furniture-item_iN0ZA2e.jpeg</t>
  </si>
  <si>
    <t>original_images/furniture-item_UcbrD3V.jpeg</t>
  </si>
  <si>
    <t>original_images/furniture-item_oizZEk2.jpeg</t>
  </si>
  <si>
    <t>original_images/furniture-item_wAqILFm.jpeg</t>
  </si>
  <si>
    <t>original_images/furniture-item_hFYq4J1.jpeg</t>
  </si>
  <si>
    <t>original_images/furniture-item_e78jPEs.jpeg</t>
  </si>
  <si>
    <t>inv_ZqOycqvw9yA2Cq_4216_1</t>
  </si>
  <si>
    <t>inv_ZqOycqvw9yA2Cq_4216_2</t>
  </si>
  <si>
    <t>inv_ZqOycqvw9yA2Cq_4216_3</t>
  </si>
  <si>
    <t>inv_ZqOycqvw9yA2Cq_4216_4</t>
  </si>
  <si>
    <t>inv_ZqOycqvw9yA2Cq_4216_5</t>
  </si>
  <si>
    <t>inv_ZqOycqvw9yA2Cq_4216_6</t>
  </si>
  <si>
    <t>inv_ZqOycqvw9yA2Cq_4187_0</t>
  </si>
  <si>
    <t>inv_ZqOycqvw9yA2Cq_4107_0</t>
  </si>
  <si>
    <t>inv_ZqOycqvw9yA2Cq_4107_1</t>
  </si>
  <si>
    <t>inv_ZqOycqvw9yA2Cq_3864_0</t>
  </si>
  <si>
    <t>inv_ZqOycqvw9yA2Cq_3790_0</t>
  </si>
  <si>
    <t>inv_ZqOycqvw9yA2Cq_3497_0</t>
  </si>
  <si>
    <t>inv_ZqOycqvw9yA2Cq_3474_0</t>
  </si>
  <si>
    <t>inv_ZqOycqvw9yA2Cq_3293_0</t>
  </si>
  <si>
    <t>inv_ZqOycqvw9yA2Cq_3293_1</t>
  </si>
  <si>
    <t>inv_dhqRm5wZqDKUhw_4162_0</t>
  </si>
  <si>
    <t>original_images/furniture-item_MoDSWOu.jpeg</t>
  </si>
  <si>
    <t>inv_FgQMV1KDTSMsMI_3837_0</t>
  </si>
  <si>
    <t>original_images/furniture-item_yHdb7iS.jpeg</t>
  </si>
  <si>
    <t>original_images/furniture-item_lndAXOe.jpeg</t>
  </si>
  <si>
    <t>inv_MeVqaOaYBM9U6O_3983_0</t>
  </si>
  <si>
    <t>original_images/furniture-item_S9OsWnr.jpeg</t>
  </si>
  <si>
    <t>Plan 1: 1 vit, 1 gul. Vissa har klädstång monterad och andra inte._x000D_
Plan 2:</t>
  </si>
  <si>
    <t>inv_MeVqaOaYBM9U6O_3932_0</t>
  </si>
  <si>
    <t>inv_MeVqaOaYBM9U6O_3932_1</t>
  </si>
  <si>
    <t>inv_NgmHEB1BIVaQn6_4070_0</t>
  </si>
  <si>
    <t>original_images/furniture-item_voJEIw9.jpeg</t>
  </si>
  <si>
    <t>original_images/furniture-item_gegbrhy.jpeg</t>
  </si>
  <si>
    <t>inv_ew3KelhRpsKLwV_4069_0</t>
  </si>
  <si>
    <t>original_images/furniture-item_fDlSBOs.jpeg</t>
  </si>
  <si>
    <t>original_images/furniture-item_30dAhIh.jpeg</t>
  </si>
  <si>
    <t>original_images/furniture-item_9c3curM.jpeg</t>
  </si>
  <si>
    <t>inv_z21RerW8nmVx2w_4019_0</t>
  </si>
  <si>
    <t>original_images/furniture-item_0wVUoq6.jpeg</t>
  </si>
  <si>
    <t>original_images/furniture-item_1kg3mlL.jpeg</t>
  </si>
  <si>
    <t>inv_VA6B2QBAPE8ly8_4170_0</t>
  </si>
  <si>
    <t>original_images/furniture-item_mwFhrTm.jpeg</t>
  </si>
  <si>
    <t>inv_VA6B2QBAPE8ly8_4170_1</t>
  </si>
  <si>
    <t>inv_6L5NZURvNCrUEb_3998_0</t>
  </si>
  <si>
    <t>Bortskrapas lack. Rost.</t>
  </si>
  <si>
    <t>original_images/furniture-item_2GphOZw.jpeg</t>
  </si>
  <si>
    <t>original_images/furniture-item_lPt9weo.jpeg</t>
  </si>
  <si>
    <t>original_images/furniture-item_HTW2qvk.jpeg</t>
  </si>
  <si>
    <t>En av dessa hyllor har ramlat är ner. Jag kan inte se att den är trasig. Se bild.</t>
  </si>
  <si>
    <t>inv_6L5NZURvNCrUEb_3998_1</t>
  </si>
  <si>
    <t>inv_6L5NZURvNCrUEb_3998_2</t>
  </si>
  <si>
    <t>inv_6L5NZURvNCrUEb_3998_3</t>
  </si>
  <si>
    <t>inv_6L5NZURvNCrUEb_3998_4</t>
  </si>
  <si>
    <t>inv_6L5NZURvNCrUEb_3998_5</t>
  </si>
  <si>
    <t>inv_6L5NZURvNCrUEb_3998_6</t>
  </si>
  <si>
    <t>inv_6L5NZURvNCrUEb_3998_7</t>
  </si>
  <si>
    <t>inv_6L5NZURvNCrUEb_3998_8</t>
  </si>
  <si>
    <t>inv_6L5NZURvNCrUEb_3998_9</t>
  </si>
  <si>
    <t>inv_6L5NZURvNCrUEb_3998_10</t>
  </si>
  <si>
    <t>inv_6L5NZURvNCrUEb_3965_0</t>
  </si>
  <si>
    <t>inv_6L5NZURvNCrUEb_3965_1</t>
  </si>
  <si>
    <t>inv_6L5NZURvNCrUEb_3965_2</t>
  </si>
  <si>
    <t>inv_6L5NZURvNCrUEb_3965_3</t>
  </si>
  <si>
    <t>inv_6L5NZURvNCrUEb_3965_4</t>
  </si>
  <si>
    <t>inv_6L5NZURvNCrUEb_3965_5</t>
  </si>
  <si>
    <t>inv_X1zN8A1yypdmhQ_4044_0</t>
  </si>
  <si>
    <t>original_images/furniture-item_VxKQzeu.jpeg</t>
  </si>
  <si>
    <t>original_images/furniture-item_3xRAfho.jpeg</t>
  </si>
  <si>
    <t>inv_Fu8lSeEqodziDQ_4119_0</t>
  </si>
  <si>
    <t>original_images/furniture-item_2ttZalQ.jpeg</t>
  </si>
  <si>
    <t>inv_s2Xr61sKgHwwNp_4232_0</t>
  </si>
  <si>
    <t>original_images/furniture-item_5n9P8gR.jpeg</t>
  </si>
  <si>
    <t>original_images/furniture-item_9nIv2zY.jpeg</t>
  </si>
  <si>
    <t>OneMed</t>
  </si>
  <si>
    <t>inv_s2Xr61sKgHwwNp_4171_0</t>
  </si>
  <si>
    <t>inv_otXwypynPYNW6p_3301_0</t>
  </si>
  <si>
    <t>original_images/furniture-item_nvyya8O.jpeg</t>
  </si>
  <si>
    <t>inv_otXwypynPYNW6p_3301_1</t>
  </si>
  <si>
    <t>inv_otXwypynPYNW6p_3301_2</t>
  </si>
  <si>
    <t>inv_JTF97mDDrOqkyp_4225_0</t>
  </si>
  <si>
    <t>original_images/furniture-item_AHPb9su.jpeg</t>
  </si>
  <si>
    <t>inv_JTF97mDDrOqkyp_4225_1</t>
  </si>
  <si>
    <t>inv_JTF97mDDrOqkyp_4225_2</t>
  </si>
  <si>
    <t>inv_JTF97mDDrOqkyp_4225_3</t>
  </si>
  <si>
    <t>inv_JTF97mDDrOqkyp_4225_4</t>
  </si>
  <si>
    <t>inv_JTF97mDDrOqkyp_4225_5</t>
  </si>
  <si>
    <t>inv_JTF97mDDrOqkyp_4225_6</t>
  </si>
  <si>
    <t>inv_JTF97mDDrOqkyp_4225_7</t>
  </si>
  <si>
    <t>inv_JTF97mDDrOqkyp_4225_8</t>
  </si>
  <si>
    <t>inv_JTF97mDDrOqkyp_4225_9</t>
  </si>
  <si>
    <t>inv_cCS4fL1wDB9wKS_3962_0</t>
  </si>
  <si>
    <t>original_images/furniture-item_ASBOEHu.jpeg</t>
  </si>
  <si>
    <t>original_images/furniture-item_F3N6RgC.jpeg</t>
  </si>
  <si>
    <t>inv_se42QZPQB56WpO_3540_0</t>
  </si>
  <si>
    <t>original_images/furniture-item_DrmMSau.jpeg</t>
  </si>
  <si>
    <t>inv_se42QZPQB56WpO_3486_0</t>
  </si>
  <si>
    <t>inv_se42QZPQB56WpO_3476_0</t>
  </si>
  <si>
    <t>inv_se42QZPQB56WpO_3475_0</t>
  </si>
  <si>
    <t>inv_se42QZPQB56WpO_3472_0</t>
  </si>
  <si>
    <t>inv_lysxT39hKkLdW2_3841_0</t>
  </si>
  <si>
    <t>original_images/furniture-item_97tUWzE.jpeg</t>
  </si>
  <si>
    <t>inv_lysxT39hKkLdW2_3773_0</t>
  </si>
  <si>
    <t>inv_kaVPdvG2LPWDH1_4077_0</t>
  </si>
  <si>
    <t>original_images/furniture-item_crHrMUX.jpeg</t>
  </si>
  <si>
    <t>inv_kaVPdvG2LPWDH1_4077_1</t>
  </si>
  <si>
    <t>inv_kaVPdvG2LPWDH1_4077_2</t>
  </si>
  <si>
    <t>inv_kaVPdvG2LPWDH1_4077_3</t>
  </si>
  <si>
    <t>inv_kaVPdvG2LPWDH1_4077_4</t>
  </si>
  <si>
    <t>inv_kaVPdvG2LPWDH1_4077_5</t>
  </si>
  <si>
    <t>inv_kaVPdvG2LPWDH1_4077_6</t>
  </si>
  <si>
    <t>inv_kaVPdvG2LPWDH1_4077_7</t>
  </si>
  <si>
    <t>inv_kaVPdvG2LPWDH1_4077_8</t>
  </si>
  <si>
    <t>inv_YXXuvV9u95vVOW_4082_0</t>
  </si>
  <si>
    <t>original_images/furniture-item_uXA9bPk.jpeg</t>
  </si>
  <si>
    <t>inv_0EZkDr7L59akjA_4172_0</t>
  </si>
  <si>
    <t>original_images/furniture-item_RnpsnWr.jpeg</t>
  </si>
  <si>
    <t>inv_6a36mMOQGnaM8A_4226_0</t>
  </si>
  <si>
    <t>original_images/furniture-item_y6g2bOj.jpeg</t>
  </si>
  <si>
    <t>inv_eymWDjqWBeu4SJ_4085_0</t>
  </si>
  <si>
    <t>original_images/furniture-item_X7Zveoc.jpeg</t>
  </si>
  <si>
    <t>original_images/furniture-item_hHRGNte.jpeg</t>
  </si>
  <si>
    <t>inv_eymWDjqWBeu4SJ_4085_1</t>
  </si>
  <si>
    <t>inv_eymWDjqWBeu4SJ_4085_2</t>
  </si>
  <si>
    <t>inv_eymWDjqWBeu4SJ_4085_3</t>
  </si>
  <si>
    <t>inv_eymWDjqWBeu4SJ_3343_0</t>
  </si>
  <si>
    <t>inv_seqaNcQ11O1YF7_3400_0</t>
  </si>
  <si>
    <t>original_images/furniture-item_YmSOxNO.jpeg</t>
  </si>
  <si>
    <t>inv_RnmGt0OxCiHQN2_3473_0</t>
  </si>
  <si>
    <t>original_images/furniture-item_f3VmNQx.jpeg</t>
  </si>
  <si>
    <t>inv_yx68tIBZKT5dZm_3347_0</t>
  </si>
  <si>
    <t>original_images/furniture-item_zCYvYWG.jpeg</t>
  </si>
  <si>
    <t>inv_CEAW88Dwy3xUwk_3346_0</t>
  </si>
  <si>
    <t>original_images/furniture-item_C4Lj0Kb.jpeg</t>
  </si>
  <si>
    <t>original_images/furniture-item_wXTZwgW.jpeg</t>
  </si>
  <si>
    <t>original_images/furniture-item_bhfy1kJ.jpeg</t>
  </si>
  <si>
    <t>original_images/furniture-item_KnYrsGy.jpeg</t>
  </si>
  <si>
    <t>MP C 6004</t>
  </si>
  <si>
    <t>inv_iKpJqB4wLbHPDE_3308_0</t>
  </si>
  <si>
    <t>original_images/furniture-item_TB6gB20.jpeg</t>
  </si>
  <si>
    <t>inv_iKpJqB4wLbHPDE_3266_0</t>
  </si>
  <si>
    <t>inv_A9la8fKrimpKno_4105_0</t>
  </si>
  <si>
    <t>original_images/furniture-item_Bg73xBK.jpeg</t>
  </si>
  <si>
    <t>original_images/furniture-item_9CAVboW.jpeg</t>
  </si>
  <si>
    <t>original_images/furniture-item_kbAuOdm.jpeg</t>
  </si>
  <si>
    <t>original_images/furniture-item_MTWZbtF.jpeg</t>
  </si>
  <si>
    <t>original_images/furniture-item_eDSe9Po.jpeg</t>
  </si>
  <si>
    <t>original_images/furniture-item_d2FTQNA.jpeg</t>
  </si>
  <si>
    <t>inv_A9la8fKrimpKno_3356_0</t>
  </si>
  <si>
    <t>inv_A9la8fKrimpKno_3356_1</t>
  </si>
  <si>
    <t>inv_A9la8fKrimpKno_3356_2</t>
  </si>
  <si>
    <t>inv_MB9zbuzGavpSfZ_3566_0</t>
  </si>
  <si>
    <t>original_images/furniture-item_qefBL1L.jpeg</t>
  </si>
  <si>
    <t>inv_o2pLHxFPWWbA6f_3276_0</t>
  </si>
  <si>
    <t>original_images/furniture-item_Y8MSxqh.jpeg</t>
  </si>
  <si>
    <t>original_images/furniture-item_exrLHwv.jpeg</t>
  </si>
  <si>
    <t>inv_TReq0kEUaNqNBM_3880_0</t>
  </si>
  <si>
    <t>original_images/furniture-item_7yfiIdd.jpeg</t>
  </si>
  <si>
    <t>inv_dwBTCSDkbvw56U_4083_0</t>
  </si>
  <si>
    <t>original_images/furniture-item_5QOySD5.jpeg</t>
  </si>
  <si>
    <t>inv_dwBTCSDkbvw56U_4083_1</t>
  </si>
  <si>
    <t>inv_dwBTCSDkbvw56U_4083_2</t>
  </si>
  <si>
    <t>inv_dwBTCSDkbvw56U_4083_3</t>
  </si>
  <si>
    <t>inv_dwBTCSDkbvw56U_4083_4</t>
  </si>
  <si>
    <t>inv_dwBTCSDkbvw56U_4083_5</t>
  </si>
  <si>
    <t>inv_dwBTCSDkbvw56U_4083_6</t>
  </si>
  <si>
    <t>inv_lw2aNpqpQzlINS_4121_0</t>
  </si>
  <si>
    <t>original_images/furniture-item_k8GK4vl.jpeg</t>
  </si>
  <si>
    <t>inv_zpEiUj0mAFgQAy_4173_0</t>
  </si>
  <si>
    <t>original_images/furniture-item_vnra4N9.jpeg</t>
  </si>
  <si>
    <t>inv_evC1ZII2Ay4edm_4227_0</t>
  </si>
  <si>
    <t>original_images/furniture-item_Kri2IaW.jpeg</t>
  </si>
  <si>
    <t>inv_j79bm6XdLeljGY_3223_0</t>
  </si>
  <si>
    <t>slitage främst på toppskivan</t>
  </si>
  <si>
    <t>original_images/furniture-item_joPR1yy.jpeg</t>
  </si>
  <si>
    <t>original_images/furniture-item_xs3H3MT.jpeg</t>
  </si>
  <si>
    <t>original_images/furniture-item_XQn0vLD.jpeg</t>
  </si>
  <si>
    <t>original_images/furniture-item_quGwf1a.jpeg</t>
  </si>
  <si>
    <t>top</t>
  </si>
  <si>
    <t>inv_j79bm6XdLeljGY_3188_0</t>
  </si>
  <si>
    <t>inv_yDyiFXhzMfa3RH_3839_0</t>
  </si>
  <si>
    <t>original_images/furniture-item_rjECB87.jpeg</t>
  </si>
  <si>
    <t>original_images/furniture-item_G2LbC4h.jpeg</t>
  </si>
  <si>
    <t>1 vit, 3 gröna</t>
  </si>
  <si>
    <t>inv_yDyiFXhzMfa3RH_3789_0</t>
  </si>
  <si>
    <t>inv_yDyiFXhzMfa3RH_3739_0</t>
  </si>
  <si>
    <t>inv_yDyiFXhzMfa3RH_3309_0</t>
  </si>
  <si>
    <t>inv_84JrtvKjWkfxMV_3567_0</t>
  </si>
  <si>
    <t>original_images/furniture-item_e3Ai5HA.jpeg</t>
  </si>
  <si>
    <t>inv_84JrtvKjWkfxMV_3567_1</t>
  </si>
  <si>
    <t>inv_84JrtvKjWkfxMV_3567_2</t>
  </si>
  <si>
    <t>inv_BFrYQzebkrxJIu_3605_0</t>
  </si>
  <si>
    <t>original_images/furniture-item_UegoPKo.jpeg</t>
  </si>
  <si>
    <t>original_images/furniture-item_1hFNsEO.jpeg</t>
  </si>
  <si>
    <t>inv_n5ajq0D4on29PR_3881_0</t>
  </si>
  <si>
    <t>original_images/furniture-item_OTShrFk.jpeg</t>
  </si>
  <si>
    <t>original_images/furniture-item_BiTLXJV.jpeg</t>
  </si>
  <si>
    <t>inv_uOLq3BYXd4YvBa_4084_0</t>
  </si>
  <si>
    <t>original_images/furniture-item_TrjU0h1.jpeg</t>
  </si>
  <si>
    <t>inv_uOLq3BYXd4YvBa_4084_1</t>
  </si>
  <si>
    <t>inv_4Lfd70Jz1rvO9M_3724_0</t>
  </si>
  <si>
    <t>original_images/furniture-item_xaznsgj.jpeg</t>
  </si>
  <si>
    <t>original_images/furniture-item_irqahFO.jpeg</t>
  </si>
  <si>
    <t>original_images/furniture-item_QuwS37V.jpeg</t>
  </si>
  <si>
    <t>original_images/furniture-item_on9ipTM.jpeg</t>
  </si>
  <si>
    <t>inv_4Lfd70Jz1rvO9M_3280_0</t>
  </si>
  <si>
    <t>inv_4Lfd70Jz1rvO9M_3269_0</t>
  </si>
  <si>
    <t>inv_4Lfd70Jz1rvO9M_3197_0</t>
  </si>
  <si>
    <t>inv_4Lfd70Jz1rvO9M_3189_0</t>
  </si>
  <si>
    <t>inv_ZkAxsw2UgzzoM6_4125_0</t>
  </si>
  <si>
    <t>original_images/furniture-item_mljErVa.jpeg</t>
  </si>
  <si>
    <t>inv_aybeoOy7nOgUBt_4144_0</t>
  </si>
  <si>
    <t>original_images/furniture-item_oAblvmM.jpeg</t>
  </si>
  <si>
    <t>original_images/furniture-item_5b3Fnyz.jpeg</t>
  </si>
  <si>
    <t>inv_aybeoOy7nOgUBt_4116_0</t>
  </si>
  <si>
    <t>inv_JJCweIdFms9h2a_3568_0</t>
  </si>
  <si>
    <t>original_images/furniture-item_vQUVA1e.jpeg</t>
  </si>
  <si>
    <t>inv_JJCweIdFms9h2a_3568_1</t>
  </si>
  <si>
    <t>inv_JJCweIdFms9h2a_3568_2</t>
  </si>
  <si>
    <t>inv_JJCweIdFms9h2a_3568_3</t>
  </si>
  <si>
    <t>inv_JJCweIdFms9h2a_3568_4</t>
  </si>
  <si>
    <t>inv_JJCweIdFms9h2a_3568_5</t>
  </si>
  <si>
    <t>inv_JJCweIdFms9h2a_3568_6</t>
  </si>
  <si>
    <t>inv_JJCweIdFms9h2a_3568_7</t>
  </si>
  <si>
    <t>inv_JJCweIdFms9h2a_3568_8</t>
  </si>
  <si>
    <t>inv_JJCweIdFms9h2a_3568_9</t>
  </si>
  <si>
    <t>inv_JJCweIdFms9h2a_3568_10</t>
  </si>
  <si>
    <t>inv_JJCweIdFms9h2a_3568_11</t>
  </si>
  <si>
    <t>inv_pQ54SN851wz0K1_4027_0</t>
  </si>
  <si>
    <t>original_images/furniture-item_g0YVS1r.jpeg</t>
  </si>
  <si>
    <t>original_images/furniture-item_og2ONsy.jpeg</t>
  </si>
  <si>
    <t>original_images/furniture-item_IWXgtSk.jpeg</t>
  </si>
  <si>
    <t>original_images/furniture-item_p8ifu77.jpeg</t>
  </si>
  <si>
    <t>original_images/furniture-item_EqAi0ko.jpeg</t>
  </si>
  <si>
    <t>original_images/furniture-item_WCpblOE.jpeg</t>
  </si>
  <si>
    <t>Vid korridor fritids plan 1 finns också enkla krokar monterade. Se bilder.</t>
  </si>
  <si>
    <t>inv_pQ54SN851wz0K1_4015_0</t>
  </si>
  <si>
    <t>inv_pQ54SN851wz0K1_4015_1</t>
  </si>
  <si>
    <t>inv_pQ54SN851wz0K1_4015_2</t>
  </si>
  <si>
    <t>inv_pQ54SN851wz0K1_4005_0</t>
  </si>
  <si>
    <t>inv_pQ54SN851wz0K1_4002_0</t>
  </si>
  <si>
    <t>inv_pQ54SN851wz0K1_4002_1</t>
  </si>
  <si>
    <t>inv_pQ54SN851wz0K1_4002_2</t>
  </si>
  <si>
    <t>inv_pQ54SN851wz0K1_3923_0</t>
  </si>
  <si>
    <t>inv_pQ54SN851wz0K1_3923_1</t>
  </si>
  <si>
    <t>inv_pQ54SN851wz0K1_3923_2</t>
  </si>
  <si>
    <t>inv_pQ54SN851wz0K1_3867_0</t>
  </si>
  <si>
    <t>inv_pQ54SN851wz0K1_3606_0</t>
  </si>
  <si>
    <t>inv_pQ54SN851wz0K1_3606_1</t>
  </si>
  <si>
    <t>inv_pQ54SN851wz0K1_3606_2</t>
  </si>
  <si>
    <t>inv_pQ54SN851wz0K1_3606_3</t>
  </si>
  <si>
    <t>inv_pQ54SN851wz0K1_3606_4</t>
  </si>
  <si>
    <t>inv_pQ54SN851wz0K1_3606_5</t>
  </si>
  <si>
    <t>inv_pQ54SN851wz0K1_3606_6</t>
  </si>
  <si>
    <t>inv_pQ54SN851wz0K1_3606_7</t>
  </si>
  <si>
    <t>inv_pQ54SN851wz0K1_3606_8</t>
  </si>
  <si>
    <t>inv_pQ54SN851wz0K1_3606_9</t>
  </si>
  <si>
    <t>inv_pQ54SN851wz0K1_3606_10</t>
  </si>
  <si>
    <t>inv_pQ54SN851wz0K1_3606_11</t>
  </si>
  <si>
    <t>inv_pQ54SN851wz0K1_3606_12</t>
  </si>
  <si>
    <t>inv_Robt0vwbhHRNy5_3243_0</t>
  </si>
  <si>
    <t>original_images/furniture-item_6Q0DqaV.jpeg</t>
  </si>
  <si>
    <t>inv_EFxiPLwunZGMb5_3882_0</t>
  </si>
  <si>
    <t>original_images/furniture-item_oOu1GbB.jpeg</t>
  </si>
  <si>
    <t>inv_oLp7JquemQh1dQ_3844_0</t>
  </si>
  <si>
    <t>Lite nött på kantband inget som gör något</t>
  </si>
  <si>
    <t>original_images/furniture-item_326opQo.jpeg</t>
  </si>
  <si>
    <t>original_images/furniture-item_prOmRns.jpeg</t>
  </si>
  <si>
    <t>original_images/furniture-item_M5niDFI.jpeg</t>
  </si>
  <si>
    <t>inv_oLp7JquemQh1dQ_3282_0</t>
  </si>
  <si>
    <t>inv_oLp7JquemQh1dQ_3254_0</t>
  </si>
  <si>
    <t>inv_oLp7JquemQh1dQ_3190_0</t>
  </si>
  <si>
    <t>inv_aEMsH23E4jcaw8_3312_0</t>
  </si>
  <si>
    <t>original_images/furniture-item_NvVnTuu.jpeg</t>
  </si>
  <si>
    <t>original_images/furniture-item_pnHGSdG.jpeg</t>
  </si>
  <si>
    <t>inv_0OVDj3lvW7oRmA_3359_0</t>
  </si>
  <si>
    <t>original_images/furniture-item_maKK7Z0.jpeg</t>
  </si>
  <si>
    <t>inv_0OVDj3lvW7oRmA_3359_1</t>
  </si>
  <si>
    <t>inv_YDLNpMOBI4ppTR_4014_0</t>
  </si>
  <si>
    <t>Sliten träskiva</t>
  </si>
  <si>
    <t>original_images/furniture-item_oKQMipf.jpeg</t>
  </si>
  <si>
    <t>original_images/furniture-item_dmsUKyr.jpeg</t>
  </si>
  <si>
    <t>original_images/furniture-item_TfuKQlS.jpeg</t>
  </si>
  <si>
    <t>Varav tre skoställ sitter en iklickade. Kan ej se tydlig anledning varför. Se bild.</t>
  </si>
  <si>
    <t>inv_YDLNpMOBI4ppTR_4014_1</t>
  </si>
  <si>
    <t>inv_YDLNpMOBI4ppTR_4014_2</t>
  </si>
  <si>
    <t>inv_YDLNpMOBI4ppTR_4014_3</t>
  </si>
  <si>
    <t>inv_YDLNpMOBI4ppTR_4014_4</t>
  </si>
  <si>
    <t>inv_YDLNpMOBI4ppTR_4014_5</t>
  </si>
  <si>
    <t>inv_YDLNpMOBI4ppTR_4014_6</t>
  </si>
  <si>
    <t>inv_YDLNpMOBI4ppTR_4014_7</t>
  </si>
  <si>
    <t>inv_YDLNpMOBI4ppTR_4014_8</t>
  </si>
  <si>
    <t>inv_YDLNpMOBI4ppTR_4014_9</t>
  </si>
  <si>
    <t>inv_YDLNpMOBI4ppTR_4014_10</t>
  </si>
  <si>
    <t>inv_YDLNpMOBI4ppTR_4014_11</t>
  </si>
  <si>
    <t>inv_YDLNpMOBI4ppTR_4014_12</t>
  </si>
  <si>
    <t>inv_YDLNpMOBI4ppTR_4014_13</t>
  </si>
  <si>
    <t>inv_YDLNpMOBI4ppTR_4014_14</t>
  </si>
  <si>
    <t>inv_YDLNpMOBI4ppTR_3925_0</t>
  </si>
  <si>
    <t>inv_YDLNpMOBI4ppTR_3925_1</t>
  </si>
  <si>
    <t>inv_YDLNpMOBI4ppTR_3925_2</t>
  </si>
  <si>
    <t>inv_YDLNpMOBI4ppTR_3925_3</t>
  </si>
  <si>
    <t>inv_YDLNpMOBI4ppTR_3925_4</t>
  </si>
  <si>
    <t>inv_YDLNpMOBI4ppTR_3925_5</t>
  </si>
  <si>
    <t>inv_YDLNpMOBI4ppTR_3925_6</t>
  </si>
  <si>
    <t>inv_YDLNpMOBI4ppTR_3925_7</t>
  </si>
  <si>
    <t>inv_YDLNpMOBI4ppTR_3925_8</t>
  </si>
  <si>
    <t>inv_YDLNpMOBI4ppTR_3607_0</t>
  </si>
  <si>
    <t>inv_YDLNpMOBI4ppTR_3607_1</t>
  </si>
  <si>
    <t>inv_YDLNpMOBI4ppTR_3607_2</t>
  </si>
  <si>
    <t>inv_YDLNpMOBI4ppTR_3607_3</t>
  </si>
  <si>
    <t>inv_YDLNpMOBI4ppTR_3607_4</t>
  </si>
  <si>
    <t>inv_YDLNpMOBI4ppTR_3607_5</t>
  </si>
  <si>
    <t>inv_YDLNpMOBI4ppTR_3607_6</t>
  </si>
  <si>
    <t>inv_YDLNpMOBI4ppTR_3607_7</t>
  </si>
  <si>
    <t>inv_YDLNpMOBI4ppTR_3607_8</t>
  </si>
  <si>
    <t>inv_YDLNpMOBI4ppTR_3607_9</t>
  </si>
  <si>
    <t>inv_GBLyQqPCwGRjna_3883_0</t>
  </si>
  <si>
    <t>original_images/furniture-item_Q9OaU7X.jpeg</t>
  </si>
  <si>
    <t>inv_nmgfflmZQWFEqE_4087_0</t>
  </si>
  <si>
    <t>original_images/furniture-item_qcJ5nLp.jpeg</t>
  </si>
  <si>
    <t>inv_0OGqRrlLUSaptw_4178_0</t>
  </si>
  <si>
    <t>original_images/furniture-item_tgmxqa4.jpeg</t>
  </si>
  <si>
    <t>inv_pPDA7cEL0eWYBX_4128_0</t>
  </si>
  <si>
    <t>original_images/furniture-item_EJftZrq.jpeg</t>
  </si>
  <si>
    <t>inv_CkNDgKHiurTghh_4076_0</t>
  </si>
  <si>
    <t>original_images/furniture-item_evqRTJx.jpeg</t>
  </si>
  <si>
    <t>original_images/furniture-item_GXaymEE.jpeg</t>
  </si>
  <si>
    <t>Skall placeras i anslutning till servering</t>
  </si>
  <si>
    <t>inv_7qFH4URimdM1M6_4023_0</t>
  </si>
  <si>
    <t>original_images/furniture-item_NyXYBVG.jpeg</t>
  </si>
  <si>
    <t>original_images/furniture-item_gjOWSCW.jpeg</t>
  </si>
  <si>
    <t>original_images/furniture-item_EIEJIXj.jpeg</t>
  </si>
  <si>
    <t>original_images/furniture-item_wWjZnb7.jpeg</t>
  </si>
  <si>
    <t>original_images/furniture-item_4wkGQob.jpeg</t>
  </si>
  <si>
    <t>inv_7qFH4URimdM1M6_4023_1</t>
  </si>
  <si>
    <t>inv_7qFH4URimdM1M6_4023_2</t>
  </si>
  <si>
    <t>inv_7qFH4URimdM1M6_3940_0</t>
  </si>
  <si>
    <t>inv_7qFH4URimdM1M6_3940_1</t>
  </si>
  <si>
    <t>inv_7qFH4URimdM1M6_3921_0</t>
  </si>
  <si>
    <t>inv_7qFH4URimdM1M6_3897_0</t>
  </si>
  <si>
    <t>inv_7qFH4URimdM1M6_3897_1</t>
  </si>
  <si>
    <t>inv_7qFH4URimdM1M6_3876_0</t>
  </si>
  <si>
    <t>inv_7qFH4URimdM1M6_3876_1</t>
  </si>
  <si>
    <t>inv_7qFH4URimdM1M6_3862_0</t>
  </si>
  <si>
    <t>inv_7qFH4URimdM1M6_3862_1</t>
  </si>
  <si>
    <t>inv_7qFH4URimdM1M6_3852_0</t>
  </si>
  <si>
    <t>inv_7qFH4URimdM1M6_3852_1</t>
  </si>
  <si>
    <t>inv_7qFH4URimdM1M6_3825_0</t>
  </si>
  <si>
    <t>inv_7qFH4URimdM1M6_3825_1</t>
  </si>
  <si>
    <t>inv_7qFH4URimdM1M6_3824_0</t>
  </si>
  <si>
    <t>inv_7qFH4URimdM1M6_3823_0</t>
  </si>
  <si>
    <t>inv_7qFH4URimdM1M6_3793_0</t>
  </si>
  <si>
    <t>inv_7qFH4URimdM1M6_3793_1</t>
  </si>
  <si>
    <t>inv_7qFH4URimdM1M6_3747_0</t>
  </si>
  <si>
    <t>inv_7qFH4URimdM1M6_3747_1</t>
  </si>
  <si>
    <t>inv_7qFH4URimdM1M6_3747_2</t>
  </si>
  <si>
    <t>inv_7qFH4URimdM1M6_3698_0</t>
  </si>
  <si>
    <t>inv_7qFH4URimdM1M6_3698_1</t>
  </si>
  <si>
    <t>inv_7qFH4URimdM1M6_3644_0</t>
  </si>
  <si>
    <t>inv_7qFH4URimdM1M6_3644_1</t>
  </si>
  <si>
    <t>inv_7qFH4URimdM1M6_3644_2</t>
  </si>
  <si>
    <t>inv_7qFH4URimdM1M6_3626_0</t>
  </si>
  <si>
    <t>inv_7qFH4URimdM1M6_3573_0</t>
  </si>
  <si>
    <t>inv_7qFH4URimdM1M6_3573_1</t>
  </si>
  <si>
    <t>inv_7qFH4URimdM1M6_3573_2</t>
  </si>
  <si>
    <t>inv_7qFH4URimdM1M6_3547_0</t>
  </si>
  <si>
    <t>inv_7qFH4URimdM1M6_3547_1</t>
  </si>
  <si>
    <t>inv_7qFH4URimdM1M6_3526_0</t>
  </si>
  <si>
    <t>inv_7qFH4URimdM1M6_3498_0</t>
  </si>
  <si>
    <t>inv_7qFH4URimdM1M6_3498_1</t>
  </si>
  <si>
    <t>inv_7qFH4URimdM1M6_3498_2</t>
  </si>
  <si>
    <t>inv_7qFH4URimdM1M6_3463_0</t>
  </si>
  <si>
    <t>inv_7qFH4URimdM1M6_3463_1</t>
  </si>
  <si>
    <t>inv_7qFH4URimdM1M6_3441_0</t>
  </si>
  <si>
    <t>inv_7qFH4URimdM1M6_3441_1</t>
  </si>
  <si>
    <t>inv_7qFH4URimdM1M6_3441_2</t>
  </si>
  <si>
    <t>inv_7qFH4URimdM1M6_3390_0</t>
  </si>
  <si>
    <t>inv_7qFH4URimdM1M6_3333_0</t>
  </si>
  <si>
    <t>inv_7qFH4URimdM1M6_3333_1</t>
  </si>
  <si>
    <t>inv_7qFH4URimdM1M6_3333_2</t>
  </si>
  <si>
    <t>inv_7qFH4URimdM1M6_3333_3</t>
  </si>
  <si>
    <t>inv_7qFH4URimdM1M6_3333_4</t>
  </si>
  <si>
    <t>inv_7qFH4URimdM1M6_3333_5</t>
  </si>
  <si>
    <t>inv_7qFH4URimdM1M6_3333_6</t>
  </si>
  <si>
    <t>inv_7qFH4URimdM1M6_3333_7</t>
  </si>
  <si>
    <t>inv_7qFH4URimdM1M6_3333_8</t>
  </si>
  <si>
    <t>inv_7qFH4URimdM1M6_3333_9</t>
  </si>
  <si>
    <t>inv_7qFH4URimdM1M6_3333_10</t>
  </si>
  <si>
    <t>inv_7qFH4URimdM1M6_3333_11</t>
  </si>
  <si>
    <t>inv_7qFH4URimdM1M6_3333_12</t>
  </si>
  <si>
    <t>inv_7qFH4URimdM1M6_3333_13</t>
  </si>
  <si>
    <t>inv_7qFH4URimdM1M6_3333_14</t>
  </si>
  <si>
    <t>inv_7qFH4URimdM1M6_3333_15</t>
  </si>
  <si>
    <t>inv_7qFH4URimdM1M6_3333_16</t>
  </si>
  <si>
    <t>inv_7qFH4URimdM1M6_3333_17</t>
  </si>
  <si>
    <t>inv_JHUY5aQzUPDHyS_4233_0</t>
  </si>
  <si>
    <t>original_images/furniture-item_tmE39m6.jpeg</t>
  </si>
  <si>
    <t>original_images/furniture-item_YY9uPHr.jpeg</t>
  </si>
  <si>
    <t>inv_4b9vAoOTt5MChe_3924_0</t>
  </si>
  <si>
    <t>Sliten träskiva.</t>
  </si>
  <si>
    <t>original_images/furniture-item_kPQH4Q1.jpeg</t>
  </si>
  <si>
    <t>original_images/furniture-item_LPkFUDG.jpeg</t>
  </si>
  <si>
    <t>inv_4b9vAoOTt5MChe_3924_1</t>
  </si>
  <si>
    <t>inv_4b9vAoOTt5MChe_3924_2</t>
  </si>
  <si>
    <t>inv_4b9vAoOTt5MChe_3924_3</t>
  </si>
  <si>
    <t>inv_4b9vAoOTt5MChe_3608_0</t>
  </si>
  <si>
    <t>inv_LLxVCyV01Hc3v1_3313_0</t>
  </si>
  <si>
    <t>original_images/furniture-item_d8vwB9x.jpeg</t>
  </si>
  <si>
    <t>inv_RPqRkXCkbuFZqZ_3712_0</t>
  </si>
  <si>
    <t>original_images/furniture-item_hYCP4bH.jpeg</t>
  </si>
  <si>
    <t>inv_I7haRvW7kl7U1l_3952_0</t>
  </si>
  <si>
    <t>original_images/furniture-item_atGbWw2.jpeg</t>
  </si>
  <si>
    <t>inv_I7haRvW7kl7U1l_3952_1</t>
  </si>
  <si>
    <t>inv_I7haRvW7kl7U1l_3952_2</t>
  </si>
  <si>
    <t>inv_I7haRvW7kl7U1l_3952_3</t>
  </si>
  <si>
    <t>inv_I7haRvW7kl7U1l_3899_0</t>
  </si>
  <si>
    <t>inv_I7haRvW7kl7U1l_3899_1</t>
  </si>
  <si>
    <t>inv_I7haRvW7kl7U1l_3878_0</t>
  </si>
  <si>
    <t>inv_I7haRvW7kl7U1l_3878_1</t>
  </si>
  <si>
    <t>inv_I7haRvW7kl7U1l_3699_0</t>
  </si>
  <si>
    <t>inv_I7haRvW7kl7U1l_3699_1</t>
  </si>
  <si>
    <t>inv_I7haRvW7kl7U1l_3652_0</t>
  </si>
  <si>
    <t>inv_I7haRvW7kl7U1l_3652_1</t>
  </si>
  <si>
    <t>inv_I7haRvW7kl7U1l_3406_0</t>
  </si>
  <si>
    <t>inv_I7haRvW7kl7U1l_3406_1</t>
  </si>
  <si>
    <t>inv_XRSYchiqSu8ThC_4167_0</t>
  </si>
  <si>
    <t>original_images/furniture-item_ota8cxI.jpeg</t>
  </si>
  <si>
    <t>original_images/furniture-item_RCVy8eS.jpeg</t>
  </si>
  <si>
    <t>inv_kBRqv9thzxoeq7_4088_0</t>
  </si>
  <si>
    <t>original_images/furniture-item_15Ba1pR.jpeg</t>
  </si>
  <si>
    <t>inv_7Ny1YlCR4SVg4v_3286_0</t>
  </si>
  <si>
    <t>original_images/furniture-item_tFrAqaN.jpeg</t>
  </si>
  <si>
    <t>original_images/furniture-item_avdc9eC.jpeg</t>
  </si>
  <si>
    <t>inv_7Ny1YlCR4SVg4v_3263_0</t>
  </si>
  <si>
    <t>inv_7Ny1YlCR4SVg4v_3229_0</t>
  </si>
  <si>
    <t>inv_7Ny1YlCR4SVg4v_3194_0</t>
  </si>
  <si>
    <t>inv_wZg4dYyctaeMQv_3314_0</t>
  </si>
  <si>
    <t>original_images/furniture-item_uPjmhYH.jpeg</t>
  </si>
  <si>
    <t>original_images/furniture-item_9Cfd9N0.jpeg</t>
  </si>
  <si>
    <t>original_images/furniture-item_qkmoQZu.jpeg</t>
  </si>
  <si>
    <t>inv_wZg4dYyctaeMQv_3314_1</t>
  </si>
  <si>
    <t>inv_wZg4dYyctaeMQv_3314_2</t>
  </si>
  <si>
    <t>inv_6YV5idV00UbqCI_3977_0</t>
  </si>
  <si>
    <t>original_images/furniture-item_s3sG9r4.jpeg</t>
  </si>
  <si>
    <t>Hängare för kvarglömda kläder</t>
  </si>
  <si>
    <t>inv_NUes8hjlfy2Xsr_4089_0</t>
  </si>
  <si>
    <t>original_images/furniture-item_lM0xqlN.jpeg</t>
  </si>
  <si>
    <t>original_images/furniture-item_v2spNiJ.jpeg</t>
  </si>
  <si>
    <t>original_images/furniture-item_OZAWvnV.jpeg</t>
  </si>
  <si>
    <t>original_images/furniture-item_OIEnNFX.jpeg</t>
  </si>
  <si>
    <t>original_images/furniture-item_5AR0lfA.jpeg</t>
  </si>
  <si>
    <t>inv_NUes8hjlfy2Xsr_4089_1</t>
  </si>
  <si>
    <t>inv_NUes8hjlfy2Xsr_4089_2</t>
  </si>
  <si>
    <t>inv_NUes8hjlfy2Xsr_4089_3</t>
  </si>
  <si>
    <t>inv_NUes8hjlfy2Xsr_4089_4</t>
  </si>
  <si>
    <t>inv_IJs4ubjuV1ThAf_4193_0</t>
  </si>
  <si>
    <t>original_images/furniture-item_NRBdXFZ.jpeg</t>
  </si>
  <si>
    <t>original_images/furniture-item_HBB4mPj.jpeg</t>
  </si>
  <si>
    <t>original_images/furniture-item_H9E2eMe.jpeg</t>
  </si>
  <si>
    <t>inv_IJs4ubjuV1ThAf_4193_1</t>
  </si>
  <si>
    <t>inv_IJs4ubjuV1ThAf_4193_2</t>
  </si>
  <si>
    <t>inv_IJs4ubjuV1ThAf_3575_0</t>
  </si>
  <si>
    <t>inv_IJs4ubjuV1ThAf_3575_1</t>
  </si>
  <si>
    <t>inv_IJs4ubjuV1ThAf_3575_2</t>
  </si>
  <si>
    <t>inv_b9kCgBpaJiQoFu_3609_0</t>
  </si>
  <si>
    <t>original_images/furniture-item_yR6JBIN.jpeg</t>
  </si>
  <si>
    <t>original_images/furniture-item_7axGzYJ.jpeg</t>
  </si>
  <si>
    <t>inv_b9kCgBpaJiQoFu_3609_1</t>
  </si>
  <si>
    <t>inv_b9kCgBpaJiQoFu_3609_2</t>
  </si>
  <si>
    <t>inv_b9kCgBpaJiQoFu_3609_3</t>
  </si>
  <si>
    <t>inv_2bb5MeNPUvyvAX_4129_0</t>
  </si>
  <si>
    <t>original_images/furniture-item_vZiiiPy.jpeg</t>
  </si>
  <si>
    <t>original_images/furniture-item_s4ulN1k.jpeg</t>
  </si>
  <si>
    <t>inv_3isHMCYEl6mNW4_3988_0</t>
  </si>
  <si>
    <t>original_images/furniture-item_d1wPciR.jpeg</t>
  </si>
  <si>
    <t>inv_3isHMCYEl6mNW4_3713_0</t>
  </si>
  <si>
    <t>inv_7mNrn3aSRCIPVr_3796_0</t>
  </si>
  <si>
    <t>original_images/furniture-item_Dn8UZAa.jpeg</t>
  </si>
  <si>
    <t>inv_7mNrn3aSRCIPVr_3796_1</t>
  </si>
  <si>
    <t>inv_MCPTlZ63VDFzN4_3989_0</t>
  </si>
  <si>
    <t>Små förslitningsskador, klister, skav. Framförallt på toppenskivan.</t>
  </si>
  <si>
    <t>original_images/furniture-item_2q4iN16.jpeg</t>
  </si>
  <si>
    <t>inv_MCPTlZ63VDFzN4_3845_0</t>
  </si>
  <si>
    <t>inv_MCPTlZ63VDFzN4_3828_0</t>
  </si>
  <si>
    <t>inv_MCPTlZ63VDFzN4_3195_0</t>
  </si>
  <si>
    <t>inv_43gZVnYG8DaAux_3408_0</t>
  </si>
  <si>
    <t>original_images/furniture-item_aSfEaJ6.jpeg</t>
  </si>
  <si>
    <t>original_images/furniture-item_DJxZkrx.jpeg</t>
  </si>
  <si>
    <t>inv_wd5tFfqRc0JuVk_3576_0</t>
  </si>
  <si>
    <t>original_images/furniture-item_V5tzef3.jpeg</t>
  </si>
  <si>
    <t>inv_wd5tFfqRc0JuVk_3576_1</t>
  </si>
  <si>
    <t>inv_wd5tFfqRc0JuVk_3576_2</t>
  </si>
  <si>
    <t>inv_wd5tFfqRc0JuVk_3576_3</t>
  </si>
  <si>
    <t>inv_wd5tFfqRc0JuVk_3576_4</t>
  </si>
  <si>
    <t>inv_wd5tFfqRc0JuVk_3576_5</t>
  </si>
  <si>
    <t>inv_wd5tFfqRc0JuVk_3576_6</t>
  </si>
  <si>
    <t>inv_wd5tFfqRc0JuVk_3576_7</t>
  </si>
  <si>
    <t>inv_wd5tFfqRc0JuVk_3576_8</t>
  </si>
  <si>
    <t>inv_wd5tFfqRc0JuVk_3576_9</t>
  </si>
  <si>
    <t>inv_wd5tFfqRc0JuVk_3576_10</t>
  </si>
  <si>
    <t>inv_wd5tFfqRc0JuVk_3576_11</t>
  </si>
  <si>
    <t>inv_wd5tFfqRc0JuVk_3576_12</t>
  </si>
  <si>
    <t>inv_wd5tFfqRc0JuVk_3576_13</t>
  </si>
  <si>
    <t>inv_wd5tFfqRc0JuVk_3576_14</t>
  </si>
  <si>
    <t>inv_wd5tFfqRc0JuVk_3576_15</t>
  </si>
  <si>
    <t>inv_wd5tFfqRc0JuVk_3576_16</t>
  </si>
  <si>
    <t>inv_wd5tFfqRc0JuVk_3576_17</t>
  </si>
  <si>
    <t>inv_wd5tFfqRc0JuVk_3576_18</t>
  </si>
  <si>
    <t>inv_wd5tFfqRc0JuVk_3576_19</t>
  </si>
  <si>
    <t>inv_wd5tFfqRc0JuVk_3576_20</t>
  </si>
  <si>
    <t>inv_wd5tFfqRc0JuVk_3576_21</t>
  </si>
  <si>
    <t>inv_WTMFycEWC44JUz_3610_0</t>
  </si>
  <si>
    <t>original_images/furniture-item_qLr7G6A.jpeg</t>
  </si>
  <si>
    <t>original_images/furniture-item_xdgoFVJ.jpeg</t>
  </si>
  <si>
    <t>inv_WTMFycEWC44JUz_3610_1</t>
  </si>
  <si>
    <t>inv_WTMFycEWC44JUz_3610_2</t>
  </si>
  <si>
    <t>inv_ZyYUkc9rPdULlc_4074_0</t>
  </si>
  <si>
    <t>original_images/furniture-item_baxzl2c.jpeg</t>
  </si>
  <si>
    <t>original_images/furniture-item_ByRWLM4.jpeg</t>
  </si>
  <si>
    <t>inv_ZyYUkc9rPdULlc_4074_1</t>
  </si>
  <si>
    <t>inv_Xelki0LKEYoGJC_3979_0</t>
  </si>
  <si>
    <t>original_images/furniture-item_8Q59LVn.jpeg</t>
  </si>
  <si>
    <t>inv_IjWccBtwaO2YUg_4091_0</t>
  </si>
  <si>
    <t>original_images/furniture-item_iCvbu90.jpeg</t>
  </si>
  <si>
    <t>inv_IjWccBtwaO2YUg_4091_1</t>
  </si>
  <si>
    <t>inv_IjWccBtwaO2YUg_4091_2</t>
  </si>
  <si>
    <t>inv_CGhJfCJSIK2f6f_4130_0</t>
  </si>
  <si>
    <t>original_images/furniture-item_77Hx28i.jpeg</t>
  </si>
  <si>
    <t>original_images/furniture-item_5TN2k5n.jpeg</t>
  </si>
  <si>
    <t>inv_CGhJfCJSIK2f6f_4130_1</t>
  </si>
  <si>
    <t>inv_JBXYMl3tF4xIRA_3196_0</t>
  </si>
  <si>
    <t>original_images/furniture-item_0XPQXOI.jpeg</t>
  </si>
  <si>
    <t>inv_MCTDnhSZaBgoeP_4235_0</t>
  </si>
  <si>
    <t>original_images/furniture-item_Q1OzCYR.jpeg</t>
  </si>
  <si>
    <t>original_images/furniture-item_n1SS07n.jpeg</t>
  </si>
  <si>
    <t>original_images/furniture-item_NmSduy6.jpeg</t>
  </si>
  <si>
    <t>original_images/furniture-item_s5LCviI.jpeg</t>
  </si>
  <si>
    <t>original_images/furniture-item_HLsPSvA.jpeg</t>
  </si>
  <si>
    <t>original_images/furniture-item_cbDAaPj.jpeg</t>
  </si>
  <si>
    <t>original_images/furniture-item_yPoQCqZ.jpeg</t>
  </si>
  <si>
    <t>original_images/furniture-item_SzHslAK.jpeg</t>
  </si>
  <si>
    <t>original_images/furniture-item_J0seqQh.jpeg</t>
  </si>
  <si>
    <t>original_images/furniture-item_USJiUsm.jpeg</t>
  </si>
  <si>
    <t>inv_MCTDnhSZaBgoeP_4235_1</t>
  </si>
  <si>
    <t>inv_MCTDnhSZaBgoeP_4212_0</t>
  </si>
  <si>
    <t>inv_MCTDnhSZaBgoeP_4212_1</t>
  </si>
  <si>
    <t>inv_MCTDnhSZaBgoeP_3944_0</t>
  </si>
  <si>
    <t>inv_MCTDnhSZaBgoeP_3944_1</t>
  </si>
  <si>
    <t>inv_MCTDnhSZaBgoeP_3944_2</t>
  </si>
  <si>
    <t>inv_MCTDnhSZaBgoeP_3813_0</t>
  </si>
  <si>
    <t>inv_MCTDnhSZaBgoeP_3784_0</t>
  </si>
  <si>
    <t>inv_MCTDnhSZaBgoeP_3784_1</t>
  </si>
  <si>
    <t>inv_MCTDnhSZaBgoeP_3784_2</t>
  </si>
  <si>
    <t>inv_MCTDnhSZaBgoeP_3784_3</t>
  </si>
  <si>
    <t>inv_MCTDnhSZaBgoeP_3683_0</t>
  </si>
  <si>
    <t>inv_MCTDnhSZaBgoeP_3683_1</t>
  </si>
  <si>
    <t>inv_MCTDnhSZaBgoeP_3593_0</t>
  </si>
  <si>
    <t>inv_MCTDnhSZaBgoeP_3593_1</t>
  </si>
  <si>
    <t>inv_KB04Rz6ejhUdtY_3937_0</t>
  </si>
  <si>
    <t>original_images/furniture-item_Pyd0Fn3.jpeg</t>
  </si>
  <si>
    <t>original_images/furniture-item_MR3TNrZ.jpeg</t>
  </si>
  <si>
    <t>original_images/furniture-item_LamOAfb.jpeg</t>
  </si>
  <si>
    <t>original_images/furniture-item_J0UNMrM.jpeg</t>
  </si>
  <si>
    <t>inv_KB04Rz6ejhUdtY_3922_0</t>
  </si>
  <si>
    <t>inv_KB04Rz6ejhUdtY_3543_0</t>
  </si>
  <si>
    <t>inv_KB04Rz6ejhUdtY_3543_1</t>
  </si>
  <si>
    <t>inv_KB04Rz6ejhUdtY_3543_2</t>
  </si>
  <si>
    <t>inv_KB04Rz6ejhUdtY_3543_3</t>
  </si>
  <si>
    <t>inv_KB04Rz6ejhUdtY_3491_0</t>
  </si>
  <si>
    <t>inv_KB04Rz6ejhUdtY_3491_1</t>
  </si>
  <si>
    <t>inv_KB04Rz6ejhUdtY_3491_2</t>
  </si>
  <si>
    <t>inv_KB04Rz6ejhUdtY_3491_3</t>
  </si>
  <si>
    <t>inv_KB04Rz6ejhUdtY_3491_4</t>
  </si>
  <si>
    <t>inv_KB04Rz6ejhUdtY_3491_5</t>
  </si>
  <si>
    <t>inv_KB04Rz6ejhUdtY_3467_0</t>
  </si>
  <si>
    <t>inv_KB04Rz6ejhUdtY_3467_1</t>
  </si>
  <si>
    <t>inv_KB04Rz6ejhUdtY_3467_2</t>
  </si>
  <si>
    <t>inv_KB04Rz6ejhUdtY_3422_0</t>
  </si>
  <si>
    <t>inv_KB04Rz6ejhUdtY_3422_1</t>
  </si>
  <si>
    <t>inv_KB04Rz6ejhUdtY_3422_2</t>
  </si>
  <si>
    <t>inv_KB04Rz6ejhUdtY_3365_0</t>
  </si>
  <si>
    <t>inv_KB04Rz6ejhUdtY_3365_1</t>
  </si>
  <si>
    <t>inv_7HWS2DVdy19Eav_4217_0</t>
  </si>
  <si>
    <t>original_images/furniture-item_fsKLmPu.jpeg</t>
  </si>
  <si>
    <t>Monteras 100 cm från golv, se markering på mätsticka</t>
  </si>
  <si>
    <t>inv_7HWS2DVdy19Eav_4168_0</t>
  </si>
  <si>
    <t>inv_acGxS0urHv7Acp_3577_0</t>
  </si>
  <si>
    <t>original_images/furniture-item_H2GYGn8.jpeg</t>
  </si>
  <si>
    <t>inv_acGxS0urHv7Acp_3577_1</t>
  </si>
  <si>
    <t>inv_7iT3UTmyehZonx_3611_0</t>
  </si>
  <si>
    <t>original_images/furniture-item_v3WMIit.jpeg</t>
  </si>
  <si>
    <t>inv_7iT3UTmyehZonx_3611_1</t>
  </si>
  <si>
    <t>inv_EO3lPDn5RMg5RI_3888_0</t>
  </si>
  <si>
    <t>original_images/furniture-item_AhIIRCF.jpeg</t>
  </si>
  <si>
    <t>inv_EO3lPDn5RMg5RI_3888_1</t>
  </si>
  <si>
    <t>inv_PC70m06N3dq04a_4213_0</t>
  </si>
  <si>
    <t>original_images/furniture-item_S6RhQGj.jpeg</t>
  </si>
  <si>
    <t>inv_PC70m06N3dq04a_3338_0</t>
  </si>
  <si>
    <t>inv_PC70m06N3dq04a_3338_1</t>
  </si>
  <si>
    <t>inv_PC70m06N3dq04a_3338_2</t>
  </si>
  <si>
    <t>inv_PC70m06N3dq04a_3338_3</t>
  </si>
  <si>
    <t>inv_PC70m06N3dq04a_3338_4</t>
  </si>
  <si>
    <t>inv_PC70m06N3dq04a_3338_5</t>
  </si>
  <si>
    <t>inv_PC70m06N3dq04a_3338_6</t>
  </si>
  <si>
    <t>inv_PC70m06N3dq04a_3338_7</t>
  </si>
  <si>
    <t>inv_PC70m06N3dq04a_3338_8</t>
  </si>
  <si>
    <t>inv_TQWlby3Ic76iVe_3941_0</t>
  </si>
  <si>
    <t>original_images/furniture-item_NS4tGaY.jpeg</t>
  </si>
  <si>
    <t>original_images/furniture-item_OMekzgE.jpeg</t>
  </si>
  <si>
    <t>original_images/furniture-item_GK1EW9t.jpeg</t>
  </si>
  <si>
    <t>original_images/furniture-item_jZ8xcOC.jpeg</t>
  </si>
  <si>
    <t>original_images/furniture-item_cQZQkgV.jpeg</t>
  </si>
  <si>
    <t>inv_TQWlby3Ic76iVe_3941_1</t>
  </si>
  <si>
    <t>inv_TQWlby3Ic76iVe_3941_2</t>
  </si>
  <si>
    <t>inv_TQWlby3Ic76iVe_3941_3</t>
  </si>
  <si>
    <t>inv_TQWlby3Ic76iVe_3875_0</t>
  </si>
  <si>
    <t>inv_TQWlby3Ic76iVe_3875_1</t>
  </si>
  <si>
    <t>inv_TQWlby3Ic76iVe_3875_2</t>
  </si>
  <si>
    <t>inv_TQWlby3Ic76iVe_3875_3</t>
  </si>
  <si>
    <t>inv_TQWlby3Ic76iVe_3861_0</t>
  </si>
  <si>
    <t>inv_TQWlby3Ic76iVe_3861_1</t>
  </si>
  <si>
    <t>inv_TQWlby3Ic76iVe_3861_2</t>
  </si>
  <si>
    <t>inv_TQWlby3Ic76iVe_3861_3</t>
  </si>
  <si>
    <t>inv_TQWlby3Ic76iVe_3843_0</t>
  </si>
  <si>
    <t>inv_TQWlby3Ic76iVe_3827_0</t>
  </si>
  <si>
    <t>inv_TQWlby3Ic76iVe_3827_1</t>
  </si>
  <si>
    <t>inv_TQWlby3Ic76iVe_3827_2</t>
  </si>
  <si>
    <t>inv_TQWlby3Ic76iVe_3827_3</t>
  </si>
  <si>
    <t>inv_TQWlby3Ic76iVe_3791_0</t>
  </si>
  <si>
    <t>inv_TQWlby3Ic76iVe_3791_1</t>
  </si>
  <si>
    <t>inv_TQWlby3Ic76iVe_3791_2</t>
  </si>
  <si>
    <t>inv_TQWlby3Ic76iVe_3791_3</t>
  </si>
  <si>
    <t>inv_TQWlby3Ic76iVe_3694_0</t>
  </si>
  <si>
    <t>inv_TQWlby3Ic76iVe_3694_1</t>
  </si>
  <si>
    <t>inv_TQWlby3Ic76iVe_3694_2</t>
  </si>
  <si>
    <t>inv_TQWlby3Ic76iVe_3694_3</t>
  </si>
  <si>
    <t>inv_TQWlby3Ic76iVe_3648_0</t>
  </si>
  <si>
    <t>inv_TQWlby3Ic76iVe_3648_1</t>
  </si>
  <si>
    <t>inv_TQWlby3Ic76iVe_3648_2</t>
  </si>
  <si>
    <t>inv_TQWlby3Ic76iVe_3648_3</t>
  </si>
  <si>
    <t>inv_TQWlby3Ic76iVe_3623_0</t>
  </si>
  <si>
    <t>inv_TQWlby3Ic76iVe_3623_1</t>
  </si>
  <si>
    <t>inv_TQWlby3Ic76iVe_3623_2</t>
  </si>
  <si>
    <t>inv_TQWlby3Ic76iVe_3623_3</t>
  </si>
  <si>
    <t>inv_TQWlby3Ic76iVe_3310_0</t>
  </si>
  <si>
    <t>inv_TQWlby3Ic76iVe_3285_0</t>
  </si>
  <si>
    <t>inv_TQWlby3Ic76iVe_3285_1</t>
  </si>
  <si>
    <t>inv_TQWlby3Ic76iVe_3261_0</t>
  </si>
  <si>
    <t>inv_TQWlby3Ic76iVe_3261_1</t>
  </si>
  <si>
    <t>inv_TQWlby3Ic76iVe_3261_2</t>
  </si>
  <si>
    <t>inv_TQWlby3Ic76iVe_3258_0</t>
  </si>
  <si>
    <t>inv_TQWlby3Ic76iVe_3237_0</t>
  </si>
  <si>
    <t>inv_TQWlby3Ic76iVe_3222_0</t>
  </si>
  <si>
    <t>inv_TQWlby3Ic76iVe_3222_1</t>
  </si>
  <si>
    <t>inv_TQWlby3Ic76iVe_3222_2</t>
  </si>
  <si>
    <t>inv_TQWlby3Ic76iVe_3198_0</t>
  </si>
  <si>
    <t>inv_TQWlby3Ic76iVe_3198_1</t>
  </si>
  <si>
    <t>inv_TQWlby3Ic76iVe_3198_2</t>
  </si>
  <si>
    <t>inv_TQWlby3Ic76iVe_3198_3</t>
  </si>
  <si>
    <t>inv_P2c9Uh51dcr4CM_3981_0</t>
  </si>
  <si>
    <t>original_images/furniture-item_ztclV6N.jpeg</t>
  </si>
  <si>
    <t>original_images/furniture-item_XFiwQU1.jpeg</t>
  </si>
  <si>
    <t>inv_P2c9Uh51dcr4CM_3981_1</t>
  </si>
  <si>
    <t>inv_P2c9Uh51dcr4CM_3981_2</t>
  </si>
  <si>
    <t>inv_P2c9Uh51dcr4CM_3981_3</t>
  </si>
  <si>
    <t>inv_P2c9Uh51dcr4CM_3981_4</t>
  </si>
  <si>
    <t>inv_P2c9Uh51dcr4CM_3981_5</t>
  </si>
  <si>
    <t>inv_P2c9Uh51dcr4CM_3981_6</t>
  </si>
  <si>
    <t>inv_P2c9Uh51dcr4CM_3981_7</t>
  </si>
  <si>
    <t>inv_P2c9Uh51dcr4CM_3981_8</t>
  </si>
  <si>
    <t>inv_P2c9Uh51dcr4CM_3981_9</t>
  </si>
  <si>
    <t>inv_P2c9Uh51dcr4CM_3981_10</t>
  </si>
  <si>
    <t>inv_P2c9Uh51dcr4CM_3981_11</t>
  </si>
  <si>
    <t>inv_P2c9Uh51dcr4CM_3981_12</t>
  </si>
  <si>
    <t>inv_P2c9Uh51dcr4CM_3981_13</t>
  </si>
  <si>
    <t>inv_P2c9Uh51dcr4CM_3981_14</t>
  </si>
  <si>
    <t>inv_P2c9Uh51dcr4CM_3981_15</t>
  </si>
  <si>
    <t>inv_P2c9Uh51dcr4CM_3981_16</t>
  </si>
  <si>
    <t>inv_P2c9Uh51dcr4CM_3981_17</t>
  </si>
  <si>
    <t>inv_unDdML704goY6h_4093_0</t>
  </si>
  <si>
    <t>original_images/furniture-item_SX1rrId.jpeg</t>
  </si>
  <si>
    <t>inv_qx6ubtDkpco1iH_3612_0</t>
  </si>
  <si>
    <t>original_images/furniture-item_L5uC4jQ.jpeg</t>
  </si>
  <si>
    <t>original_images/furniture-item_yBv5yFV.jpeg</t>
  </si>
  <si>
    <t>inv_qx6ubtDkpco1iH_3612_1</t>
  </si>
  <si>
    <t>inv_74yz4hZDeomOpz_3800_0</t>
  </si>
  <si>
    <t>original_images/furniture-item_grlHYaW.jpeg</t>
  </si>
  <si>
    <t>original_images/furniture-item_UCNBUzA.jpeg</t>
  </si>
  <si>
    <t>inv_PQlOtxTt8J75Yr_4123_0</t>
  </si>
  <si>
    <t>original_images/furniture-item_5n1uvnt.jpeg</t>
  </si>
  <si>
    <t>original_images/furniture-item_hcCrKWF.jpeg</t>
  </si>
  <si>
    <t>inv_PQlOtxTt8J75Yr_3894_0</t>
  </si>
  <si>
    <t>inv_Ad0JgAfHnouh3L_3319_0</t>
  </si>
  <si>
    <t>original_images/furniture-item_gKqEGjg.jpeg</t>
  </si>
  <si>
    <t>inv_appBoChhhCJOty_3877_0</t>
  </si>
  <si>
    <t>original_images/furniture-item_oR5qC37.jpeg</t>
  </si>
  <si>
    <t>original_images/furniture-item_vSQ5fZf.jpeg</t>
  </si>
  <si>
    <t>original_images/furniture-item_RVl1nMx.jpeg</t>
  </si>
  <si>
    <t>inv_appBoChhhCJOty_3877_1</t>
  </si>
  <si>
    <t>inv_appBoChhhCJOty_3748_0</t>
  </si>
  <si>
    <t>inv_appBoChhhCJOty_3748_1</t>
  </si>
  <si>
    <t>inv_appBoChhhCJOty_3748_2</t>
  </si>
  <si>
    <t>inv_appBoChhhCJOty_3748_3</t>
  </si>
  <si>
    <t>inv_appBoChhhCJOty_3572_0</t>
  </si>
  <si>
    <t>inv_appBoChhhCJOty_3572_1</t>
  </si>
  <si>
    <t>inv_appBoChhhCJOty_3572_2</t>
  </si>
  <si>
    <t>inv_appBoChhhCJOty_3544_0</t>
  </si>
  <si>
    <t>inv_appBoChhhCJOty_3544_1</t>
  </si>
  <si>
    <t>inv_appBoChhhCJOty_3455_0</t>
  </si>
  <si>
    <t>inv_appBoChhhCJOty_3455_1</t>
  </si>
  <si>
    <t>inv_appBoChhhCJOty_3455_2</t>
  </si>
  <si>
    <t>inv_appBoChhhCJOty_3421_0</t>
  </si>
  <si>
    <t>inv_appBoChhhCJOty_3421_1</t>
  </si>
  <si>
    <t>inv_appBoChhhCJOty_3391_0</t>
  </si>
  <si>
    <t>inv_appBoChhhCJOty_3391_1</t>
  </si>
  <si>
    <t>inv_appBoChhhCJOty_3391_2</t>
  </si>
  <si>
    <t>inv_appBoChhhCJOty_3367_0</t>
  </si>
  <si>
    <t>inv_appBoChhhCJOty_3367_1</t>
  </si>
  <si>
    <t>inv_JcViX4STJFfAFa_3992_0</t>
  </si>
  <si>
    <t>original_images/furniture-item_0E6kEL5.jpeg</t>
  </si>
  <si>
    <t>original_images/furniture-item_AxqGeGB.jpeg</t>
  </si>
  <si>
    <t>inv_ulSBYOr7RAZPtT_4068_0</t>
  </si>
  <si>
    <t>Manuellt</t>
  </si>
  <si>
    <t>På ytorna finns smuts/fläckar/hack. Ytskiktet har släppt/spruckit. Kantlisten har släppt. Bordet uppfyller ett av dessa krav.</t>
  </si>
  <si>
    <t>Vissa ben sitter dåligt åtskruvade. Skador i kanslister</t>
  </si>
  <si>
    <t>original_images/furniture-item_ZzWtGFv.jpeg</t>
  </si>
  <si>
    <t>original_images/furniture-item_5Y5cuGI.jpeg</t>
  </si>
  <si>
    <t>original_images/furniture-item_jq79gWj.jpeg</t>
  </si>
  <si>
    <t>original_images/furniture-item_nlPoj2z.jpeg</t>
  </si>
  <si>
    <t>original_images/furniture-item_yDLyjTu.jpeg</t>
  </si>
  <si>
    <t>original_images/furniture-item_odbl6vh.jpeg</t>
  </si>
  <si>
    <t>Rektangulär</t>
  </si>
  <si>
    <t>Linoleum</t>
  </si>
  <si>
    <t>inv_ulSBYOr7RAZPtT_4068_1</t>
  </si>
  <si>
    <t>inv_ulSBYOr7RAZPtT_4068_2</t>
  </si>
  <si>
    <t>inv_ulSBYOr7RAZPtT_4068_3</t>
  </si>
  <si>
    <t>inv_ulSBYOr7RAZPtT_4068_4</t>
  </si>
  <si>
    <t>inv_ulSBYOr7RAZPtT_4068_5</t>
  </si>
  <si>
    <t>inv_ulSBYOr7RAZPtT_4068_6</t>
  </si>
  <si>
    <t>inv_ulSBYOr7RAZPtT_4068_7</t>
  </si>
  <si>
    <t>inv_ulSBYOr7RAZPtT_4068_8</t>
  </si>
  <si>
    <t>inv_ulSBYOr7RAZPtT_4068_9</t>
  </si>
  <si>
    <t>inv_ulSBYOr7RAZPtT_4068_10</t>
  </si>
  <si>
    <t>inv_ulSBYOr7RAZPtT_4068_11</t>
  </si>
  <si>
    <t>inv_ulSBYOr7RAZPtT_4068_12</t>
  </si>
  <si>
    <t>inv_ulSBYOr7RAZPtT_4068_13</t>
  </si>
  <si>
    <t>inv_ulSBYOr7RAZPtT_4068_14</t>
  </si>
  <si>
    <t>inv_ulSBYOr7RAZPtT_4068_15</t>
  </si>
  <si>
    <t>inv_ulSBYOr7RAZPtT_4068_16</t>
  </si>
  <si>
    <t>inv_ulSBYOr7RAZPtT_4068_17</t>
  </si>
  <si>
    <t>inv_ulSBYOr7RAZPtT_4068_18</t>
  </si>
  <si>
    <t>inv_ulSBYOr7RAZPtT_4068_19</t>
  </si>
  <si>
    <t>inv_ulSBYOr7RAZPtT_4068_20</t>
  </si>
  <si>
    <t>inv_ulSBYOr7RAZPtT_4068_21</t>
  </si>
  <si>
    <t>inv_ulSBYOr7RAZPtT_4068_22</t>
  </si>
  <si>
    <t>inv_ulSBYOr7RAZPtT_4068_23</t>
  </si>
  <si>
    <t>inv_ulSBYOr7RAZPtT_4068_24</t>
  </si>
  <si>
    <t>inv_ulSBYOr7RAZPtT_4068_25</t>
  </si>
  <si>
    <t>inv_ulSBYOr7RAZPtT_4068_26</t>
  </si>
  <si>
    <t>inv_ulSBYOr7RAZPtT_4068_27</t>
  </si>
  <si>
    <t>inv_ulSBYOr7RAZPtT_4068_28</t>
  </si>
  <si>
    <t>inv_ulSBYOr7RAZPtT_4068_29</t>
  </si>
  <si>
    <t>inv_ulSBYOr7RAZPtT_4068_30</t>
  </si>
  <si>
    <t>inv_ulSBYOr7RAZPtT_4068_31</t>
  </si>
  <si>
    <t>inv_ulSBYOr7RAZPtT_4068_32</t>
  </si>
  <si>
    <t>inv_ulSBYOr7RAZPtT_4068_33</t>
  </si>
  <si>
    <t>inv_ulSBYOr7RAZPtT_4068_34</t>
  </si>
  <si>
    <t>inv_ulSBYOr7RAZPtT_4068_35</t>
  </si>
  <si>
    <t>inv_ulSBYOr7RAZPtT_4068_36</t>
  </si>
  <si>
    <t>inv_ulSBYOr7RAZPtT_4068_37</t>
  </si>
  <si>
    <t>inv_ulSBYOr7RAZPtT_4068_38</t>
  </si>
  <si>
    <t>inv_ulSBYOr7RAZPtT_4068_39</t>
  </si>
  <si>
    <t>inv_ulSBYOr7RAZPtT_4068_40</t>
  </si>
  <si>
    <t>inv_ulSBYOr7RAZPtT_4068_41</t>
  </si>
  <si>
    <t>inv_ulSBYOr7RAZPtT_4068_42</t>
  </si>
  <si>
    <t>inv_ulSBYOr7RAZPtT_4068_43</t>
  </si>
  <si>
    <t>inv_ulSBYOr7RAZPtT_4068_44</t>
  </si>
  <si>
    <t>inv_ulSBYOr7RAZPtT_4068_45</t>
  </si>
  <si>
    <t>inv_ulSBYOr7RAZPtT_4068_46</t>
  </si>
  <si>
    <t>inv_ulSBYOr7RAZPtT_4068_47</t>
  </si>
  <si>
    <t>inv_cYcrDayJDHRl9w_3836_0</t>
  </si>
  <si>
    <t>Pelarbord</t>
  </si>
  <si>
    <t>Ren och utan klister, fett eller annat på ytorna. Ytskick utan stora skador, kantlist har ej släppt. Bordet skall uppfylla alla dessa krav</t>
  </si>
  <si>
    <t>original_images/furniture-item_sLaHxZJ.jpeg</t>
  </si>
  <si>
    <t>original_images/furniture-item_CQS0U0b.jpeg</t>
  </si>
  <si>
    <t>original_images/furniture-item_vR7T22j.jpeg</t>
  </si>
  <si>
    <t>original_images/furniture-item_Or7lPHc.jpeg</t>
  </si>
  <si>
    <t>Rund</t>
  </si>
  <si>
    <t>Laminat</t>
  </si>
  <si>
    <t>inv_kNPeNn0R7q4byp_4204_0</t>
  </si>
  <si>
    <t>original_images/furniture-item_TKOeRF2.jpeg</t>
  </si>
  <si>
    <t>original_images/furniture-item_2GFw5KG.jpeg</t>
  </si>
  <si>
    <t>original_images/furniture-item_xbf7IQk.jpeg</t>
  </si>
  <si>
    <t>original_images/furniture-item_drIacW3.jpeg</t>
  </si>
  <si>
    <t>Faner</t>
  </si>
  <si>
    <t>inv_BEgIrlX2ayKtTp_4208_0</t>
  </si>
  <si>
    <t>original_images/furniture-item_taKLxES.jpeg</t>
  </si>
  <si>
    <t>original_images/furniture-item_9aLcbhv.jpeg</t>
  </si>
  <si>
    <t>original_images/furniture-item_ir3hWTu.jpeg</t>
  </si>
  <si>
    <t>original_images/furniture-item_uZjoWh4.jpeg</t>
  </si>
  <si>
    <t>inv_BEgIrlX2ayKtTp_4208_1</t>
  </si>
  <si>
    <t>inv_RrRqmvnQZXuUQv_3380_0</t>
  </si>
  <si>
    <t>original_images/furniture-item_LrGdMt0.jpeg</t>
  </si>
  <si>
    <t>original_images/furniture-item_aME46jU.jpeg</t>
  </si>
  <si>
    <t>original_images/furniture-item_CucNryW.jpeg</t>
  </si>
  <si>
    <t>original_images/furniture-item_McC5qyK.jpeg</t>
  </si>
  <si>
    <t>original_images/furniture-item_YsZZcMk.jpeg</t>
  </si>
  <si>
    <t>inv_zBJOUUbQvsbYBm_3217_0</t>
  </si>
  <si>
    <t>original_images/furniture-item_5A2pdAG.jpeg</t>
  </si>
  <si>
    <t>original_images/furniture-item_HkjhVaw.jpeg</t>
  </si>
  <si>
    <t>original_images/furniture-item_xcnQ3sg.jpeg</t>
  </si>
  <si>
    <t>original_images/furniture-item_fCUYw7r.jpeg</t>
  </si>
  <si>
    <t>inv_J3INMi8gNW1EP8_3860_0</t>
  </si>
  <si>
    <t>original_images/furniture-item_VJFA3hz.jpeg</t>
  </si>
  <si>
    <t>original_images/furniture-item_eSGBJTl.jpeg</t>
  </si>
  <si>
    <t>original_images/furniture-item_6x89Fhh.jpeg</t>
  </si>
  <si>
    <t>original_images/furniture-item_smiU3tM.jpeg</t>
  </si>
  <si>
    <t>original_images/furniture-item_W4IrLbP.jpeg</t>
  </si>
  <si>
    <t>inv_J3INMi8gNW1EP8_3846_0</t>
  </si>
  <si>
    <t>inv_WP3kSr2JEnFxkR_4041_0</t>
  </si>
  <si>
    <t>original_images/furniture-item_ZKp8j17.jpeg</t>
  </si>
  <si>
    <t>original_images/furniture-item_OzfzPwM.jpeg</t>
  </si>
  <si>
    <t>original_images/furniture-item_zdyAoad.jpeg</t>
  </si>
  <si>
    <t>original_images/furniture-item_qsWDYaU.jpeg</t>
  </si>
  <si>
    <t>inv_WP3kSr2JEnFxkR_4010_0</t>
  </si>
  <si>
    <t>inv_WP3kSr2JEnFxkR_4010_1</t>
  </si>
  <si>
    <t>inv_WP3kSr2JEnFxkR_4010_2</t>
  </si>
  <si>
    <t>inv_WP3kSr2JEnFxkR_4010_3</t>
  </si>
  <si>
    <t>inv_WP3kSr2JEnFxkR_4010_4</t>
  </si>
  <si>
    <t>inv_5lWMa0r1BuHC1N_4202_0</t>
  </si>
  <si>
    <t>original_images/furniture-item_0zcMcjr.jpeg</t>
  </si>
  <si>
    <t>original_images/furniture-item_RIumm7l.jpeg</t>
  </si>
  <si>
    <t>original_images/furniture-item_XNKGlNM.jpeg</t>
  </si>
  <si>
    <t>original_images/furniture-item_l2n5yW9.jpeg</t>
  </si>
  <si>
    <t>inv_5QUYnoAQSZMorV_4154_0</t>
  </si>
  <si>
    <t>original_images/furniture-item_pLncs0m.jpeg</t>
  </si>
  <si>
    <t>original_images/furniture-item_gDKIzyZ.jpeg</t>
  </si>
  <si>
    <t>original_images/furniture-item_tZzHzsj.jpeg</t>
  </si>
  <si>
    <t>original_images/furniture-item_eZ61nfM.jpeg</t>
  </si>
  <si>
    <t>inv_8PkJL00ST8lcuL_3453_0</t>
  </si>
  <si>
    <t>original_images/furniture-item_UMoaNab.jpeg</t>
  </si>
  <si>
    <t>original_images/furniture-item_zPVi4ah.jpeg</t>
  </si>
  <si>
    <t>original_images/furniture-item_SKGF4I7.jpeg</t>
  </si>
  <si>
    <t>original_images/furniture-item_yKzgJqQ.jpeg</t>
  </si>
  <si>
    <t>inv_8PkJL00ST8lcuL_3433_0</t>
  </si>
  <si>
    <t>inv_HczlvfPATb9CxZ_4022_0</t>
  </si>
  <si>
    <t>Tunna repor på ytan på många</t>
  </si>
  <si>
    <t>original_images/furniture-item_btlfEkv.jpeg</t>
  </si>
  <si>
    <t>original_images/furniture-item_QT3O7qn.jpeg</t>
  </si>
  <si>
    <t>original_images/furniture-item_MjqKhon.jpeg</t>
  </si>
  <si>
    <t>original_images/furniture-item_AJfL3uI.jpeg</t>
  </si>
  <si>
    <t>original_images/furniture-item_MerjP92.jpeg</t>
  </si>
  <si>
    <t>inv_HczlvfPATb9CxZ_4022_1</t>
  </si>
  <si>
    <t>inv_HczlvfPATb9CxZ_4022_2</t>
  </si>
  <si>
    <t>inv_HczlvfPATb9CxZ_4022_3</t>
  </si>
  <si>
    <t>inv_HczlvfPATb9CxZ_4022_4</t>
  </si>
  <si>
    <t>inv_HczlvfPATb9CxZ_4022_5</t>
  </si>
  <si>
    <t>inv_HczlvfPATb9CxZ_3601_0</t>
  </si>
  <si>
    <t>inv_HczlvfPATb9CxZ_3601_1</t>
  </si>
  <si>
    <t>inv_HczlvfPATb9CxZ_3601_2</t>
  </si>
  <si>
    <t>inv_HczlvfPATb9CxZ_3552_0</t>
  </si>
  <si>
    <t>inv_HczlvfPATb9CxZ_3552_1</t>
  </si>
  <si>
    <t>inv_HczlvfPATb9CxZ_3552_2</t>
  </si>
  <si>
    <t>inv_HczlvfPATb9CxZ_3552_3</t>
  </si>
  <si>
    <t>inv_HczlvfPATb9CxZ_3552_4</t>
  </si>
  <si>
    <t>inv_HczlvfPATb9CxZ_3552_5</t>
  </si>
  <si>
    <t>inv_HczlvfPATb9CxZ_3552_6</t>
  </si>
  <si>
    <t>inv_HczlvfPATb9CxZ_3552_7</t>
  </si>
  <si>
    <t>inv_HczlvfPATb9CxZ_3552_8</t>
  </si>
  <si>
    <t>inv_HczlvfPATb9CxZ_3552_9</t>
  </si>
  <si>
    <t>inv_HczlvfPATb9CxZ_3552_10</t>
  </si>
  <si>
    <t>inv_HczlvfPATb9CxZ_3552_11</t>
  </si>
  <si>
    <t>inv_HczlvfPATb9CxZ_3552_12</t>
  </si>
  <si>
    <t>inv_HczlvfPATb9CxZ_3552_13</t>
  </si>
  <si>
    <t>inv_HczlvfPATb9CxZ_3552_14</t>
  </si>
  <si>
    <t>inv_HczlvfPATb9CxZ_3493_0</t>
  </si>
  <si>
    <t>inv_HczlvfPATb9CxZ_3493_1</t>
  </si>
  <si>
    <t>inv_HczlvfPATb9CxZ_3493_2</t>
  </si>
  <si>
    <t>inv_HczlvfPATb9CxZ_3493_3</t>
  </si>
  <si>
    <t>inv_HczlvfPATb9CxZ_3493_4</t>
  </si>
  <si>
    <t>inv_HczlvfPATb9CxZ_3493_5</t>
  </si>
  <si>
    <t>inv_HczlvfPATb9CxZ_3493_6</t>
  </si>
  <si>
    <t>inv_HczlvfPATb9CxZ_3493_7</t>
  </si>
  <si>
    <t>inv_HczlvfPATb9CxZ_3493_8</t>
  </si>
  <si>
    <t>inv_HczlvfPATb9CxZ_3493_9</t>
  </si>
  <si>
    <t>inv_HczlvfPATb9CxZ_3493_10</t>
  </si>
  <si>
    <t>inv_HczlvfPATb9CxZ_3493_11</t>
  </si>
  <si>
    <t>inv_HczlvfPATb9CxZ_3493_12</t>
  </si>
  <si>
    <t>inv_HczlvfPATb9CxZ_3493_13</t>
  </si>
  <si>
    <t>inv_HczlvfPATb9CxZ_3415_0</t>
  </si>
  <si>
    <t>inv_HczlvfPATb9CxZ_3415_1</t>
  </si>
  <si>
    <t>inv_HczlvfPATb9CxZ_3415_2</t>
  </si>
  <si>
    <t>inv_HczlvfPATb9CxZ_3415_3</t>
  </si>
  <si>
    <t>inv_HczlvfPATb9CxZ_3415_4</t>
  </si>
  <si>
    <t>inv_HczlvfPATb9CxZ_3415_5</t>
  </si>
  <si>
    <t>inv_HczlvfPATb9CxZ_3415_6</t>
  </si>
  <si>
    <t>inv_HczlvfPATb9CxZ_3415_7</t>
  </si>
  <si>
    <t>inv_HczlvfPATb9CxZ_3415_8</t>
  </si>
  <si>
    <t>inv_HczlvfPATb9CxZ_3415_9</t>
  </si>
  <si>
    <t>inv_HczlvfPATb9CxZ_3415_10</t>
  </si>
  <si>
    <t>inv_HczlvfPATb9CxZ_3415_11</t>
  </si>
  <si>
    <t>inv_HczlvfPATb9CxZ_3415_12</t>
  </si>
  <si>
    <t>inv_HczlvfPATb9CxZ_3385_0</t>
  </si>
  <si>
    <t>inv_HczlvfPATb9CxZ_3385_1</t>
  </si>
  <si>
    <t>inv_HczlvfPATb9CxZ_3385_2</t>
  </si>
  <si>
    <t>inv_HczlvfPATb9CxZ_3385_3</t>
  </si>
  <si>
    <t>inv_HczlvfPATb9CxZ_3385_4</t>
  </si>
  <si>
    <t>inv_HczlvfPATb9CxZ_3385_5</t>
  </si>
  <si>
    <t>inv_HczlvfPATb9CxZ_3385_6</t>
  </si>
  <si>
    <t>inv_HczlvfPATb9CxZ_3385_7</t>
  </si>
  <si>
    <t>inv_HczlvfPATb9CxZ_3385_8</t>
  </si>
  <si>
    <t>inv_HczlvfPATb9CxZ_3385_9</t>
  </si>
  <si>
    <t>inv_HczlvfPATb9CxZ_3385_10</t>
  </si>
  <si>
    <t>inv_HczlvfPATb9CxZ_3385_11</t>
  </si>
  <si>
    <t>inv_HczlvfPATb9CxZ_3385_12</t>
  </si>
  <si>
    <t>inv_2mevAW2axPtNSU_3819_0</t>
  </si>
  <si>
    <t>original_images/furniture-item_BApCRG7.jpeg</t>
  </si>
  <si>
    <t>original_images/furniture-item_fbQ4Vtq.jpeg</t>
  </si>
  <si>
    <t>original_images/furniture-item_rNctHLY.jpeg</t>
  </si>
  <si>
    <t>original_images/furniture-item_N3Ljrtd.jpeg</t>
  </si>
  <si>
    <t>original_images/furniture-item_MqF5mgH.jpeg</t>
  </si>
  <si>
    <t>inv_pM9aEWkmbl4ptl_3947_0</t>
  </si>
  <si>
    <t>original_images/furniture-item_gHq1T8K.jpeg</t>
  </si>
  <si>
    <t>original_images/furniture-item_BwpSV7P.jpeg</t>
  </si>
  <si>
    <t>original_images/furniture-item_UQn5iuM.jpeg</t>
  </si>
  <si>
    <t>original_images/furniture-item_HIktcFd.jpeg</t>
  </si>
  <si>
    <t>original_images/furniture-item_THM1Kmg.jpeg</t>
  </si>
  <si>
    <t>inv_pM9aEWkmbl4ptl_3915_0</t>
  </si>
  <si>
    <t>inv_ovcSRGoFuQ7Jw8_3618_0</t>
  </si>
  <si>
    <t>original_images/furniture-item_yJ9QgCG.jpeg</t>
  </si>
  <si>
    <t>original_images/furniture-item_3cyuSqp.jpeg</t>
  </si>
  <si>
    <t>original_images/furniture-item_fbx3vpC.jpeg</t>
  </si>
  <si>
    <t>original_images/furniture-item_8EB3OYw.jpeg</t>
  </si>
  <si>
    <t>original_images/furniture-item_jNwurKF.jpeg</t>
  </si>
  <si>
    <t>inv_ul1MC7yjGwXLok_3538_0</t>
  </si>
  <si>
    <t>Nött bordsskiva</t>
  </si>
  <si>
    <t>original_images/furniture-item_jyUg45O.jpeg</t>
  </si>
  <si>
    <t>original_images/furniture-item_cLUy6cH.jpeg</t>
  </si>
  <si>
    <t>original_images/furniture-item_MuvaAqu.jpeg</t>
  </si>
  <si>
    <t>original_images/furniture-item_XM9oUay.jpeg</t>
  </si>
  <si>
    <t>original_images/furniture-item_ZAkDT2n.jpeg</t>
  </si>
  <si>
    <t>inv_m6qGKkZghCemvk_3371_0</t>
  </si>
  <si>
    <t>original_images/furniture-item_a1e95gz.jpeg</t>
  </si>
  <si>
    <t>original_images/furniture-item_uShm1Oa.jpeg</t>
  </si>
  <si>
    <t>original_images/furniture-item_opUJPBp.jpeg</t>
  </si>
  <si>
    <t>original_images/furniture-item_HZtOAVv.jpeg</t>
  </si>
  <si>
    <t>original_images/furniture-item_L62UtES.jpeg</t>
  </si>
  <si>
    <t>inv_bFgkk1Sdf68Ql5_4117_0</t>
  </si>
  <si>
    <t>original_images/furniture-item_iBlsoAP.jpeg</t>
  </si>
  <si>
    <t>original_images/furniture-item_W8TFeEN.jpeg</t>
  </si>
  <si>
    <t>original_images/furniture-item_934T8g1.jpeg</t>
  </si>
  <si>
    <t>original_images/furniture-item_Ydtnwnu.jpeg</t>
  </si>
  <si>
    <t>inv_HFc1w7qacSP6u9_3303_0</t>
  </si>
  <si>
    <t>original_images/furniture-item_JuocE3R.jpeg</t>
  </si>
  <si>
    <t>original_images/furniture-item_KpZVEwr.jpeg</t>
  </si>
  <si>
    <t>original_images/furniture-item_05bk5mi.jpeg</t>
  </si>
  <si>
    <t>original_images/furniture-item_eTRAQpL.jpeg</t>
  </si>
  <si>
    <t>inv_HFc1w7qacSP6u9_3205_0</t>
  </si>
  <si>
    <t>inv_5Yf0loNpitefBX_3728_0</t>
  </si>
  <si>
    <t>original_images/furniture-item_sSc7kEb.jpeg</t>
  </si>
  <si>
    <t>original_images/furniture-item_j3w1hME.jpeg</t>
  </si>
  <si>
    <t>original_images/furniture-item_932PmvX.jpeg</t>
  </si>
  <si>
    <t>original_images/furniture-item_GLMMhE3.jpeg</t>
  </si>
  <si>
    <t>original_images/furniture-item_7lBNq6u.jpeg</t>
  </si>
  <si>
    <t>inv_3LBPI0xTv9mHLl_3584_0</t>
  </si>
  <si>
    <t>original_images/furniture-item_X1Dy5Rr.jpeg</t>
  </si>
  <si>
    <t>original_images/furniture-item_7n5KEIC.jpeg</t>
  </si>
  <si>
    <t>original_images/furniture-item_3ErlV62.jpeg</t>
  </si>
  <si>
    <t>original_images/furniture-item_z8ByrHg.jpeg</t>
  </si>
  <si>
    <t>original_images/furniture-item_WgJcijM.jpeg</t>
  </si>
  <si>
    <t>Norråker</t>
  </si>
  <si>
    <t>Kvadratisk</t>
  </si>
  <si>
    <t>inv_OqzdtBjm3WgMVD_3435_0</t>
  </si>
  <si>
    <t>original_images/furniture-item_ZQptPBL.jpeg</t>
  </si>
  <si>
    <t>original_images/furniture-item_SEmeWbo.jpeg</t>
  </si>
  <si>
    <t>original_images/furniture-item_a9ISALA.jpeg</t>
  </si>
  <si>
    <t>original_images/furniture-item_pxeEq3S.jpeg</t>
  </si>
  <si>
    <t>original_images/furniture-item_TDKKrg9.jpeg</t>
  </si>
  <si>
    <t>original_images/furniture-item_21JYkCL.jpeg</t>
  </si>
  <si>
    <t>inv_OqzdtBjm3WgMVD_3360_0</t>
  </si>
  <si>
    <t>inv_OqzdtBjm3WgMVD_3337_0</t>
  </si>
  <si>
    <t>inv_OqzdtBjm3WgMVD_3337_1</t>
  </si>
  <si>
    <t>inv_OqzdtBjm3WgMVD_3337_2</t>
  </si>
  <si>
    <t>inv_OqzdtBjm3WgMVD_3337_3</t>
  </si>
  <si>
    <t>inv_OqzdtBjm3WgMVD_3337_4</t>
  </si>
  <si>
    <t>inv_irXEIWJMFlnqWj_3811_0</t>
  </si>
  <si>
    <t>original_images/furniture-item_tjM0AOG.jpeg</t>
  </si>
  <si>
    <t>original_images/furniture-item_EB3jA3u.jpeg</t>
  </si>
  <si>
    <t>original_images/furniture-item_GlDxRqh.jpeg</t>
  </si>
  <si>
    <t>original_images/furniture-item_Jyy7oac.jpeg</t>
  </si>
  <si>
    <t>inv_MC8Akjpnh1qCIQ_3767_0</t>
  </si>
  <si>
    <t>original_images/furniture-item_vHNaZt4.jpeg</t>
  </si>
  <si>
    <t>original_images/furniture-item_Vom1V7A.jpeg</t>
  </si>
  <si>
    <t>original_images/furniture-item_nBZ7fs7.jpeg</t>
  </si>
  <si>
    <t>original_images/furniture-item_ZPg9uPz.jpeg</t>
  </si>
  <si>
    <t>original_images/furniture-item_q6mPJzn.jpeg</t>
  </si>
  <si>
    <t>inv_3RtLijfqYyuLbN_3994_0</t>
  </si>
  <si>
    <t>original_images/furniture-item_GQFHNRU.jpeg</t>
  </si>
  <si>
    <t>original_images/furniture-item_zGIzFR5.jpeg</t>
  </si>
  <si>
    <t>original_images/furniture-item_cpd7KR8.jpeg</t>
  </si>
  <si>
    <t>original_images/furniture-item_LBL4tEv.jpeg</t>
  </si>
  <si>
    <t>original_images/furniture-item_af4IS66.jpeg</t>
  </si>
  <si>
    <t>inv_zOYyatDPEK4R8Q_3810_0</t>
  </si>
  <si>
    <t>original_images/furniture-item_VYBTybs.jpeg</t>
  </si>
  <si>
    <t>original_images/furniture-item_2Osr3Jr.jpeg</t>
  </si>
  <si>
    <t>original_images/furniture-item_aDiJGr7.jpeg</t>
  </si>
  <si>
    <t>original_images/furniture-item_NbLz9fg.jpeg</t>
  </si>
  <si>
    <t>inv_n94I3wE5n7umNu_3320_0</t>
  </si>
  <si>
    <t>original_images/furniture-item_dKpEBhv.jpeg</t>
  </si>
  <si>
    <t>original_images/furniture-item_2ITq8p3.jpeg</t>
  </si>
  <si>
    <t>original_images/furniture-item_5lMFkZX.jpeg</t>
  </si>
  <si>
    <t>original_images/furniture-item_DhNFiba.jpeg</t>
  </si>
  <si>
    <t>inv_n94I3wE5n7umNu_3320_1</t>
  </si>
  <si>
    <t>inv_kk65HgPDj4VXqY_4188_0</t>
  </si>
  <si>
    <t>original_images/furniture-item_arJkkxl.jpeg</t>
  </si>
  <si>
    <t>original_images/furniture-item_g4TYT5j.jpeg</t>
  </si>
  <si>
    <t>original_images/furniture-item_QQQYLsv.jpeg</t>
  </si>
  <si>
    <t>original_images/furniture-item_v9UplDl.jpeg</t>
  </si>
  <si>
    <t>inv_c9wGSzg6blCzav_4166_0</t>
  </si>
  <si>
    <t>original_images/furniture-item_PkTr1Yv.jpeg</t>
  </si>
  <si>
    <t>original_images/furniture-item_PXTgUR2.jpeg</t>
  </si>
  <si>
    <t>original_images/furniture-item_zMc7i3L.jpeg</t>
  </si>
  <si>
    <t>original_images/furniture-item_ECCKXqW.jpeg</t>
  </si>
  <si>
    <t>inv_cezb8OFB24NaSx_3234_0</t>
  </si>
  <si>
    <t>original_images/furniture-item_RNL7wPJ.jpeg</t>
  </si>
  <si>
    <t>original_images/furniture-item_Qd5lpVJ.jpeg</t>
  </si>
  <si>
    <t>original_images/furniture-item_GxaPCNz.jpeg</t>
  </si>
  <si>
    <t>original_images/furniture-item_qYCyfeM.jpeg</t>
  </si>
  <si>
    <t>original_images/furniture-item_V086yss.jpeg</t>
  </si>
  <si>
    <t>Trä björk</t>
  </si>
  <si>
    <t>inv_HOtXeXwG9DT1ZX_4196_0</t>
  </si>
  <si>
    <t>original_images/furniture-item_ncgcmZf.jpeg</t>
  </si>
  <si>
    <t>original_images/furniture-item_NdiWfHT.jpeg</t>
  </si>
  <si>
    <t>original_images/furniture-item_ll36k81.jpeg</t>
  </si>
  <si>
    <t>original_images/furniture-item_3POPRrB.jpeg</t>
  </si>
  <si>
    <t>inv_HOtXeXwG9DT1ZX_4196_1</t>
  </si>
  <si>
    <t>inv_HOtXeXwG9DT1ZX_3980_0</t>
  </si>
  <si>
    <t>inv_9eGscI7xLJp0Pn_3316_0</t>
  </si>
  <si>
    <t>original_images/furniture-item_h4k5Cwb.jpeg</t>
  </si>
  <si>
    <t>original_images/furniture-item_nH1dkv3.jpeg</t>
  </si>
  <si>
    <t>original_images/furniture-item_ujZ4GJJ.jpeg</t>
  </si>
  <si>
    <t>original_images/furniture-item_ARkS0ga.jpeg</t>
  </si>
  <si>
    <t>Norden</t>
  </si>
  <si>
    <t>inv_yxqye4HEZZRM5V_3679_0</t>
  </si>
  <si>
    <t>original_images/furniture-item_ciriHuQ.jpeg</t>
  </si>
  <si>
    <t>original_images/furniture-item_7mGylYY.jpeg</t>
  </si>
  <si>
    <t>original_images/furniture-item_OHLwz9j.jpeg</t>
  </si>
  <si>
    <t>original_images/furniture-item_O8FF0Uj.jpeg</t>
  </si>
  <si>
    <t>original_images/furniture-item_9bZbrPz.jpeg</t>
  </si>
  <si>
    <t>inv_YWp9sNDDzlsWq0_4040_0</t>
  </si>
  <si>
    <t>original_images/furniture-item_VQWT37i.jpeg</t>
  </si>
  <si>
    <t>original_images/furniture-item_KKupnJR.jpeg</t>
  </si>
  <si>
    <t>original_images/furniture-item_YWsq1qS.jpeg</t>
  </si>
  <si>
    <t>original_images/furniture-item_YV77r0e.jpeg</t>
  </si>
  <si>
    <t>inv_YWp9sNDDzlsWq0_4040_1</t>
  </si>
  <si>
    <t>inv_YWp9sNDDzlsWq0_4040_2</t>
  </si>
  <si>
    <t>inv_YWp9sNDDzlsWq0_4040_3</t>
  </si>
  <si>
    <t>inv_YWp9sNDDzlsWq0_4040_4</t>
  </si>
  <si>
    <t>inv_YWp9sNDDzlsWq0_4040_5</t>
  </si>
  <si>
    <t>inv_YWp9sNDDzlsWq0_4040_6</t>
  </si>
  <si>
    <t>inv_YWp9sNDDzlsWq0_3849_0</t>
  </si>
  <si>
    <t>inv_CUkeb5CUjQ4fKN_4182_0</t>
  </si>
  <si>
    <t>original_images/furniture-item_4fcw73I.jpeg</t>
  </si>
  <si>
    <t>original_images/furniture-item_lbaTcbk.jpeg</t>
  </si>
  <si>
    <t>original_images/furniture-item_7WYuRlR.jpeg</t>
  </si>
  <si>
    <t>original_images/furniture-item_SA4rkxf.jpeg</t>
  </si>
  <si>
    <t>inv_4smsCrgoHCU2Bm_4039_0</t>
  </si>
  <si>
    <t>original_images/furniture-item_HRqMvWn.jpeg</t>
  </si>
  <si>
    <t>original_images/furniture-item_KlZN2AO.jpeg</t>
  </si>
  <si>
    <t>original_images/furniture-item_PQVTZZE.jpeg</t>
  </si>
  <si>
    <t>original_images/furniture-item_mF8PUAe.jpeg</t>
  </si>
  <si>
    <t>inv_4smsCrgoHCU2Bm_3887_0</t>
  </si>
  <si>
    <t>inv_9MlNq4YFmBDg6e_3714_0</t>
  </si>
  <si>
    <t>Nötta kanter och skrapmärken i bordsskivan. Skrapmärken i metallen.</t>
  </si>
  <si>
    <t>original_images/furniture-item_VAW5fXZ.jpeg</t>
  </si>
  <si>
    <t>original_images/furniture-item_b8yMN81.jpeg</t>
  </si>
  <si>
    <t>original_images/furniture-item_eUCeqOz.jpeg</t>
  </si>
  <si>
    <t>original_images/furniture-item_b14nYlk.jpeg</t>
  </si>
  <si>
    <t>original_images/furniture-item_KOUqXQa.jpeg</t>
  </si>
  <si>
    <t>original_images/furniture-item_A3IxYqJ.jpeg</t>
  </si>
  <si>
    <t>inv_9MlNq4YFmBDg6e_3570_0</t>
  </si>
  <si>
    <t>inv_mBpiqHDh8p6d0e_3361_0</t>
  </si>
  <si>
    <t>original_images/furniture-item_wy3bq4p.jpeg</t>
  </si>
  <si>
    <t>original_images/furniture-item_l7BVhS5.jpeg</t>
  </si>
  <si>
    <t>original_images/furniture-item_zI8kh06.jpeg</t>
  </si>
  <si>
    <t>original_images/furniture-item_6yKYF3c.jpeg</t>
  </si>
  <si>
    <t>original_images/furniture-item_fRbegsA.jpeg</t>
  </si>
  <si>
    <t>original_images/furniture-item_x0As9kH.jpeg</t>
  </si>
  <si>
    <t>inv_mBpiqHDh8p6d0e_3361_1</t>
  </si>
  <si>
    <t>inv_mBpiqHDh8p6d0e_3361_2</t>
  </si>
  <si>
    <t>inv_mBpiqHDh8p6d0e_3361_3</t>
  </si>
  <si>
    <t>inv_mBpiqHDh8p6d0e_3361_4</t>
  </si>
  <si>
    <t>inv_mBpiqHDh8p6d0e_3361_5</t>
  </si>
  <si>
    <t>inv_mBpiqHDh8p6d0e_3361_6</t>
  </si>
  <si>
    <t>inv_mBpiqHDh8p6d0e_3361_7</t>
  </si>
  <si>
    <t>inv_mBpiqHDh8p6d0e_3361_8</t>
  </si>
  <si>
    <t>inv_mBpiqHDh8p6d0e_3361_9</t>
  </si>
  <si>
    <t>inv_mBpiqHDh8p6d0e_3361_10</t>
  </si>
  <si>
    <t>inv_mBpiqHDh8p6d0e_3361_11</t>
  </si>
  <si>
    <t>inv_mBpiqHDh8p6d0e_3361_12</t>
  </si>
  <si>
    <t>inv_mBpiqHDh8p6d0e_3361_13</t>
  </si>
  <si>
    <t>inv_mBpiqHDh8p6d0e_3361_14</t>
  </si>
  <si>
    <t>inv_mBpiqHDh8p6d0e_3361_15</t>
  </si>
  <si>
    <t>inv_Ln5d6d6ydSEAZY_4230_0</t>
  </si>
  <si>
    <t>original_images/furniture-item_Q29Rcp2.jpeg</t>
  </si>
  <si>
    <t>original_images/furniture-item_nqCdniz.jpeg</t>
  </si>
  <si>
    <t>original_images/furniture-item_h4yMsNy.jpeg</t>
  </si>
  <si>
    <t>original_images/furniture-item_sdG9iLR.jpeg</t>
  </si>
  <si>
    <t>original_images/furniture-item_9xICc7D.jpeg</t>
  </si>
  <si>
    <t>inv_u5xtn125iPhEif_3405_0</t>
  </si>
  <si>
    <t>original_images/furniture-item_nFJyDwI.jpeg</t>
  </si>
  <si>
    <t>original_images/furniture-item_jOuPjLL.jpeg</t>
  </si>
  <si>
    <t>original_images/furniture-item_NKX4fcp.jpeg</t>
  </si>
  <si>
    <t>original_images/furniture-item_ne7CQIJ.jpeg</t>
  </si>
  <si>
    <t>inv_2foWdSFksyDE1R_3710_0</t>
  </si>
  <si>
    <t>original_images/furniture-item_95qAjYV.jpeg</t>
  </si>
  <si>
    <t>original_images/furniture-item_3zkbXr3.jpeg</t>
  </si>
  <si>
    <t>original_images/furniture-item_PwjNid8.jpeg</t>
  </si>
  <si>
    <t>original_images/furniture-item_87J6CZO.jpeg</t>
  </si>
  <si>
    <t>original_images/furniture-item_yqiP5gp.jpeg</t>
  </si>
  <si>
    <t>inv_tomBwVMna6QzLm_3597_0</t>
  </si>
  <si>
    <t>Tejp, fläckar och materialslaget på bordskivan.</t>
  </si>
  <si>
    <t>original_images/furniture-item_lv1ZDpH.jpeg</t>
  </si>
  <si>
    <t>original_images/furniture-item_YuurlEw.jpeg</t>
  </si>
  <si>
    <t>original_images/furniture-item_w2CgU8j.jpeg</t>
  </si>
  <si>
    <t>original_images/furniture-item_5dW3oqt.jpeg</t>
  </si>
  <si>
    <t>original_images/furniture-item_DFkUlow.jpeg</t>
  </si>
  <si>
    <t>original_images/furniture-item_4hoLyuo.jpeg</t>
  </si>
  <si>
    <t>inv_tomBwVMna6QzLm_3597_1</t>
  </si>
  <si>
    <t>inv_tomBwVMna6QzLm_3597_2</t>
  </si>
  <si>
    <t>inv_tomBwVMna6QzLm_3597_3</t>
  </si>
  <si>
    <t>inv_WyqG6L0B9i2HKw_4228_0</t>
  </si>
  <si>
    <t>original_images/furniture-item_IIvFh6m.jpeg</t>
  </si>
  <si>
    <t>original_images/furniture-item_Lyr8Aza.jpeg</t>
  </si>
  <si>
    <t>original_images/furniture-item_2vm1tvu.jpeg</t>
  </si>
  <si>
    <t>original_images/furniture-item_Z6ewuht.jpeg</t>
  </si>
  <si>
    <t>inv_tkx2cbYYCsHsBr_3249_0</t>
  </si>
  <si>
    <t>Se bild</t>
  </si>
  <si>
    <t>original_images/furniture-item_SdxlDme.jpeg</t>
  </si>
  <si>
    <t>original_images/furniture-item_mFOpKAy.jpeg</t>
  </si>
  <si>
    <t>original_images/furniture-item_IiAgnBG.jpeg</t>
  </si>
  <si>
    <t>original_images/furniture-item_9uNM4ni.jpeg</t>
  </si>
  <si>
    <t>original_images/furniture-item_kycYYK3.jpeg</t>
  </si>
  <si>
    <t>Skandi-form</t>
  </si>
  <si>
    <t>inv_ya83OtsxdyivYJ_4224_0</t>
  </si>
  <si>
    <t>original_images/furniture-item_2N158D4.jpeg</t>
  </si>
  <si>
    <t>original_images/furniture-item_dHwSDib.jpeg</t>
  </si>
  <si>
    <t>original_images/furniture-item_brmfxbM.jpeg</t>
  </si>
  <si>
    <t>original_images/furniture-item_uyi4GJ4.jpeg</t>
  </si>
  <si>
    <t>original_images/furniture-item_Zvzkx1f.jpeg</t>
  </si>
  <si>
    <t>inv_ya83OtsxdyivYJ_4142_0</t>
  </si>
  <si>
    <t>inv_ya83OtsxdyivYJ_3706_0</t>
  </si>
  <si>
    <t>inv_sXG1zTk6XJuDh1_3603_0</t>
  </si>
  <si>
    <t>original_images/furniture-item_EvMFPXU.jpeg</t>
  </si>
  <si>
    <t>original_images/furniture-item_yxeAuCX.jpeg</t>
  </si>
  <si>
    <t>original_images/furniture-item_Pvopd4p.jpeg</t>
  </si>
  <si>
    <t>original_images/furniture-item_RH9fmTf.jpeg</t>
  </si>
  <si>
    <t>original_images/furniture-item_MZS45Pz.jpeg</t>
  </si>
  <si>
    <t>inv_nP6lxLflXLvZ6v_3187_0</t>
  </si>
  <si>
    <t>original_images/furniture-item_LVYty5D.jpeg</t>
  </si>
  <si>
    <t>original_images/furniture-item_yk5yu0J.jpeg</t>
  </si>
  <si>
    <t>original_images/furniture-item_l2FzIXf.jpeg</t>
  </si>
  <si>
    <t>original_images/furniture-item_ZbOPGB5.jpeg</t>
  </si>
  <si>
    <t>original_images/furniture-item_Mx7vYft.jpeg</t>
  </si>
  <si>
    <t>Lisabo</t>
  </si>
  <si>
    <t>inv_LyKz49A6DCDxys_3602_0</t>
  </si>
  <si>
    <t>original_images/furniture-item_9xCn0Ht.jpeg</t>
  </si>
  <si>
    <t>original_images/furniture-item_gRRlA3V.jpeg</t>
  </si>
  <si>
    <t>original_images/furniture-item_f8HZxJb.jpeg</t>
  </si>
  <si>
    <t>original_images/furniture-item_bXoSfqG.jpeg</t>
  </si>
  <si>
    <t>inv_LyKz49A6DCDxys_3344_0</t>
  </si>
  <si>
    <t>inv_jqd4Z32Gb16vVv_3913_0</t>
  </si>
  <si>
    <t>Märken i bordsskivan</t>
  </si>
  <si>
    <t>original_images/furniture-item_Jdpv7Ja.jpeg</t>
  </si>
  <si>
    <t>original_images/furniture-item_dlYX2Ab.jpeg</t>
  </si>
  <si>
    <t>original_images/furniture-item_PsWiNDn.jpeg</t>
  </si>
  <si>
    <t>original_images/furniture-item_xBs6bCZ.jpeg</t>
  </si>
  <si>
    <t>original_images/furniture-item_vMmpnBn.jpeg</t>
  </si>
  <si>
    <t>original_images/furniture-item_yFGAPZ3.jpeg</t>
  </si>
  <si>
    <t>inv_jqd4Z32Gb16vVv_3561_0</t>
  </si>
  <si>
    <t>inv_3eQ5jKLj2uTHGH_3355_0</t>
  </si>
  <si>
    <t>original_images/furniture-item_rS8X8Ua.jpeg</t>
  </si>
  <si>
    <t>original_images/furniture-item_rg3jzQV.jpeg</t>
  </si>
  <si>
    <t>original_images/furniture-item_lCHwPwb.jpeg</t>
  </si>
  <si>
    <t>original_images/furniture-item_v7TAxD6.jpeg</t>
  </si>
  <si>
    <t>inv_3eQ5jKLj2uTHGH_3355_1</t>
  </si>
  <si>
    <t>inv_wQUPWLUgxc2LRp_3987_0</t>
  </si>
  <si>
    <t>På borden som återfinns i skolhuset fritids nedre plan finns mer fläckar och klister på bordsskivorna.</t>
  </si>
  <si>
    <t>original_images/furniture-item_PLGpBMp.jpeg</t>
  </si>
  <si>
    <t>original_images/furniture-item_OEOUDr3.jpeg</t>
  </si>
  <si>
    <t>original_images/furniture-item_iQRxNLp.jpeg</t>
  </si>
  <si>
    <t>original_images/furniture-item_ng89IZB.jpeg</t>
  </si>
  <si>
    <t>original_images/furniture-item_G5VSCA6.jpeg</t>
  </si>
  <si>
    <t>original_images/furniture-item_4F8tiU8.jpeg</t>
  </si>
  <si>
    <t>inv_wQUPWLUgxc2LRp_3987_1</t>
  </si>
  <si>
    <t>inv_wQUPWLUgxc2LRp_3987_2</t>
  </si>
  <si>
    <t>inv_wQUPWLUgxc2LRp_3987_3</t>
  </si>
  <si>
    <t>inv_wQUPWLUgxc2LRp_3936_0</t>
  </si>
  <si>
    <t>inv_wQUPWLUgxc2LRp_3936_1</t>
  </si>
  <si>
    <t>inv_wQUPWLUgxc2LRp_3936_2</t>
  </si>
  <si>
    <t>inv_wQUPWLUgxc2LRp_3936_3</t>
  </si>
  <si>
    <t>inv_wQUPWLUgxc2LRp_3936_4</t>
  </si>
  <si>
    <t>inv_wQUPWLUgxc2LRp_3936_5</t>
  </si>
  <si>
    <t>inv_wQUPWLUgxc2LRp_3936_6</t>
  </si>
  <si>
    <t>inv_wQUPWLUgxc2LRp_3936_7</t>
  </si>
  <si>
    <t>inv_wQUPWLUgxc2LRp_3936_8</t>
  </si>
  <si>
    <t>inv_wQUPWLUgxc2LRp_3936_9</t>
  </si>
  <si>
    <t>inv_wQUPWLUgxc2LRp_3936_10</t>
  </si>
  <si>
    <t>inv_wQUPWLUgxc2LRp_3936_11</t>
  </si>
  <si>
    <t>inv_wQUPWLUgxc2LRp_3936_12</t>
  </si>
  <si>
    <t>inv_wQUPWLUgxc2LRp_3936_13</t>
  </si>
  <si>
    <t>inv_wQUPWLUgxc2LRp_3919_0</t>
  </si>
  <si>
    <t>inv_wQUPWLUgxc2LRp_3919_1</t>
  </si>
  <si>
    <t>inv_wQUPWLUgxc2LRp_3874_0</t>
  </si>
  <si>
    <t>inv_wQUPWLUgxc2LRp_3874_1</t>
  </si>
  <si>
    <t>inv_wQUPWLUgxc2LRp_3874_2</t>
  </si>
  <si>
    <t>inv_wQUPWLUgxc2LRp_3874_3</t>
  </si>
  <si>
    <t>inv_wQUPWLUgxc2LRp_3874_4</t>
  </si>
  <si>
    <t>inv_wQUPWLUgxc2LRp_3874_5</t>
  </si>
  <si>
    <t>inv_wQUPWLUgxc2LRp_3874_6</t>
  </si>
  <si>
    <t>inv_wQUPWLUgxc2LRp_3874_7</t>
  </si>
  <si>
    <t>inv_wQUPWLUgxc2LRp_3874_8</t>
  </si>
  <si>
    <t>inv_wQUPWLUgxc2LRp_3874_9</t>
  </si>
  <si>
    <t>inv_wQUPWLUgxc2LRp_3874_10</t>
  </si>
  <si>
    <t>inv_wQUPWLUgxc2LRp_3874_11</t>
  </si>
  <si>
    <t>inv_wQUPWLUgxc2LRp_3874_12</t>
  </si>
  <si>
    <t>inv_wQUPWLUgxc2LRp_3858_0</t>
  </si>
  <si>
    <t>inv_wQUPWLUgxc2LRp_3858_1</t>
  </si>
  <si>
    <t>inv_wQUPWLUgxc2LRp_3858_2</t>
  </si>
  <si>
    <t>inv_wQUPWLUgxc2LRp_3858_3</t>
  </si>
  <si>
    <t>inv_wQUPWLUgxc2LRp_3858_4</t>
  </si>
  <si>
    <t>inv_wQUPWLUgxc2LRp_3858_5</t>
  </si>
  <si>
    <t>inv_wQUPWLUgxc2LRp_3858_6</t>
  </si>
  <si>
    <t>inv_wQUPWLUgxc2LRp_3858_7</t>
  </si>
  <si>
    <t>inv_wQUPWLUgxc2LRp_3858_8</t>
  </si>
  <si>
    <t>inv_wQUPWLUgxc2LRp_3858_9</t>
  </si>
  <si>
    <t>inv_wQUPWLUgxc2LRp_3858_10</t>
  </si>
  <si>
    <t>inv_wQUPWLUgxc2LRp_3858_11</t>
  </si>
  <si>
    <t>inv_wQUPWLUgxc2LRp_3858_12</t>
  </si>
  <si>
    <t>inv_wQUPWLUgxc2LRp_3777_0</t>
  </si>
  <si>
    <t>inv_wQUPWLUgxc2LRp_3777_1</t>
  </si>
  <si>
    <t>inv_wQUPWLUgxc2LRp_3777_2</t>
  </si>
  <si>
    <t>inv_wQUPWLUgxc2LRp_3777_3</t>
  </si>
  <si>
    <t>inv_wQUPWLUgxc2LRp_3777_4</t>
  </si>
  <si>
    <t>inv_wQUPWLUgxc2LRp_3777_5</t>
  </si>
  <si>
    <t>inv_wQUPWLUgxc2LRp_3777_6</t>
  </si>
  <si>
    <t>inv_wQUPWLUgxc2LRp_3777_7</t>
  </si>
  <si>
    <t>inv_wQUPWLUgxc2LRp_3777_8</t>
  </si>
  <si>
    <t>inv_wQUPWLUgxc2LRp_3777_9</t>
  </si>
  <si>
    <t>inv_wQUPWLUgxc2LRp_3777_10</t>
  </si>
  <si>
    <t>inv_wQUPWLUgxc2LRp_3777_11</t>
  </si>
  <si>
    <t>inv_wQUPWLUgxc2LRp_3777_12</t>
  </si>
  <si>
    <t>inv_wQUPWLUgxc2LRp_3777_13</t>
  </si>
  <si>
    <t>inv_wQUPWLUgxc2LRp_3777_14</t>
  </si>
  <si>
    <t>inv_wQUPWLUgxc2LRp_3726_0</t>
  </si>
  <si>
    <t>inv_wQUPWLUgxc2LRp_3726_1</t>
  </si>
  <si>
    <t>inv_wQUPWLUgxc2LRp_3726_2</t>
  </si>
  <si>
    <t>inv_wQUPWLUgxc2LRp_3726_3</t>
  </si>
  <si>
    <t>inv_wQUPWLUgxc2LRp_3726_4</t>
  </si>
  <si>
    <t>inv_wQUPWLUgxc2LRp_3726_5</t>
  </si>
  <si>
    <t>inv_wQUPWLUgxc2LRp_3726_6</t>
  </si>
  <si>
    <t>inv_wQUPWLUgxc2LRp_3726_7</t>
  </si>
  <si>
    <t>inv_wQUPWLUgxc2LRp_3726_8</t>
  </si>
  <si>
    <t>inv_wQUPWLUgxc2LRp_3726_9</t>
  </si>
  <si>
    <t>inv_wQUPWLUgxc2LRp_3726_10</t>
  </si>
  <si>
    <t>inv_wQUPWLUgxc2LRp_3726_11</t>
  </si>
  <si>
    <t>inv_wQUPWLUgxc2LRp_3708_0</t>
  </si>
  <si>
    <t>inv_wQUPWLUgxc2LRp_3708_1</t>
  </si>
  <si>
    <t>inv_wQUPWLUgxc2LRp_3708_2</t>
  </si>
  <si>
    <t>inv_wQUPWLUgxc2LRp_3708_3</t>
  </si>
  <si>
    <t>inv_wQUPWLUgxc2LRp_3708_4</t>
  </si>
  <si>
    <t>inv_wQUPWLUgxc2LRp_3708_5</t>
  </si>
  <si>
    <t>inv_wQUPWLUgxc2LRp_3708_6</t>
  </si>
  <si>
    <t>inv_wQUPWLUgxc2LRp_3708_7</t>
  </si>
  <si>
    <t>inv_wQUPWLUgxc2LRp_3708_8</t>
  </si>
  <si>
    <t>inv_wQUPWLUgxc2LRp_3708_9</t>
  </si>
  <si>
    <t>inv_wQUPWLUgxc2LRp_3708_10</t>
  </si>
  <si>
    <t>inv_wQUPWLUgxc2LRp_3708_11</t>
  </si>
  <si>
    <t>inv_wQUPWLUgxc2LRp_3708_12</t>
  </si>
  <si>
    <t>inv_wQUPWLUgxc2LRp_3708_13</t>
  </si>
  <si>
    <t>inv_wQUPWLUgxc2LRp_3708_14</t>
  </si>
  <si>
    <t>inv_wQUPWLUgxc2LRp_3660_0</t>
  </si>
  <si>
    <t>inv_wQUPWLUgxc2LRp_3660_1</t>
  </si>
  <si>
    <t>inv_wQUPWLUgxc2LRp_3660_2</t>
  </si>
  <si>
    <t>inv_wQUPWLUgxc2LRp_3660_3</t>
  </si>
  <si>
    <t>inv_wQUPWLUgxc2LRp_3660_4</t>
  </si>
  <si>
    <t>inv_wQUPWLUgxc2LRp_3660_5</t>
  </si>
  <si>
    <t>inv_wQUPWLUgxc2LRp_3660_6</t>
  </si>
  <si>
    <t>inv_wQUPWLUgxc2LRp_3660_7</t>
  </si>
  <si>
    <t>inv_wQUPWLUgxc2LRp_3660_8</t>
  </si>
  <si>
    <t>inv_wQUPWLUgxc2LRp_3660_9</t>
  </si>
  <si>
    <t>inv_wQUPWLUgxc2LRp_3660_10</t>
  </si>
  <si>
    <t>inv_wQUPWLUgxc2LRp_3660_11</t>
  </si>
  <si>
    <t>inv_wQUPWLUgxc2LRp_3660_12</t>
  </si>
  <si>
    <t>inv_wQUPWLUgxc2LRp_3660_13</t>
  </si>
  <si>
    <t>inv_wQUPWLUgxc2LRp_3620_0</t>
  </si>
  <si>
    <t>inv_wQUPWLUgxc2LRp_3620_1</t>
  </si>
  <si>
    <t>inv_wQUPWLUgxc2LRp_3620_2</t>
  </si>
  <si>
    <t>inv_wQUPWLUgxc2LRp_3620_3</t>
  </si>
  <si>
    <t>inv_wQUPWLUgxc2LRp_3620_4</t>
  </si>
  <si>
    <t>inv_wQUPWLUgxc2LRp_3620_5</t>
  </si>
  <si>
    <t>inv_wQUPWLUgxc2LRp_3620_6</t>
  </si>
  <si>
    <t>inv_wQUPWLUgxc2LRp_3620_7</t>
  </si>
  <si>
    <t>inv_wQUPWLUgxc2LRp_3620_8</t>
  </si>
  <si>
    <t>inv_wQUPWLUgxc2LRp_3620_9</t>
  </si>
  <si>
    <t>inv_wQUPWLUgxc2LRp_3620_10</t>
  </si>
  <si>
    <t>inv_wQUPWLUgxc2LRp_3620_11</t>
  </si>
  <si>
    <t>inv_wQUPWLUgxc2LRp_3620_12</t>
  </si>
  <si>
    <t>inv_wQUPWLUgxc2LRp_3620_13</t>
  </si>
  <si>
    <t>inv_wQUPWLUgxc2LRp_3307_0</t>
  </si>
  <si>
    <t>inv_wQUPWLUgxc2LRp_3307_1</t>
  </si>
  <si>
    <t>inv_wQUPWLUgxc2LRp_3307_2</t>
  </si>
  <si>
    <t>inv_wQUPWLUgxc2LRp_3281_0</t>
  </si>
  <si>
    <t>inv_wQUPWLUgxc2LRp_3281_1</t>
  </si>
  <si>
    <t>inv_wQUPWLUgxc2LRp_3281_2</t>
  </si>
  <si>
    <t>inv_wQUPWLUgxc2LRp_3281_3</t>
  </si>
  <si>
    <t>inv_wQUPWLUgxc2LRp_3278_0</t>
  </si>
  <si>
    <t>inv_wQUPWLUgxc2LRp_3278_1</t>
  </si>
  <si>
    <t>inv_wQUPWLUgxc2LRp_3278_2</t>
  </si>
  <si>
    <t>inv_wQUPWLUgxc2LRp_3278_3</t>
  </si>
  <si>
    <t>inv_wQUPWLUgxc2LRp_3278_4</t>
  </si>
  <si>
    <t>inv_wQUPWLUgxc2LRp_3278_5</t>
  </si>
  <si>
    <t>inv_wQUPWLUgxc2LRp_3278_6</t>
  </si>
  <si>
    <t>inv_wQUPWLUgxc2LRp_3262_0</t>
  </si>
  <si>
    <t>inv_wQUPWLUgxc2LRp_3262_1</t>
  </si>
  <si>
    <t>inv_wQUPWLUgxc2LRp_3262_2</t>
  </si>
  <si>
    <t>inv_wQUPWLUgxc2LRp_3255_0</t>
  </si>
  <si>
    <t>inv_wQUPWLUgxc2LRp_3255_1</t>
  </si>
  <si>
    <t>inv_wQUPWLUgxc2LRp_3255_2</t>
  </si>
  <si>
    <t>inv_wQUPWLUgxc2LRp_3255_3</t>
  </si>
  <si>
    <t>inv_wQUPWLUgxc2LRp_3255_4</t>
  </si>
  <si>
    <t>inv_wQUPWLUgxc2LRp_3255_5</t>
  </si>
  <si>
    <t>inv_wQUPWLUgxc2LRp_3255_6</t>
  </si>
  <si>
    <t>inv_wQUPWLUgxc2LRp_3255_7</t>
  </si>
  <si>
    <t>inv_wQUPWLUgxc2LRp_3252_0</t>
  </si>
  <si>
    <t>inv_wQUPWLUgxc2LRp_3252_1</t>
  </si>
  <si>
    <t>inv_wQUPWLUgxc2LRp_3252_2</t>
  </si>
  <si>
    <t>inv_wQUPWLUgxc2LRp_3252_3</t>
  </si>
  <si>
    <t>inv_wQUPWLUgxc2LRp_3245_0</t>
  </si>
  <si>
    <t>inv_wQUPWLUgxc2LRp_3245_1</t>
  </si>
  <si>
    <t>inv_wQUPWLUgxc2LRp_3245_2</t>
  </si>
  <si>
    <t>inv_wQUPWLUgxc2LRp_3221_0</t>
  </si>
  <si>
    <t>inv_wQUPWLUgxc2LRp_3221_1</t>
  </si>
  <si>
    <t>inv_wQUPWLUgxc2LRp_3221_2</t>
  </si>
  <si>
    <t>inv_wQUPWLUgxc2LRp_3221_3</t>
  </si>
  <si>
    <t>inv_wQUPWLUgxc2LRp_3221_4</t>
  </si>
  <si>
    <t>inv_wQUPWLUgxc2LRp_3221_5</t>
  </si>
  <si>
    <t>inv_wQUPWLUgxc2LRp_3221_6</t>
  </si>
  <si>
    <t>inv_wQUPWLUgxc2LRp_3221_7</t>
  </si>
  <si>
    <t>inv_wQUPWLUgxc2LRp_3208_0</t>
  </si>
  <si>
    <t>inv_wQUPWLUgxc2LRp_3208_1</t>
  </si>
  <si>
    <t>inv_wQUPWLUgxc2LRp_3208_2</t>
  </si>
  <si>
    <t>inv_wQUPWLUgxc2LRp_3193_0</t>
  </si>
  <si>
    <t>inv_wQUPWLUgxc2LRp_3193_1</t>
  </si>
  <si>
    <t>inv_wQUPWLUgxc2LRp_3193_2</t>
  </si>
  <si>
    <t>inv_wQUPWLUgxc2LRp_3193_3</t>
  </si>
  <si>
    <t>inv_wQUPWLUgxc2LRp_3193_4</t>
  </si>
  <si>
    <t>inv_wQUPWLUgxc2LRp_3193_5</t>
  </si>
  <si>
    <t>inv_wQUPWLUgxc2LRp_3193_6</t>
  </si>
  <si>
    <t>inv_wQUPWLUgxc2LRp_3186_0</t>
  </si>
  <si>
    <t>inv_wQUPWLUgxc2LRp_3186_1</t>
  </si>
  <si>
    <t>inv_wQUPWLUgxc2LRp_3186_2</t>
  </si>
  <si>
    <t>inv_wQUPWLUgxc2LRp_3186_3</t>
  </si>
  <si>
    <t>inv_rqY0809IzoRYJJ_3873_0</t>
  </si>
  <si>
    <t>Nötta kanter på bordsskiva och skrapmärken i lacken på metallstativ.</t>
  </si>
  <si>
    <t>original_images/furniture-item_7oSXsMW.jpeg</t>
  </si>
  <si>
    <t>original_images/furniture-item_QHAEvqg.jpeg</t>
  </si>
  <si>
    <t>original_images/furniture-item_7tEdpgC.jpeg</t>
  </si>
  <si>
    <t>original_images/furniture-item_QYQVQJs.jpeg</t>
  </si>
  <si>
    <t>original_images/furniture-item_VjKe3fe.jpeg</t>
  </si>
  <si>
    <t>original_images/furniture-item_IBqDdSP.jpeg</t>
  </si>
  <si>
    <t>inv_rqY0809IzoRYJJ_3557_0</t>
  </si>
  <si>
    <t>inv_n8KgpD5ugXJJiD_3295_0</t>
  </si>
  <si>
    <t>original_images/furniture-item_Vfp13P9.jpeg</t>
  </si>
  <si>
    <t>original_images/furniture-item_tt9RJGq.jpeg</t>
  </si>
  <si>
    <t>original_images/furniture-item_zhavDiF.jpeg</t>
  </si>
  <si>
    <t>original_images/furniture-item_eCvFDyh.jpeg</t>
  </si>
  <si>
    <t>inv_vtUcRa1MQi1UOi_3353_0</t>
  </si>
  <si>
    <t>original_images/furniture-item_Uglk6Ug.jpeg</t>
  </si>
  <si>
    <t>original_images/furniture-item_farBiwc.jpeg</t>
  </si>
  <si>
    <t>original_images/furniture-item_2U3FYhn.jpeg</t>
  </si>
  <si>
    <t>original_images/furniture-item_oTdc7rG.jpeg</t>
  </si>
  <si>
    <t>B: 135, 100, 120</t>
  </si>
  <si>
    <t>inv_vtUcRa1MQi1UOi_3353_1</t>
  </si>
  <si>
    <t>inv_vtUcRa1MQi1UOi_3353_2</t>
  </si>
  <si>
    <t>inv_R1YvIpRsMu3Bdn_3762_0</t>
  </si>
  <si>
    <t>original_images/furniture-item_CTJYZsR.jpeg</t>
  </si>
  <si>
    <t>original_images/furniture-item_jNJhUEk.jpeg</t>
  </si>
  <si>
    <t>original_images/furniture-item_GPDyDcZ.jpeg</t>
  </si>
  <si>
    <t>original_images/furniture-item_hvxJFrU.jpeg</t>
  </si>
  <si>
    <t>original_images/furniture-item_lfwQBP3.jpeg</t>
  </si>
  <si>
    <t>original_images/furniture-item_6ESSUN5.jpeg</t>
  </si>
  <si>
    <t>inv_R1YvIpRsMu3Bdn_3675_0</t>
  </si>
  <si>
    <t>inv_zFKBrB5dhqf5Wl_3492_0</t>
  </si>
  <si>
    <t>original_images/furniture-item_vmlVEQA.jpeg</t>
  </si>
  <si>
    <t>original_images/furniture-item_WFXy86D.jpeg</t>
  </si>
  <si>
    <t>original_images/furniture-item_IMthK37.jpeg</t>
  </si>
  <si>
    <t>original_images/furniture-item_xnxsaes.jpeg</t>
  </si>
  <si>
    <t>inv_zFKBrB5dhqf5Wl_3468_0</t>
  </si>
  <si>
    <t>inv_0leUtndeipGdrT_4110_0</t>
  </si>
  <si>
    <t>original_images/furniture-item_x7pbxs2.jpeg</t>
  </si>
  <si>
    <t>original_images/furniture-item_KLKjYC2.jpeg</t>
  </si>
  <si>
    <t>original_images/furniture-item_dFsWoB3.jpeg</t>
  </si>
  <si>
    <t>original_images/furniture-item_IUAeqNB.jpeg</t>
  </si>
  <si>
    <t>inv_3iyDu36hyJz3l8_4018_0</t>
  </si>
  <si>
    <t>original_images/furniture-item_3J8Nt21.jpeg</t>
  </si>
  <si>
    <t>original_images/furniture-item_sFdcIRs.jpeg</t>
  </si>
  <si>
    <t>original_images/furniture-item_UY2yHEo.jpeg</t>
  </si>
  <si>
    <t>original_images/furniture-item_R1o2UXZ.jpeg</t>
  </si>
  <si>
    <t>inv_3iyDu36hyJz3l8_3349_0</t>
  </si>
  <si>
    <t>inv_3iyDu36hyJz3l8_3349_1</t>
  </si>
  <si>
    <t>inv_3iyDu36hyJz3l8_3349_2</t>
  </si>
  <si>
    <t>inv_3iyDu36hyJz3l8_3271_0</t>
  </si>
  <si>
    <t>inv_9UjhzJPsqKmz1G_3755_0</t>
  </si>
  <si>
    <t>original_images/furniture-item_7Stm9wx.jpeg</t>
  </si>
  <si>
    <t>original_images/furniture-item_fEOWXqS.jpeg</t>
  </si>
  <si>
    <t>original_images/furniture-item_oW5CAFB.jpeg</t>
  </si>
  <si>
    <t>original_images/furniture-item_NK56k75.jpeg</t>
  </si>
  <si>
    <t>inv_Eeq6YOz82nkK1k_4079_0</t>
  </si>
  <si>
    <t>original_images/furniture-item_ni0R29u.jpeg</t>
  </si>
  <si>
    <t>original_images/furniture-item_2Em8Fd7.jpeg</t>
  </si>
  <si>
    <t>original_images/furniture-item_W8pPtjB.jpeg</t>
  </si>
  <si>
    <t>original_images/furniture-item_Puxbe5e.jpeg</t>
  </si>
  <si>
    <t>original_images/furniture-item_DMFASco.jpeg</t>
  </si>
  <si>
    <t>inv_Eeq6YOz82nkK1k_4079_1</t>
  </si>
  <si>
    <t>inv_Eeq6YOz82nkK1k_3727_0</t>
  </si>
  <si>
    <t>inv_Eeq6YOz82nkK1k_3562_0</t>
  </si>
  <si>
    <t>inv_Eeq6YOz82nkK1k_3562_1</t>
  </si>
  <si>
    <t>inv_Eeq6YOz82nkK1k_3562_2</t>
  </si>
  <si>
    <t>inv_Eeq6YOz82nkK1k_3562_3</t>
  </si>
  <si>
    <t>inv_Eeq6YOz82nkK1k_3562_4</t>
  </si>
  <si>
    <t>inv_Eeq6YOz82nkK1k_3562_5</t>
  </si>
  <si>
    <t>inv_Eeq6YOz82nkK1k_3562_6</t>
  </si>
  <si>
    <t>inv_Eeq6YOz82nkK1k_3562_7</t>
  </si>
  <si>
    <t>inv_Eeq6YOz82nkK1k_3562_8</t>
  </si>
  <si>
    <t>inv_Eeq6YOz82nkK1k_3562_9</t>
  </si>
  <si>
    <t>inv_Eeq6YOz82nkK1k_3562_10</t>
  </si>
  <si>
    <t>inv_Eeq6YOz82nkK1k_3562_11</t>
  </si>
  <si>
    <t>inv_Eeq6YOz82nkK1k_3562_12</t>
  </si>
  <si>
    <t>inv_Eeq6YOz82nkK1k_3562_13</t>
  </si>
  <si>
    <t>inv_Eeq6YOz82nkK1k_3562_14</t>
  </si>
  <si>
    <t>inv_Eeq6YOz82nkK1k_3562_15</t>
  </si>
  <si>
    <t>inv_Eeq6YOz82nkK1k_3521_0</t>
  </si>
  <si>
    <t>inv_Eeq6YOz82nkK1k_3521_1</t>
  </si>
  <si>
    <t>inv_Eeq6YOz82nkK1k_3521_2</t>
  </si>
  <si>
    <t>inv_Eeq6YOz82nkK1k_3443_0</t>
  </si>
  <si>
    <t>inv_Eeq6YOz82nkK1k_3340_0</t>
  </si>
  <si>
    <t>inv_Eeq6YOz82nkK1k_3326_0</t>
  </si>
  <si>
    <t>inv_Eeq6YOz82nkK1k_3224_0</t>
  </si>
  <si>
    <t>inv_gMUyZ2Fn79OoqS_3616_0</t>
  </si>
  <si>
    <t>Skrapmärken. Trasig lack.</t>
  </si>
  <si>
    <t>original_images/furniture-item_VKDqxKp.jpeg</t>
  </si>
  <si>
    <t>original_images/furniture-item_M2gL2k7.jpeg</t>
  </si>
  <si>
    <t>original_images/furniture-item_vwRslIq.jpeg</t>
  </si>
  <si>
    <t>inv_hE6lcnp7DM0aPN_3357_0</t>
  </si>
  <si>
    <t>original_images/furniture-item_6AAsfdp.jpeg</t>
  </si>
  <si>
    <t>inv_DjvEHp4vfvqFCt_3403_0</t>
  </si>
  <si>
    <t>Målad väv mycket nålhål</t>
  </si>
  <si>
    <t>original_images/furniture-item_s1pBYFS.jpeg</t>
  </si>
  <si>
    <t>original_images/furniture-item_dd3tLZc.jpeg</t>
  </si>
  <si>
    <t>inv_DjvEHp4vfvqFCt_3403_1</t>
  </si>
  <si>
    <t>inv_u8uhRCqa972A6R_4034_0</t>
  </si>
  <si>
    <t>En dörr hänger</t>
  </si>
  <si>
    <t>original_images/furniture-item_p9rZqne.jpeg</t>
  </si>
  <si>
    <t>original_images/furniture-item_gXc4q14.jpeg</t>
  </si>
  <si>
    <t>inv_YJ1ZJLgoqFoGMz_3348_0</t>
  </si>
  <si>
    <t>Klosterregler, skrapsår fläcka.</t>
  </si>
  <si>
    <t>original_images/furniture-item_uIMXkSG.jpeg</t>
  </si>
  <si>
    <t>original_images/furniture-item_N88tJrK.jpeg</t>
  </si>
  <si>
    <t>original_images/furniture-item_yXvFO1q.jpeg</t>
  </si>
  <si>
    <t>inv_1hAiM6Phg7JZl0_3553_0</t>
  </si>
  <si>
    <t>Ena skåpet saknar handtag och det andra skåpet saknar två dörrar.</t>
  </si>
  <si>
    <t>original_images/furniture-item_Qk8VTfE.jpeg</t>
  </si>
  <si>
    <t>original_images/furniture-item_lrNSGWn.jpeg</t>
  </si>
  <si>
    <t>original_images/furniture-item_hfoTvpk.jpeg</t>
  </si>
  <si>
    <t>Möbeln är 34 cm djup med handtagen.</t>
  </si>
  <si>
    <t>inv_1hAiM6Phg7JZl0_3505_0</t>
  </si>
  <si>
    <t>inv_1hAiM6Phg7JZl0_3505_1</t>
  </si>
  <si>
    <t>inv_V6RSmyDY5U6Vks_4017_0</t>
  </si>
  <si>
    <t>original_images/furniture-item_LImN2NQ.jpeg</t>
  </si>
  <si>
    <t>original_images/furniture-item_bOPcoXf.jpeg</t>
  </si>
  <si>
    <t>original_images/furniture-item_lYKo50e.jpeg</t>
  </si>
  <si>
    <t>inv_jouC96T5gUZLzo_3910_0</t>
  </si>
  <si>
    <t>Trasigt lås</t>
  </si>
  <si>
    <t>original_images/furniture-item_UpXK59k.jpeg</t>
  </si>
  <si>
    <t>original_images/furniture-item_CJlK7GX.jpeg</t>
  </si>
  <si>
    <t>inv_g8quVzst2VCtUW_4234_0</t>
  </si>
  <si>
    <t>original_images/furniture-item_r9yaOJ6.jpeg</t>
  </si>
  <si>
    <t>inv_QJllrnyJNXCBRB_3971_0</t>
  </si>
  <si>
    <t>original_images/furniture-item_chWtg0d.jpeg</t>
  </si>
  <si>
    <t>original_images/furniture-item_x53xz5C.jpeg</t>
  </si>
  <si>
    <t>inv_zRzgnSdjdVUiQy_3682_0</t>
  </si>
  <si>
    <t>original_images/furniture-item_3HefPUU.jpeg</t>
  </si>
  <si>
    <t>inv_zRzgnSdjdVUiQy_3682_1</t>
  </si>
  <si>
    <t>inv_zRzgnSdjdVUiQy_3681_0</t>
  </si>
  <si>
    <t>inv_ufOeyuoLm3L6lX_3398_0</t>
  </si>
  <si>
    <t>original_images/furniture-item_w8UPN7D.jpeg</t>
  </si>
  <si>
    <t>inv_ufOeyuoLm3L6lX_3227_0</t>
  </si>
  <si>
    <t>inv_muK5cHR2ZYb7AT_3451_0</t>
  </si>
  <si>
    <t>original_images/furniture-item_MnHnHNv.jpeg</t>
  </si>
  <si>
    <t>original_images/furniture-item_zq55WSA.jpeg</t>
  </si>
  <si>
    <t>original_images/furniture-item_Dy4nBYd.jpeg</t>
  </si>
  <si>
    <t>inv_qDXk5iiulnRWrz_4120_0</t>
  </si>
  <si>
    <t>original_images/furniture-item_ANxkwAM.jpeg</t>
  </si>
  <si>
    <t>inv_D2FCYGm2S6Gfmi_4229_0</t>
  </si>
  <si>
    <t>original_images/furniture-item_TkQrZzX.jpeg</t>
  </si>
  <si>
    <t>original_images/furniture-item_KQ0ZL8S.jpeg</t>
  </si>
  <si>
    <t>original_images/furniture-item_aCDvA1c.jpeg</t>
  </si>
  <si>
    <t>inv_Jk9t0ibLHfuwpz_3469_0</t>
  </si>
  <si>
    <t>Toppskiva sitter omonterad, nötta kanter. På en annan möbel saknas en dörr.</t>
  </si>
  <si>
    <t>original_images/furniture-item_24qv3EL.jpeg</t>
  </si>
  <si>
    <t>original_images/furniture-item_wFss0Wa.jpeg</t>
  </si>
  <si>
    <t>original_images/furniture-item_rgP7gnR.jpeg</t>
  </si>
  <si>
    <t>inv_Jk9t0ibLHfuwpz_3469_1</t>
  </si>
  <si>
    <t>inv_HCEG3RKOIhgn2t_4236_0</t>
  </si>
  <si>
    <t>Saknas gångjärn på en nedre del</t>
  </si>
  <si>
    <t>original_images/furniture-item_cJrrl1g.jpeg</t>
  </si>
  <si>
    <t>original_images/furniture-item_ExbuxRD.jpeg</t>
  </si>
  <si>
    <t>inv_HCEG3RKOIhgn2t_4236_1</t>
  </si>
  <si>
    <t>inv_X1xRpjW8XklYWH_3302_0</t>
  </si>
  <si>
    <t>Slitna kanter</t>
  </si>
  <si>
    <t>original_images/furniture-item_TFiD2gG.jpeg</t>
  </si>
  <si>
    <t>original_images/furniture-item_hRQ9HFa.jpeg</t>
  </si>
  <si>
    <t>inv_TXPHv1Iekr04kA_3555_0</t>
  </si>
  <si>
    <t>original_images/furniture-item_SGLQAd3.jpeg</t>
  </si>
  <si>
    <t>inv_VFeSy4W9aSJxeO_4092_0</t>
  </si>
  <si>
    <t>Saknar skåpdörrar nere</t>
  </si>
  <si>
    <t>original_images/furniture-item_2NYq4uH.jpeg</t>
  </si>
  <si>
    <t>inv_KQWZZcrMis6EDx_3579_0</t>
  </si>
  <si>
    <t>Klister och skrapmärken i metallen.</t>
  </si>
  <si>
    <t>original_images/furniture-item_WTIa2fJ.jpeg</t>
  </si>
  <si>
    <t>original_images/furniture-item_GgvZv88.jpeg</t>
  </si>
  <si>
    <t>original_images/furniture-item_DembqMl.jpeg</t>
  </si>
  <si>
    <t>original_images/furniture-item_veVhwuV.jpeg</t>
  </si>
  <si>
    <t>Sonesson</t>
  </si>
  <si>
    <t>inv_yCggeHmOCC5e48_4185_0</t>
  </si>
  <si>
    <t>original_images/furniture-item_ZiEVEKt.jpeg</t>
  </si>
  <si>
    <t>original_images/furniture-item_5PsFlfj.jpeg</t>
  </si>
  <si>
    <t>inv_yCggeHmOCC5e48_3853_0</t>
  </si>
  <si>
    <t>inv_yCggeHmOCC5e48_3718_0</t>
  </si>
  <si>
    <t>inv_Emg9uhT8ExkuVC_3329_0</t>
  </si>
  <si>
    <t>original_images/furniture-item_pBKyIqM.jpeg</t>
  </si>
  <si>
    <t>original_images/furniture-item_F7kayge.jpeg</t>
  </si>
  <si>
    <t>inv_8k3iyNZsQPnQ0C_3287_0</t>
  </si>
  <si>
    <t>original_images/furniture-item_GwijPoP.jpeg</t>
  </si>
  <si>
    <t>original_images/furniture-item_i8LMUxS.jpeg</t>
  </si>
  <si>
    <t>original_images/furniture-item_JB6aFNs.jpeg</t>
  </si>
  <si>
    <t>inv_8k3iyNZsQPnQ0C_3287_1</t>
  </si>
  <si>
    <t>inv_8k3iyNZsQPnQ0C_3265_0</t>
  </si>
  <si>
    <t>inv_8k3iyNZsQPnQ0C_3265_1</t>
  </si>
  <si>
    <t>inv_8k3iyNZsQPnQ0C_3236_0</t>
  </si>
  <si>
    <t>inv_8k3iyNZsQPnQ0C_3226_0</t>
  </si>
  <si>
    <t>inv_8k3iyNZsQPnQ0C_3199_0</t>
  </si>
  <si>
    <t>inv_8k3iyNZsQPnQ0C_3199_1</t>
  </si>
  <si>
    <t>inv_o5w52sowMgcIZf_3423_0</t>
  </si>
  <si>
    <t>Udda skåpdörrar sitter dåligt</t>
  </si>
  <si>
    <t>original_images/furniture-item_GnUo9bx.jpeg</t>
  </si>
  <si>
    <t>original_images/furniture-item_j2rL8mU.jpeg</t>
  </si>
  <si>
    <t>inv_lKQCiu32pqxhsI_3967_0</t>
  </si>
  <si>
    <t>original_images/furniture-item_KkwaJaW.jpeg</t>
  </si>
  <si>
    <t>original_images/furniture-item_8cjiKrG.jpeg</t>
  </si>
  <si>
    <t>inv_jpw5vHPItGOOCf_3968_0</t>
  </si>
  <si>
    <t>Fläckar, smuts och utbytta lås</t>
  </si>
  <si>
    <t>original_images/furniture-item_tcGWOAo.jpeg</t>
  </si>
  <si>
    <t>original_images/furniture-item_LX7uDCW.jpeg</t>
  </si>
  <si>
    <t>original_images/furniture-item_exfylm5.jpeg</t>
  </si>
  <si>
    <t>original_images/furniture-item_JpYd0jL.jpeg</t>
  </si>
  <si>
    <t>inv_jpw5vHPItGOOCf_3950_0</t>
  </si>
  <si>
    <t>inv_jpw5vHPItGOOCf_3614_0</t>
  </si>
  <si>
    <t>inv_4kNxAPyFTeWxft_3529_0</t>
  </si>
  <si>
    <t>Skrapskador invid lås</t>
  </si>
  <si>
    <t>original_images/furniture-item_QYCD3gX.jpeg</t>
  </si>
  <si>
    <t>original_images/furniture-item_jAEAWYG.jpeg</t>
  </si>
  <si>
    <t>original_images/furniture-item_Ms4TDgM.jpeg</t>
  </si>
  <si>
    <t>Ansor Team</t>
  </si>
  <si>
    <t>inv_4kNxAPyFTeWxft_3529_1</t>
  </si>
  <si>
    <t>inv_3LyQ0i4H4ttNxD_4095_0</t>
  </si>
  <si>
    <t>original_images/furniture-item_9ncAL23.jpeg</t>
  </si>
  <si>
    <t>inv_3LyQ0i4H4ttNxD_4095_1</t>
  </si>
  <si>
    <t>inv_kTRrbo4rgPEBzo_3531_0</t>
  </si>
  <si>
    <t>Skrapmärken och fläckar</t>
  </si>
  <si>
    <t>original_images/furniture-item_v3L0Z1b.jpeg</t>
  </si>
  <si>
    <t>original_images/furniture-item_AdVVYRW.jpeg</t>
  </si>
  <si>
    <t>inv_00ZrU6tCLUrKZU_3615_0</t>
  </si>
  <si>
    <t>original_images/furniture-item_PHlIrg5.jpeg</t>
  </si>
  <si>
    <t>original_images/furniture-item_obvB8Da.jpeg</t>
  </si>
  <si>
    <t>inv_Nll8PCs9QYcuGl_3951_0</t>
  </si>
  <si>
    <t>original_images/furniture-item_wr7HzYN.jpeg</t>
  </si>
  <si>
    <t>Skåpet som står hos Rävarna har även handtag på nedre skåpluckorna.</t>
  </si>
  <si>
    <t>inv_Nll8PCs9QYcuGl_3854_0</t>
  </si>
  <si>
    <t>inv_Nll8PCs9QYcuGl_3716_0</t>
  </si>
  <si>
    <t>inv_Nll8PCs9QYcuGl_3621_0</t>
  </si>
  <si>
    <t>inv_Nll8PCs9QYcuGl_3613_0</t>
  </si>
  <si>
    <t>inv_Nll8PCs9QYcuGl_3550_0</t>
  </si>
  <si>
    <t>inv_Nll8PCs9QYcuGl_3532_0</t>
  </si>
  <si>
    <t>inv_Nll8PCs9QYcuGl_3532_1</t>
  </si>
  <si>
    <t>inv_rcHklsRtNnZzZi_3201_0</t>
  </si>
  <si>
    <t>original_images/furniture-item_DUA9AVP.jpeg</t>
  </si>
  <si>
    <t>inv_3cP7BxNfMFwLDB_3536_0</t>
  </si>
  <si>
    <t>Saknar skåpluckor</t>
  </si>
  <si>
    <t>original_images/furniture-item_Y4vGjeQ.jpeg</t>
  </si>
  <si>
    <t>inv_3cP7BxNfMFwLDB_3536_1</t>
  </si>
  <si>
    <t>inv_QNROAU8qi55553_3418_0</t>
  </si>
  <si>
    <t>original_images/furniture-item_UDKnP3T.jpeg</t>
  </si>
  <si>
    <t>inv_QNROAU8qi55553_3401_0</t>
  </si>
  <si>
    <t>inv_QNROAU8qi55553_3369_0</t>
  </si>
  <si>
    <t>inv_rtPLMMP4azABW0_4016_0</t>
  </si>
  <si>
    <t>original_images/furniture-item_TqiZPrB.jpeg</t>
  </si>
  <si>
    <t>inv_W9TR0dLmDh6haH_4042_0</t>
  </si>
  <si>
    <t>original_images/furniture-item_V7gN5Mk.jpeg</t>
  </si>
  <si>
    <t>original_images/furniture-item_YF51t2D.jpeg</t>
  </si>
  <si>
    <t>inv_W9TR0dLmDh6haH_3890_0</t>
  </si>
  <si>
    <t>inv_W9TR0dLmDh6haH_3834_0</t>
  </si>
  <si>
    <t>inv_W9TR0dLmDh6haH_3802_0</t>
  </si>
  <si>
    <t>inv_W9TR0dLmDh6haH_3802_1</t>
  </si>
  <si>
    <t>inv_W9TR0dLmDh6haH_3754_0</t>
  </si>
  <si>
    <t>inv_W9TR0dLmDh6haH_3754_1</t>
  </si>
  <si>
    <t>inv_W9TR0dLmDh6haH_3680_0</t>
  </si>
  <si>
    <t>inv_W9TR0dLmDh6haH_3622_0</t>
  </si>
  <si>
    <t>inv_W9TR0dLmDh6haH_3578_0</t>
  </si>
  <si>
    <t>inv_W9TR0dLmDh6haH_3525_0</t>
  </si>
  <si>
    <t>inv_W9TR0dLmDh6haH_3525_1</t>
  </si>
  <si>
    <t>inv_W9TR0dLmDh6haH_3525_2</t>
  </si>
  <si>
    <t>inv_W9TR0dLmDh6haH_3525_3</t>
  </si>
  <si>
    <t>inv_W9TR0dLmDh6haH_3470_0</t>
  </si>
  <si>
    <t>inv_dOET2txaliWqJt_4108_0</t>
  </si>
  <si>
    <t>original_images/furniture-item_0sF810b.jpeg</t>
  </si>
  <si>
    <t>inv_NupQmDEge9oDBi_3351_0</t>
  </si>
  <si>
    <t>original_images/furniture-item_fZerqcL.jpeg</t>
  </si>
  <si>
    <t>inv_9wMYycipBoToMJ_4038_0</t>
  </si>
  <si>
    <t>original_images/furniture-item_vXkmjkC.jpeg</t>
  </si>
  <si>
    <t>original_images/furniture-item_g1kXVE4.jpeg</t>
  </si>
  <si>
    <t>inv_9wMYycipBoToMJ_4038_1</t>
  </si>
  <si>
    <t>inv_QExVRtKQNk7B6E_3354_0</t>
  </si>
  <si>
    <t>Något låsta hjul</t>
  </si>
  <si>
    <t>original_images/furniture-item_o08EASZ.jpeg</t>
  </si>
  <si>
    <t>original_images/furniture-item_LYMf9Ku.jpeg</t>
  </si>
  <si>
    <t>inv_QExVRtKQNk7B6E_3354_1</t>
  </si>
  <si>
    <t>inv_DH1aTpMcofMKCT_3869_0</t>
  </si>
  <si>
    <t>original_images/furniture-item_9fM78II.jpeg</t>
  </si>
  <si>
    <t>original_images/furniture-item_eQv7eF1.jpeg</t>
  </si>
  <si>
    <t>inv_DH1aTpMcofMKCT_3869_1</t>
  </si>
  <si>
    <t>inv_oYuYvUhbO3mdlL_3870_0</t>
  </si>
  <si>
    <t>original_images/furniture-item_S6Egprl.jpeg</t>
  </si>
  <si>
    <t>original_images/furniture-item_H9OKnJI.jpeg</t>
  </si>
  <si>
    <t>original_images/furniture-item_I382e5z.jpeg</t>
  </si>
  <si>
    <t>inv_oYuYvUhbO3mdlL_3870_1</t>
  </si>
  <si>
    <t>inv_MnbajlzBfC1d3U_4175_0</t>
  </si>
  <si>
    <t>original_images/furniture-item_0a2VlZo.jpeg</t>
  </si>
  <si>
    <t>inv_d9ziC8FknutAXS_3885_0</t>
  </si>
  <si>
    <t>original_images/furniture-item_Rqe5vY9.jpeg</t>
  </si>
  <si>
    <t>inv_EZqMzxZePKRlit_3410_0</t>
  </si>
  <si>
    <t>Små hack, klister</t>
  </si>
  <si>
    <t>original_images/furniture-item_00hNYqo.jpeg</t>
  </si>
  <si>
    <t>original_images/furniture-item_vM7Iw8c.jpeg</t>
  </si>
  <si>
    <t>inv_EZqMzxZePKRlit_3409_0</t>
  </si>
  <si>
    <t>inv_ooEMfx3nOxdARG_3799_0</t>
  </si>
  <si>
    <t>original_images/furniture-item_Ag4l54P.jpeg</t>
  </si>
  <si>
    <t>original_images/furniture-item_aBU85IH.jpeg</t>
  </si>
  <si>
    <t>inv_AbV0Kumn0AI95m_3549_0</t>
  </si>
  <si>
    <t>Ritad på, endel fläckar och skav</t>
  </si>
  <si>
    <t>original_images/furniture-item_pkVhZz1.jpeg</t>
  </si>
  <si>
    <t>original_images/furniture-item_GVHb9Vh.jpeg</t>
  </si>
  <si>
    <t>inv_AbV0Kumn0AI95m_3500_0</t>
  </si>
  <si>
    <t>inv_HeLdnPA95z7AWT_4194_0</t>
  </si>
  <si>
    <t>original_images/furniture-item_40sojNI.jpeg</t>
  </si>
  <si>
    <t>Varierande mängd hyllplan, 29 extrahyllplan finns</t>
  </si>
  <si>
    <t>inv_HeLdnPA95z7AWT_4194_1</t>
  </si>
  <si>
    <t>inv_HeLdnPA95z7AWT_4194_2</t>
  </si>
  <si>
    <t>inv_HeLdnPA95z7AWT_4194_3</t>
  </si>
  <si>
    <t>inv_HeLdnPA95z7AWT_4194_4</t>
  </si>
  <si>
    <t>inv_HeLdnPA95z7AWT_4194_5</t>
  </si>
  <si>
    <t>inv_HeLdnPA95z7AWT_4194_6</t>
  </si>
  <si>
    <t>inv_HeLdnPA95z7AWT_4194_7</t>
  </si>
  <si>
    <t>inv_HeLdnPA95z7AWT_4194_8</t>
  </si>
  <si>
    <t>inv_HeLdnPA95z7AWT_4194_9</t>
  </si>
  <si>
    <t>inv_HeLdnPA95z7AWT_4194_10</t>
  </si>
  <si>
    <t>inv_HeLdnPA95z7AWT_4194_11</t>
  </si>
  <si>
    <t>inv_HeLdnPA95z7AWT_4194_12</t>
  </si>
  <si>
    <t>inv_HeLdnPA95z7AWT_4194_13</t>
  </si>
  <si>
    <t>inv_HeLdnPA95z7AWT_4194_14</t>
  </si>
  <si>
    <t>inv_HeLdnPA95z7AWT_4194_15</t>
  </si>
  <si>
    <t>inv_HeLdnPA95z7AWT_4194_16</t>
  </si>
  <si>
    <t>inv_HeLdnPA95z7AWT_4194_17</t>
  </si>
  <si>
    <t>inv_HeLdnPA95z7AWT_4194_18</t>
  </si>
  <si>
    <t>inv_HeLdnPA95z7AWT_4194_19</t>
  </si>
  <si>
    <t>inv_HeLdnPA95z7AWT_4194_20</t>
  </si>
  <si>
    <t>inv_HeLdnPA95z7AWT_4194_21</t>
  </si>
  <si>
    <t>inv_HeLdnPA95z7AWT_4194_22</t>
  </si>
  <si>
    <t>inv_4SoQ6xfvyuhVin_3630_0</t>
  </si>
  <si>
    <t>original_images/furniture-item_CldKHmE.jpeg</t>
  </si>
  <si>
    <t>original_images/furniture-item_K6R0Xxq.jpeg</t>
  </si>
  <si>
    <t>inv_4SoQ6xfvyuhVin_3629_0</t>
  </si>
  <si>
    <t>inv_exiYfFIFZbQYNL_4198_0</t>
  </si>
  <si>
    <t>original_images/furniture-item_4IKh8We.jpeg</t>
  </si>
  <si>
    <t>Två olika sorter 6 st något högre</t>
  </si>
  <si>
    <t>inv_exiYfFIFZbQYNL_4198_1</t>
  </si>
  <si>
    <t>inv_exiYfFIFZbQYNL_4198_2</t>
  </si>
  <si>
    <t>inv_exiYfFIFZbQYNL_4198_3</t>
  </si>
  <si>
    <t>inv_exiYfFIFZbQYNL_4198_4</t>
  </si>
  <si>
    <t>inv_exiYfFIFZbQYNL_4198_5</t>
  </si>
  <si>
    <t>inv_exiYfFIFZbQYNL_4198_6</t>
  </si>
  <si>
    <t>inv_exiYfFIFZbQYNL_4198_7</t>
  </si>
  <si>
    <t>inv_E6pOHvvvzfdOpX_3588_0</t>
  </si>
  <si>
    <t>original_images/furniture-item_a2qYimQ.jpeg</t>
  </si>
  <si>
    <t>inv_Ay08rDpa5MH9vx_3912_0</t>
  </si>
  <si>
    <t>original_images/furniture-item_Oni5prk.jpeg</t>
  </si>
  <si>
    <t>original_images/furniture-item_sgPtHB4.jpeg</t>
  </si>
  <si>
    <t>original_images/furniture-item_pGjW4g6.jpeg</t>
  </si>
  <si>
    <t>original_images/furniture-item_K0e4Jbs.jpeg</t>
  </si>
  <si>
    <t>1 rosa , 4 vita</t>
  </si>
  <si>
    <t>inv_Ay08rDpa5MH9vx_3884_0</t>
  </si>
  <si>
    <t>inv_Ay08rDpa5MH9vx_3690_0</t>
  </si>
  <si>
    <t>inv_Ay08rDpa5MH9vx_3655_0</t>
  </si>
  <si>
    <t>inv_Ay08rDpa5MH9vx_3631_0</t>
  </si>
  <si>
    <t>inv_EgpSkPCQODB22u_3917_0</t>
  </si>
  <si>
    <t>original_images/furniture-item_RlA4FyB.jpeg</t>
  </si>
  <si>
    <t>original_images/furniture-item_HjI861l.jpeg</t>
  </si>
  <si>
    <t>inv_E83f5E8sYoeonW_3589_0</t>
  </si>
  <si>
    <t>original_images/furniture-item_ktdH8hF.jpeg</t>
  </si>
  <si>
    <t>inv_E83f5E8sYoeonW_3589_1</t>
  </si>
  <si>
    <t>inv_E83f5E8sYoeonW_3589_2</t>
  </si>
  <si>
    <t>inv_nFTYgttTxqv0kT_3632_0</t>
  </si>
  <si>
    <t>original_images/furniture-item_C2utzDZ.jpeg</t>
  </si>
  <si>
    <t>inv_hk4U5j7VE2ZtwH_3820_0</t>
  </si>
  <si>
    <t>original_images/furniture-item_qntem3N.jpeg</t>
  </si>
  <si>
    <t>inv_bV8Z6yRsthGwei_4028_0</t>
  </si>
  <si>
    <t>original_images/furniture-item_o4B5XzB.jpeg</t>
  </si>
  <si>
    <t>inv_bV8Z6yRsthGwei_4028_1</t>
  </si>
  <si>
    <t>inv_bV8Z6yRsthGwei_4028_2</t>
  </si>
  <si>
    <t>inv_bV8Z6yRsthGwei_3590_0</t>
  </si>
  <si>
    <t>inv_bV8Z6yRsthGwei_3590_1</t>
  </si>
  <si>
    <t>inv_sbjNbtmCHMP6D5_3821_0</t>
  </si>
  <si>
    <t>original_images/furniture-item_rofRrV5.jpeg</t>
  </si>
  <si>
    <t>original_images/furniture-item_VpixR0a.jpeg</t>
  </si>
  <si>
    <t>inv_sbjNbtmCHMP6D5_3821_1</t>
  </si>
  <si>
    <t>inv_PVNQ0HEGUdOur6_3216_0</t>
  </si>
  <si>
    <t>original_images/furniture-item_JDgQly6.jpeg</t>
  </si>
  <si>
    <t>Trä bambu</t>
  </si>
  <si>
    <t>inv_PVNQ0HEGUdOur6_3216_1</t>
  </si>
  <si>
    <t>inv_dSsvcPcgMdXWuE_3330_0</t>
  </si>
  <si>
    <t>original_images/furniture-item_h2tssCV.jpeg</t>
  </si>
  <si>
    <t>inv_cEiaYFIBifJlWL_3991_0</t>
  </si>
  <si>
    <t>original_images/furniture-item_hINL1jP.jpeg</t>
  </si>
  <si>
    <t>original_images/furniture-item_zp8Lp0m.jpeg</t>
  </si>
  <si>
    <t>original_images/furniture-item_sLelvDm.jpeg</t>
  </si>
  <si>
    <t>inv_cEiaYFIBifJlWL_3692_0</t>
  </si>
  <si>
    <t>inv_cEiaYFIBifJlWL_3659_0</t>
  </si>
  <si>
    <t>inv_cEiaYFIBifJlWL_3659_1</t>
  </si>
  <si>
    <t>inv_eczRG4Ku6rOGNZ_4158_0</t>
  </si>
  <si>
    <t>original_images/furniture-item_0dasOKt.jpeg</t>
  </si>
  <si>
    <t>inv_cUOaFOqff0hp3B_3657_0</t>
  </si>
  <si>
    <t>original_images/furniture-item_hpg0IwR.jpeg</t>
  </si>
  <si>
    <t>Trä bok</t>
  </si>
  <si>
    <t>inv_cUOaFOqff0hp3B_3218_0</t>
  </si>
  <si>
    <t>inv_Drp7Wy7ZOkwXUy_4109_0</t>
  </si>
  <si>
    <t>original_images/furniture-item_Op5bb8n.jpeg</t>
  </si>
  <si>
    <t>inv_0t6bixJT1iFrJM_4206_0</t>
  </si>
  <si>
    <t>original_images/furniture-item_uC531aE.jpeg</t>
  </si>
  <si>
    <t>inv_CS60iR8TptGOxF_3334_0</t>
  </si>
  <si>
    <t>original_images/furniture-item_z2qRBj0.jpeg</t>
  </si>
  <si>
    <t>inv_CS60iR8TptGOxF_3334_1</t>
  </si>
  <si>
    <t>inv_dLqaAfo7AT2Yq8_3948_0</t>
  </si>
  <si>
    <t>Hemmasnickrad toppskiva</t>
  </si>
  <si>
    <t>original_images/furniture-item_ll3OeRz.jpeg</t>
  </si>
  <si>
    <t>original_images/furniture-item_R0Qt96U.jpeg</t>
  </si>
  <si>
    <t>original_images/furniture-item_qsADsyZ.jpeg</t>
  </si>
  <si>
    <t>inv_dLqaAfo7AT2Yq8_3948_1</t>
  </si>
  <si>
    <t>inv_kNF0M8pKx9ckDz_3990_0</t>
  </si>
  <si>
    <t>Saknar skåpdörrar</t>
  </si>
  <si>
    <t>original_images/furniture-item_WuN19ie.jpeg</t>
  </si>
  <si>
    <t>original_images/furniture-item_tTxr7tQ.jpeg</t>
  </si>
  <si>
    <t>inv_kNF0M8pKx9ckDz_3847_0</t>
  </si>
  <si>
    <t>inv_RhgtPqzpXw2JIr_4024_0</t>
  </si>
  <si>
    <t>original_images/furniture-item_StC4bH3.jpeg</t>
  </si>
  <si>
    <t>inv_RhgtPqzpXw2JIr_3848_0</t>
  </si>
  <si>
    <t>inv_iHVjtWwEAl6ahL_3247_0</t>
  </si>
  <si>
    <t>original_images/furniture-item_Q83HB6F.jpeg</t>
  </si>
  <si>
    <t>inv_L4Zo2XE7B13ObX_3350_0</t>
  </si>
  <si>
    <t>original_images/furniture-item_NE4waaA.jpeg</t>
  </si>
  <si>
    <t>inv_MG5y1hS64whxEk_4031_0</t>
  </si>
  <si>
    <t>Klister och färgrester.</t>
  </si>
  <si>
    <t>original_images/furniture-item_Titi30U.jpeg</t>
  </si>
  <si>
    <t>original_images/furniture-item_0sJG7b3.jpeg</t>
  </si>
  <si>
    <t>inv_MG5y1hS64whxEk_4031_1</t>
  </si>
  <si>
    <t>inv_ZNHzSXjCoCde2b_4218_0</t>
  </si>
  <si>
    <t>Armatur</t>
  </si>
  <si>
    <t>original_images/furniture-item_tvO69qw.jpeg</t>
  </si>
  <si>
    <t>inv_ZNHzSXjCoCde2b_4203_0</t>
  </si>
  <si>
    <t>inv_ZNHzSXjCoCde2b_4203_1</t>
  </si>
  <si>
    <t>inv_ZNHzSXjCoCde2b_4203_2</t>
  </si>
  <si>
    <t>inv_iPqCqyg6iAvtES_3855_0</t>
  </si>
  <si>
    <t>original_images/furniture-item_mjSRes8.jpeg</t>
  </si>
  <si>
    <t>inv_iPqCqyg6iAvtES_3855_1</t>
  </si>
  <si>
    <t>inv_iPqCqyg6iAvtES_3855_2</t>
  </si>
  <si>
    <t>inv_NHblfb7Mc8Ram7_3323_0</t>
  </si>
  <si>
    <t>original_images/furniture-item_45s2ohy.jpeg</t>
  </si>
  <si>
    <t>inv_NHblfb7Mc8Ram7_3323_1</t>
  </si>
  <si>
    <t>inv_ugILEqLvuBRsXH_4186_0</t>
  </si>
  <si>
    <t>original_images/furniture-item_cB7HV0Q.jpeg</t>
  </si>
  <si>
    <t>original_images/furniture-item_060WDcE.jpeg</t>
  </si>
  <si>
    <t>original_images/furniture-item_lkIx16P.jpeg</t>
  </si>
  <si>
    <t>inv_ugILEqLvuBRsXH_4186_1</t>
  </si>
  <si>
    <t>inv_ugILEqLvuBRsXH_4043_0</t>
  </si>
  <si>
    <t>inv_ugILEqLvuBRsXH_4043_1</t>
  </si>
  <si>
    <t>inv_ugILEqLvuBRsXH_3892_0</t>
  </si>
  <si>
    <t>inv_mS8jhieXNgODX9_3318_0</t>
  </si>
  <si>
    <t>original_images/furniture-item_1frwqKe.jpeg</t>
  </si>
  <si>
    <t>original_images/furniture-item_Hc2IuUQ.jpeg</t>
  </si>
  <si>
    <t>inv_mS8jhieXNgODX9_3318_1</t>
  </si>
  <si>
    <t>inv_KziIddUBTNlCcG_3833_0</t>
  </si>
  <si>
    <t>original_images/furniture-item_nodPZcz.jpeg</t>
  </si>
  <si>
    <t>inv_KziIddUBTNlCcG_3833_1</t>
  </si>
  <si>
    <t>inv_KziIddUBTNlCcG_3833_2</t>
  </si>
  <si>
    <t>inv_rWKAIbKS961gat_3342_0</t>
  </si>
  <si>
    <t>original_images/furniture-item_IhfLSw4.jpeg</t>
  </si>
  <si>
    <t>inv_rWKAIbKS961gat_3342_1</t>
  </si>
  <si>
    <t>inv_rWKAIbKS961gat_3342_2</t>
  </si>
  <si>
    <t>inv_rWKAIbKS961gat_3342_3</t>
  </si>
  <si>
    <t>inv_rWKAIbKS961gat_3342_4</t>
  </si>
  <si>
    <t>inv_rWKAIbKS961gat_3342_5</t>
  </si>
  <si>
    <t>inv_rWKAIbKS961gat_3342_6</t>
  </si>
  <si>
    <t>inv_rWKAIbKS961gat_3342_7</t>
  </si>
  <si>
    <t>inv_rWKAIbKS961gat_3342_8</t>
  </si>
  <si>
    <t>inv_rWKAIbKS961gat_3342_9</t>
  </si>
  <si>
    <t>inv_rWKAIbKS961gat_3342_10</t>
  </si>
  <si>
    <t>inv_rWKAIbKS961gat_3342_11</t>
  </si>
  <si>
    <t>inv_rWKAIbKS961gat_3342_12</t>
  </si>
  <si>
    <t>inv_rWKAIbKS961gat_3342_13</t>
  </si>
  <si>
    <t>inv_qRqAHSkR9YOQIW_3322_0</t>
  </si>
  <si>
    <t>original_images/furniture-item_GlLsreB.jpeg</t>
  </si>
  <si>
    <t>inv_qRqAHSkR9YOQIW_3322_1</t>
  </si>
  <si>
    <t>inv_PS23Tw1WMzGNAq_4081_0</t>
  </si>
  <si>
    <t>original_images/furniture-item_04ecTlg.jpeg</t>
  </si>
  <si>
    <t>inv_PS23Tw1WMzGNAq_4081_1</t>
  </si>
  <si>
    <t>inv_PS23Tw1WMzGNAq_4081_2</t>
  </si>
  <si>
    <t>inv_PS23Tw1WMzGNAq_4081_3</t>
  </si>
  <si>
    <t>inv_l0orYg4VhaRq97_4080_0</t>
  </si>
  <si>
    <t>original_images/furniture-item_6aJ5SI9.jpeg</t>
  </si>
  <si>
    <t>inv_l0orYg4VhaRq97_4080_1</t>
  </si>
  <si>
    <t>inv_l0orYg4VhaRq97_4080_2</t>
  </si>
  <si>
    <t>inv_l0orYg4VhaRq97_4080_3</t>
  </si>
  <si>
    <t>inv_l0orYg4VhaRq97_4080_4</t>
  </si>
  <si>
    <t>inv_l0orYg4VhaRq97_4080_5</t>
  </si>
  <si>
    <t>inv_GGIb4elDCXZztB_4133_0</t>
  </si>
  <si>
    <t>original_images/furniture-item_4qQgwac.jpeg</t>
  </si>
  <si>
    <t>inv_GGIb4elDCXZztB_4131_0</t>
  </si>
  <si>
    <t>inv_9onh6aUEJK9KxN_3324_0</t>
  </si>
  <si>
    <t>original_images/furniture-item_V0A4GDT.jpeg</t>
  </si>
  <si>
    <t>inv_9onh6aUEJK9KxN_3324_1</t>
  </si>
  <si>
    <t>inv_9onh6aUEJK9KxN_3324_2</t>
  </si>
  <si>
    <t>inv_9onh6aUEJK9KxN_3324_3</t>
  </si>
  <si>
    <t>inv_9onh6aUEJK9KxN_3324_4</t>
  </si>
  <si>
    <t>inv_9onh6aUEJK9KxN_3324_5</t>
  </si>
  <si>
    <t>inv_Vbs5FOiTr2UDxl_4239_0</t>
  </si>
  <si>
    <t>original_images/furniture-item_HcDN8wc.jpeg</t>
  </si>
  <si>
    <t>Mall - version 1.32 2022-01-11. Om du har frågor kan du vända dig till support@hallbarinterior.se</t>
  </si>
  <si>
    <t>Hur gör jag om jag har fått en exportfil från Sajkla</t>
  </si>
  <si>
    <t>Det finns två gömda flika I den här filen. Om du tar fram de kan du använda de för att klista in exportfilen från Sajkla I den ena och använda den andra för att generera en csv fil som går att importera till verktyget. Kom ihåg att se till att alla rader  OBS: du bör vara någorlunda kunnig i excel för att förstå hur de fungera. Inge fält är låsta, dvs du kan se alla formler och justera de om det krävs.</t>
  </si>
  <si>
    <t>Rummet där inredningsdetaljen/möbeln finns. Ange rumsnummer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</si>
</sst>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1"/>
      <color theme="1"/>
      <name val="Calibri"/>
      <family val="2"/>
      <scheme val="minor"/>
    </font>
    <font>
      <b/>
      <sz val="11"/>
      <color theme="0"/>
      <name val="Calibri"/>
      <family val="2"/>
      <scheme val="minor"/>
    </font>
    <font>
      <b/>
      <sz val="11"/>
      <color theme="1"/>
      <name val="Calibri"/>
      <family val="2"/>
      <scheme val="minor"/>
    </font>
    <font>
      <sz val="11"/>
      <color theme="1"/>
      <name val="Calibri"/>
      <family val="2"/>
      <scheme val="minor"/>
    </font>
    <font>
      <sz val="8"/>
      <name val="Calibri"/>
      <family val="2"/>
      <scheme val="minor"/>
    </font>
    <font>
      <sz val="11"/>
      <color rgb="FFFF0000"/>
      <name val="Calibri"/>
      <family val="2"/>
      <scheme val="minor"/>
    </font>
    <font>
      <b/>
      <sz val="11"/>
      <name val="Calibri"/>
      <family val="2"/>
      <scheme val="minor"/>
    </font>
    <font>
      <sz val="11"/>
      <name val="Calibri"/>
      <family val="2"/>
      <scheme val="minor"/>
    </font>
  </fonts>
  <fills count="10">
    <fill>
      <patternFill patternType="none"/>
    </fill>
    <fill>
      <patternFill patternType="gray125"/>
    </fill>
    <fill>
      <patternFill patternType="solid">
        <fgColor theme="1" tint="0.499984740745262"/>
        <bgColor indexed="64"/>
      </patternFill>
    </fill>
    <fill>
      <patternFill patternType="solid">
        <fgColor theme="2"/>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0000"/>
        <bgColor indexed="64"/>
      </patternFill>
    </fill>
    <fill>
      <patternFill patternType="solid">
        <fgColor rgb="FF92D050"/>
        <bgColor indexed="64"/>
      </patternFill>
    </fill>
  </fills>
  <borders count="12">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43" fontId="3" fillId="0" borderId="0" applyFont="0" applyFill="0" applyBorder="0" applyAlignment="0" applyProtection="0"/>
  </cellStyleXfs>
  <cellXfs count="72">
    <xf numFmtId="0" fontId="0" fillId="0" borderId="0" xfId="0"/>
    <xf numFmtId="0" fontId="1" fillId="2" borderId="6" xfId="0" applyFont="1" applyFill="1" applyBorder="1"/>
    <xf numFmtId="0" fontId="1" fillId="2" borderId="7" xfId="0" applyFont="1" applyFill="1" applyBorder="1"/>
    <xf numFmtId="0" fontId="1" fillId="2" borderId="8" xfId="0" applyFont="1" applyFill="1" applyBorder="1"/>
    <xf numFmtId="0" fontId="0" fillId="3" borderId="2" xfId="0" applyFill="1" applyBorder="1"/>
    <xf numFmtId="0" fontId="0" fillId="3" borderId="3" xfId="0" applyFill="1" applyBorder="1"/>
    <xf numFmtId="0" fontId="0" fillId="3" borderId="4" xfId="0" applyFill="1" applyBorder="1"/>
    <xf numFmtId="0" fontId="0" fillId="3" borderId="1" xfId="0" applyFill="1" applyBorder="1"/>
    <xf numFmtId="0" fontId="0" fillId="3" borderId="5" xfId="0" applyFill="1" applyBorder="1"/>
    <xf numFmtId="0" fontId="0" fillId="3" borderId="0" xfId="0" applyFill="1"/>
    <xf numFmtId="0" fontId="0" fillId="3" borderId="2" xfId="0" quotePrefix="1" applyFill="1" applyBorder="1"/>
    <xf numFmtId="0" fontId="0" fillId="3" borderId="0" xfId="0" applyFill="1" applyBorder="1"/>
    <xf numFmtId="0" fontId="1" fillId="5" borderId="6" xfId="0" applyFont="1" applyFill="1" applyBorder="1"/>
    <xf numFmtId="0" fontId="1" fillId="5" borderId="8" xfId="0" applyFont="1" applyFill="1" applyBorder="1"/>
    <xf numFmtId="0" fontId="0" fillId="3" borderId="3" xfId="0" applyFill="1" applyBorder="1" applyAlignment="1">
      <alignment wrapText="1"/>
    </xf>
    <xf numFmtId="0" fontId="0" fillId="3" borderId="2" xfId="0" applyFill="1" applyBorder="1" applyAlignment="1">
      <alignment vertical="top"/>
    </xf>
    <xf numFmtId="0" fontId="2" fillId="3" borderId="9" xfId="0" applyFont="1" applyFill="1" applyBorder="1"/>
    <xf numFmtId="0" fontId="2" fillId="3" borderId="11" xfId="0" applyFont="1" applyFill="1" applyBorder="1"/>
    <xf numFmtId="0" fontId="2" fillId="0" borderId="0" xfId="0" applyFont="1"/>
    <xf numFmtId="0" fontId="2" fillId="3" borderId="10" xfId="0" applyFont="1" applyFill="1" applyBorder="1"/>
    <xf numFmtId="0" fontId="0" fillId="3" borderId="0" xfId="0" quotePrefix="1" applyFill="1" applyBorder="1"/>
    <xf numFmtId="0" fontId="0" fillId="3" borderId="1" xfId="0" quotePrefix="1" applyFill="1" applyBorder="1"/>
    <xf numFmtId="0" fontId="0" fillId="3" borderId="1" xfId="0" applyFill="1" applyBorder="1" applyAlignment="1">
      <alignment wrapText="1"/>
    </xf>
    <xf numFmtId="0" fontId="0" fillId="3" borderId="0" xfId="0" applyFill="1" applyBorder="1" applyAlignment="1">
      <alignment wrapText="1"/>
    </xf>
    <xf numFmtId="0" fontId="0" fillId="0" borderId="0" xfId="0"/>
    <xf numFmtId="0" fontId="0" fillId="0" borderId="0" xfId="0" applyAlignment="1">
      <alignment wrapText="1"/>
    </xf>
    <xf numFmtId="0" fontId="0" fillId="3" borderId="0" xfId="0" applyFill="1" applyBorder="1" applyAlignment="1">
      <alignment vertical="top" wrapText="1"/>
    </xf>
    <xf numFmtId="0" fontId="1" fillId="5" borderId="7" xfId="0" applyFont="1" applyFill="1" applyBorder="1"/>
    <xf numFmtId="0" fontId="0" fillId="3" borderId="0" xfId="0" applyFill="1" applyBorder="1" applyAlignment="1">
      <alignment vertical="top"/>
    </xf>
    <xf numFmtId="0" fontId="2" fillId="3" borderId="6" xfId="0" applyFont="1" applyFill="1" applyBorder="1" applyAlignment="1"/>
    <xf numFmtId="0" fontId="2" fillId="3" borderId="8" xfId="0" applyFont="1" applyFill="1" applyBorder="1" applyAlignment="1"/>
    <xf numFmtId="0" fontId="5" fillId="0" borderId="0" xfId="0" applyFont="1"/>
    <xf numFmtId="0" fontId="7" fillId="3" borderId="2" xfId="0" applyFont="1" applyFill="1" applyBorder="1"/>
    <xf numFmtId="0" fontId="7" fillId="3" borderId="3" xfId="0" applyFont="1" applyFill="1" applyBorder="1"/>
    <xf numFmtId="14" fontId="0" fillId="0" borderId="0" xfId="0" applyNumberFormat="1"/>
    <xf numFmtId="0" fontId="0" fillId="6" borderId="0" xfId="0" applyFill="1"/>
    <xf numFmtId="0" fontId="0" fillId="8" borderId="0" xfId="0" applyFill="1"/>
    <xf numFmtId="0" fontId="0" fillId="9" borderId="0" xfId="0" applyFill="1"/>
    <xf numFmtId="0" fontId="2" fillId="3" borderId="6" xfId="0" applyFont="1" applyFill="1" applyBorder="1" applyAlignment="1"/>
    <xf numFmtId="0" fontId="2" fillId="3" borderId="8" xfId="0" applyFont="1" applyFill="1" applyBorder="1" applyAlignment="1"/>
    <xf numFmtId="0" fontId="0" fillId="3" borderId="6" xfId="0" applyFont="1" applyFill="1" applyBorder="1" applyAlignment="1">
      <alignment wrapText="1"/>
    </xf>
    <xf numFmtId="0" fontId="0" fillId="0" borderId="7" xfId="0" applyFont="1" applyBorder="1" applyAlignment="1">
      <alignment wrapText="1"/>
    </xf>
    <xf numFmtId="0" fontId="0" fillId="0" borderId="8" xfId="0" applyFont="1" applyBorder="1" applyAlignment="1">
      <alignment wrapText="1"/>
    </xf>
    <xf numFmtId="0" fontId="0" fillId="7" borderId="6" xfId="0" applyFont="1" applyFill="1" applyBorder="1" applyAlignment="1">
      <alignment wrapText="1"/>
    </xf>
    <xf numFmtId="0" fontId="0" fillId="7" borderId="7" xfId="0" applyFont="1" applyFill="1" applyBorder="1" applyAlignment="1">
      <alignment wrapText="1"/>
    </xf>
    <xf numFmtId="0" fontId="0" fillId="7" borderId="8" xfId="0" applyFont="1" applyFill="1" applyBorder="1" applyAlignment="1">
      <alignment wrapText="1"/>
    </xf>
    <xf numFmtId="0" fontId="2" fillId="6" borderId="6" xfId="0" applyFont="1" applyFill="1" applyBorder="1" applyAlignment="1"/>
    <xf numFmtId="0" fontId="2" fillId="6" borderId="8" xfId="0" applyFont="1" applyFill="1" applyBorder="1" applyAlignment="1"/>
    <xf numFmtId="0" fontId="2" fillId="3" borderId="9" xfId="0" applyFont="1" applyFill="1" applyBorder="1" applyAlignment="1">
      <alignment wrapText="1"/>
    </xf>
    <xf numFmtId="0" fontId="0" fillId="0" borderId="10" xfId="0" applyBorder="1" applyAlignment="1">
      <alignment wrapText="1"/>
    </xf>
    <xf numFmtId="0" fontId="0" fillId="3" borderId="9" xfId="0" applyFont="1" applyFill="1" applyBorder="1" applyAlignment="1">
      <alignment wrapText="1"/>
    </xf>
    <xf numFmtId="0" fontId="0" fillId="0" borderId="10" xfId="0" applyFont="1" applyBorder="1" applyAlignment="1">
      <alignment wrapText="1"/>
    </xf>
    <xf numFmtId="0" fontId="0" fillId="0" borderId="11" xfId="0" applyFont="1" applyBorder="1" applyAlignment="1">
      <alignment wrapText="1"/>
    </xf>
    <xf numFmtId="0" fontId="2" fillId="3" borderId="6" xfId="0" applyFont="1" applyFill="1" applyBorder="1" applyAlignment="1">
      <alignment wrapText="1"/>
    </xf>
    <xf numFmtId="0" fontId="0" fillId="0" borderId="7" xfId="0" applyBorder="1" applyAlignment="1">
      <alignment wrapText="1"/>
    </xf>
    <xf numFmtId="0" fontId="0" fillId="3" borderId="7" xfId="0" applyFont="1" applyFill="1" applyBorder="1" applyAlignment="1">
      <alignment wrapText="1"/>
    </xf>
    <xf numFmtId="0" fontId="0" fillId="3" borderId="8" xfId="0" applyFont="1" applyFill="1" applyBorder="1" applyAlignment="1">
      <alignment wrapText="1"/>
    </xf>
    <xf numFmtId="0" fontId="2" fillId="4" borderId="6" xfId="0" quotePrefix="1" applyFont="1" applyFill="1" applyBorder="1" applyAlignment="1">
      <alignment vertical="top" wrapText="1"/>
    </xf>
    <xf numFmtId="0" fontId="2" fillId="4" borderId="7" xfId="0" quotePrefix="1" applyFont="1" applyFill="1" applyBorder="1" applyAlignment="1">
      <alignment vertical="top" wrapText="1"/>
    </xf>
    <xf numFmtId="0" fontId="0" fillId="4" borderId="8" xfId="0" applyFont="1" applyFill="1" applyBorder="1" applyAlignment="1">
      <alignment vertical="top" wrapText="1"/>
    </xf>
    <xf numFmtId="0" fontId="2" fillId="4" borderId="9" xfId="0" applyFont="1" applyFill="1" applyBorder="1" applyAlignment="1">
      <alignment vertical="top" wrapText="1"/>
    </xf>
    <xf numFmtId="0" fontId="2" fillId="4" borderId="10" xfId="0" applyFont="1" applyFill="1" applyBorder="1" applyAlignment="1">
      <alignment vertical="top" wrapText="1"/>
    </xf>
    <xf numFmtId="0" fontId="0" fillId="4" borderId="11" xfId="0" applyFont="1" applyFill="1" applyBorder="1" applyAlignment="1">
      <alignment vertical="top" wrapText="1"/>
    </xf>
    <xf numFmtId="0" fontId="0" fillId="3" borderId="2" xfId="0" quotePrefix="1" applyFill="1" applyBorder="1" applyAlignment="1">
      <alignment wrapText="1"/>
    </xf>
    <xf numFmtId="0" fontId="0" fillId="0" borderId="0" xfId="0" applyBorder="1" applyAlignment="1">
      <alignment wrapText="1"/>
    </xf>
    <xf numFmtId="0" fontId="0" fillId="0" borderId="3" xfId="0" applyBorder="1" applyAlignment="1">
      <alignment wrapText="1"/>
    </xf>
    <xf numFmtId="0" fontId="0" fillId="3" borderId="4" xfId="0" applyFill="1" applyBorder="1" applyAlignment="1">
      <alignment wrapText="1"/>
    </xf>
    <xf numFmtId="0" fontId="0" fillId="0" borderId="1" xfId="0" applyBorder="1" applyAlignment="1">
      <alignment wrapText="1"/>
    </xf>
    <xf numFmtId="0" fontId="0" fillId="0" borderId="5" xfId="0" applyBorder="1" applyAlignment="1">
      <alignment wrapText="1"/>
    </xf>
    <xf numFmtId="0" fontId="6" fillId="6" borderId="6" xfId="0" applyFont="1" applyFill="1" applyBorder="1" applyAlignment="1"/>
    <xf numFmtId="0" fontId="6" fillId="6" borderId="8" xfId="0" applyFont="1" applyFill="1" applyBorder="1" applyAlignment="1"/>
    <xf numFmtId="0" fontId="0" fillId="4" borderId="10" xfId="0" applyFont="1" applyFill="1" applyBorder="1" applyAlignment="1">
      <alignment vertical="top" wrapText="1"/>
    </xf>
  </cellXfs>
  <cellStyles count="2">
    <cellStyle name="Comma 2" xfId="1" xr:uid="{BADB1A7D-B971-49EE-B989-BCDB2424E9DC}"/>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G67"/>
  <sheetViews>
    <sheetView workbookViewId="0">
      <selection activeCell="G10" sqref="G10"/>
    </sheetView>
  </sheetViews>
  <sheetFormatPr defaultRowHeight="15" x14ac:dyDescent="0.25"/>
  <cols>
    <col min="1" max="1" width="3.7109375" customWidth="1"/>
    <col min="2" max="2" width="22.28515625" customWidth="1"/>
    <col min="3" max="3" width="16.7109375" customWidth="1"/>
    <col min="4" max="4" width="11.5703125" customWidth="1"/>
    <col min="5" max="5" width="86.7109375" customWidth="1"/>
    <col min="6" max="6" width="4.140625" customWidth="1"/>
    <col min="7" max="7" width="86.7109375" customWidth="1"/>
  </cols>
  <sheetData>
    <row r="4" spans="2:7" x14ac:dyDescent="0.25">
      <c r="B4" s="1" t="s">
        <v>0</v>
      </c>
      <c r="C4" s="2" t="s">
        <v>1</v>
      </c>
      <c r="D4" s="2" t="s">
        <v>2</v>
      </c>
      <c r="E4" s="3" t="s">
        <v>3</v>
      </c>
      <c r="F4" s="3" t="s">
        <v>4</v>
      </c>
      <c r="G4" s="3" t="s">
        <v>5</v>
      </c>
    </row>
    <row r="5" spans="2:7" x14ac:dyDescent="0.25">
      <c r="B5" s="4" t="s">
        <v>6</v>
      </c>
      <c r="C5" s="9" t="s">
        <v>7</v>
      </c>
      <c r="D5" s="9">
        <v>36</v>
      </c>
      <c r="E5" s="5" t="s">
        <v>8</v>
      </c>
      <c r="F5" s="5" t="s">
        <v>9</v>
      </c>
      <c r="G5" s="5"/>
    </row>
    <row r="6" spans="2:7" x14ac:dyDescent="0.25">
      <c r="B6" s="4" t="s">
        <v>10</v>
      </c>
      <c r="C6" s="9" t="s">
        <v>11</v>
      </c>
      <c r="D6" s="9">
        <v>500</v>
      </c>
      <c r="E6" s="5" t="s">
        <v>12</v>
      </c>
      <c r="F6" s="5" t="s">
        <v>9</v>
      </c>
      <c r="G6" s="5" t="s">
        <v>13</v>
      </c>
    </row>
    <row r="7" spans="2:7" x14ac:dyDescent="0.25">
      <c r="B7" s="4" t="s">
        <v>14</v>
      </c>
      <c r="C7" s="9" t="s">
        <v>11</v>
      </c>
      <c r="D7" s="9">
        <v>50</v>
      </c>
      <c r="E7" s="5" t="s">
        <v>15</v>
      </c>
      <c r="F7" s="5" t="s">
        <v>9</v>
      </c>
      <c r="G7" s="5" t="s">
        <v>16</v>
      </c>
    </row>
    <row r="8" spans="2:7" x14ac:dyDescent="0.25">
      <c r="B8" s="4" t="s">
        <v>17</v>
      </c>
      <c r="C8" s="9" t="s">
        <v>18</v>
      </c>
      <c r="D8" s="9">
        <v>23</v>
      </c>
      <c r="E8" s="5" t="s">
        <v>19</v>
      </c>
      <c r="F8" s="5" t="s">
        <v>9</v>
      </c>
      <c r="G8" s="5" t="s">
        <v>20</v>
      </c>
    </row>
    <row r="9" spans="2:7" x14ac:dyDescent="0.25">
      <c r="B9" s="4" t="s">
        <v>21</v>
      </c>
      <c r="C9" s="9" t="s">
        <v>18</v>
      </c>
      <c r="D9" s="9">
        <v>23</v>
      </c>
      <c r="E9" s="5" t="s">
        <v>22</v>
      </c>
      <c r="F9" s="5" t="s">
        <v>9</v>
      </c>
      <c r="G9" s="5" t="s">
        <v>23</v>
      </c>
    </row>
    <row r="10" spans="2:7" x14ac:dyDescent="0.25">
      <c r="B10" s="4" t="s">
        <v>24</v>
      </c>
      <c r="C10" s="9" t="s">
        <v>25</v>
      </c>
      <c r="D10" s="9">
        <v>10</v>
      </c>
      <c r="E10" s="5" t="s">
        <v>26</v>
      </c>
      <c r="F10" s="5" t="s">
        <v>9</v>
      </c>
      <c r="G10" s="5" t="s">
        <v>27</v>
      </c>
    </row>
    <row r="11" spans="2:7" x14ac:dyDescent="0.25">
      <c r="B11" s="4" t="s">
        <v>28</v>
      </c>
      <c r="C11" s="9" t="s">
        <v>25</v>
      </c>
      <c r="D11" s="9">
        <v>10</v>
      </c>
      <c r="E11" s="5" t="s">
        <v>29</v>
      </c>
      <c r="F11" s="5"/>
      <c r="G11" s="5" t="s">
        <v>30</v>
      </c>
    </row>
    <row r="12" spans="2:7" x14ac:dyDescent="0.25">
      <c r="B12" s="6"/>
      <c r="C12" s="7"/>
      <c r="D12" s="7"/>
      <c r="E12" s="8"/>
      <c r="F12" s="8"/>
      <c r="G12" s="8"/>
    </row>
    <row r="14" spans="2:7" x14ac:dyDescent="0.25">
      <c r="B14" s="1" t="s">
        <v>31</v>
      </c>
      <c r="C14" s="2"/>
      <c r="D14" s="2"/>
      <c r="E14" s="3" t="s">
        <v>3</v>
      </c>
      <c r="F14" s="3"/>
      <c r="G14" s="3" t="s">
        <v>3</v>
      </c>
    </row>
    <row r="15" spans="2:7" x14ac:dyDescent="0.25">
      <c r="B15" s="4" t="s">
        <v>32</v>
      </c>
      <c r="C15" s="9"/>
      <c r="D15" s="9"/>
      <c r="E15" s="5" t="s">
        <v>8</v>
      </c>
      <c r="F15" s="5"/>
      <c r="G15" s="5" t="s">
        <v>8</v>
      </c>
    </row>
    <row r="16" spans="2:7" x14ac:dyDescent="0.25">
      <c r="B16" s="4" t="s">
        <v>33</v>
      </c>
      <c r="C16" s="9"/>
      <c r="D16" s="9"/>
      <c r="E16" s="5" t="s">
        <v>34</v>
      </c>
      <c r="F16" s="5"/>
      <c r="G16" s="5" t="s">
        <v>34</v>
      </c>
    </row>
    <row r="17" spans="2:7" x14ac:dyDescent="0.25">
      <c r="B17" s="4" t="s">
        <v>35</v>
      </c>
      <c r="C17" s="9"/>
      <c r="D17" s="9"/>
      <c r="E17" s="5" t="s">
        <v>36</v>
      </c>
      <c r="F17" s="5"/>
      <c r="G17" s="5" t="s">
        <v>36</v>
      </c>
    </row>
    <row r="18" spans="2:7" x14ac:dyDescent="0.25">
      <c r="B18" s="4" t="s">
        <v>37</v>
      </c>
      <c r="C18" s="9"/>
      <c r="D18" s="9"/>
      <c r="E18" s="5" t="s">
        <v>38</v>
      </c>
      <c r="F18" s="5"/>
      <c r="G18" s="5" t="s">
        <v>38</v>
      </c>
    </row>
    <row r="19" spans="2:7" x14ac:dyDescent="0.25">
      <c r="B19" s="4" t="s">
        <v>39</v>
      </c>
      <c r="C19" s="9"/>
      <c r="D19" s="9"/>
      <c r="E19" s="5" t="s">
        <v>23</v>
      </c>
      <c r="F19" s="5"/>
      <c r="G19" s="5" t="s">
        <v>23</v>
      </c>
    </row>
    <row r="20" spans="2:7" x14ac:dyDescent="0.25">
      <c r="B20" s="6"/>
      <c r="C20" s="7"/>
      <c r="D20" s="7"/>
      <c r="E20" s="8"/>
      <c r="F20" s="8"/>
      <c r="G20" s="8"/>
    </row>
    <row r="22" spans="2:7" x14ac:dyDescent="0.25">
      <c r="B22" s="1" t="s">
        <v>40</v>
      </c>
      <c r="C22" s="2"/>
      <c r="D22" s="2"/>
      <c r="E22" s="3" t="s">
        <v>3</v>
      </c>
      <c r="F22" s="3"/>
      <c r="G22" s="3" t="s">
        <v>3</v>
      </c>
    </row>
    <row r="23" spans="2:7" x14ac:dyDescent="0.25">
      <c r="B23" s="4" t="s">
        <v>41</v>
      </c>
      <c r="C23" s="9"/>
      <c r="D23" s="9"/>
      <c r="E23" s="5" t="s">
        <v>8</v>
      </c>
      <c r="F23" s="5"/>
      <c r="G23" s="5" t="s">
        <v>8</v>
      </c>
    </row>
    <row r="24" spans="2:7" x14ac:dyDescent="0.25">
      <c r="B24" s="4" t="s">
        <v>42</v>
      </c>
      <c r="C24" s="9"/>
      <c r="D24" s="9"/>
      <c r="E24" s="5" t="s">
        <v>43</v>
      </c>
      <c r="F24" s="5"/>
      <c r="G24" s="5" t="s">
        <v>43</v>
      </c>
    </row>
    <row r="25" spans="2:7" x14ac:dyDescent="0.25">
      <c r="B25" s="4" t="s">
        <v>6</v>
      </c>
      <c r="C25" s="9"/>
      <c r="D25" s="9"/>
      <c r="E25" s="5" t="s">
        <v>44</v>
      </c>
      <c r="F25" s="5"/>
      <c r="G25" s="5" t="s">
        <v>44</v>
      </c>
    </row>
    <row r="26" spans="2:7" x14ac:dyDescent="0.25">
      <c r="B26" s="4" t="s">
        <v>45</v>
      </c>
      <c r="C26" s="9"/>
      <c r="D26" s="9"/>
      <c r="E26" s="5" t="s">
        <v>46</v>
      </c>
      <c r="F26" s="5"/>
      <c r="G26" s="5" t="s">
        <v>46</v>
      </c>
    </row>
    <row r="27" spans="2:7" x14ac:dyDescent="0.25">
      <c r="B27" s="4" t="s">
        <v>17</v>
      </c>
      <c r="C27" s="9"/>
      <c r="D27" s="9"/>
      <c r="E27" s="5" t="s">
        <v>47</v>
      </c>
      <c r="F27" s="5"/>
      <c r="G27" s="5" t="s">
        <v>47</v>
      </c>
    </row>
    <row r="28" spans="2:7" x14ac:dyDescent="0.25">
      <c r="B28" s="6"/>
      <c r="C28" s="7"/>
      <c r="D28" s="7"/>
      <c r="E28" s="8"/>
      <c r="F28" s="8"/>
      <c r="G28" s="8"/>
    </row>
    <row r="30" spans="2:7" x14ac:dyDescent="0.25">
      <c r="B30" s="1" t="s">
        <v>48</v>
      </c>
      <c r="C30" s="2"/>
      <c r="D30" s="2"/>
      <c r="E30" s="3" t="s">
        <v>3</v>
      </c>
      <c r="F30" s="3"/>
      <c r="G30" s="3" t="s">
        <v>3</v>
      </c>
    </row>
    <row r="31" spans="2:7" x14ac:dyDescent="0.25">
      <c r="B31" s="4" t="s">
        <v>32</v>
      </c>
      <c r="C31" s="9"/>
      <c r="D31" s="9"/>
      <c r="E31" s="5" t="s">
        <v>49</v>
      </c>
      <c r="F31" s="5"/>
      <c r="G31" s="5" t="s">
        <v>49</v>
      </c>
    </row>
    <row r="32" spans="2:7" x14ac:dyDescent="0.25">
      <c r="B32" s="4" t="s">
        <v>33</v>
      </c>
      <c r="C32" s="9"/>
      <c r="D32" s="9"/>
      <c r="E32" s="5" t="s">
        <v>34</v>
      </c>
      <c r="F32" s="5"/>
      <c r="G32" s="5" t="s">
        <v>34</v>
      </c>
    </row>
    <row r="33" spans="2:7" x14ac:dyDescent="0.25">
      <c r="B33" s="4" t="s">
        <v>41</v>
      </c>
      <c r="C33" s="9"/>
      <c r="D33" s="9"/>
      <c r="E33" s="5" t="s">
        <v>50</v>
      </c>
      <c r="F33" s="5"/>
      <c r="G33" s="5" t="s">
        <v>50</v>
      </c>
    </row>
    <row r="34" spans="2:7" x14ac:dyDescent="0.25">
      <c r="B34" s="4" t="s">
        <v>17</v>
      </c>
      <c r="C34" s="9"/>
      <c r="D34" s="9"/>
      <c r="E34" s="5" t="s">
        <v>47</v>
      </c>
      <c r="F34" s="5"/>
      <c r="G34" s="5" t="s">
        <v>47</v>
      </c>
    </row>
    <row r="35" spans="2:7" x14ac:dyDescent="0.25">
      <c r="B35" s="4" t="s">
        <v>51</v>
      </c>
      <c r="C35" s="9"/>
      <c r="D35" s="9"/>
      <c r="E35" s="5" t="s">
        <v>52</v>
      </c>
      <c r="F35" s="5"/>
      <c r="G35" s="5" t="s">
        <v>52</v>
      </c>
    </row>
    <row r="36" spans="2:7" x14ac:dyDescent="0.25">
      <c r="B36" s="6"/>
      <c r="C36" s="7"/>
      <c r="D36" s="7"/>
      <c r="E36" s="8"/>
      <c r="F36" s="8"/>
      <c r="G36" s="8"/>
    </row>
    <row r="38" spans="2:7" x14ac:dyDescent="0.25">
      <c r="B38" s="1" t="s">
        <v>53</v>
      </c>
      <c r="C38" s="2"/>
      <c r="D38" s="2"/>
      <c r="E38" s="3" t="s">
        <v>3</v>
      </c>
      <c r="F38" s="3"/>
      <c r="G38" s="3" t="s">
        <v>3</v>
      </c>
    </row>
    <row r="39" spans="2:7" x14ac:dyDescent="0.25">
      <c r="B39" s="4" t="s">
        <v>54</v>
      </c>
      <c r="C39" s="9"/>
      <c r="D39" s="9"/>
      <c r="E39" s="5" t="s">
        <v>8</v>
      </c>
      <c r="F39" s="5"/>
      <c r="G39" s="5" t="s">
        <v>8</v>
      </c>
    </row>
    <row r="40" spans="2:7" x14ac:dyDescent="0.25">
      <c r="B40" s="4" t="s">
        <v>42</v>
      </c>
      <c r="C40" s="9"/>
      <c r="D40" s="9"/>
      <c r="E40" s="5" t="s">
        <v>43</v>
      </c>
      <c r="F40" s="5"/>
      <c r="G40" s="5" t="s">
        <v>43</v>
      </c>
    </row>
    <row r="41" spans="2:7" x14ac:dyDescent="0.25">
      <c r="B41" s="4" t="s">
        <v>55</v>
      </c>
      <c r="C41" s="9"/>
      <c r="D41" s="9"/>
      <c r="E41" s="5" t="s">
        <v>56</v>
      </c>
      <c r="F41" s="5"/>
      <c r="G41" s="5" t="s">
        <v>56</v>
      </c>
    </row>
    <row r="42" spans="2:7" x14ac:dyDescent="0.25">
      <c r="B42" s="4" t="s">
        <v>57</v>
      </c>
      <c r="C42" s="9"/>
      <c r="D42" s="9"/>
      <c r="E42" s="5" t="s">
        <v>23</v>
      </c>
      <c r="F42" s="5"/>
      <c r="G42" s="5" t="s">
        <v>23</v>
      </c>
    </row>
    <row r="43" spans="2:7" x14ac:dyDescent="0.25">
      <c r="B43" s="4" t="s">
        <v>58</v>
      </c>
      <c r="C43" s="9"/>
      <c r="D43" s="9"/>
      <c r="E43" s="5" t="s">
        <v>59</v>
      </c>
      <c r="F43" s="5"/>
      <c r="G43" s="5" t="s">
        <v>59</v>
      </c>
    </row>
    <row r="44" spans="2:7" x14ac:dyDescent="0.25">
      <c r="B44" s="4" t="s">
        <v>60</v>
      </c>
      <c r="C44" s="9"/>
      <c r="D44" s="9"/>
      <c r="E44" s="5" t="s">
        <v>61</v>
      </c>
      <c r="F44" s="5"/>
      <c r="G44" s="5" t="s">
        <v>61</v>
      </c>
    </row>
    <row r="45" spans="2:7" x14ac:dyDescent="0.25">
      <c r="B45" s="4" t="s">
        <v>62</v>
      </c>
      <c r="C45" s="9"/>
      <c r="D45" s="9"/>
      <c r="E45" s="5" t="s">
        <v>63</v>
      </c>
      <c r="F45" s="5"/>
      <c r="G45" s="5" t="s">
        <v>63</v>
      </c>
    </row>
    <row r="46" spans="2:7" x14ac:dyDescent="0.25">
      <c r="B46" s="6"/>
      <c r="C46" s="7"/>
      <c r="D46" s="7"/>
      <c r="E46" s="8"/>
      <c r="F46" s="8"/>
      <c r="G46" s="8"/>
    </row>
    <row r="48" spans="2:7" x14ac:dyDescent="0.25">
      <c r="B48" s="1" t="s">
        <v>64</v>
      </c>
      <c r="C48" s="2"/>
      <c r="D48" s="2"/>
      <c r="E48" s="3" t="s">
        <v>3</v>
      </c>
      <c r="F48" s="3"/>
      <c r="G48" s="3" t="s">
        <v>3</v>
      </c>
    </row>
    <row r="49" spans="2:7" x14ac:dyDescent="0.25">
      <c r="B49" s="4" t="s">
        <v>65</v>
      </c>
      <c r="C49" s="9"/>
      <c r="D49" s="9"/>
      <c r="E49" s="5" t="s">
        <v>8</v>
      </c>
      <c r="F49" s="5"/>
      <c r="G49" s="5" t="s">
        <v>8</v>
      </c>
    </row>
    <row r="50" spans="2:7" x14ac:dyDescent="0.25">
      <c r="B50" s="4" t="s">
        <v>66</v>
      </c>
      <c r="C50" s="9"/>
      <c r="D50" s="9"/>
      <c r="E50" s="5" t="s">
        <v>67</v>
      </c>
      <c r="F50" s="5"/>
      <c r="G50" s="5" t="s">
        <v>67</v>
      </c>
    </row>
    <row r="51" spans="2:7" x14ac:dyDescent="0.25">
      <c r="B51" s="4" t="s">
        <v>54</v>
      </c>
      <c r="C51" s="9"/>
      <c r="D51" s="9"/>
      <c r="E51" s="5" t="s">
        <v>68</v>
      </c>
      <c r="F51" s="5"/>
      <c r="G51" s="5" t="s">
        <v>68</v>
      </c>
    </row>
    <row r="52" spans="2:7" x14ac:dyDescent="0.25">
      <c r="B52" s="4" t="s">
        <v>69</v>
      </c>
      <c r="C52" s="9"/>
      <c r="D52" s="9"/>
      <c r="E52" s="5" t="s">
        <v>70</v>
      </c>
      <c r="F52" s="5"/>
      <c r="G52" s="5" t="s">
        <v>70</v>
      </c>
    </row>
    <row r="53" spans="2:7" x14ac:dyDescent="0.25">
      <c r="B53" s="6"/>
      <c r="C53" s="7"/>
      <c r="D53" s="7"/>
      <c r="E53" s="8"/>
      <c r="F53" s="8"/>
      <c r="G53" s="8"/>
    </row>
    <row r="55" spans="2:7" x14ac:dyDescent="0.25">
      <c r="B55" s="1" t="s">
        <v>71</v>
      </c>
      <c r="C55" s="2"/>
      <c r="D55" s="2"/>
      <c r="E55" s="3" t="s">
        <v>3</v>
      </c>
      <c r="F55" s="3"/>
      <c r="G55" s="3" t="s">
        <v>3</v>
      </c>
    </row>
    <row r="56" spans="2:7" x14ac:dyDescent="0.25">
      <c r="B56" s="4" t="s">
        <v>32</v>
      </c>
      <c r="C56" s="9"/>
      <c r="D56" s="9"/>
      <c r="E56" s="5" t="s">
        <v>72</v>
      </c>
      <c r="F56" s="5"/>
      <c r="G56" s="5" t="s">
        <v>72</v>
      </c>
    </row>
    <row r="57" spans="2:7" x14ac:dyDescent="0.25">
      <c r="B57" s="4" t="s">
        <v>42</v>
      </c>
      <c r="C57" s="9"/>
      <c r="D57" s="9"/>
      <c r="E57" s="5" t="s">
        <v>16</v>
      </c>
      <c r="F57" s="5"/>
      <c r="G57" s="5" t="s">
        <v>16</v>
      </c>
    </row>
    <row r="58" spans="2:7" x14ac:dyDescent="0.25">
      <c r="B58" s="4" t="s">
        <v>54</v>
      </c>
      <c r="C58" s="9"/>
      <c r="D58" s="9"/>
      <c r="E58" s="5" t="s">
        <v>73</v>
      </c>
      <c r="F58" s="5"/>
      <c r="G58" s="5" t="s">
        <v>73</v>
      </c>
    </row>
    <row r="59" spans="2:7" x14ac:dyDescent="0.25">
      <c r="B59" s="4" t="s">
        <v>74</v>
      </c>
      <c r="C59" s="9"/>
      <c r="D59" s="9"/>
      <c r="E59" s="5" t="s">
        <v>75</v>
      </c>
      <c r="F59" s="5"/>
      <c r="G59" s="5" t="s">
        <v>75</v>
      </c>
    </row>
    <row r="60" spans="2:7" x14ac:dyDescent="0.25">
      <c r="B60" s="4"/>
      <c r="C60" s="9"/>
      <c r="D60" s="9"/>
      <c r="E60" s="5"/>
      <c r="F60" s="5"/>
      <c r="G60" s="5"/>
    </row>
    <row r="61" spans="2:7" x14ac:dyDescent="0.25">
      <c r="B61" s="6"/>
      <c r="C61" s="7"/>
      <c r="D61" s="7"/>
      <c r="E61" s="8"/>
      <c r="F61" s="8"/>
      <c r="G61" s="8"/>
    </row>
    <row r="63" spans="2:7" hidden="1" x14ac:dyDescent="0.25">
      <c r="B63" s="1" t="s">
        <v>76</v>
      </c>
      <c r="C63" s="2"/>
      <c r="D63" s="2"/>
      <c r="E63" s="3"/>
      <c r="F63" s="3"/>
      <c r="G63" s="3"/>
    </row>
    <row r="64" spans="2:7" hidden="1" x14ac:dyDescent="0.25">
      <c r="B64" s="4" t="s">
        <v>77</v>
      </c>
      <c r="C64" s="9"/>
      <c r="D64" s="9"/>
      <c r="E64" s="5" t="s">
        <v>8</v>
      </c>
      <c r="F64" s="5"/>
      <c r="G64" s="5" t="s">
        <v>8</v>
      </c>
    </row>
    <row r="65" spans="2:7" hidden="1" x14ac:dyDescent="0.25">
      <c r="B65" s="4" t="s">
        <v>54</v>
      </c>
      <c r="C65" s="9" t="s">
        <v>78</v>
      </c>
      <c r="D65" s="9"/>
      <c r="E65" s="5" t="s">
        <v>79</v>
      </c>
      <c r="F65" s="5"/>
      <c r="G65" s="5" t="s">
        <v>79</v>
      </c>
    </row>
    <row r="66" spans="2:7" hidden="1" x14ac:dyDescent="0.25">
      <c r="B66" s="4" t="s">
        <v>42</v>
      </c>
      <c r="C66" s="9" t="s">
        <v>80</v>
      </c>
      <c r="D66" s="9"/>
      <c r="E66" s="5" t="s">
        <v>16</v>
      </c>
      <c r="F66" s="5"/>
      <c r="G66" s="5" t="s">
        <v>16</v>
      </c>
    </row>
    <row r="67" spans="2:7" hidden="1" x14ac:dyDescent="0.25">
      <c r="B67" s="6"/>
      <c r="C67" s="7"/>
      <c r="D67" s="7"/>
      <c r="E67" s="8"/>
      <c r="F67" s="8"/>
      <c r="G67" s="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349D6-487E-4052-B25F-8408823C4E29}">
  <dimension ref="B2:H58"/>
  <sheetViews>
    <sheetView tabSelected="1" topLeftCell="A37" workbookViewId="0">
      <selection activeCell="L40" sqref="L40"/>
    </sheetView>
  </sheetViews>
  <sheetFormatPr defaultRowHeight="15" x14ac:dyDescent="0.25"/>
  <cols>
    <col min="2" max="2" width="17.42578125" customWidth="1"/>
    <col min="3" max="6" width="17.42578125" style="24" customWidth="1"/>
    <col min="7" max="7" width="17.42578125" customWidth="1"/>
    <col min="8" max="8" width="7.7109375" customWidth="1"/>
  </cols>
  <sheetData>
    <row r="2" spans="2:8" s="24" customFormat="1" x14ac:dyDescent="0.25">
      <c r="B2" s="12" t="s">
        <v>4836</v>
      </c>
      <c r="C2" s="27"/>
      <c r="D2" s="27"/>
      <c r="E2" s="27"/>
      <c r="F2" s="27"/>
      <c r="G2" s="13"/>
    </row>
    <row r="4" spans="2:8" x14ac:dyDescent="0.25">
      <c r="B4" s="12" t="s">
        <v>81</v>
      </c>
      <c r="C4" s="27"/>
      <c r="D4" s="27"/>
      <c r="E4" s="27"/>
      <c r="F4" s="27"/>
      <c r="G4" s="13"/>
      <c r="H4" s="24"/>
    </row>
    <row r="5" spans="2:8" ht="92.25" customHeight="1" x14ac:dyDescent="0.25">
      <c r="B5" s="57" t="s">
        <v>479</v>
      </c>
      <c r="C5" s="58"/>
      <c r="D5" s="58"/>
      <c r="E5" s="58"/>
      <c r="F5" s="58"/>
      <c r="G5" s="59"/>
      <c r="H5" s="24"/>
    </row>
    <row r="6" spans="2:8" s="24" customFormat="1" x14ac:dyDescent="0.25"/>
    <row r="7" spans="2:8" s="24" customFormat="1" x14ac:dyDescent="0.25">
      <c r="B7" s="12" t="s">
        <v>82</v>
      </c>
      <c r="C7" s="27"/>
      <c r="D7" s="27"/>
      <c r="E7" s="27"/>
      <c r="F7" s="27"/>
      <c r="G7" s="13"/>
    </row>
    <row r="8" spans="2:8" s="24" customFormat="1" ht="63" customHeight="1" x14ac:dyDescent="0.25">
      <c r="B8" s="60" t="s">
        <v>498</v>
      </c>
      <c r="C8" s="61"/>
      <c r="D8" s="61"/>
      <c r="E8" s="61"/>
      <c r="F8" s="61"/>
      <c r="G8" s="62"/>
    </row>
    <row r="9" spans="2:8" x14ac:dyDescent="0.25">
      <c r="B9" s="10" t="s">
        <v>83</v>
      </c>
      <c r="C9" s="20"/>
      <c r="D9" s="20"/>
      <c r="E9" s="20"/>
      <c r="F9" s="20"/>
      <c r="G9" s="5"/>
      <c r="H9" s="24"/>
    </row>
    <row r="10" spans="2:8" x14ac:dyDescent="0.25">
      <c r="B10" s="10" t="s">
        <v>84</v>
      </c>
      <c r="C10" s="20"/>
      <c r="D10" s="20"/>
      <c r="E10" s="20"/>
      <c r="F10" s="20"/>
      <c r="G10" s="5"/>
      <c r="H10" s="24"/>
    </row>
    <row r="11" spans="2:8" x14ac:dyDescent="0.25">
      <c r="B11" s="10" t="s">
        <v>85</v>
      </c>
      <c r="C11" s="20"/>
      <c r="D11" s="20"/>
      <c r="E11" s="20"/>
      <c r="F11" s="20"/>
      <c r="G11" s="5"/>
      <c r="H11" s="24"/>
    </row>
    <row r="12" spans="2:8" x14ac:dyDescent="0.25">
      <c r="B12" s="10" t="s">
        <v>449</v>
      </c>
      <c r="C12" s="20"/>
      <c r="D12" s="20"/>
      <c r="E12" s="20"/>
      <c r="F12" s="20"/>
      <c r="G12" s="5"/>
      <c r="H12" s="24"/>
    </row>
    <row r="13" spans="2:8" x14ac:dyDescent="0.25">
      <c r="B13" s="10" t="s">
        <v>450</v>
      </c>
      <c r="C13" s="20"/>
      <c r="D13" s="20"/>
      <c r="E13" s="20"/>
      <c r="F13" s="20"/>
      <c r="G13" s="5"/>
      <c r="H13" s="24"/>
    </row>
    <row r="14" spans="2:8" ht="30.75" customHeight="1" x14ac:dyDescent="0.25">
      <c r="B14" s="63" t="s">
        <v>451</v>
      </c>
      <c r="C14" s="64"/>
      <c r="D14" s="64"/>
      <c r="E14" s="64"/>
      <c r="F14" s="64"/>
      <c r="G14" s="65"/>
      <c r="H14" s="24"/>
    </row>
    <row r="15" spans="2:8" x14ac:dyDescent="0.25">
      <c r="B15" s="15"/>
      <c r="C15" s="28"/>
      <c r="D15" s="28"/>
      <c r="E15" s="28"/>
      <c r="F15" s="28"/>
      <c r="G15" s="14"/>
      <c r="H15" s="24"/>
    </row>
    <row r="16" spans="2:8" ht="64.5" customHeight="1" x14ac:dyDescent="0.25">
      <c r="B16" s="66" t="s">
        <v>86</v>
      </c>
      <c r="C16" s="67"/>
      <c r="D16" s="67"/>
      <c r="E16" s="67"/>
      <c r="F16" s="67"/>
      <c r="G16" s="68"/>
      <c r="H16" s="24"/>
    </row>
    <row r="18" spans="2:7" s="24" customFormat="1" x14ac:dyDescent="0.25">
      <c r="B18" s="12" t="s">
        <v>87</v>
      </c>
      <c r="C18" s="27"/>
      <c r="D18" s="27"/>
      <c r="E18" s="27"/>
      <c r="F18" s="27"/>
      <c r="G18" s="13"/>
    </row>
    <row r="19" spans="2:7" s="24" customFormat="1" ht="39" customHeight="1" x14ac:dyDescent="0.25">
      <c r="B19" s="57" t="s">
        <v>496</v>
      </c>
      <c r="C19" s="58"/>
      <c r="D19" s="58"/>
      <c r="E19" s="58"/>
      <c r="F19" s="58"/>
      <c r="G19" s="59"/>
    </row>
    <row r="20" spans="2:7" s="24" customFormat="1" ht="32.25" customHeight="1" x14ac:dyDescent="0.25">
      <c r="B20" s="69" t="s">
        <v>88</v>
      </c>
      <c r="C20" s="70"/>
      <c r="D20" s="43" t="s">
        <v>495</v>
      </c>
      <c r="E20" s="44"/>
      <c r="F20" s="44"/>
      <c r="G20" s="45"/>
    </row>
    <row r="21" spans="2:7" s="24" customFormat="1" ht="15" customHeight="1" x14ac:dyDescent="0.25">
      <c r="B21" s="38" t="s">
        <v>89</v>
      </c>
      <c r="C21" s="39"/>
      <c r="D21" s="43" t="s">
        <v>90</v>
      </c>
      <c r="E21" s="44"/>
      <c r="F21" s="44"/>
      <c r="G21" s="45"/>
    </row>
    <row r="22" spans="2:7" s="24" customFormat="1" ht="15" customHeight="1" x14ac:dyDescent="0.25">
      <c r="B22" s="38" t="s">
        <v>91</v>
      </c>
      <c r="C22" s="39"/>
      <c r="D22" s="43" t="s">
        <v>92</v>
      </c>
      <c r="E22" s="44"/>
      <c r="F22" s="44"/>
      <c r="G22" s="45"/>
    </row>
    <row r="23" spans="2:7" s="24" customFormat="1" ht="36" customHeight="1" x14ac:dyDescent="0.25">
      <c r="B23" s="38" t="s">
        <v>93</v>
      </c>
      <c r="C23" s="39"/>
      <c r="D23" s="43" t="s">
        <v>94</v>
      </c>
      <c r="E23" s="44"/>
      <c r="F23" s="44"/>
      <c r="G23" s="45"/>
    </row>
    <row r="24" spans="2:7" s="24" customFormat="1" ht="59.25" customHeight="1" x14ac:dyDescent="0.25">
      <c r="B24" s="38" t="s">
        <v>95</v>
      </c>
      <c r="C24" s="39"/>
      <c r="D24" s="43" t="s">
        <v>96</v>
      </c>
      <c r="E24" s="44"/>
      <c r="F24" s="44"/>
      <c r="G24" s="45"/>
    </row>
    <row r="25" spans="2:7" s="24" customFormat="1" ht="60.75" customHeight="1" x14ac:dyDescent="0.25">
      <c r="B25" s="46" t="s">
        <v>97</v>
      </c>
      <c r="C25" s="47"/>
      <c r="D25" s="43" t="s">
        <v>497</v>
      </c>
      <c r="E25" s="44"/>
      <c r="F25" s="44"/>
      <c r="G25" s="45"/>
    </row>
    <row r="26" spans="2:7" s="24" customFormat="1" ht="43.5" customHeight="1" x14ac:dyDescent="0.25">
      <c r="B26" s="38" t="s">
        <v>98</v>
      </c>
      <c r="C26" s="39"/>
      <c r="D26" s="40" t="s">
        <v>99</v>
      </c>
      <c r="E26" s="41"/>
      <c r="F26" s="41"/>
      <c r="G26" s="42"/>
    </row>
    <row r="27" spans="2:7" s="24" customFormat="1" ht="32.25" customHeight="1" x14ac:dyDescent="0.25">
      <c r="B27" s="38" t="s">
        <v>100</v>
      </c>
      <c r="C27" s="39"/>
      <c r="D27" s="40" t="s">
        <v>101</v>
      </c>
      <c r="E27" s="41"/>
      <c r="F27" s="41"/>
      <c r="G27" s="42"/>
    </row>
    <row r="28" spans="2:7" s="24" customFormat="1" ht="46.5" customHeight="1" x14ac:dyDescent="0.25">
      <c r="B28" s="38" t="s">
        <v>102</v>
      </c>
      <c r="C28" s="39"/>
      <c r="D28" s="40" t="s">
        <v>103</v>
      </c>
      <c r="E28" s="41"/>
      <c r="F28" s="41"/>
      <c r="G28" s="42"/>
    </row>
    <row r="29" spans="2:7" s="24" customFormat="1" ht="48.75" customHeight="1" x14ac:dyDescent="0.25">
      <c r="B29" s="38" t="s">
        <v>104</v>
      </c>
      <c r="C29" s="39"/>
      <c r="D29" s="40" t="s">
        <v>105</v>
      </c>
      <c r="E29" s="41"/>
      <c r="F29" s="41"/>
      <c r="G29" s="42"/>
    </row>
    <row r="30" spans="2:7" s="24" customFormat="1" ht="48.75" customHeight="1" x14ac:dyDescent="0.25">
      <c r="B30" s="38" t="s">
        <v>106</v>
      </c>
      <c r="C30" s="39"/>
      <c r="D30" s="40" t="s">
        <v>107</v>
      </c>
      <c r="E30" s="41"/>
      <c r="F30" s="41"/>
      <c r="G30" s="42"/>
    </row>
    <row r="31" spans="2:7" s="24" customFormat="1" ht="48.75" customHeight="1" x14ac:dyDescent="0.25">
      <c r="B31" s="38" t="s">
        <v>108</v>
      </c>
      <c r="C31" s="39"/>
      <c r="D31" s="40" t="s">
        <v>109</v>
      </c>
      <c r="E31" s="41"/>
      <c r="F31" s="41"/>
      <c r="G31" s="42"/>
    </row>
    <row r="32" spans="2:7" s="24" customFormat="1" ht="48.75" customHeight="1" x14ac:dyDescent="0.25">
      <c r="B32" s="38" t="s">
        <v>110</v>
      </c>
      <c r="C32" s="39"/>
      <c r="D32" s="40" t="s">
        <v>111</v>
      </c>
      <c r="E32" s="41"/>
      <c r="F32" s="41"/>
      <c r="G32" s="42"/>
    </row>
    <row r="33" spans="2:8" s="24" customFormat="1" x14ac:dyDescent="0.25">
      <c r="B33" s="29" t="s">
        <v>112</v>
      </c>
      <c r="C33" s="30"/>
      <c r="D33" s="40" t="s">
        <v>113</v>
      </c>
      <c r="E33" s="41"/>
      <c r="F33" s="41"/>
      <c r="G33" s="42"/>
    </row>
    <row r="34" spans="2:8" s="24" customFormat="1" ht="27" customHeight="1" x14ac:dyDescent="0.25">
      <c r="B34" s="38" t="s">
        <v>114</v>
      </c>
      <c r="C34" s="39"/>
      <c r="D34" s="40" t="s">
        <v>115</v>
      </c>
      <c r="E34" s="41"/>
      <c r="F34" s="41"/>
      <c r="G34" s="42"/>
    </row>
    <row r="35" spans="2:8" s="24" customFormat="1" ht="27" customHeight="1" x14ac:dyDescent="0.25">
      <c r="B35" s="38" t="s">
        <v>116</v>
      </c>
      <c r="C35" s="39"/>
      <c r="D35" s="40" t="s">
        <v>117</v>
      </c>
      <c r="E35" s="41"/>
      <c r="F35" s="41"/>
      <c r="G35" s="42"/>
    </row>
    <row r="36" spans="2:8" s="24" customFormat="1" ht="50.25" customHeight="1" x14ac:dyDescent="0.25">
      <c r="B36" s="38" t="s">
        <v>118</v>
      </c>
      <c r="C36" s="39"/>
      <c r="D36" s="40" t="s">
        <v>119</v>
      </c>
      <c r="E36" s="41"/>
      <c r="F36" s="41"/>
      <c r="G36" s="42"/>
    </row>
    <row r="37" spans="2:8" s="24" customFormat="1" ht="52.5" customHeight="1" x14ac:dyDescent="0.25">
      <c r="B37" s="38" t="s">
        <v>120</v>
      </c>
      <c r="C37" s="39"/>
      <c r="D37" s="40" t="s">
        <v>478</v>
      </c>
      <c r="E37" s="41"/>
      <c r="F37" s="41"/>
      <c r="G37" s="42"/>
    </row>
    <row r="38" spans="2:8" s="24" customFormat="1" ht="29.25" customHeight="1" x14ac:dyDescent="0.25">
      <c r="B38" s="38" t="s">
        <v>121</v>
      </c>
      <c r="C38" s="39"/>
      <c r="D38" s="40" t="s">
        <v>122</v>
      </c>
      <c r="E38" s="41"/>
      <c r="F38" s="41"/>
      <c r="G38" s="42"/>
    </row>
    <row r="39" spans="2:8" s="24" customFormat="1" ht="32.25" customHeight="1" x14ac:dyDescent="0.25">
      <c r="B39" s="38" t="s">
        <v>126</v>
      </c>
      <c r="C39" s="39"/>
      <c r="D39" s="40" t="s">
        <v>127</v>
      </c>
      <c r="E39" s="41"/>
      <c r="F39" s="41"/>
      <c r="G39" s="42"/>
    </row>
    <row r="40" spans="2:8" s="24" customFormat="1" ht="50.25" customHeight="1" x14ac:dyDescent="0.25">
      <c r="B40" s="53" t="s">
        <v>128</v>
      </c>
      <c r="C40" s="54"/>
      <c r="D40" s="40" t="s">
        <v>129</v>
      </c>
      <c r="E40" s="41"/>
      <c r="F40" s="41"/>
      <c r="G40" s="42"/>
    </row>
    <row r="41" spans="2:8" s="24" customFormat="1" ht="33" customHeight="1" x14ac:dyDescent="0.25">
      <c r="B41" s="38" t="s">
        <v>124</v>
      </c>
      <c r="C41" s="39"/>
      <c r="D41" s="40" t="s">
        <v>125</v>
      </c>
      <c r="E41" s="41"/>
      <c r="F41" s="41"/>
      <c r="G41" s="42"/>
    </row>
    <row r="42" spans="2:8" s="24" customFormat="1" ht="50.25" customHeight="1" x14ac:dyDescent="0.25">
      <c r="B42" s="38" t="s">
        <v>123</v>
      </c>
      <c r="C42" s="39"/>
      <c r="D42" s="40" t="s">
        <v>500</v>
      </c>
      <c r="E42" s="41"/>
      <c r="F42" s="41"/>
      <c r="G42" s="42"/>
    </row>
    <row r="43" spans="2:8" s="24" customFormat="1" x14ac:dyDescent="0.25">
      <c r="B43" s="53" t="s">
        <v>499</v>
      </c>
      <c r="C43" s="54"/>
      <c r="D43" s="40" t="s">
        <v>4839</v>
      </c>
      <c r="E43" s="41"/>
      <c r="F43" s="41"/>
      <c r="G43" s="42"/>
    </row>
    <row r="44" spans="2:8" s="24" customFormat="1" x14ac:dyDescent="0.25"/>
    <row r="46" spans="2:8" x14ac:dyDescent="0.25">
      <c r="B46" s="12" t="s">
        <v>130</v>
      </c>
      <c r="C46" s="27"/>
      <c r="D46" s="27"/>
      <c r="E46" s="27"/>
      <c r="F46" s="27"/>
      <c r="G46" s="13"/>
      <c r="H46" s="24"/>
    </row>
    <row r="47" spans="2:8" ht="51.75" customHeight="1" x14ac:dyDescent="0.25">
      <c r="B47" s="48" t="s">
        <v>131</v>
      </c>
      <c r="C47" s="49"/>
      <c r="D47" s="49"/>
      <c r="E47" s="50" t="s">
        <v>132</v>
      </c>
      <c r="F47" s="51"/>
      <c r="G47" s="52"/>
      <c r="H47" s="24"/>
    </row>
    <row r="48" spans="2:8" s="24" customFormat="1" ht="105" customHeight="1" x14ac:dyDescent="0.25">
      <c r="B48" s="48" t="s">
        <v>133</v>
      </c>
      <c r="C48" s="49"/>
      <c r="D48" s="49"/>
      <c r="E48" s="50" t="s">
        <v>506</v>
      </c>
      <c r="F48" s="51"/>
      <c r="G48" s="52"/>
    </row>
    <row r="49" spans="2:7" s="24" customFormat="1" ht="51" customHeight="1" x14ac:dyDescent="0.25">
      <c r="B49" s="48" t="s">
        <v>501</v>
      </c>
      <c r="C49" s="49"/>
      <c r="D49" s="49"/>
      <c r="E49" s="40" t="s">
        <v>502</v>
      </c>
      <c r="F49" s="55"/>
      <c r="G49" s="56"/>
    </row>
    <row r="50" spans="2:7" s="24" customFormat="1" ht="44.25" customHeight="1" x14ac:dyDescent="0.25">
      <c r="B50" s="53" t="s">
        <v>134</v>
      </c>
      <c r="C50" s="54"/>
      <c r="D50" s="54"/>
      <c r="E50" s="40" t="s">
        <v>503</v>
      </c>
      <c r="F50" s="41"/>
      <c r="G50" s="42"/>
    </row>
    <row r="51" spans="2:7" s="24" customFormat="1" ht="63.75" customHeight="1" x14ac:dyDescent="0.25">
      <c r="B51" s="48" t="s">
        <v>452</v>
      </c>
      <c r="C51" s="49"/>
      <c r="D51" s="49"/>
      <c r="E51" s="50" t="s">
        <v>135</v>
      </c>
      <c r="F51" s="51"/>
      <c r="G51" s="52"/>
    </row>
    <row r="52" spans="2:7" s="24" customFormat="1" ht="48.75" customHeight="1" x14ac:dyDescent="0.25">
      <c r="B52" s="48" t="s">
        <v>504</v>
      </c>
      <c r="C52" s="49"/>
      <c r="D52" s="49"/>
      <c r="E52" s="50" t="s">
        <v>136</v>
      </c>
      <c r="F52" s="51"/>
      <c r="G52" s="52"/>
    </row>
    <row r="53" spans="2:7" s="24" customFormat="1" ht="90" customHeight="1" x14ac:dyDescent="0.25">
      <c r="B53" s="48" t="s">
        <v>505</v>
      </c>
      <c r="C53" s="49"/>
      <c r="D53" s="49"/>
      <c r="E53" s="50" t="s">
        <v>507</v>
      </c>
      <c r="F53" s="51"/>
      <c r="G53" s="52"/>
    </row>
    <row r="54" spans="2:7" s="24" customFormat="1" ht="108.75" customHeight="1" x14ac:dyDescent="0.25">
      <c r="B54" s="48" t="s">
        <v>4837</v>
      </c>
      <c r="C54" s="49"/>
      <c r="D54" s="49"/>
      <c r="E54" s="50" t="s">
        <v>4838</v>
      </c>
      <c r="F54" s="51"/>
      <c r="G54" s="52"/>
    </row>
    <row r="55" spans="2:7" s="24" customFormat="1" x14ac:dyDescent="0.25">
      <c r="B55" s="48"/>
      <c r="C55" s="49"/>
      <c r="D55" s="49"/>
      <c r="E55" s="50"/>
      <c r="F55" s="51"/>
      <c r="G55" s="52"/>
    </row>
    <row r="56" spans="2:7" s="24" customFormat="1" x14ac:dyDescent="0.25">
      <c r="B56" s="48"/>
      <c r="C56" s="49"/>
      <c r="D56" s="49"/>
      <c r="E56" s="50"/>
      <c r="F56" s="51"/>
      <c r="G56" s="52"/>
    </row>
    <row r="57" spans="2:7" s="24" customFormat="1" x14ac:dyDescent="0.25">
      <c r="B57" s="53"/>
      <c r="C57" s="54"/>
      <c r="D57" s="54"/>
      <c r="E57" s="40"/>
      <c r="F57" s="41"/>
      <c r="G57" s="42"/>
    </row>
    <row r="58" spans="2:7" s="24" customFormat="1" x14ac:dyDescent="0.25"/>
  </sheetData>
  <mergeCells count="74">
    <mergeCell ref="B43:C43"/>
    <mergeCell ref="D43:G43"/>
    <mergeCell ref="B41:C41"/>
    <mergeCell ref="D41:G41"/>
    <mergeCell ref="B42:C42"/>
    <mergeCell ref="D42:G42"/>
    <mergeCell ref="B5:G5"/>
    <mergeCell ref="B34:C34"/>
    <mergeCell ref="B8:G8"/>
    <mergeCell ref="B47:D47"/>
    <mergeCell ref="E47:G47"/>
    <mergeCell ref="B14:G14"/>
    <mergeCell ref="B16:G16"/>
    <mergeCell ref="B19:G19"/>
    <mergeCell ref="B20:C20"/>
    <mergeCell ref="D20:G20"/>
    <mergeCell ref="B21:C21"/>
    <mergeCell ref="D21:G21"/>
    <mergeCell ref="B22:C22"/>
    <mergeCell ref="D22:G22"/>
    <mergeCell ref="B23:C23"/>
    <mergeCell ref="D23:G23"/>
    <mergeCell ref="B51:D51"/>
    <mergeCell ref="E51:G51"/>
    <mergeCell ref="B48:D48"/>
    <mergeCell ref="E48:G48"/>
    <mergeCell ref="B49:D49"/>
    <mergeCell ref="E49:G49"/>
    <mergeCell ref="B50:D50"/>
    <mergeCell ref="E50:G50"/>
    <mergeCell ref="B54:D54"/>
    <mergeCell ref="E54:G54"/>
    <mergeCell ref="B36:C36"/>
    <mergeCell ref="D36:G36"/>
    <mergeCell ref="B37:C37"/>
    <mergeCell ref="D37:G37"/>
    <mergeCell ref="B39:C39"/>
    <mergeCell ref="D39:G39"/>
    <mergeCell ref="B40:C40"/>
    <mergeCell ref="D40:G40"/>
    <mergeCell ref="B52:D52"/>
    <mergeCell ref="E52:G52"/>
    <mergeCell ref="B53:D53"/>
    <mergeCell ref="E53:G53"/>
    <mergeCell ref="B38:C38"/>
    <mergeCell ref="D38:G38"/>
    <mergeCell ref="B55:D55"/>
    <mergeCell ref="E55:G55"/>
    <mergeCell ref="B56:D56"/>
    <mergeCell ref="E56:G56"/>
    <mergeCell ref="B57:D57"/>
    <mergeCell ref="E57:G57"/>
    <mergeCell ref="B27:C27"/>
    <mergeCell ref="D27:G27"/>
    <mergeCell ref="B28:C28"/>
    <mergeCell ref="D28:G28"/>
    <mergeCell ref="B29:C29"/>
    <mergeCell ref="D29:G29"/>
    <mergeCell ref="B24:C24"/>
    <mergeCell ref="D24:G24"/>
    <mergeCell ref="B25:C25"/>
    <mergeCell ref="D25:G25"/>
    <mergeCell ref="B26:C26"/>
    <mergeCell ref="D26:G26"/>
    <mergeCell ref="B35:C35"/>
    <mergeCell ref="B30:C30"/>
    <mergeCell ref="D30:G30"/>
    <mergeCell ref="B32:C32"/>
    <mergeCell ref="D32:G32"/>
    <mergeCell ref="D34:G34"/>
    <mergeCell ref="D35:G35"/>
    <mergeCell ref="D33:G33"/>
    <mergeCell ref="B31:C31"/>
    <mergeCell ref="D31:G3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1C89B-0EAA-42AB-B3DE-FDE9CF77455D}">
  <dimension ref="B4:G56"/>
  <sheetViews>
    <sheetView workbookViewId="0">
      <selection activeCell="E44" sqref="E44"/>
    </sheetView>
  </sheetViews>
  <sheetFormatPr defaultRowHeight="15" x14ac:dyDescent="0.25"/>
  <cols>
    <col min="1" max="1" width="3.7109375" customWidth="1"/>
    <col min="2" max="2" width="22.28515625" customWidth="1"/>
    <col min="3" max="3" width="16.7109375" hidden="1" customWidth="1"/>
    <col min="4" max="4" width="11.5703125" hidden="1" customWidth="1"/>
    <col min="5" max="5" width="86.7109375" customWidth="1"/>
    <col min="6" max="6" width="4.140625" hidden="1" customWidth="1"/>
    <col min="7" max="7" width="86.7109375" hidden="1" customWidth="1"/>
  </cols>
  <sheetData>
    <row r="4" spans="2:7" x14ac:dyDescent="0.25">
      <c r="B4" s="1" t="s">
        <v>170</v>
      </c>
      <c r="C4" s="2" t="s">
        <v>1</v>
      </c>
      <c r="D4" s="2" t="s">
        <v>2</v>
      </c>
      <c r="E4" s="3" t="s">
        <v>3</v>
      </c>
      <c r="F4" s="3" t="s">
        <v>4</v>
      </c>
      <c r="G4" s="3" t="s">
        <v>5</v>
      </c>
    </row>
    <row r="5" spans="2:7" ht="48" customHeight="1" x14ac:dyDescent="0.25">
      <c r="B5" s="60" t="s">
        <v>171</v>
      </c>
      <c r="C5" s="71"/>
      <c r="D5" s="71"/>
      <c r="E5" s="71"/>
      <c r="F5" s="71"/>
      <c r="G5" s="62"/>
    </row>
    <row r="6" spans="2:7" x14ac:dyDescent="0.25">
      <c r="B6" s="4" t="s">
        <v>172</v>
      </c>
      <c r="C6" s="9" t="s">
        <v>7</v>
      </c>
      <c r="D6" s="9">
        <v>36</v>
      </c>
      <c r="E6" s="5" t="s">
        <v>8</v>
      </c>
      <c r="F6" s="5" t="s">
        <v>9</v>
      </c>
      <c r="G6" s="5"/>
    </row>
    <row r="7" spans="2:7" x14ac:dyDescent="0.25">
      <c r="B7" s="4" t="s">
        <v>173</v>
      </c>
      <c r="C7" s="9" t="s">
        <v>11</v>
      </c>
      <c r="D7" s="9">
        <v>500</v>
      </c>
      <c r="E7" s="5" t="s">
        <v>174</v>
      </c>
      <c r="F7" s="5" t="s">
        <v>9</v>
      </c>
      <c r="G7" s="5"/>
    </row>
    <row r="8" spans="2:7" x14ac:dyDescent="0.25">
      <c r="B8" s="4" t="s">
        <v>175</v>
      </c>
      <c r="C8" s="9" t="s">
        <v>11</v>
      </c>
      <c r="D8" s="9">
        <v>500</v>
      </c>
      <c r="E8" s="5" t="s">
        <v>176</v>
      </c>
      <c r="F8" s="5" t="s">
        <v>9</v>
      </c>
      <c r="G8" s="5"/>
    </row>
    <row r="9" spans="2:7" x14ac:dyDescent="0.25">
      <c r="B9" s="10" t="s">
        <v>177</v>
      </c>
      <c r="C9" s="9" t="s">
        <v>11</v>
      </c>
      <c r="D9" s="9">
        <v>50</v>
      </c>
      <c r="E9" s="5" t="s">
        <v>178</v>
      </c>
      <c r="F9" s="5"/>
      <c r="G9" s="5"/>
    </row>
    <row r="10" spans="2:7" x14ac:dyDescent="0.25">
      <c r="B10" s="10" t="s">
        <v>179</v>
      </c>
      <c r="C10" s="9"/>
      <c r="D10" s="9"/>
      <c r="E10" s="5" t="s">
        <v>180</v>
      </c>
      <c r="F10" s="5"/>
      <c r="G10" s="5"/>
    </row>
    <row r="11" spans="2:7" x14ac:dyDescent="0.25">
      <c r="B11" s="10"/>
      <c r="C11" s="9"/>
      <c r="D11" s="9"/>
      <c r="E11" s="5"/>
      <c r="F11" s="5"/>
      <c r="G11" s="5"/>
    </row>
    <row r="12" spans="2:7" x14ac:dyDescent="0.25">
      <c r="B12" s="4" t="s">
        <v>17</v>
      </c>
      <c r="C12" s="11"/>
      <c r="D12" s="11"/>
      <c r="E12" s="5" t="s">
        <v>47</v>
      </c>
      <c r="F12" s="5"/>
      <c r="G12" s="5"/>
    </row>
    <row r="13" spans="2:7" x14ac:dyDescent="0.25">
      <c r="B13" s="4" t="s">
        <v>181</v>
      </c>
      <c r="C13" s="11"/>
      <c r="D13" s="11"/>
      <c r="E13" s="5" t="s">
        <v>182</v>
      </c>
      <c r="F13" s="5"/>
      <c r="G13" s="5"/>
    </row>
    <row r="14" spans="2:7" x14ac:dyDescent="0.25">
      <c r="B14" s="4" t="s">
        <v>21</v>
      </c>
      <c r="C14" s="11"/>
      <c r="D14" s="11"/>
      <c r="E14" s="5" t="s">
        <v>47</v>
      </c>
      <c r="F14" s="5"/>
      <c r="G14" s="5"/>
    </row>
    <row r="15" spans="2:7" x14ac:dyDescent="0.25">
      <c r="B15" s="6" t="s">
        <v>183</v>
      </c>
      <c r="C15" s="7"/>
      <c r="D15" s="7"/>
      <c r="E15" s="8" t="s">
        <v>184</v>
      </c>
      <c r="F15" s="8"/>
      <c r="G15" s="8"/>
    </row>
    <row r="16" spans="2:7" x14ac:dyDescent="0.25">
      <c r="B16" s="6"/>
      <c r="C16" s="7"/>
      <c r="D16" s="7"/>
      <c r="E16" s="8"/>
      <c r="F16" s="8"/>
      <c r="G16" s="8"/>
    </row>
    <row r="18" spans="2:7" x14ac:dyDescent="0.25">
      <c r="B18" s="1" t="s">
        <v>185</v>
      </c>
      <c r="C18" s="2" t="s">
        <v>1</v>
      </c>
      <c r="D18" s="2" t="s">
        <v>2</v>
      </c>
      <c r="E18" s="3" t="s">
        <v>3</v>
      </c>
      <c r="F18" s="3" t="s">
        <v>4</v>
      </c>
      <c r="G18" s="3" t="s">
        <v>5</v>
      </c>
    </row>
    <row r="19" spans="2:7" ht="65.45" customHeight="1" x14ac:dyDescent="0.25">
      <c r="B19" s="60" t="s">
        <v>186</v>
      </c>
      <c r="C19" s="71"/>
      <c r="D19" s="71"/>
      <c r="E19" s="71"/>
      <c r="F19" s="71"/>
      <c r="G19" s="62"/>
    </row>
    <row r="20" spans="2:7" x14ac:dyDescent="0.25">
      <c r="B20" s="4" t="s">
        <v>187</v>
      </c>
      <c r="C20" s="9" t="s">
        <v>7</v>
      </c>
      <c r="D20" s="9">
        <v>36</v>
      </c>
      <c r="E20" s="5" t="s">
        <v>8</v>
      </c>
      <c r="F20" s="5" t="s">
        <v>9</v>
      </c>
      <c r="G20" s="5"/>
    </row>
    <row r="21" spans="2:7" x14ac:dyDescent="0.25">
      <c r="B21" s="4" t="s">
        <v>188</v>
      </c>
      <c r="C21" s="9" t="s">
        <v>11</v>
      </c>
      <c r="D21" s="9">
        <v>500</v>
      </c>
      <c r="E21" s="5" t="s">
        <v>189</v>
      </c>
      <c r="F21" s="5" t="s">
        <v>9</v>
      </c>
      <c r="G21" s="5"/>
    </row>
    <row r="22" spans="2:7" x14ac:dyDescent="0.25">
      <c r="B22" s="4" t="s">
        <v>190</v>
      </c>
      <c r="C22" s="11"/>
      <c r="D22" s="11"/>
      <c r="E22" s="5" t="s">
        <v>191</v>
      </c>
      <c r="F22" s="5"/>
      <c r="G22" s="5"/>
    </row>
    <row r="23" spans="2:7" x14ac:dyDescent="0.25">
      <c r="B23" s="4" t="s">
        <v>192</v>
      </c>
      <c r="C23" s="9"/>
      <c r="D23" s="9"/>
      <c r="E23" s="5" t="s">
        <v>193</v>
      </c>
      <c r="F23" s="5"/>
      <c r="G23" s="5"/>
    </row>
    <row r="24" spans="2:7" x14ac:dyDescent="0.25">
      <c r="B24" s="4"/>
      <c r="C24" s="9"/>
      <c r="D24" s="9"/>
      <c r="E24" s="5"/>
      <c r="F24" s="5"/>
      <c r="G24" s="5"/>
    </row>
    <row r="25" spans="2:7" x14ac:dyDescent="0.25">
      <c r="B25" s="4"/>
      <c r="C25" s="9"/>
      <c r="D25" s="9"/>
      <c r="E25" s="5"/>
      <c r="F25" s="5"/>
      <c r="G25" s="5"/>
    </row>
    <row r="26" spans="2:7" x14ac:dyDescent="0.25">
      <c r="B26" s="4" t="s">
        <v>194</v>
      </c>
      <c r="C26" s="9"/>
      <c r="D26" s="9"/>
      <c r="E26" s="5" t="s">
        <v>195</v>
      </c>
      <c r="F26" s="5"/>
      <c r="G26" s="5"/>
    </row>
    <row r="27" spans="2:7" x14ac:dyDescent="0.25">
      <c r="B27" s="6"/>
      <c r="C27" s="7"/>
      <c r="D27" s="7"/>
      <c r="E27" s="8"/>
      <c r="F27" s="8"/>
      <c r="G27" s="8"/>
    </row>
    <row r="29" spans="2:7" x14ac:dyDescent="0.25">
      <c r="B29" s="1" t="s">
        <v>196</v>
      </c>
      <c r="C29" s="2"/>
      <c r="D29" s="2"/>
      <c r="E29" s="3" t="s">
        <v>3</v>
      </c>
      <c r="F29" s="3"/>
      <c r="G29" s="3" t="s">
        <v>5</v>
      </c>
    </row>
    <row r="30" spans="2:7" ht="48" customHeight="1" x14ac:dyDescent="0.25">
      <c r="B30" s="60" t="s">
        <v>197</v>
      </c>
      <c r="C30" s="71"/>
      <c r="D30" s="71"/>
      <c r="E30" s="71"/>
      <c r="F30" s="71"/>
      <c r="G30" s="62"/>
    </row>
    <row r="31" spans="2:7" x14ac:dyDescent="0.25">
      <c r="B31" s="4" t="s">
        <v>198</v>
      </c>
      <c r="C31" s="11"/>
      <c r="D31" s="11"/>
      <c r="E31" s="5" t="s">
        <v>8</v>
      </c>
      <c r="F31" s="5"/>
      <c r="G31" s="5"/>
    </row>
    <row r="32" spans="2:7" x14ac:dyDescent="0.25">
      <c r="B32" s="4" t="s">
        <v>190</v>
      </c>
      <c r="C32" s="11"/>
      <c r="D32" s="11"/>
      <c r="E32" s="5" t="s">
        <v>191</v>
      </c>
      <c r="F32" s="5"/>
      <c r="G32" s="5"/>
    </row>
    <row r="33" spans="2:7" x14ac:dyDescent="0.25">
      <c r="B33" s="4" t="s">
        <v>199</v>
      </c>
      <c r="C33" s="11"/>
      <c r="D33" s="11"/>
      <c r="E33" s="5" t="s">
        <v>200</v>
      </c>
      <c r="F33" s="5"/>
      <c r="G33" s="5"/>
    </row>
    <row r="34" spans="2:7" x14ac:dyDescent="0.25">
      <c r="B34" s="4" t="s">
        <v>17</v>
      </c>
      <c r="C34" s="11"/>
      <c r="D34" s="11"/>
      <c r="E34" s="5" t="s">
        <v>47</v>
      </c>
      <c r="F34" s="5"/>
      <c r="G34" s="5"/>
    </row>
    <row r="35" spans="2:7" x14ac:dyDescent="0.25">
      <c r="B35" s="4" t="s">
        <v>181</v>
      </c>
      <c r="C35" s="11"/>
      <c r="D35" s="11"/>
      <c r="E35" s="5" t="s">
        <v>182</v>
      </c>
      <c r="F35" s="5"/>
      <c r="G35" s="5"/>
    </row>
    <row r="36" spans="2:7" x14ac:dyDescent="0.25">
      <c r="B36" s="4" t="s">
        <v>21</v>
      </c>
      <c r="C36" s="11"/>
      <c r="D36" s="11"/>
      <c r="E36" s="5" t="s">
        <v>201</v>
      </c>
      <c r="F36" s="5"/>
      <c r="G36" s="5"/>
    </row>
    <row r="37" spans="2:7" x14ac:dyDescent="0.25">
      <c r="B37" s="6" t="s">
        <v>183</v>
      </c>
      <c r="C37" s="7"/>
      <c r="D37" s="7"/>
      <c r="E37" s="8" t="s">
        <v>184</v>
      </c>
      <c r="F37" s="8"/>
      <c r="G37" s="8"/>
    </row>
    <row r="39" spans="2:7" x14ac:dyDescent="0.25">
      <c r="B39" s="1" t="s">
        <v>202</v>
      </c>
      <c r="C39" s="2"/>
      <c r="D39" s="2"/>
      <c r="E39" s="3" t="s">
        <v>3</v>
      </c>
      <c r="F39" s="3"/>
      <c r="G39" s="3" t="s">
        <v>5</v>
      </c>
    </row>
    <row r="40" spans="2:7" ht="48" customHeight="1" x14ac:dyDescent="0.25">
      <c r="B40" s="60" t="s">
        <v>203</v>
      </c>
      <c r="C40" s="71"/>
      <c r="D40" s="71"/>
      <c r="E40" s="71"/>
      <c r="F40" s="71"/>
      <c r="G40" s="62"/>
    </row>
    <row r="41" spans="2:7" x14ac:dyDescent="0.25">
      <c r="B41" s="4" t="s">
        <v>204</v>
      </c>
      <c r="C41" s="11"/>
      <c r="D41" s="11"/>
      <c r="E41" s="5" t="s">
        <v>8</v>
      </c>
      <c r="F41" s="5"/>
      <c r="G41" s="5"/>
    </row>
    <row r="42" spans="2:7" x14ac:dyDescent="0.25">
      <c r="B42" s="4" t="s">
        <v>190</v>
      </c>
      <c r="C42" s="11"/>
      <c r="D42" s="11"/>
      <c r="E42" s="5" t="s">
        <v>191</v>
      </c>
      <c r="F42" s="5"/>
      <c r="G42" s="5"/>
    </row>
    <row r="43" spans="2:7" x14ac:dyDescent="0.25">
      <c r="B43" s="4" t="s">
        <v>205</v>
      </c>
      <c r="C43" s="11"/>
      <c r="D43" s="11"/>
      <c r="E43" s="5" t="s">
        <v>206</v>
      </c>
      <c r="F43" s="5"/>
      <c r="G43" s="5"/>
    </row>
    <row r="44" spans="2:7" x14ac:dyDescent="0.25">
      <c r="B44" s="4" t="s">
        <v>17</v>
      </c>
      <c r="C44" s="11"/>
      <c r="D44" s="11"/>
      <c r="E44" s="5" t="s">
        <v>47</v>
      </c>
      <c r="F44" s="5"/>
      <c r="G44" s="5"/>
    </row>
    <row r="45" spans="2:7" x14ac:dyDescent="0.25">
      <c r="B45" s="4" t="s">
        <v>181</v>
      </c>
      <c r="C45" s="11"/>
      <c r="D45" s="11"/>
      <c r="E45" s="5" t="s">
        <v>182</v>
      </c>
      <c r="F45" s="5"/>
      <c r="G45" s="5"/>
    </row>
    <row r="46" spans="2:7" x14ac:dyDescent="0.25">
      <c r="B46" s="4" t="s">
        <v>21</v>
      </c>
      <c r="C46" s="11"/>
      <c r="D46" s="11"/>
      <c r="E46" s="5" t="s">
        <v>201</v>
      </c>
      <c r="F46" s="8"/>
      <c r="G46" s="8"/>
    </row>
    <row r="47" spans="2:7" x14ac:dyDescent="0.25">
      <c r="B47" s="6" t="s">
        <v>183</v>
      </c>
      <c r="C47" s="7"/>
      <c r="D47" s="7"/>
      <c r="E47" s="8" t="s">
        <v>184</v>
      </c>
      <c r="F47" s="11"/>
      <c r="G47" s="11"/>
    </row>
    <row r="49" spans="2:7" x14ac:dyDescent="0.25">
      <c r="B49" s="1" t="s">
        <v>202</v>
      </c>
      <c r="C49" s="2"/>
      <c r="D49" s="2"/>
      <c r="E49" s="3" t="s">
        <v>3</v>
      </c>
      <c r="F49" s="3"/>
      <c r="G49" s="3" t="s">
        <v>5</v>
      </c>
    </row>
    <row r="50" spans="2:7" x14ac:dyDescent="0.25">
      <c r="B50" s="60" t="s">
        <v>207</v>
      </c>
      <c r="C50" s="71"/>
      <c r="D50" s="71"/>
      <c r="E50" s="71"/>
      <c r="F50" s="71"/>
      <c r="G50" s="62"/>
    </row>
    <row r="51" spans="2:7" x14ac:dyDescent="0.25">
      <c r="B51" s="4" t="s">
        <v>32</v>
      </c>
      <c r="C51" s="9"/>
      <c r="D51" s="9"/>
      <c r="E51" s="5" t="s">
        <v>49</v>
      </c>
      <c r="F51" s="5"/>
      <c r="G51" s="5"/>
    </row>
    <row r="52" spans="2:7" x14ac:dyDescent="0.25">
      <c r="B52" s="4" t="s">
        <v>33</v>
      </c>
      <c r="C52" s="9"/>
      <c r="D52" s="9"/>
      <c r="E52" s="5" t="s">
        <v>34</v>
      </c>
      <c r="F52" s="5"/>
      <c r="G52" s="5"/>
    </row>
    <row r="53" spans="2:7" x14ac:dyDescent="0.25">
      <c r="B53" s="4" t="s">
        <v>41</v>
      </c>
      <c r="C53" s="9"/>
      <c r="D53" s="9"/>
      <c r="E53" s="5" t="s">
        <v>50</v>
      </c>
      <c r="F53" s="5"/>
      <c r="G53" s="5"/>
    </row>
    <row r="54" spans="2:7" x14ac:dyDescent="0.25">
      <c r="B54" s="4" t="s">
        <v>17</v>
      </c>
      <c r="C54" s="9"/>
      <c r="D54" s="9"/>
      <c r="E54" s="5" t="s">
        <v>47</v>
      </c>
      <c r="F54" s="5"/>
      <c r="G54" s="5"/>
    </row>
    <row r="55" spans="2:7" x14ac:dyDescent="0.25">
      <c r="B55" s="4" t="s">
        <v>51</v>
      </c>
      <c r="C55" s="9"/>
      <c r="D55" s="9"/>
      <c r="E55" s="5" t="s">
        <v>52</v>
      </c>
      <c r="F55" s="5"/>
      <c r="G55" s="5"/>
    </row>
    <row r="56" spans="2:7" x14ac:dyDescent="0.25">
      <c r="B56" s="6"/>
      <c r="C56" s="7"/>
      <c r="D56" s="7"/>
      <c r="E56" s="8"/>
      <c r="F56" s="8"/>
      <c r="G56" s="8"/>
    </row>
  </sheetData>
  <mergeCells count="5">
    <mergeCell ref="B5:G5"/>
    <mergeCell ref="B19:G19"/>
    <mergeCell ref="B30:G30"/>
    <mergeCell ref="B40:G40"/>
    <mergeCell ref="B50:G5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1F1CA-BE1A-4413-B4BB-6A02FB5FA218}">
  <dimension ref="A1:X1"/>
  <sheetViews>
    <sheetView workbookViewId="0"/>
  </sheetViews>
  <sheetFormatPr defaultRowHeight="15" x14ac:dyDescent="0.25"/>
  <cols>
    <col min="1" max="1" width="20.140625" customWidth="1"/>
    <col min="2" max="2" width="26.85546875" customWidth="1"/>
    <col min="3" max="3" width="13.7109375" customWidth="1"/>
    <col min="4" max="4" width="14" customWidth="1"/>
    <col min="5" max="5" width="15.5703125" customWidth="1"/>
    <col min="6" max="6" width="13.42578125" customWidth="1"/>
    <col min="8" max="8" width="17" customWidth="1"/>
    <col min="9" max="9" width="12.42578125" customWidth="1"/>
    <col min="10" max="10" width="14.5703125" customWidth="1"/>
    <col min="14" max="14" width="9.140625" style="24"/>
    <col min="15" max="15" width="17" customWidth="1"/>
    <col min="16" max="16" width="13.85546875" customWidth="1"/>
    <col min="17" max="17" width="13.7109375" customWidth="1"/>
    <col min="19" max="19" width="11.42578125" customWidth="1"/>
    <col min="22" max="22" width="9.140625" style="24"/>
    <col min="23" max="24" width="11.140625" style="24" customWidth="1"/>
  </cols>
  <sheetData>
    <row r="1" spans="1:24" x14ac:dyDescent="0.25">
      <c r="A1" s="18" t="s">
        <v>88</v>
      </c>
      <c r="B1" s="18" t="s">
        <v>89</v>
      </c>
      <c r="C1" s="18" t="s">
        <v>91</v>
      </c>
      <c r="D1" s="18" t="s">
        <v>93</v>
      </c>
      <c r="E1" s="18" t="s">
        <v>95</v>
      </c>
      <c r="F1" s="18" t="s">
        <v>97</v>
      </c>
      <c r="G1" s="18" t="s">
        <v>98</v>
      </c>
      <c r="H1" s="18" t="s">
        <v>100</v>
      </c>
      <c r="I1" s="18" t="s">
        <v>102</v>
      </c>
      <c r="J1" s="18" t="s">
        <v>104</v>
      </c>
      <c r="K1" s="18" t="s">
        <v>106</v>
      </c>
      <c r="L1" s="18" t="s">
        <v>108</v>
      </c>
      <c r="M1" s="18" t="s">
        <v>110</v>
      </c>
      <c r="N1" s="18" t="s">
        <v>112</v>
      </c>
      <c r="O1" s="18" t="s">
        <v>114</v>
      </c>
      <c r="P1" s="18" t="s">
        <v>116</v>
      </c>
      <c r="Q1" s="18" t="s">
        <v>118</v>
      </c>
      <c r="R1" s="18" t="s">
        <v>120</v>
      </c>
      <c r="S1" s="18" t="s">
        <v>121</v>
      </c>
      <c r="T1" s="18" t="s">
        <v>126</v>
      </c>
      <c r="U1" s="18" t="s">
        <v>128</v>
      </c>
      <c r="V1" s="18" t="s">
        <v>124</v>
      </c>
      <c r="W1" s="18" t="s">
        <v>123</v>
      </c>
      <c r="X1" s="18" t="s">
        <v>499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40B9F-4A3F-471B-B8B6-CCCF4D622073}">
  <dimension ref="B3:C82"/>
  <sheetViews>
    <sheetView topLeftCell="A55" workbookViewId="0">
      <selection activeCell="F54" sqref="F54"/>
    </sheetView>
  </sheetViews>
  <sheetFormatPr defaultRowHeight="15" x14ac:dyDescent="0.25"/>
  <cols>
    <col min="3" max="3" width="44.28515625" customWidth="1"/>
  </cols>
  <sheetData>
    <row r="3" spans="2:3" x14ac:dyDescent="0.25">
      <c r="B3" s="16" t="s">
        <v>208</v>
      </c>
      <c r="C3" s="17" t="s">
        <v>209</v>
      </c>
    </row>
    <row r="4" spans="2:3" x14ac:dyDescent="0.25">
      <c r="B4" s="4" t="s">
        <v>210</v>
      </c>
      <c r="C4" s="5" t="s">
        <v>211</v>
      </c>
    </row>
    <row r="5" spans="2:3" x14ac:dyDescent="0.25">
      <c r="B5" s="4" t="s">
        <v>212</v>
      </c>
      <c r="C5" s="5" t="s">
        <v>213</v>
      </c>
    </row>
    <row r="6" spans="2:3" x14ac:dyDescent="0.25">
      <c r="B6" s="4" t="s">
        <v>214</v>
      </c>
      <c r="C6" s="5" t="s">
        <v>215</v>
      </c>
    </row>
    <row r="7" spans="2:3" x14ac:dyDescent="0.25">
      <c r="B7" s="4" t="s">
        <v>216</v>
      </c>
      <c r="C7" s="5" t="s">
        <v>217</v>
      </c>
    </row>
    <row r="8" spans="2:3" x14ac:dyDescent="0.25">
      <c r="B8" s="4" t="s">
        <v>218</v>
      </c>
      <c r="C8" s="5" t="s">
        <v>219</v>
      </c>
    </row>
    <row r="9" spans="2:3" x14ac:dyDescent="0.25">
      <c r="B9" s="4" t="s">
        <v>220</v>
      </c>
      <c r="C9" s="5" t="s">
        <v>221</v>
      </c>
    </row>
    <row r="10" spans="2:3" x14ac:dyDescent="0.25">
      <c r="B10" s="4" t="s">
        <v>222</v>
      </c>
      <c r="C10" s="5" t="s">
        <v>223</v>
      </c>
    </row>
    <row r="11" spans="2:3" x14ac:dyDescent="0.25">
      <c r="B11" s="4" t="s">
        <v>224</v>
      </c>
      <c r="C11" s="5" t="s">
        <v>225</v>
      </c>
    </row>
    <row r="12" spans="2:3" x14ac:dyDescent="0.25">
      <c r="B12" s="4" t="s">
        <v>226</v>
      </c>
      <c r="C12" s="5" t="s">
        <v>227</v>
      </c>
    </row>
    <row r="13" spans="2:3" x14ac:dyDescent="0.25">
      <c r="B13" s="4" t="s">
        <v>228</v>
      </c>
      <c r="C13" s="5" t="s">
        <v>229</v>
      </c>
    </row>
    <row r="14" spans="2:3" x14ac:dyDescent="0.25">
      <c r="B14" s="4" t="s">
        <v>230</v>
      </c>
      <c r="C14" s="5" t="s">
        <v>231</v>
      </c>
    </row>
    <row r="15" spans="2:3" x14ac:dyDescent="0.25">
      <c r="B15" s="4" t="s">
        <v>232</v>
      </c>
      <c r="C15" s="5" t="s">
        <v>233</v>
      </c>
    </row>
    <row r="16" spans="2:3" x14ac:dyDescent="0.25">
      <c r="B16" s="4" t="s">
        <v>234</v>
      </c>
      <c r="C16" s="5" t="s">
        <v>235</v>
      </c>
    </row>
    <row r="17" spans="2:3" x14ac:dyDescent="0.25">
      <c r="B17" s="4" t="s">
        <v>236</v>
      </c>
      <c r="C17" s="5" t="s">
        <v>237</v>
      </c>
    </row>
    <row r="18" spans="2:3" x14ac:dyDescent="0.25">
      <c r="B18" s="4" t="s">
        <v>238</v>
      </c>
      <c r="C18" s="5" t="s">
        <v>239</v>
      </c>
    </row>
    <row r="19" spans="2:3" x14ac:dyDescent="0.25">
      <c r="B19" s="4" t="s">
        <v>240</v>
      </c>
      <c r="C19" s="5" t="s">
        <v>241</v>
      </c>
    </row>
    <row r="20" spans="2:3" x14ac:dyDescent="0.25">
      <c r="B20" s="4" t="s">
        <v>242</v>
      </c>
      <c r="C20" s="5" t="s">
        <v>243</v>
      </c>
    </row>
    <row r="21" spans="2:3" x14ac:dyDescent="0.25">
      <c r="B21" s="4" t="s">
        <v>244</v>
      </c>
      <c r="C21" s="5" t="s">
        <v>245</v>
      </c>
    </row>
    <row r="22" spans="2:3" x14ac:dyDescent="0.25">
      <c r="B22" s="4" t="s">
        <v>246</v>
      </c>
      <c r="C22" s="5" t="s">
        <v>247</v>
      </c>
    </row>
    <row r="23" spans="2:3" x14ac:dyDescent="0.25">
      <c r="B23" s="4" t="s">
        <v>248</v>
      </c>
      <c r="C23" s="5" t="s">
        <v>249</v>
      </c>
    </row>
    <row r="24" spans="2:3" x14ac:dyDescent="0.25">
      <c r="B24" s="4" t="s">
        <v>250</v>
      </c>
      <c r="C24" s="5" t="s">
        <v>251</v>
      </c>
    </row>
    <row r="25" spans="2:3" x14ac:dyDescent="0.25">
      <c r="B25" s="4" t="s">
        <v>252</v>
      </c>
      <c r="C25" s="5" t="s">
        <v>253</v>
      </c>
    </row>
    <row r="26" spans="2:3" x14ac:dyDescent="0.25">
      <c r="B26" s="4" t="s">
        <v>254</v>
      </c>
      <c r="C26" s="5" t="s">
        <v>255</v>
      </c>
    </row>
    <row r="27" spans="2:3" x14ac:dyDescent="0.25">
      <c r="B27" s="4" t="s">
        <v>256</v>
      </c>
      <c r="C27" s="5" t="s">
        <v>257</v>
      </c>
    </row>
    <row r="28" spans="2:3" x14ac:dyDescent="0.25">
      <c r="B28" s="4" t="s">
        <v>258</v>
      </c>
      <c r="C28" s="5" t="s">
        <v>259</v>
      </c>
    </row>
    <row r="29" spans="2:3" x14ac:dyDescent="0.25">
      <c r="B29" s="4" t="s">
        <v>260</v>
      </c>
      <c r="C29" s="5" t="s">
        <v>261</v>
      </c>
    </row>
    <row r="30" spans="2:3" x14ac:dyDescent="0.25">
      <c r="B30" s="4" t="s">
        <v>262</v>
      </c>
      <c r="C30" s="5" t="s">
        <v>263</v>
      </c>
    </row>
    <row r="31" spans="2:3" x14ac:dyDescent="0.25">
      <c r="B31" s="4" t="s">
        <v>264</v>
      </c>
      <c r="C31" s="5" t="s">
        <v>265</v>
      </c>
    </row>
    <row r="32" spans="2:3" x14ac:dyDescent="0.25">
      <c r="B32" s="4" t="s">
        <v>266</v>
      </c>
      <c r="C32" s="5" t="s">
        <v>267</v>
      </c>
    </row>
    <row r="33" spans="2:3" x14ac:dyDescent="0.25">
      <c r="B33" s="4" t="s">
        <v>268</v>
      </c>
      <c r="C33" s="5" t="s">
        <v>269</v>
      </c>
    </row>
    <row r="34" spans="2:3" x14ac:dyDescent="0.25">
      <c r="B34" s="4" t="s">
        <v>270</v>
      </c>
      <c r="C34" s="5" t="s">
        <v>271</v>
      </c>
    </row>
    <row r="35" spans="2:3" x14ac:dyDescent="0.25">
      <c r="B35" s="4" t="s">
        <v>272</v>
      </c>
      <c r="C35" s="5" t="s">
        <v>273</v>
      </c>
    </row>
    <row r="36" spans="2:3" x14ac:dyDescent="0.25">
      <c r="B36" s="4" t="s">
        <v>274</v>
      </c>
      <c r="C36" s="5" t="s">
        <v>275</v>
      </c>
    </row>
    <row r="37" spans="2:3" x14ac:dyDescent="0.25">
      <c r="B37" s="4" t="s">
        <v>276</v>
      </c>
      <c r="C37" s="5" t="s">
        <v>277</v>
      </c>
    </row>
    <row r="38" spans="2:3" x14ac:dyDescent="0.25">
      <c r="B38" s="4" t="s">
        <v>278</v>
      </c>
      <c r="C38" s="5" t="s">
        <v>279</v>
      </c>
    </row>
    <row r="39" spans="2:3" x14ac:dyDescent="0.25">
      <c r="B39" s="4" t="s">
        <v>280</v>
      </c>
      <c r="C39" s="5" t="s">
        <v>281</v>
      </c>
    </row>
    <row r="40" spans="2:3" x14ac:dyDescent="0.25">
      <c r="B40" s="4" t="s">
        <v>282</v>
      </c>
      <c r="C40" s="5" t="s">
        <v>283</v>
      </c>
    </row>
    <row r="41" spans="2:3" x14ac:dyDescent="0.25">
      <c r="B41" s="4" t="s">
        <v>284</v>
      </c>
      <c r="C41" s="5" t="s">
        <v>285</v>
      </c>
    </row>
    <row r="42" spans="2:3" x14ac:dyDescent="0.25">
      <c r="B42" s="4" t="s">
        <v>286</v>
      </c>
      <c r="C42" s="5" t="s">
        <v>287</v>
      </c>
    </row>
    <row r="43" spans="2:3" x14ac:dyDescent="0.25">
      <c r="B43" s="4" t="s">
        <v>288</v>
      </c>
      <c r="C43" s="5" t="s">
        <v>289</v>
      </c>
    </row>
    <row r="44" spans="2:3" x14ac:dyDescent="0.25">
      <c r="B44" s="4" t="s">
        <v>290</v>
      </c>
      <c r="C44" s="5" t="s">
        <v>291</v>
      </c>
    </row>
    <row r="45" spans="2:3" x14ac:dyDescent="0.25">
      <c r="B45" s="4" t="s">
        <v>292</v>
      </c>
      <c r="C45" s="5" t="s">
        <v>293</v>
      </c>
    </row>
    <row r="46" spans="2:3" x14ac:dyDescent="0.25">
      <c r="B46" s="4" t="s">
        <v>294</v>
      </c>
      <c r="C46" s="5" t="s">
        <v>295</v>
      </c>
    </row>
    <row r="47" spans="2:3" x14ac:dyDescent="0.25">
      <c r="B47" s="4" t="s">
        <v>296</v>
      </c>
      <c r="C47" s="5" t="s">
        <v>297</v>
      </c>
    </row>
    <row r="48" spans="2:3" x14ac:dyDescent="0.25">
      <c r="B48" s="4" t="s">
        <v>298</v>
      </c>
      <c r="C48" s="5" t="s">
        <v>299</v>
      </c>
    </row>
    <row r="49" spans="2:3" x14ac:dyDescent="0.25">
      <c r="B49" s="4" t="s">
        <v>300</v>
      </c>
      <c r="C49" s="5" t="s">
        <v>301</v>
      </c>
    </row>
    <row r="50" spans="2:3" x14ac:dyDescent="0.25">
      <c r="B50" s="4" t="s">
        <v>302</v>
      </c>
      <c r="C50" s="5" t="s">
        <v>303</v>
      </c>
    </row>
    <row r="51" spans="2:3" x14ac:dyDescent="0.25">
      <c r="B51" s="4" t="s">
        <v>304</v>
      </c>
      <c r="C51" s="5" t="s">
        <v>305</v>
      </c>
    </row>
    <row r="52" spans="2:3" x14ac:dyDescent="0.25">
      <c r="B52" s="4" t="s">
        <v>306</v>
      </c>
      <c r="C52" s="5" t="s">
        <v>307</v>
      </c>
    </row>
    <row r="53" spans="2:3" x14ac:dyDescent="0.25">
      <c r="B53" s="4" t="s">
        <v>308</v>
      </c>
      <c r="C53" s="5" t="s">
        <v>309</v>
      </c>
    </row>
    <row r="54" spans="2:3" x14ac:dyDescent="0.25">
      <c r="B54" s="4" t="s">
        <v>310</v>
      </c>
      <c r="C54" s="5" t="s">
        <v>311</v>
      </c>
    </row>
    <row r="55" spans="2:3" x14ac:dyDescent="0.25">
      <c r="B55" s="4" t="s">
        <v>312</v>
      </c>
      <c r="C55" s="5" t="s">
        <v>313</v>
      </c>
    </row>
    <row r="56" spans="2:3" x14ac:dyDescent="0.25">
      <c r="B56" s="4" t="s">
        <v>314</v>
      </c>
      <c r="C56" s="5" t="s">
        <v>315</v>
      </c>
    </row>
    <row r="57" spans="2:3" x14ac:dyDescent="0.25">
      <c r="B57" s="4" t="s">
        <v>316</v>
      </c>
      <c r="C57" s="5" t="s">
        <v>317</v>
      </c>
    </row>
    <row r="58" spans="2:3" x14ac:dyDescent="0.25">
      <c r="B58" s="4" t="s">
        <v>318</v>
      </c>
      <c r="C58" s="5" t="s">
        <v>319</v>
      </c>
    </row>
    <row r="59" spans="2:3" x14ac:dyDescent="0.25">
      <c r="B59" s="4" t="s">
        <v>320</v>
      </c>
      <c r="C59" s="5" t="s">
        <v>321</v>
      </c>
    </row>
    <row r="60" spans="2:3" x14ac:dyDescent="0.25">
      <c r="B60" s="4" t="s">
        <v>322</v>
      </c>
      <c r="C60" s="5" t="s">
        <v>323</v>
      </c>
    </row>
    <row r="61" spans="2:3" x14ac:dyDescent="0.25">
      <c r="B61" s="4" t="s">
        <v>324</v>
      </c>
      <c r="C61" s="5" t="s">
        <v>325</v>
      </c>
    </row>
    <row r="62" spans="2:3" x14ac:dyDescent="0.25">
      <c r="B62" s="4" t="s">
        <v>326</v>
      </c>
      <c r="C62" s="5" t="s">
        <v>327</v>
      </c>
    </row>
    <row r="63" spans="2:3" x14ac:dyDescent="0.25">
      <c r="B63" s="4" t="s">
        <v>328</v>
      </c>
      <c r="C63" s="5" t="s">
        <v>329</v>
      </c>
    </row>
    <row r="64" spans="2:3" x14ac:dyDescent="0.25">
      <c r="B64" s="4" t="s">
        <v>330</v>
      </c>
      <c r="C64" s="5" t="s">
        <v>331</v>
      </c>
    </row>
    <row r="65" spans="2:3" x14ac:dyDescent="0.25">
      <c r="B65" s="4" t="s">
        <v>332</v>
      </c>
      <c r="C65" s="5" t="s">
        <v>333</v>
      </c>
    </row>
    <row r="66" spans="2:3" x14ac:dyDescent="0.25">
      <c r="B66" s="4" t="s">
        <v>334</v>
      </c>
      <c r="C66" s="5" t="s">
        <v>335</v>
      </c>
    </row>
    <row r="67" spans="2:3" x14ac:dyDescent="0.25">
      <c r="B67" s="4" t="s">
        <v>336</v>
      </c>
      <c r="C67" s="5" t="s">
        <v>337</v>
      </c>
    </row>
    <row r="68" spans="2:3" x14ac:dyDescent="0.25">
      <c r="B68" s="4" t="s">
        <v>338</v>
      </c>
      <c r="C68" s="5" t="s">
        <v>339</v>
      </c>
    </row>
    <row r="69" spans="2:3" x14ac:dyDescent="0.25">
      <c r="B69" s="4" t="s">
        <v>340</v>
      </c>
      <c r="C69" s="5" t="s">
        <v>341</v>
      </c>
    </row>
    <row r="70" spans="2:3" x14ac:dyDescent="0.25">
      <c r="B70" s="4" t="s">
        <v>342</v>
      </c>
      <c r="C70" s="5" t="s">
        <v>343</v>
      </c>
    </row>
    <row r="71" spans="2:3" x14ac:dyDescent="0.25">
      <c r="B71" s="4" t="s">
        <v>344</v>
      </c>
      <c r="C71" s="5" t="s">
        <v>345</v>
      </c>
    </row>
    <row r="72" spans="2:3" s="31" customFormat="1" x14ac:dyDescent="0.25">
      <c r="B72" s="32" t="s">
        <v>493</v>
      </c>
      <c r="C72" s="33" t="s">
        <v>494</v>
      </c>
    </row>
    <row r="73" spans="2:3" x14ac:dyDescent="0.25">
      <c r="B73" s="4" t="s">
        <v>346</v>
      </c>
      <c r="C73" s="5" t="s">
        <v>347</v>
      </c>
    </row>
    <row r="74" spans="2:3" x14ac:dyDescent="0.25">
      <c r="B74" s="4" t="s">
        <v>348</v>
      </c>
      <c r="C74" s="5" t="s">
        <v>349</v>
      </c>
    </row>
    <row r="75" spans="2:3" x14ac:dyDescent="0.25">
      <c r="B75" s="4" t="s">
        <v>350</v>
      </c>
      <c r="C75" s="5" t="s">
        <v>351</v>
      </c>
    </row>
    <row r="76" spans="2:3" x14ac:dyDescent="0.25">
      <c r="B76" s="4" t="s">
        <v>352</v>
      </c>
      <c r="C76" s="5" t="s">
        <v>353</v>
      </c>
    </row>
    <row r="77" spans="2:3" x14ac:dyDescent="0.25">
      <c r="B77" s="4" t="s">
        <v>354</v>
      </c>
      <c r="C77" s="5" t="s">
        <v>355</v>
      </c>
    </row>
    <row r="78" spans="2:3" x14ac:dyDescent="0.25">
      <c r="B78" s="4" t="s">
        <v>356</v>
      </c>
      <c r="C78" s="5" t="s">
        <v>357</v>
      </c>
    </row>
    <row r="79" spans="2:3" x14ac:dyDescent="0.25">
      <c r="B79" s="4" t="s">
        <v>358</v>
      </c>
      <c r="C79" s="5" t="s">
        <v>359</v>
      </c>
    </row>
    <row r="80" spans="2:3" x14ac:dyDescent="0.25">
      <c r="B80" s="4" t="s">
        <v>360</v>
      </c>
      <c r="C80" s="5" t="s">
        <v>361</v>
      </c>
    </row>
    <row r="81" spans="2:3" x14ac:dyDescent="0.25">
      <c r="B81" s="4" t="s">
        <v>362</v>
      </c>
      <c r="C81" s="5" t="s">
        <v>363</v>
      </c>
    </row>
    <row r="82" spans="2:3" x14ac:dyDescent="0.25">
      <c r="B82" s="6" t="s">
        <v>364</v>
      </c>
      <c r="C82" s="8" t="s">
        <v>365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FC2AF-C181-411E-A9E8-E2EF0B7C7183}">
  <dimension ref="B3:C81"/>
  <sheetViews>
    <sheetView topLeftCell="A55" workbookViewId="0">
      <selection activeCell="E8" sqref="E8"/>
    </sheetView>
  </sheetViews>
  <sheetFormatPr defaultColWidth="9.140625" defaultRowHeight="15" x14ac:dyDescent="0.25"/>
  <cols>
    <col min="1" max="2" width="9.140625" style="24"/>
    <col min="3" max="3" width="44.28515625" style="24" customWidth="1"/>
    <col min="4" max="16384" width="9.140625" style="24"/>
  </cols>
  <sheetData>
    <row r="3" spans="2:3" x14ac:dyDescent="0.25">
      <c r="B3" s="16" t="s">
        <v>208</v>
      </c>
      <c r="C3" s="17" t="s">
        <v>209</v>
      </c>
    </row>
    <row r="4" spans="2:3" x14ac:dyDescent="0.25">
      <c r="B4" s="4" t="s">
        <v>210</v>
      </c>
      <c r="C4" s="5" t="s">
        <v>211</v>
      </c>
    </row>
    <row r="5" spans="2:3" x14ac:dyDescent="0.25">
      <c r="B5" s="4" t="s">
        <v>212</v>
      </c>
      <c r="C5" s="5" t="s">
        <v>213</v>
      </c>
    </row>
    <row r="6" spans="2:3" x14ac:dyDescent="0.25">
      <c r="B6" s="4" t="s">
        <v>214</v>
      </c>
      <c r="C6" s="5" t="s">
        <v>215</v>
      </c>
    </row>
    <row r="7" spans="2:3" x14ac:dyDescent="0.25">
      <c r="B7" s="4" t="s">
        <v>216</v>
      </c>
      <c r="C7" s="5" t="s">
        <v>217</v>
      </c>
    </row>
    <row r="8" spans="2:3" x14ac:dyDescent="0.25">
      <c r="B8" s="4" t="s">
        <v>218</v>
      </c>
      <c r="C8" s="5" t="s">
        <v>219</v>
      </c>
    </row>
    <row r="9" spans="2:3" x14ac:dyDescent="0.25">
      <c r="B9" s="4" t="s">
        <v>220</v>
      </c>
      <c r="C9" s="5" t="s">
        <v>221</v>
      </c>
    </row>
    <row r="10" spans="2:3" x14ac:dyDescent="0.25">
      <c r="B10" s="4" t="s">
        <v>222</v>
      </c>
      <c r="C10" s="5" t="s">
        <v>223</v>
      </c>
    </row>
    <row r="11" spans="2:3" x14ac:dyDescent="0.25">
      <c r="B11" s="4" t="s">
        <v>224</v>
      </c>
      <c r="C11" s="5" t="s">
        <v>225</v>
      </c>
    </row>
    <row r="12" spans="2:3" x14ac:dyDescent="0.25">
      <c r="B12" s="4" t="s">
        <v>226</v>
      </c>
      <c r="C12" s="5" t="s">
        <v>227</v>
      </c>
    </row>
    <row r="13" spans="2:3" x14ac:dyDescent="0.25">
      <c r="B13" s="4" t="s">
        <v>228</v>
      </c>
      <c r="C13" s="5" t="s">
        <v>229</v>
      </c>
    </row>
    <row r="14" spans="2:3" x14ac:dyDescent="0.25">
      <c r="B14" s="4" t="s">
        <v>230</v>
      </c>
      <c r="C14" s="5" t="s">
        <v>231</v>
      </c>
    </row>
    <row r="15" spans="2:3" x14ac:dyDescent="0.25">
      <c r="B15" s="4" t="s">
        <v>232</v>
      </c>
      <c r="C15" s="5" t="s">
        <v>233</v>
      </c>
    </row>
    <row r="16" spans="2:3" x14ac:dyDescent="0.25">
      <c r="B16" s="4" t="s">
        <v>234</v>
      </c>
      <c r="C16" s="5" t="s">
        <v>235</v>
      </c>
    </row>
    <row r="17" spans="2:3" x14ac:dyDescent="0.25">
      <c r="B17" s="4" t="s">
        <v>236</v>
      </c>
      <c r="C17" s="5" t="s">
        <v>237</v>
      </c>
    </row>
    <row r="18" spans="2:3" x14ac:dyDescent="0.25">
      <c r="B18" s="4" t="s">
        <v>238</v>
      </c>
      <c r="C18" s="5" t="s">
        <v>239</v>
      </c>
    </row>
    <row r="19" spans="2:3" x14ac:dyDescent="0.25">
      <c r="B19" s="4" t="s">
        <v>240</v>
      </c>
      <c r="C19" s="5" t="s">
        <v>241</v>
      </c>
    </row>
    <row r="20" spans="2:3" x14ac:dyDescent="0.25">
      <c r="B20" s="4" t="s">
        <v>242</v>
      </c>
      <c r="C20" s="5" t="s">
        <v>243</v>
      </c>
    </row>
    <row r="21" spans="2:3" x14ac:dyDescent="0.25">
      <c r="B21" s="4" t="s">
        <v>244</v>
      </c>
      <c r="C21" s="5" t="s">
        <v>245</v>
      </c>
    </row>
    <row r="22" spans="2:3" x14ac:dyDescent="0.25">
      <c r="B22" s="4" t="s">
        <v>246</v>
      </c>
      <c r="C22" s="5" t="s">
        <v>247</v>
      </c>
    </row>
    <row r="23" spans="2:3" x14ac:dyDescent="0.25">
      <c r="B23" s="4" t="s">
        <v>248</v>
      </c>
      <c r="C23" s="5" t="s">
        <v>249</v>
      </c>
    </row>
    <row r="24" spans="2:3" x14ac:dyDescent="0.25">
      <c r="B24" s="4" t="s">
        <v>250</v>
      </c>
      <c r="C24" s="5" t="s">
        <v>251</v>
      </c>
    </row>
    <row r="25" spans="2:3" x14ac:dyDescent="0.25">
      <c r="B25" s="4" t="s">
        <v>252</v>
      </c>
      <c r="C25" s="5" t="s">
        <v>253</v>
      </c>
    </row>
    <row r="26" spans="2:3" x14ac:dyDescent="0.25">
      <c r="B26" s="4" t="s">
        <v>254</v>
      </c>
      <c r="C26" s="5" t="s">
        <v>255</v>
      </c>
    </row>
    <row r="27" spans="2:3" x14ac:dyDescent="0.25">
      <c r="B27" s="4" t="s">
        <v>256</v>
      </c>
      <c r="C27" s="5" t="s">
        <v>257</v>
      </c>
    </row>
    <row r="28" spans="2:3" x14ac:dyDescent="0.25">
      <c r="B28" s="4" t="s">
        <v>258</v>
      </c>
      <c r="C28" s="5" t="s">
        <v>259</v>
      </c>
    </row>
    <row r="29" spans="2:3" x14ac:dyDescent="0.25">
      <c r="B29" s="4" t="s">
        <v>260</v>
      </c>
      <c r="C29" s="5" t="s">
        <v>261</v>
      </c>
    </row>
    <row r="30" spans="2:3" x14ac:dyDescent="0.25">
      <c r="B30" s="4" t="s">
        <v>262</v>
      </c>
      <c r="C30" s="5" t="s">
        <v>263</v>
      </c>
    </row>
    <row r="31" spans="2:3" x14ac:dyDescent="0.25">
      <c r="B31" s="4" t="s">
        <v>264</v>
      </c>
      <c r="C31" s="5" t="s">
        <v>265</v>
      </c>
    </row>
    <row r="32" spans="2:3" x14ac:dyDescent="0.25">
      <c r="B32" s="4" t="s">
        <v>266</v>
      </c>
      <c r="C32" s="5" t="s">
        <v>267</v>
      </c>
    </row>
    <row r="33" spans="2:3" x14ac:dyDescent="0.25">
      <c r="B33" s="4" t="s">
        <v>268</v>
      </c>
      <c r="C33" s="5" t="s">
        <v>269</v>
      </c>
    </row>
    <row r="34" spans="2:3" x14ac:dyDescent="0.25">
      <c r="B34" s="4" t="s">
        <v>270</v>
      </c>
      <c r="C34" s="5" t="s">
        <v>271</v>
      </c>
    </row>
    <row r="35" spans="2:3" x14ac:dyDescent="0.25">
      <c r="B35" s="4" t="s">
        <v>272</v>
      </c>
      <c r="C35" s="5" t="s">
        <v>273</v>
      </c>
    </row>
    <row r="36" spans="2:3" x14ac:dyDescent="0.25">
      <c r="B36" s="4" t="s">
        <v>274</v>
      </c>
      <c r="C36" s="5" t="s">
        <v>275</v>
      </c>
    </row>
    <row r="37" spans="2:3" x14ac:dyDescent="0.25">
      <c r="B37" s="4" t="s">
        <v>276</v>
      </c>
      <c r="C37" s="5" t="s">
        <v>277</v>
      </c>
    </row>
    <row r="38" spans="2:3" x14ac:dyDescent="0.25">
      <c r="B38" s="4" t="s">
        <v>278</v>
      </c>
      <c r="C38" s="5" t="s">
        <v>279</v>
      </c>
    </row>
    <row r="39" spans="2:3" x14ac:dyDescent="0.25">
      <c r="B39" s="4" t="s">
        <v>280</v>
      </c>
      <c r="C39" s="5" t="s">
        <v>281</v>
      </c>
    </row>
    <row r="40" spans="2:3" x14ac:dyDescent="0.25">
      <c r="B40" s="4" t="s">
        <v>282</v>
      </c>
      <c r="C40" s="5" t="s">
        <v>283</v>
      </c>
    </row>
    <row r="41" spans="2:3" x14ac:dyDescent="0.25">
      <c r="B41" s="4" t="s">
        <v>284</v>
      </c>
      <c r="C41" s="5" t="s">
        <v>285</v>
      </c>
    </row>
    <row r="42" spans="2:3" x14ac:dyDescent="0.25">
      <c r="B42" s="4" t="s">
        <v>286</v>
      </c>
      <c r="C42" s="5" t="s">
        <v>287</v>
      </c>
    </row>
    <row r="43" spans="2:3" x14ac:dyDescent="0.25">
      <c r="B43" s="4" t="s">
        <v>288</v>
      </c>
      <c r="C43" s="5" t="s">
        <v>289</v>
      </c>
    </row>
    <row r="44" spans="2:3" x14ac:dyDescent="0.25">
      <c r="B44" s="4" t="s">
        <v>290</v>
      </c>
      <c r="C44" s="5" t="s">
        <v>291</v>
      </c>
    </row>
    <row r="45" spans="2:3" x14ac:dyDescent="0.25">
      <c r="B45" s="4" t="s">
        <v>292</v>
      </c>
      <c r="C45" s="5" t="s">
        <v>293</v>
      </c>
    </row>
    <row r="46" spans="2:3" x14ac:dyDescent="0.25">
      <c r="B46" s="4" t="s">
        <v>294</v>
      </c>
      <c r="C46" s="5" t="s">
        <v>295</v>
      </c>
    </row>
    <row r="47" spans="2:3" x14ac:dyDescent="0.25">
      <c r="B47" s="4" t="s">
        <v>296</v>
      </c>
      <c r="C47" s="5" t="s">
        <v>297</v>
      </c>
    </row>
    <row r="48" spans="2:3" x14ac:dyDescent="0.25">
      <c r="B48" s="4" t="s">
        <v>298</v>
      </c>
      <c r="C48" s="5" t="s">
        <v>299</v>
      </c>
    </row>
    <row r="49" spans="2:3" x14ac:dyDescent="0.25">
      <c r="B49" s="4" t="s">
        <v>300</v>
      </c>
      <c r="C49" s="5" t="s">
        <v>301</v>
      </c>
    </row>
    <row r="50" spans="2:3" x14ac:dyDescent="0.25">
      <c r="B50" s="4" t="s">
        <v>302</v>
      </c>
      <c r="C50" s="5" t="s">
        <v>303</v>
      </c>
    </row>
    <row r="51" spans="2:3" x14ac:dyDescent="0.25">
      <c r="B51" s="4" t="s">
        <v>304</v>
      </c>
      <c r="C51" s="5" t="s">
        <v>305</v>
      </c>
    </row>
    <row r="52" spans="2:3" x14ac:dyDescent="0.25">
      <c r="B52" s="4" t="s">
        <v>306</v>
      </c>
      <c r="C52" s="5" t="s">
        <v>307</v>
      </c>
    </row>
    <row r="53" spans="2:3" x14ac:dyDescent="0.25">
      <c r="B53" s="4" t="s">
        <v>308</v>
      </c>
      <c r="C53" s="5" t="s">
        <v>309</v>
      </c>
    </row>
    <row r="54" spans="2:3" x14ac:dyDescent="0.25">
      <c r="B54" s="4" t="s">
        <v>310</v>
      </c>
      <c r="C54" s="5" t="s">
        <v>311</v>
      </c>
    </row>
    <row r="55" spans="2:3" x14ac:dyDescent="0.25">
      <c r="B55" s="4" t="s">
        <v>312</v>
      </c>
      <c r="C55" s="5" t="s">
        <v>313</v>
      </c>
    </row>
    <row r="56" spans="2:3" x14ac:dyDescent="0.25">
      <c r="B56" s="4" t="s">
        <v>314</v>
      </c>
      <c r="C56" s="5" t="s">
        <v>315</v>
      </c>
    </row>
    <row r="57" spans="2:3" x14ac:dyDescent="0.25">
      <c r="B57" s="4" t="s">
        <v>316</v>
      </c>
      <c r="C57" s="5" t="s">
        <v>317</v>
      </c>
    </row>
    <row r="58" spans="2:3" x14ac:dyDescent="0.25">
      <c r="B58" s="4" t="s">
        <v>318</v>
      </c>
      <c r="C58" s="5" t="s">
        <v>319</v>
      </c>
    </row>
    <row r="59" spans="2:3" x14ac:dyDescent="0.25">
      <c r="B59" s="4" t="s">
        <v>320</v>
      </c>
      <c r="C59" s="5" t="s">
        <v>321</v>
      </c>
    </row>
    <row r="60" spans="2:3" x14ac:dyDescent="0.25">
      <c r="B60" s="4" t="s">
        <v>322</v>
      </c>
      <c r="C60" s="5" t="s">
        <v>323</v>
      </c>
    </row>
    <row r="61" spans="2:3" x14ac:dyDescent="0.25">
      <c r="B61" s="4" t="s">
        <v>324</v>
      </c>
      <c r="C61" s="5" t="s">
        <v>325</v>
      </c>
    </row>
    <row r="62" spans="2:3" x14ac:dyDescent="0.25">
      <c r="B62" s="4" t="s">
        <v>326</v>
      </c>
      <c r="C62" s="5" t="s">
        <v>327</v>
      </c>
    </row>
    <row r="63" spans="2:3" x14ac:dyDescent="0.25">
      <c r="B63" s="4" t="s">
        <v>328</v>
      </c>
      <c r="C63" s="5" t="s">
        <v>329</v>
      </c>
    </row>
    <row r="64" spans="2:3" x14ac:dyDescent="0.25">
      <c r="B64" s="4" t="s">
        <v>330</v>
      </c>
      <c r="C64" s="5" t="s">
        <v>331</v>
      </c>
    </row>
    <row r="65" spans="2:3" x14ac:dyDescent="0.25">
      <c r="B65" s="4" t="s">
        <v>332</v>
      </c>
      <c r="C65" s="5" t="s">
        <v>333</v>
      </c>
    </row>
    <row r="66" spans="2:3" x14ac:dyDescent="0.25">
      <c r="B66" s="4" t="s">
        <v>334</v>
      </c>
      <c r="C66" s="5" t="s">
        <v>335</v>
      </c>
    </row>
    <row r="67" spans="2:3" x14ac:dyDescent="0.25">
      <c r="B67" s="4" t="s">
        <v>336</v>
      </c>
      <c r="C67" s="5" t="s">
        <v>337</v>
      </c>
    </row>
    <row r="68" spans="2:3" x14ac:dyDescent="0.25">
      <c r="B68" s="4" t="s">
        <v>338</v>
      </c>
      <c r="C68" s="5" t="s">
        <v>339</v>
      </c>
    </row>
    <row r="69" spans="2:3" x14ac:dyDescent="0.25">
      <c r="B69" s="4" t="s">
        <v>340</v>
      </c>
      <c r="C69" s="5" t="s">
        <v>341</v>
      </c>
    </row>
    <row r="70" spans="2:3" x14ac:dyDescent="0.25">
      <c r="B70" s="4" t="s">
        <v>342</v>
      </c>
      <c r="C70" s="5" t="s">
        <v>343</v>
      </c>
    </row>
    <row r="71" spans="2:3" x14ac:dyDescent="0.25">
      <c r="B71" s="4" t="s">
        <v>344</v>
      </c>
      <c r="C71" s="5" t="s">
        <v>345</v>
      </c>
    </row>
    <row r="72" spans="2:3" x14ac:dyDescent="0.25">
      <c r="B72" s="4" t="s">
        <v>346</v>
      </c>
      <c r="C72" s="5" t="s">
        <v>347</v>
      </c>
    </row>
    <row r="73" spans="2:3" x14ac:dyDescent="0.25">
      <c r="B73" s="4" t="s">
        <v>348</v>
      </c>
      <c r="C73" s="5" t="s">
        <v>349</v>
      </c>
    </row>
    <row r="74" spans="2:3" x14ac:dyDescent="0.25">
      <c r="B74" s="4" t="s">
        <v>350</v>
      </c>
      <c r="C74" s="5" t="s">
        <v>351</v>
      </c>
    </row>
    <row r="75" spans="2:3" x14ac:dyDescent="0.25">
      <c r="B75" s="4" t="s">
        <v>352</v>
      </c>
      <c r="C75" s="5" t="s">
        <v>353</v>
      </c>
    </row>
    <row r="76" spans="2:3" x14ac:dyDescent="0.25">
      <c r="B76" s="4" t="s">
        <v>354</v>
      </c>
      <c r="C76" s="5" t="s">
        <v>355</v>
      </c>
    </row>
    <row r="77" spans="2:3" x14ac:dyDescent="0.25">
      <c r="B77" s="4" t="s">
        <v>356</v>
      </c>
      <c r="C77" s="5" t="s">
        <v>357</v>
      </c>
    </row>
    <row r="78" spans="2:3" x14ac:dyDescent="0.25">
      <c r="B78" s="4" t="s">
        <v>358</v>
      </c>
      <c r="C78" s="5" t="s">
        <v>359</v>
      </c>
    </row>
    <row r="79" spans="2:3" x14ac:dyDescent="0.25">
      <c r="B79" s="4" t="s">
        <v>360</v>
      </c>
      <c r="C79" s="5" t="s">
        <v>361</v>
      </c>
    </row>
    <row r="80" spans="2:3" x14ac:dyDescent="0.25">
      <c r="B80" s="4" t="s">
        <v>362</v>
      </c>
      <c r="C80" s="5" t="s">
        <v>363</v>
      </c>
    </row>
    <row r="81" spans="2:3" x14ac:dyDescent="0.25">
      <c r="B81" s="6" t="s">
        <v>364</v>
      </c>
      <c r="C81" s="8" t="s">
        <v>365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514F1-718F-4517-A6BF-F9733F2C8AC8}">
  <dimension ref="B2:H42"/>
  <sheetViews>
    <sheetView topLeftCell="A34" workbookViewId="0">
      <selection activeCell="G20" sqref="G20"/>
    </sheetView>
  </sheetViews>
  <sheetFormatPr defaultRowHeight="15" x14ac:dyDescent="0.25"/>
  <cols>
    <col min="4" max="4" width="41" customWidth="1"/>
    <col min="5" max="5" width="9.140625" style="24" customWidth="1"/>
    <col min="6" max="6" width="81.28515625" customWidth="1"/>
    <col min="7" max="7" width="53.42578125" style="24" customWidth="1"/>
    <col min="8" max="8" width="81.28515625" customWidth="1"/>
  </cols>
  <sheetData>
    <row r="2" spans="2:8" x14ac:dyDescent="0.25">
      <c r="B2" s="16" t="s">
        <v>366</v>
      </c>
      <c r="C2" s="19" t="s">
        <v>367</v>
      </c>
      <c r="D2" s="19" t="s">
        <v>209</v>
      </c>
      <c r="E2" s="19" t="s">
        <v>368</v>
      </c>
      <c r="F2" s="19" t="s">
        <v>369</v>
      </c>
      <c r="G2" s="19" t="s">
        <v>370</v>
      </c>
      <c r="H2" s="17" t="s">
        <v>371</v>
      </c>
    </row>
    <row r="3" spans="2:8" ht="75" x14ac:dyDescent="0.25">
      <c r="B3" s="10">
        <v>1</v>
      </c>
      <c r="C3" s="20" t="s">
        <v>372</v>
      </c>
      <c r="D3" s="11" t="s">
        <v>137</v>
      </c>
      <c r="E3" s="11">
        <v>1</v>
      </c>
      <c r="F3" s="23" t="s">
        <v>373</v>
      </c>
      <c r="G3" s="23" t="s">
        <v>374</v>
      </c>
      <c r="H3" s="5" t="s">
        <v>375</v>
      </c>
    </row>
    <row r="4" spans="2:8" x14ac:dyDescent="0.25">
      <c r="B4" s="10">
        <v>2</v>
      </c>
      <c r="C4" s="20" t="s">
        <v>372</v>
      </c>
      <c r="D4" s="11" t="s">
        <v>138</v>
      </c>
      <c r="E4" s="11">
        <v>1</v>
      </c>
      <c r="F4" s="11" t="s">
        <v>376</v>
      </c>
      <c r="G4" s="11" t="s">
        <v>377</v>
      </c>
      <c r="H4" s="5" t="s">
        <v>375</v>
      </c>
    </row>
    <row r="5" spans="2:8" x14ac:dyDescent="0.25">
      <c r="B5" s="10">
        <v>3</v>
      </c>
      <c r="C5" s="20" t="s">
        <v>372</v>
      </c>
      <c r="D5" s="11" t="s">
        <v>139</v>
      </c>
      <c r="E5" s="11">
        <v>1</v>
      </c>
      <c r="F5" s="11" t="s">
        <v>378</v>
      </c>
      <c r="G5" s="11"/>
      <c r="H5" s="5" t="s">
        <v>375</v>
      </c>
    </row>
    <row r="6" spans="2:8" ht="105" x14ac:dyDescent="0.25">
      <c r="B6" s="10">
        <v>4</v>
      </c>
      <c r="C6" s="20" t="s">
        <v>372</v>
      </c>
      <c r="D6" s="11" t="s">
        <v>140</v>
      </c>
      <c r="E6" s="11">
        <v>1</v>
      </c>
      <c r="F6" s="23" t="s">
        <v>379</v>
      </c>
      <c r="G6" s="23" t="s">
        <v>380</v>
      </c>
      <c r="H6" s="5" t="s">
        <v>375</v>
      </c>
    </row>
    <row r="7" spans="2:8" x14ac:dyDescent="0.25">
      <c r="B7" s="10">
        <v>5</v>
      </c>
      <c r="C7" s="20" t="s">
        <v>372</v>
      </c>
      <c r="D7" s="11" t="s">
        <v>141</v>
      </c>
      <c r="E7" s="11">
        <v>1</v>
      </c>
      <c r="F7" s="11" t="s">
        <v>381</v>
      </c>
      <c r="G7" s="11" t="s">
        <v>382</v>
      </c>
      <c r="H7" s="5" t="s">
        <v>375</v>
      </c>
    </row>
    <row r="8" spans="2:8" ht="165" x14ac:dyDescent="0.25">
      <c r="B8" s="10">
        <v>6</v>
      </c>
      <c r="C8" s="20" t="s">
        <v>372</v>
      </c>
      <c r="D8" s="11" t="s">
        <v>142</v>
      </c>
      <c r="E8" s="11">
        <v>1</v>
      </c>
      <c r="F8" s="23" t="s">
        <v>383</v>
      </c>
      <c r="G8" s="23" t="s">
        <v>384</v>
      </c>
      <c r="H8" s="5" t="s">
        <v>375</v>
      </c>
    </row>
    <row r="9" spans="2:8" x14ac:dyDescent="0.25">
      <c r="B9" s="10">
        <v>7</v>
      </c>
      <c r="C9" s="20" t="s">
        <v>372</v>
      </c>
      <c r="D9" s="11" t="s">
        <v>143</v>
      </c>
      <c r="E9" s="11">
        <v>1</v>
      </c>
      <c r="F9" s="11" t="s">
        <v>385</v>
      </c>
      <c r="G9" s="11" t="s">
        <v>386</v>
      </c>
      <c r="H9" s="5" t="s">
        <v>375</v>
      </c>
    </row>
    <row r="10" spans="2:8" ht="120" x14ac:dyDescent="0.25">
      <c r="B10" s="10">
        <v>8</v>
      </c>
      <c r="C10" s="20" t="s">
        <v>372</v>
      </c>
      <c r="D10" s="11" t="s">
        <v>144</v>
      </c>
      <c r="E10" s="11">
        <v>1</v>
      </c>
      <c r="F10" s="23" t="s">
        <v>387</v>
      </c>
      <c r="G10" s="23" t="s">
        <v>388</v>
      </c>
      <c r="H10" s="5" t="s">
        <v>375</v>
      </c>
    </row>
    <row r="11" spans="2:8" ht="45" x14ac:dyDescent="0.25">
      <c r="B11" s="10">
        <v>9</v>
      </c>
      <c r="C11" s="20" t="s">
        <v>372</v>
      </c>
      <c r="D11" s="11" t="s">
        <v>145</v>
      </c>
      <c r="E11" s="11">
        <v>1</v>
      </c>
      <c r="F11" s="23" t="s">
        <v>389</v>
      </c>
      <c r="G11" s="23" t="s">
        <v>390</v>
      </c>
      <c r="H11" s="5" t="s">
        <v>375</v>
      </c>
    </row>
    <row r="12" spans="2:8" x14ac:dyDescent="0.25">
      <c r="B12" s="10">
        <v>10</v>
      </c>
      <c r="C12" s="20" t="s">
        <v>372</v>
      </c>
      <c r="D12" s="11" t="s">
        <v>146</v>
      </c>
      <c r="E12" s="11">
        <v>1</v>
      </c>
      <c r="F12" s="11" t="s">
        <v>391</v>
      </c>
      <c r="G12" s="11" t="s">
        <v>392</v>
      </c>
      <c r="H12" s="5" t="s">
        <v>375</v>
      </c>
    </row>
    <row r="13" spans="2:8" x14ac:dyDescent="0.25">
      <c r="B13" s="10">
        <v>11</v>
      </c>
      <c r="C13" s="20" t="s">
        <v>372</v>
      </c>
      <c r="D13" s="11" t="s">
        <v>147</v>
      </c>
      <c r="E13" s="11">
        <v>1</v>
      </c>
      <c r="F13" s="11" t="s">
        <v>393</v>
      </c>
      <c r="G13" s="11" t="s">
        <v>392</v>
      </c>
      <c r="H13" s="5" t="s">
        <v>375</v>
      </c>
    </row>
    <row r="14" spans="2:8" ht="90" x14ac:dyDescent="0.25">
      <c r="B14" s="10">
        <v>12</v>
      </c>
      <c r="C14" s="20" t="s">
        <v>372</v>
      </c>
      <c r="D14" s="11" t="s">
        <v>148</v>
      </c>
      <c r="E14" s="11">
        <v>1</v>
      </c>
      <c r="F14" s="23" t="s">
        <v>394</v>
      </c>
      <c r="G14" s="23" t="s">
        <v>392</v>
      </c>
      <c r="H14" s="5" t="s">
        <v>375</v>
      </c>
    </row>
    <row r="15" spans="2:8" ht="255" x14ac:dyDescent="0.25">
      <c r="B15" s="10">
        <v>13</v>
      </c>
      <c r="C15" s="20" t="s">
        <v>372</v>
      </c>
      <c r="D15" s="11" t="s">
        <v>149</v>
      </c>
      <c r="E15" s="11">
        <v>1</v>
      </c>
      <c r="F15" s="23" t="s">
        <v>395</v>
      </c>
      <c r="G15" s="23" t="s">
        <v>396</v>
      </c>
      <c r="H15" s="5" t="s">
        <v>375</v>
      </c>
    </row>
    <row r="16" spans="2:8" ht="105" x14ac:dyDescent="0.25">
      <c r="B16" s="10">
        <v>14</v>
      </c>
      <c r="C16" s="20" t="s">
        <v>372</v>
      </c>
      <c r="D16" s="11" t="s">
        <v>150</v>
      </c>
      <c r="E16" s="11">
        <v>1</v>
      </c>
      <c r="F16" s="23" t="s">
        <v>397</v>
      </c>
      <c r="G16" s="23" t="s">
        <v>398</v>
      </c>
      <c r="H16" s="5" t="s">
        <v>375</v>
      </c>
    </row>
    <row r="17" spans="2:8" ht="105" x14ac:dyDescent="0.25">
      <c r="B17" s="4">
        <v>15</v>
      </c>
      <c r="C17" s="20" t="s">
        <v>372</v>
      </c>
      <c r="D17" s="11" t="s">
        <v>151</v>
      </c>
      <c r="E17" s="11">
        <v>1</v>
      </c>
      <c r="F17" s="23" t="s">
        <v>399</v>
      </c>
      <c r="G17" s="23" t="s">
        <v>400</v>
      </c>
      <c r="H17" s="5" t="s">
        <v>375</v>
      </c>
    </row>
    <row r="18" spans="2:8" x14ac:dyDescent="0.25">
      <c r="B18" s="4">
        <v>16</v>
      </c>
      <c r="C18" s="20" t="s">
        <v>372</v>
      </c>
      <c r="D18" s="11" t="s">
        <v>152</v>
      </c>
      <c r="E18" s="11">
        <v>1</v>
      </c>
      <c r="F18" s="11" t="s">
        <v>401</v>
      </c>
      <c r="G18" s="11" t="s">
        <v>392</v>
      </c>
      <c r="H18" s="5" t="s">
        <v>375</v>
      </c>
    </row>
    <row r="19" spans="2:8" ht="285" x14ac:dyDescent="0.25">
      <c r="B19" s="10">
        <v>17</v>
      </c>
      <c r="C19" s="20" t="s">
        <v>372</v>
      </c>
      <c r="D19" s="11" t="s">
        <v>153</v>
      </c>
      <c r="E19" s="11">
        <v>1</v>
      </c>
      <c r="F19" s="23" t="s">
        <v>402</v>
      </c>
      <c r="G19" s="23" t="s">
        <v>403</v>
      </c>
      <c r="H19" s="5" t="s">
        <v>375</v>
      </c>
    </row>
    <row r="20" spans="2:8" ht="90" x14ac:dyDescent="0.25">
      <c r="B20" s="4">
        <v>18</v>
      </c>
      <c r="C20" s="20" t="s">
        <v>372</v>
      </c>
      <c r="D20" s="11" t="s">
        <v>154</v>
      </c>
      <c r="E20" s="11">
        <v>1</v>
      </c>
      <c r="F20" s="23" t="s">
        <v>404</v>
      </c>
      <c r="G20" s="23" t="s">
        <v>405</v>
      </c>
      <c r="H20" s="5" t="s">
        <v>375</v>
      </c>
    </row>
    <row r="21" spans="2:8" ht="300" x14ac:dyDescent="0.25">
      <c r="B21" s="4">
        <v>19</v>
      </c>
      <c r="C21" s="20" t="s">
        <v>372</v>
      </c>
      <c r="D21" s="11" t="s">
        <v>155</v>
      </c>
      <c r="E21" s="11">
        <v>1</v>
      </c>
      <c r="F21" s="23" t="s">
        <v>406</v>
      </c>
      <c r="G21" s="23" t="s">
        <v>407</v>
      </c>
      <c r="H21" s="5" t="s">
        <v>375</v>
      </c>
    </row>
    <row r="22" spans="2:8" ht="409.5" x14ac:dyDescent="0.25">
      <c r="B22" s="10">
        <v>20</v>
      </c>
      <c r="C22" s="20" t="s">
        <v>372</v>
      </c>
      <c r="D22" s="11" t="s">
        <v>156</v>
      </c>
      <c r="E22" s="11">
        <v>1</v>
      </c>
      <c r="F22" s="23" t="s">
        <v>408</v>
      </c>
      <c r="G22" s="23" t="s">
        <v>409</v>
      </c>
      <c r="H22" s="5" t="s">
        <v>375</v>
      </c>
    </row>
    <row r="23" spans="2:8" x14ac:dyDescent="0.25">
      <c r="B23" s="4">
        <v>21</v>
      </c>
      <c r="C23" s="20" t="s">
        <v>372</v>
      </c>
      <c r="D23" s="11" t="s">
        <v>157</v>
      </c>
      <c r="E23" s="11">
        <v>1</v>
      </c>
      <c r="F23" s="11" t="s">
        <v>410</v>
      </c>
      <c r="G23" s="11"/>
      <c r="H23" s="5" t="s">
        <v>375</v>
      </c>
    </row>
    <row r="24" spans="2:8" ht="409.5" x14ac:dyDescent="0.25">
      <c r="B24" s="4">
        <v>22</v>
      </c>
      <c r="C24" s="20" t="s">
        <v>372</v>
      </c>
      <c r="D24" s="11" t="s">
        <v>158</v>
      </c>
      <c r="E24" s="11">
        <v>1</v>
      </c>
      <c r="F24" s="23" t="s">
        <v>411</v>
      </c>
      <c r="G24" s="26" t="s">
        <v>412</v>
      </c>
      <c r="H24" s="5" t="s">
        <v>375</v>
      </c>
    </row>
    <row r="25" spans="2:8" x14ac:dyDescent="0.25">
      <c r="B25" s="4">
        <v>23</v>
      </c>
      <c r="C25" s="20" t="s">
        <v>372</v>
      </c>
      <c r="D25" s="11" t="s">
        <v>159</v>
      </c>
      <c r="E25" s="11">
        <v>1</v>
      </c>
      <c r="F25" s="11" t="s">
        <v>413</v>
      </c>
      <c r="G25" s="11" t="s">
        <v>414</v>
      </c>
      <c r="H25" s="5" t="s">
        <v>375</v>
      </c>
    </row>
    <row r="26" spans="2:8" x14ac:dyDescent="0.25">
      <c r="B26" s="4">
        <v>24</v>
      </c>
      <c r="C26" s="20" t="s">
        <v>372</v>
      </c>
      <c r="D26" s="11" t="s">
        <v>159</v>
      </c>
      <c r="E26" s="11">
        <v>1</v>
      </c>
      <c r="F26" s="11" t="s">
        <v>415</v>
      </c>
      <c r="G26" s="11" t="s">
        <v>416</v>
      </c>
      <c r="H26" s="5" t="s">
        <v>375</v>
      </c>
    </row>
    <row r="27" spans="2:8" x14ac:dyDescent="0.25">
      <c r="B27" s="4">
        <v>25</v>
      </c>
      <c r="C27" s="20" t="s">
        <v>372</v>
      </c>
      <c r="D27" s="11" t="s">
        <v>160</v>
      </c>
      <c r="E27" s="11">
        <v>1</v>
      </c>
      <c r="F27" s="11" t="s">
        <v>417</v>
      </c>
      <c r="G27" s="11" t="s">
        <v>418</v>
      </c>
      <c r="H27" s="5" t="s">
        <v>375</v>
      </c>
    </row>
    <row r="28" spans="2:8" x14ac:dyDescent="0.25">
      <c r="B28" s="4">
        <v>26</v>
      </c>
      <c r="C28" s="20" t="s">
        <v>372</v>
      </c>
      <c r="D28" s="11" t="s">
        <v>160</v>
      </c>
      <c r="E28" s="11">
        <v>1</v>
      </c>
      <c r="F28" s="11" t="s">
        <v>419</v>
      </c>
      <c r="G28" s="11" t="s">
        <v>420</v>
      </c>
      <c r="H28" s="5" t="s">
        <v>375</v>
      </c>
    </row>
    <row r="29" spans="2:8" ht="409.5" x14ac:dyDescent="0.25">
      <c r="B29" s="4">
        <v>27</v>
      </c>
      <c r="C29" s="20" t="s">
        <v>372</v>
      </c>
      <c r="D29" s="11" t="s">
        <v>161</v>
      </c>
      <c r="E29" s="11">
        <v>1</v>
      </c>
      <c r="F29" s="23" t="s">
        <v>421</v>
      </c>
      <c r="G29" s="11" t="s">
        <v>422</v>
      </c>
      <c r="H29" s="5" t="s">
        <v>375</v>
      </c>
    </row>
    <row r="30" spans="2:8" x14ac:dyDescent="0.25">
      <c r="B30" s="4">
        <v>28</v>
      </c>
      <c r="C30" s="20" t="s">
        <v>372</v>
      </c>
      <c r="D30" s="11" t="s">
        <v>161</v>
      </c>
      <c r="E30" s="11">
        <v>1</v>
      </c>
      <c r="F30" s="11" t="s">
        <v>423</v>
      </c>
      <c r="G30" s="11" t="s">
        <v>424</v>
      </c>
      <c r="H30" s="5" t="s">
        <v>375</v>
      </c>
    </row>
    <row r="31" spans="2:8" x14ac:dyDescent="0.25">
      <c r="B31" s="4">
        <v>29</v>
      </c>
      <c r="C31" s="20" t="s">
        <v>372</v>
      </c>
      <c r="D31" s="11" t="s">
        <v>162</v>
      </c>
      <c r="E31" s="11">
        <v>1</v>
      </c>
      <c r="F31" s="11" t="s">
        <v>425</v>
      </c>
      <c r="G31" s="11"/>
      <c r="H31" s="5" t="s">
        <v>375</v>
      </c>
    </row>
    <row r="32" spans="2:8" ht="409.5" x14ac:dyDescent="0.25">
      <c r="B32" s="4">
        <v>30</v>
      </c>
      <c r="C32" s="20" t="s">
        <v>372</v>
      </c>
      <c r="D32" s="11" t="s">
        <v>163</v>
      </c>
      <c r="E32" s="11">
        <v>1</v>
      </c>
      <c r="F32" s="23" t="s">
        <v>426</v>
      </c>
      <c r="G32" s="11" t="s">
        <v>427</v>
      </c>
      <c r="H32" s="5" t="s">
        <v>375</v>
      </c>
    </row>
    <row r="33" spans="2:8" x14ac:dyDescent="0.25">
      <c r="B33" s="4">
        <v>31</v>
      </c>
      <c r="C33" s="20" t="s">
        <v>372</v>
      </c>
      <c r="D33" s="11" t="s">
        <v>163</v>
      </c>
      <c r="E33" s="11">
        <v>1</v>
      </c>
      <c r="F33" s="11" t="s">
        <v>428</v>
      </c>
      <c r="G33" s="11" t="s">
        <v>429</v>
      </c>
      <c r="H33" s="5" t="s">
        <v>375</v>
      </c>
    </row>
    <row r="34" spans="2:8" ht="120" x14ac:dyDescent="0.25">
      <c r="B34" s="4">
        <v>32</v>
      </c>
      <c r="C34" s="20" t="s">
        <v>372</v>
      </c>
      <c r="D34" s="11" t="s">
        <v>164</v>
      </c>
      <c r="E34" s="11">
        <v>1</v>
      </c>
      <c r="F34" s="23" t="s">
        <v>430</v>
      </c>
      <c r="G34" s="11" t="s">
        <v>431</v>
      </c>
      <c r="H34" s="5" t="s">
        <v>375</v>
      </c>
    </row>
    <row r="35" spans="2:8" x14ac:dyDescent="0.25">
      <c r="B35" s="4">
        <v>33</v>
      </c>
      <c r="C35" s="20" t="s">
        <v>372</v>
      </c>
      <c r="D35" s="11" t="s">
        <v>165</v>
      </c>
      <c r="E35" s="11">
        <v>1</v>
      </c>
      <c r="F35" s="11" t="s">
        <v>432</v>
      </c>
      <c r="G35" s="11" t="s">
        <v>433</v>
      </c>
      <c r="H35" s="5" t="s">
        <v>375</v>
      </c>
    </row>
    <row r="36" spans="2:8" ht="120" x14ac:dyDescent="0.25">
      <c r="B36" s="4">
        <v>34</v>
      </c>
      <c r="C36" s="20" t="s">
        <v>372</v>
      </c>
      <c r="D36" s="11" t="s">
        <v>166</v>
      </c>
      <c r="E36" s="11">
        <v>1</v>
      </c>
      <c r="F36" s="23" t="s">
        <v>434</v>
      </c>
      <c r="G36" s="11" t="s">
        <v>435</v>
      </c>
      <c r="H36" s="5" t="s">
        <v>375</v>
      </c>
    </row>
    <row r="37" spans="2:8" ht="120" x14ac:dyDescent="0.25">
      <c r="B37" s="4">
        <v>35</v>
      </c>
      <c r="C37" s="20" t="s">
        <v>372</v>
      </c>
      <c r="D37" s="11" t="s">
        <v>166</v>
      </c>
      <c r="E37" s="11">
        <v>1</v>
      </c>
      <c r="F37" s="23" t="s">
        <v>436</v>
      </c>
      <c r="G37" s="11" t="s">
        <v>437</v>
      </c>
      <c r="H37" s="5" t="s">
        <v>375</v>
      </c>
    </row>
    <row r="38" spans="2:8" ht="409.5" x14ac:dyDescent="0.25">
      <c r="B38" s="4">
        <v>36</v>
      </c>
      <c r="C38" s="20" t="s">
        <v>372</v>
      </c>
      <c r="D38" s="11" t="s">
        <v>167</v>
      </c>
      <c r="E38" s="11">
        <v>1</v>
      </c>
      <c r="F38" s="23" t="s">
        <v>438</v>
      </c>
      <c r="G38" s="11" t="s">
        <v>439</v>
      </c>
      <c r="H38" s="5" t="s">
        <v>375</v>
      </c>
    </row>
    <row r="39" spans="2:8" ht="409.5" x14ac:dyDescent="0.25">
      <c r="B39" s="4">
        <v>37</v>
      </c>
      <c r="C39" s="20" t="s">
        <v>372</v>
      </c>
      <c r="D39" s="11" t="s">
        <v>168</v>
      </c>
      <c r="E39" s="11">
        <v>1</v>
      </c>
      <c r="F39" s="23" t="s">
        <v>440</v>
      </c>
      <c r="G39" s="11" t="s">
        <v>441</v>
      </c>
      <c r="H39" s="5" t="s">
        <v>375</v>
      </c>
    </row>
    <row r="40" spans="2:8" ht="409.5" x14ac:dyDescent="0.25">
      <c r="B40" s="4">
        <v>38</v>
      </c>
      <c r="C40" s="20" t="s">
        <v>372</v>
      </c>
      <c r="D40" s="11" t="s">
        <v>168</v>
      </c>
      <c r="E40" s="11">
        <v>1</v>
      </c>
      <c r="F40" s="23" t="s">
        <v>442</v>
      </c>
      <c r="G40" s="11" t="s">
        <v>443</v>
      </c>
      <c r="H40" s="5" t="s">
        <v>375</v>
      </c>
    </row>
    <row r="41" spans="2:8" ht="409.5" x14ac:dyDescent="0.25">
      <c r="B41" s="6">
        <v>39</v>
      </c>
      <c r="C41" s="21" t="s">
        <v>372</v>
      </c>
      <c r="D41" s="7" t="s">
        <v>169</v>
      </c>
      <c r="E41" s="7">
        <v>1</v>
      </c>
      <c r="F41" s="22" t="s">
        <v>444</v>
      </c>
      <c r="G41" s="7" t="s">
        <v>445</v>
      </c>
      <c r="H41" s="5" t="s">
        <v>375</v>
      </c>
    </row>
    <row r="42" spans="2:8" ht="409.5" x14ac:dyDescent="0.25">
      <c r="B42" s="24"/>
      <c r="C42" s="24"/>
      <c r="D42" s="24"/>
      <c r="F42" s="25" t="s">
        <v>446</v>
      </c>
      <c r="G42" s="24" t="s">
        <v>447</v>
      </c>
      <c r="H42" s="2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A3082-5723-4CD7-A932-502DB1764079}">
  <dimension ref="A1:X18"/>
  <sheetViews>
    <sheetView workbookViewId="0">
      <selection activeCell="D4" sqref="D4"/>
    </sheetView>
  </sheetViews>
  <sheetFormatPr defaultColWidth="9.140625" defaultRowHeight="15" x14ac:dyDescent="0.25"/>
  <cols>
    <col min="1" max="1" width="20.140625" style="24" customWidth="1"/>
    <col min="2" max="2" width="26.85546875" style="24" customWidth="1"/>
    <col min="3" max="3" width="13.7109375" style="24" customWidth="1"/>
    <col min="4" max="4" width="14" style="24" customWidth="1"/>
    <col min="5" max="5" width="15.5703125" style="24" customWidth="1"/>
    <col min="6" max="6" width="13.42578125" style="24" customWidth="1"/>
    <col min="7" max="7" width="9.140625" style="24"/>
    <col min="8" max="8" width="17" style="24" customWidth="1"/>
    <col min="9" max="9" width="12.42578125" style="24" customWidth="1"/>
    <col min="10" max="10" width="14.5703125" style="24" customWidth="1"/>
    <col min="11" max="14" width="9.140625" style="24"/>
    <col min="15" max="15" width="17" style="24" customWidth="1"/>
    <col min="16" max="16" width="13.85546875" style="24" customWidth="1"/>
    <col min="17" max="17" width="13.7109375" style="24" customWidth="1"/>
    <col min="18" max="18" width="9.140625" style="24"/>
    <col min="19" max="19" width="15.140625" style="24" customWidth="1"/>
    <col min="20" max="22" width="9.140625" style="24"/>
    <col min="23" max="24" width="11.140625" style="24" customWidth="1"/>
    <col min="25" max="16384" width="9.140625" style="24"/>
  </cols>
  <sheetData>
    <row r="1" spans="1:24" x14ac:dyDescent="0.25">
      <c r="A1" s="18" t="s">
        <v>88</v>
      </c>
      <c r="B1" s="18" t="s">
        <v>89</v>
      </c>
      <c r="C1" s="18" t="s">
        <v>91</v>
      </c>
      <c r="D1" s="18" t="s">
        <v>93</v>
      </c>
      <c r="E1" s="18" t="s">
        <v>95</v>
      </c>
      <c r="F1" s="18" t="s">
        <v>97</v>
      </c>
      <c r="G1" s="18" t="s">
        <v>98</v>
      </c>
      <c r="H1" s="18" t="s">
        <v>100</v>
      </c>
      <c r="I1" s="18" t="s">
        <v>102</v>
      </c>
      <c r="J1" s="18" t="s">
        <v>104</v>
      </c>
      <c r="K1" s="18" t="s">
        <v>106</v>
      </c>
      <c r="L1" s="18" t="s">
        <v>108</v>
      </c>
      <c r="M1" s="18" t="s">
        <v>110</v>
      </c>
      <c r="N1" s="18" t="s">
        <v>112</v>
      </c>
      <c r="O1" s="18" t="s">
        <v>114</v>
      </c>
      <c r="P1" s="18" t="s">
        <v>116</v>
      </c>
      <c r="Q1" s="18" t="s">
        <v>118</v>
      </c>
      <c r="R1" s="18" t="s">
        <v>120</v>
      </c>
      <c r="S1" s="18" t="s">
        <v>121</v>
      </c>
      <c r="T1" s="18" t="s">
        <v>126</v>
      </c>
      <c r="U1" s="18" t="s">
        <v>128</v>
      </c>
      <c r="V1" s="18" t="s">
        <v>124</v>
      </c>
      <c r="W1" s="18" t="s">
        <v>123</v>
      </c>
      <c r="X1" s="18" t="s">
        <v>499</v>
      </c>
    </row>
    <row r="2" spans="1:24" x14ac:dyDescent="0.25">
      <c r="A2" s="24" t="s">
        <v>453</v>
      </c>
      <c r="B2" s="24" t="s">
        <v>448</v>
      </c>
      <c r="C2" s="24" t="s">
        <v>477</v>
      </c>
      <c r="D2" s="24">
        <v>1</v>
      </c>
      <c r="E2" s="24" t="s">
        <v>469</v>
      </c>
      <c r="F2" s="24" t="s">
        <v>284</v>
      </c>
      <c r="V2" s="24" t="s">
        <v>480</v>
      </c>
      <c r="W2" s="24">
        <v>4</v>
      </c>
      <c r="X2" s="24">
        <v>1123</v>
      </c>
    </row>
    <row r="3" spans="1:24" x14ac:dyDescent="0.25">
      <c r="A3" s="24" t="s">
        <v>454</v>
      </c>
      <c r="B3" s="24" t="s">
        <v>468</v>
      </c>
      <c r="D3" s="24">
        <v>2</v>
      </c>
      <c r="E3" s="24" t="s">
        <v>469</v>
      </c>
      <c r="F3" s="24" t="s">
        <v>284</v>
      </c>
      <c r="V3" s="24" t="s">
        <v>481</v>
      </c>
      <c r="W3" s="24">
        <v>4</v>
      </c>
      <c r="X3" s="24">
        <v>1124</v>
      </c>
    </row>
    <row r="4" spans="1:24" x14ac:dyDescent="0.25">
      <c r="A4" s="24" t="s">
        <v>455</v>
      </c>
      <c r="B4" s="24" t="s">
        <v>448</v>
      </c>
      <c r="D4" s="24">
        <v>3</v>
      </c>
      <c r="E4" s="24" t="s">
        <v>470</v>
      </c>
      <c r="F4" s="24" t="s">
        <v>290</v>
      </c>
      <c r="V4" s="24" t="s">
        <v>482</v>
      </c>
      <c r="W4" s="24">
        <v>4</v>
      </c>
      <c r="X4" s="24">
        <v>1125</v>
      </c>
    </row>
    <row r="5" spans="1:24" x14ac:dyDescent="0.25">
      <c r="A5" s="24" t="s">
        <v>456</v>
      </c>
      <c r="B5" s="24" t="s">
        <v>468</v>
      </c>
      <c r="D5" s="24">
        <v>4</v>
      </c>
      <c r="E5" s="24" t="s">
        <v>470</v>
      </c>
      <c r="F5" s="24" t="s">
        <v>290</v>
      </c>
      <c r="V5" s="24" t="s">
        <v>483</v>
      </c>
      <c r="W5" s="24">
        <v>4</v>
      </c>
      <c r="X5" s="24">
        <v>1126</v>
      </c>
    </row>
    <row r="6" spans="1:24" x14ac:dyDescent="0.25">
      <c r="A6" s="24" t="s">
        <v>457</v>
      </c>
      <c r="B6" s="24" t="s">
        <v>448</v>
      </c>
      <c r="D6" s="24">
        <v>5</v>
      </c>
      <c r="E6" s="24" t="s">
        <v>471</v>
      </c>
      <c r="F6" s="24" t="s">
        <v>290</v>
      </c>
      <c r="V6" s="24" t="s">
        <v>484</v>
      </c>
    </row>
    <row r="7" spans="1:24" x14ac:dyDescent="0.25">
      <c r="A7" s="24" t="s">
        <v>458</v>
      </c>
      <c r="B7" s="24" t="s">
        <v>468</v>
      </c>
      <c r="C7" s="24" t="s">
        <v>477</v>
      </c>
      <c r="D7" s="24">
        <v>6</v>
      </c>
      <c r="E7" s="24" t="s">
        <v>471</v>
      </c>
      <c r="F7" s="24" t="s">
        <v>290</v>
      </c>
      <c r="V7" s="24" t="s">
        <v>485</v>
      </c>
      <c r="W7" s="24">
        <v>20</v>
      </c>
      <c r="X7" s="24">
        <v>3441</v>
      </c>
    </row>
    <row r="8" spans="1:24" x14ac:dyDescent="0.25">
      <c r="A8" s="24" t="s">
        <v>458</v>
      </c>
      <c r="B8" s="24" t="s">
        <v>468</v>
      </c>
      <c r="C8" s="24" t="s">
        <v>477</v>
      </c>
      <c r="D8" s="24">
        <v>6</v>
      </c>
      <c r="E8" s="24" t="s">
        <v>471</v>
      </c>
      <c r="F8" s="24" t="s">
        <v>290</v>
      </c>
      <c r="V8" s="24" t="s">
        <v>485</v>
      </c>
      <c r="W8" s="24">
        <v>11</v>
      </c>
      <c r="X8" s="24">
        <v>3442</v>
      </c>
    </row>
    <row r="9" spans="1:24" x14ac:dyDescent="0.25">
      <c r="A9" s="24" t="s">
        <v>458</v>
      </c>
      <c r="B9" s="24" t="s">
        <v>468</v>
      </c>
      <c r="C9" s="24" t="s">
        <v>477</v>
      </c>
      <c r="D9" s="24">
        <v>6</v>
      </c>
      <c r="E9" s="24" t="s">
        <v>471</v>
      </c>
      <c r="F9" s="24" t="s">
        <v>290</v>
      </c>
      <c r="V9" s="24" t="s">
        <v>485</v>
      </c>
      <c r="W9" s="24">
        <v>2</v>
      </c>
      <c r="X9" s="24">
        <v>3443</v>
      </c>
    </row>
    <row r="10" spans="1:24" x14ac:dyDescent="0.25">
      <c r="A10" s="24" t="s">
        <v>459</v>
      </c>
      <c r="B10" s="24" t="s">
        <v>448</v>
      </c>
      <c r="C10" s="24" t="s">
        <v>477</v>
      </c>
      <c r="D10" s="24">
        <v>7</v>
      </c>
      <c r="E10" s="24" t="s">
        <v>472</v>
      </c>
      <c r="F10" s="24" t="s">
        <v>290</v>
      </c>
      <c r="V10" s="24" t="s">
        <v>486</v>
      </c>
    </row>
    <row r="11" spans="1:24" x14ac:dyDescent="0.25">
      <c r="A11" s="24" t="s">
        <v>460</v>
      </c>
      <c r="B11" s="24" t="s">
        <v>468</v>
      </c>
      <c r="C11" s="24" t="s">
        <v>477</v>
      </c>
      <c r="D11" s="24">
        <v>8</v>
      </c>
      <c r="E11" s="24" t="s">
        <v>472</v>
      </c>
      <c r="F11" s="24" t="s">
        <v>290</v>
      </c>
      <c r="V11" s="24" t="s">
        <v>487</v>
      </c>
    </row>
    <row r="12" spans="1:24" x14ac:dyDescent="0.25">
      <c r="A12" s="24" t="s">
        <v>461</v>
      </c>
      <c r="B12" s="24" t="s">
        <v>448</v>
      </c>
      <c r="C12" s="24" t="s">
        <v>477</v>
      </c>
      <c r="D12" s="24">
        <v>9</v>
      </c>
      <c r="E12" s="24" t="s">
        <v>473</v>
      </c>
      <c r="F12" s="24" t="s">
        <v>290</v>
      </c>
      <c r="V12" s="24" t="s">
        <v>488</v>
      </c>
    </row>
    <row r="13" spans="1:24" x14ac:dyDescent="0.25">
      <c r="A13" s="24" t="s">
        <v>462</v>
      </c>
      <c r="B13" s="24" t="s">
        <v>468</v>
      </c>
      <c r="C13" s="24" t="s">
        <v>477</v>
      </c>
      <c r="D13" s="24">
        <v>10</v>
      </c>
      <c r="E13" s="24" t="s">
        <v>473</v>
      </c>
      <c r="F13" s="24" t="s">
        <v>290</v>
      </c>
      <c r="V13" s="24" t="s">
        <v>489</v>
      </c>
    </row>
    <row r="14" spans="1:24" x14ac:dyDescent="0.25">
      <c r="A14" s="24" t="s">
        <v>463</v>
      </c>
      <c r="B14" s="24" t="s">
        <v>448</v>
      </c>
      <c r="E14" s="24" t="s">
        <v>474</v>
      </c>
      <c r="F14" s="24" t="s">
        <v>290</v>
      </c>
      <c r="V14" s="24" t="s">
        <v>490</v>
      </c>
    </row>
    <row r="15" spans="1:24" x14ac:dyDescent="0.25">
      <c r="A15" s="24" t="s">
        <v>464</v>
      </c>
      <c r="B15" s="24" t="s">
        <v>468</v>
      </c>
      <c r="E15" s="24" t="s">
        <v>474</v>
      </c>
      <c r="F15" s="24" t="s">
        <v>290</v>
      </c>
    </row>
    <row r="16" spans="1:24" x14ac:dyDescent="0.25">
      <c r="A16" s="24" t="s">
        <v>465</v>
      </c>
      <c r="B16" s="24" t="s">
        <v>448</v>
      </c>
      <c r="E16" s="24" t="s">
        <v>475</v>
      </c>
      <c r="F16" s="24" t="s">
        <v>346</v>
      </c>
    </row>
    <row r="17" spans="1:22" x14ac:dyDescent="0.25">
      <c r="A17" s="24" t="s">
        <v>466</v>
      </c>
      <c r="B17" s="24" t="s">
        <v>468</v>
      </c>
      <c r="E17" s="24" t="s">
        <v>475</v>
      </c>
      <c r="F17" s="24" t="s">
        <v>346</v>
      </c>
      <c r="V17" s="24" t="s">
        <v>491</v>
      </c>
    </row>
    <row r="18" spans="1:22" x14ac:dyDescent="0.25">
      <c r="A18" s="24" t="s">
        <v>467</v>
      </c>
      <c r="B18" s="24" t="s">
        <v>448</v>
      </c>
      <c r="D18" s="24" t="s">
        <v>476</v>
      </c>
      <c r="E18" s="24" t="s">
        <v>469</v>
      </c>
      <c r="F18" s="24" t="s">
        <v>346</v>
      </c>
      <c r="V18" s="24" t="s">
        <v>492</v>
      </c>
    </row>
  </sheetData>
  <phoneticPr fontId="4"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207AD-A71A-40A0-B971-925249D0BD40}">
  <dimension ref="A1:X2635"/>
  <sheetViews>
    <sheetView topLeftCell="F1" workbookViewId="0">
      <selection activeCell="G2" sqref="G2"/>
    </sheetView>
  </sheetViews>
  <sheetFormatPr defaultColWidth="9.140625" defaultRowHeight="15" x14ac:dyDescent="0.25"/>
  <cols>
    <col min="1" max="1" width="20.140625" style="24" customWidth="1"/>
    <col min="2" max="2" width="37.140625" style="24" customWidth="1"/>
    <col min="3" max="3" width="34.28515625" style="24" customWidth="1"/>
    <col min="4" max="4" width="32.85546875" style="24" customWidth="1"/>
    <col min="5" max="5" width="35.140625" style="24" customWidth="1"/>
    <col min="6" max="6" width="13.42578125" style="24" customWidth="1"/>
    <col min="7" max="7" width="9.140625" style="24"/>
    <col min="8" max="8" width="17" style="24" customWidth="1"/>
    <col min="9" max="9" width="12.42578125" style="24" customWidth="1"/>
    <col min="10" max="10" width="14.5703125" style="24" customWidth="1"/>
    <col min="11" max="14" width="9.140625" style="24"/>
    <col min="15" max="15" width="17" style="24" customWidth="1"/>
    <col min="16" max="16" width="13.85546875" style="24" customWidth="1"/>
    <col min="17" max="17" width="13.7109375" style="24" customWidth="1"/>
    <col min="18" max="18" width="9.140625" style="24"/>
    <col min="19" max="19" width="15.140625" style="24" customWidth="1"/>
    <col min="20" max="22" width="9.140625" style="24"/>
    <col min="23" max="24" width="11.140625" style="24" customWidth="1"/>
    <col min="25" max="16384" width="9.140625" style="24"/>
  </cols>
  <sheetData>
    <row r="1" spans="1:24" x14ac:dyDescent="0.25">
      <c r="A1" s="18" t="s">
        <v>88</v>
      </c>
      <c r="B1" s="18" t="s">
        <v>89</v>
      </c>
      <c r="C1" s="18" t="s">
        <v>91</v>
      </c>
      <c r="D1" s="18" t="s">
        <v>93</v>
      </c>
      <c r="E1" s="18" t="s">
        <v>95</v>
      </c>
      <c r="F1" s="18" t="s">
        <v>97</v>
      </c>
      <c r="G1" s="18" t="s">
        <v>98</v>
      </c>
      <c r="H1" s="18" t="s">
        <v>100</v>
      </c>
      <c r="I1" s="18" t="s">
        <v>102</v>
      </c>
      <c r="J1" s="18" t="s">
        <v>104</v>
      </c>
      <c r="K1" s="18" t="s">
        <v>106</v>
      </c>
      <c r="L1" s="18" t="s">
        <v>108</v>
      </c>
      <c r="M1" s="18" t="s">
        <v>110</v>
      </c>
      <c r="N1" s="18" t="s">
        <v>112</v>
      </c>
      <c r="O1" s="18" t="s">
        <v>114</v>
      </c>
      <c r="P1" s="18" t="s">
        <v>116</v>
      </c>
      <c r="Q1" s="18" t="s">
        <v>118</v>
      </c>
      <c r="R1" s="18" t="s">
        <v>120</v>
      </c>
      <c r="S1" s="18" t="s">
        <v>121</v>
      </c>
      <c r="T1" s="18" t="s">
        <v>126</v>
      </c>
      <c r="U1" s="18" t="s">
        <v>128</v>
      </c>
      <c r="V1" s="18" t="s">
        <v>124</v>
      </c>
      <c r="W1" s="18" t="s">
        <v>123</v>
      </c>
      <c r="X1" s="18" t="s">
        <v>499</v>
      </c>
    </row>
    <row r="2" spans="1:24" x14ac:dyDescent="0.25">
      <c r="A2" s="24" t="str">
        <f>SAJKLA!D2</f>
        <v>Kontorstol svart</v>
      </c>
      <c r="B2" s="24" t="str">
        <f>IF(SAJKLA!K2="","","Rygg:"&amp;SAJKLA!K2)&amp;IF(SAJKLA!BK2="",""," Stativ:"&amp;SAJKLA!BK2&amp;" "&amp;BL2)&amp;IF(SAJKLA!BV2="","",", Sits:"&amp;SAJKLA!BV2)</f>
        <v>Rygg:Tyg Stativ:Plast , Sits:Tyg</v>
      </c>
      <c r="C2" s="24" t="str">
        <f>IF(SAJKLA!L2&amp;SAJKLA!N2="","","Rygg:"&amp;SAJKLA!L2&amp;","&amp;SAJKLA!N2)&amp;IF(SAJKLA!BO2="","",", Metal:"&amp;SAJKLA!BO2)&amp;IF(SAJKLA!BX2="","",", Sits:"&amp;SAJKLA!BX2)</f>
        <v/>
      </c>
      <c r="D2" s="24" t="str">
        <f>"W"&amp;SAJKLA!E2&amp;" H"&amp;SAJKLA!F2&amp;" D"&amp;SAJKLA!G2&amp;IFERROR(IF((SAJKLA!H2="Ja")," Inställningsbar",""),"")</f>
        <v>W70 H100 D70 Inställningsbar</v>
      </c>
      <c r="E2" s="24" t="str">
        <f>SAJKLA!Q2&amp;", "&amp;SAJKLA!BN2&amp;", "&amp;SAJKLA!BZ2</f>
        <v>Inga eller små förslitningsskador, , Bra. Upplevs stabila</v>
      </c>
      <c r="F2" s="24" t="s">
        <v>284</v>
      </c>
      <c r="G2" s="24" t="str">
        <f>SAJKLA!BM2</f>
        <v>Kinnarps</v>
      </c>
      <c r="S2" s="24" t="str">
        <f>SAJKLA!AP2</f>
        <v>original_images/furniture-item_pa0hlkd.jpeg</v>
      </c>
      <c r="W2" s="24">
        <f>IF(ISBLANK(SAJKLA!A2),"",1)</f>
        <v>1</v>
      </c>
      <c r="X2" s="24">
        <f>SAJKLA!CH2</f>
        <v>124</v>
      </c>
    </row>
    <row r="3" spans="1:24" x14ac:dyDescent="0.25">
      <c r="A3" s="24" t="str">
        <f>SAJKLA!D3</f>
        <v>Kontorstol svart</v>
      </c>
      <c r="B3" s="24" t="str">
        <f>IF(SAJKLA!K3="","","Rygg:"&amp;SAJKLA!K3)&amp;IF(SAJKLA!BK3="",""," Stativ:"&amp;SAJKLA!BK3&amp;" "&amp;BL3)&amp;IF(SAJKLA!BV3="","",", Sits:"&amp;SAJKLA!BV3)</f>
        <v>Rygg:Tyg Stativ:Plast , Sits:Tyg</v>
      </c>
      <c r="C3" s="24" t="str">
        <f>IF(SAJKLA!L3&amp;SAJKLA!N3="","","Rygg:"&amp;SAJKLA!L3&amp;","&amp;SAJKLA!N3)&amp;IF(SAJKLA!BO3="","",", Metal:"&amp;SAJKLA!BO3)&amp;IF(SAJKLA!BX3="","",", Sits:"&amp;SAJKLA!BX3)</f>
        <v/>
      </c>
      <c r="D3" s="24" t="str">
        <f>"W"&amp;SAJKLA!E3&amp;" H"&amp;SAJKLA!F3&amp;" D"&amp;SAJKLA!G3&amp;IFERROR(IF((SAJKLA!H3="Ja")," Inställningsbar",""),"")</f>
        <v>W70 H100 D70 Inställningsbar</v>
      </c>
      <c r="E3" s="24" t="str">
        <f>SAJKLA!Q3&amp;", "&amp;SAJKLA!BN3&amp;", "&amp;SAJKLA!BZ3</f>
        <v>Inga eller små förslitningsskador, , Bra. Upplevs stabila</v>
      </c>
      <c r="F3" s="24" t="s">
        <v>284</v>
      </c>
      <c r="G3" s="24" t="str">
        <f>SAJKLA!BM3</f>
        <v>Kinnarps</v>
      </c>
      <c r="S3" s="24" t="str">
        <f>SAJKLA!AP3</f>
        <v>original_images/furniture-item_pa0hlkd.jpeg</v>
      </c>
      <c r="W3" s="24">
        <f>IF(ISBLANK(SAJKLA!A3),"",1)</f>
        <v>1</v>
      </c>
      <c r="X3" s="24">
        <f>SAJKLA!CH3</f>
        <v>125</v>
      </c>
    </row>
    <row r="4" spans="1:24" x14ac:dyDescent="0.25">
      <c r="A4" s="24" t="str">
        <f>SAJKLA!D4</f>
        <v>Stol svart</v>
      </c>
      <c r="B4" s="24" t="str">
        <f>IF(SAJKLA!K4="","","Rygg:"&amp;SAJKLA!K4)&amp;IF(SAJKLA!BK4="",""," Stativ:"&amp;SAJKLA!BK4&amp;" "&amp;BL4)&amp;IF(SAJKLA!BV4="","",", Sits:"&amp;SAJKLA!BV4)</f>
        <v>Rygg:Formpressat trä Stativ:Metall , Sits:Formpressat trä</v>
      </c>
      <c r="C4" s="24" t="str">
        <f>IF(SAJKLA!L4&amp;SAJKLA!N4="","","Rygg:"&amp;SAJKLA!L4&amp;","&amp;SAJKLA!N4)&amp;IF(SAJKLA!BO4="","",", Metal:"&amp;SAJKLA!BO4)&amp;IF(SAJKLA!BX4="","",", Sits:"&amp;SAJKLA!BX4)</f>
        <v>Rygg:,Målad, Sits:Målad</v>
      </c>
      <c r="D4" s="24" t="str">
        <f>"W"&amp;SAJKLA!E4&amp;" H"&amp;SAJKLA!F4&amp;" D"&amp;SAJKLA!G4&amp;IFERROR(IF((SAJKLA!H4="Ja")," Inställningsbar",""),"")</f>
        <v>W50 H74 D49</v>
      </c>
      <c r="E4" s="24" t="str">
        <f>SAJKLA!Q4&amp;", "&amp;SAJKLA!BN4&amp;", "&amp;SAJKLA!BZ4</f>
        <v>Inga eller små förslitningsskador, Ren och fin från tejp, klister mm, Bra. Upplevs stabila</v>
      </c>
      <c r="F4" s="24" t="s">
        <v>284</v>
      </c>
      <c r="G4" s="24" t="str">
        <f>SAJKLA!BM4</f>
        <v>Kinnarps</v>
      </c>
      <c r="S4" s="24" t="str">
        <f>SAJKLA!AP4</f>
        <v>original_images/furniture-item_dWIxr18.jpeg</v>
      </c>
      <c r="W4" s="24">
        <f>IF(ISBLANK(SAJKLA!A4),"",1)</f>
        <v>1</v>
      </c>
      <c r="X4" s="24" t="str">
        <f>SAJKLA!CH4</f>
        <v>Matsal</v>
      </c>
    </row>
    <row r="5" spans="1:24" x14ac:dyDescent="0.25">
      <c r="A5" s="24" t="str">
        <f>SAJKLA!D5</f>
        <v>Stol svart</v>
      </c>
      <c r="B5" s="24" t="str">
        <f>IF(SAJKLA!K5="","","Rygg:"&amp;SAJKLA!K5)&amp;IF(SAJKLA!BK5="",""," Stativ:"&amp;SAJKLA!BK5&amp;" "&amp;BL5)&amp;IF(SAJKLA!BV5="","",", Sits:"&amp;SAJKLA!BV5)</f>
        <v>Rygg:Formpressat trä Stativ:Metall , Sits:Formpressat trä</v>
      </c>
      <c r="C5" s="24" t="str">
        <f>IF(SAJKLA!L5&amp;SAJKLA!N5="","","Rygg:"&amp;SAJKLA!L5&amp;","&amp;SAJKLA!N5)&amp;IF(SAJKLA!BO5="","",", Metal:"&amp;SAJKLA!BO5)&amp;IF(SAJKLA!BX5="","",", Sits:"&amp;SAJKLA!BX5)</f>
        <v>Rygg:,Målad, Sits:Målad</v>
      </c>
      <c r="D5" s="24" t="str">
        <f>"W"&amp;SAJKLA!E5&amp;" H"&amp;SAJKLA!F5&amp;" D"&amp;SAJKLA!G5&amp;IFERROR(IF((SAJKLA!H5="Ja")," Inställningsbar",""),"")</f>
        <v>W50 H74 D49</v>
      </c>
      <c r="E5" s="24" t="str">
        <f>SAJKLA!Q5&amp;", "&amp;SAJKLA!BN5&amp;", "&amp;SAJKLA!BZ5</f>
        <v>Inga eller små förslitningsskador, Ren och fin från tejp, klister mm, Bra. Upplevs stabila</v>
      </c>
      <c r="F5" s="24" t="s">
        <v>284</v>
      </c>
      <c r="G5" s="24" t="str">
        <f>SAJKLA!BM5</f>
        <v>Kinnarps</v>
      </c>
      <c r="S5" s="24" t="str">
        <f>SAJKLA!AP5</f>
        <v>original_images/furniture-item_dWIxr18.jpeg</v>
      </c>
      <c r="W5" s="24">
        <f>IF(ISBLANK(SAJKLA!A5),"",1)</f>
        <v>1</v>
      </c>
      <c r="X5" s="24" t="str">
        <f>SAJKLA!CH5</f>
        <v>Matsal</v>
      </c>
    </row>
    <row r="6" spans="1:24" x14ac:dyDescent="0.25">
      <c r="A6" s="24" t="str">
        <f>SAJKLA!D6</f>
        <v>Stol svart</v>
      </c>
      <c r="B6" s="24" t="str">
        <f>IF(SAJKLA!K6="","","Rygg:"&amp;SAJKLA!K6)&amp;IF(SAJKLA!BK6="",""," Stativ:"&amp;SAJKLA!BK6&amp;" "&amp;BL6)&amp;IF(SAJKLA!BV6="","",", Sits:"&amp;SAJKLA!BV6)</f>
        <v>Rygg:Formpressat trä Stativ:Metall , Sits:Formpressat trä</v>
      </c>
      <c r="C6" s="24" t="str">
        <f>IF(SAJKLA!L6&amp;SAJKLA!N6="","","Rygg:"&amp;SAJKLA!L6&amp;","&amp;SAJKLA!N6)&amp;IF(SAJKLA!BO6="","",", Metal:"&amp;SAJKLA!BO6)&amp;IF(SAJKLA!BX6="","",", Sits:"&amp;SAJKLA!BX6)</f>
        <v>Rygg:,Målad, Sits:Målad</v>
      </c>
      <c r="D6" s="24" t="str">
        <f>"W"&amp;SAJKLA!E6&amp;" H"&amp;SAJKLA!F6&amp;" D"&amp;SAJKLA!G6&amp;IFERROR(IF((SAJKLA!H6="Ja")," Inställningsbar",""),"")</f>
        <v>W50 H74 D49</v>
      </c>
      <c r="E6" s="24" t="str">
        <f>SAJKLA!Q6&amp;", "&amp;SAJKLA!BN6&amp;", "&amp;SAJKLA!BZ6</f>
        <v>Inga eller små förslitningsskador, Ren och fin från tejp, klister mm, Bra. Upplevs stabila</v>
      </c>
      <c r="F6" s="24" t="s">
        <v>284</v>
      </c>
      <c r="G6" s="24" t="str">
        <f>SAJKLA!BM6</f>
        <v>Kinnarps</v>
      </c>
      <c r="S6" s="24" t="str">
        <f>SAJKLA!AP6</f>
        <v>original_images/furniture-item_dWIxr18.jpeg</v>
      </c>
      <c r="W6" s="24">
        <f>IF(ISBLANK(SAJKLA!A6),"",1)</f>
        <v>1</v>
      </c>
      <c r="X6" s="24" t="str">
        <f>SAJKLA!CH6</f>
        <v>Matsal</v>
      </c>
    </row>
    <row r="7" spans="1:24" x14ac:dyDescent="0.25">
      <c r="A7" s="24" t="str">
        <f>SAJKLA!D7</f>
        <v>Stol svart</v>
      </c>
      <c r="B7" s="24" t="str">
        <f>IF(SAJKLA!K7="","","Rygg:"&amp;SAJKLA!K7)&amp;IF(SAJKLA!BK7="",""," Stativ:"&amp;SAJKLA!BK7&amp;" "&amp;BL7)&amp;IF(SAJKLA!BV7="","",", Sits:"&amp;SAJKLA!BV7)</f>
        <v>Rygg:Formpressat trä Stativ:Metall , Sits:Formpressat trä</v>
      </c>
      <c r="C7" s="24" t="str">
        <f>IF(SAJKLA!L7&amp;SAJKLA!N7="","","Rygg:"&amp;SAJKLA!L7&amp;","&amp;SAJKLA!N7)&amp;IF(SAJKLA!BO7="","",", Metal:"&amp;SAJKLA!BO7)&amp;IF(SAJKLA!BX7="","",", Sits:"&amp;SAJKLA!BX7)</f>
        <v>Rygg:,Målad, Sits:Målad</v>
      </c>
      <c r="D7" s="24" t="str">
        <f>"W"&amp;SAJKLA!E7&amp;" H"&amp;SAJKLA!F7&amp;" D"&amp;SAJKLA!G7&amp;IFERROR(IF((SAJKLA!H7="Ja")," Inställningsbar",""),"")</f>
        <v>W50 H74 D49</v>
      </c>
      <c r="E7" s="24" t="str">
        <f>SAJKLA!Q7&amp;", "&amp;SAJKLA!BN7&amp;", "&amp;SAJKLA!BZ7</f>
        <v>Inga eller små förslitningsskador, Ren och fin från tejp, klister mm, Bra. Upplevs stabila</v>
      </c>
      <c r="F7" s="24" t="s">
        <v>284</v>
      </c>
      <c r="G7" s="24" t="str">
        <f>SAJKLA!BM7</f>
        <v>Kinnarps</v>
      </c>
      <c r="S7" s="24" t="str">
        <f>SAJKLA!AP7</f>
        <v>original_images/furniture-item_dWIxr18.jpeg</v>
      </c>
      <c r="W7" s="24">
        <f>IF(ISBLANK(SAJKLA!A7),"",1)</f>
        <v>1</v>
      </c>
      <c r="X7" s="24" t="str">
        <f>SAJKLA!CH7</f>
        <v>Matsal</v>
      </c>
    </row>
    <row r="8" spans="1:24" x14ac:dyDescent="0.25">
      <c r="A8" s="24" t="str">
        <f>SAJKLA!D8</f>
        <v>Stol svart</v>
      </c>
      <c r="B8" s="24" t="str">
        <f>IF(SAJKLA!K8="","","Rygg:"&amp;SAJKLA!K8)&amp;IF(SAJKLA!BK8="",""," Stativ:"&amp;SAJKLA!BK8&amp;" "&amp;BL8)&amp;IF(SAJKLA!BV8="","",", Sits:"&amp;SAJKLA!BV8)</f>
        <v>Rygg:Formpressat trä Stativ:Metall , Sits:Formpressat trä</v>
      </c>
      <c r="C8" s="24" t="str">
        <f>IF(SAJKLA!L8&amp;SAJKLA!N8="","","Rygg:"&amp;SAJKLA!L8&amp;","&amp;SAJKLA!N8)&amp;IF(SAJKLA!BO8="","",", Metal:"&amp;SAJKLA!BO8)&amp;IF(SAJKLA!BX8="","",", Sits:"&amp;SAJKLA!BX8)</f>
        <v>Rygg:,Målad, Sits:Målad</v>
      </c>
      <c r="D8" s="24" t="str">
        <f>"W"&amp;SAJKLA!E8&amp;" H"&amp;SAJKLA!F8&amp;" D"&amp;SAJKLA!G8&amp;IFERROR(IF((SAJKLA!H8="Ja")," Inställningsbar",""),"")</f>
        <v>W50 H74 D49</v>
      </c>
      <c r="E8" s="24" t="str">
        <f>SAJKLA!Q8&amp;", "&amp;SAJKLA!BN8&amp;", "&amp;SAJKLA!BZ8</f>
        <v>Inga eller små förslitningsskador, Ren och fin från tejp, klister mm, Bra. Upplevs stabila</v>
      </c>
      <c r="F8" s="24" t="s">
        <v>284</v>
      </c>
      <c r="G8" s="24" t="str">
        <f>SAJKLA!BM8</f>
        <v>Kinnarps</v>
      </c>
      <c r="S8" s="24" t="str">
        <f>SAJKLA!AP8</f>
        <v>original_images/furniture-item_dWIxr18.jpeg</v>
      </c>
      <c r="W8" s="24">
        <f>IF(ISBLANK(SAJKLA!A8),"",1)</f>
        <v>1</v>
      </c>
      <c r="X8" s="24" t="str">
        <f>SAJKLA!CH8</f>
        <v>Matsal</v>
      </c>
    </row>
    <row r="9" spans="1:24" x14ac:dyDescent="0.25">
      <c r="A9" s="24" t="str">
        <f>SAJKLA!D9</f>
        <v>Stol svart</v>
      </c>
      <c r="B9" s="24" t="str">
        <f>IF(SAJKLA!K9="","","Rygg:"&amp;SAJKLA!K9)&amp;IF(SAJKLA!BK9="",""," Stativ:"&amp;SAJKLA!BK9&amp;" "&amp;BL9)&amp;IF(SAJKLA!BV9="","",", Sits:"&amp;SAJKLA!BV9)</f>
        <v>Rygg:Formpressat trä Stativ:Metall , Sits:Formpressat trä</v>
      </c>
      <c r="C9" s="24" t="str">
        <f>IF(SAJKLA!L9&amp;SAJKLA!N9="","","Rygg:"&amp;SAJKLA!L9&amp;","&amp;SAJKLA!N9)&amp;IF(SAJKLA!BO9="","",", Metal:"&amp;SAJKLA!BO9)&amp;IF(SAJKLA!BX9="","",", Sits:"&amp;SAJKLA!BX9)</f>
        <v>Rygg:,Målad, Sits:Målad</v>
      </c>
      <c r="D9" s="24" t="str">
        <f>"W"&amp;SAJKLA!E9&amp;" H"&amp;SAJKLA!F9&amp;" D"&amp;SAJKLA!G9&amp;IFERROR(IF((SAJKLA!H9="Ja")," Inställningsbar",""),"")</f>
        <v>W50 H74 D49</v>
      </c>
      <c r="E9" s="24" t="str">
        <f>SAJKLA!Q9&amp;", "&amp;SAJKLA!BN9&amp;", "&amp;SAJKLA!BZ9</f>
        <v>Inga eller små förslitningsskador, Ren och fin från tejp, klister mm, Bra. Upplevs stabila</v>
      </c>
      <c r="F9" s="24" t="s">
        <v>284</v>
      </c>
      <c r="G9" s="24" t="str">
        <f>SAJKLA!BM9</f>
        <v>Kinnarps</v>
      </c>
      <c r="S9" s="24" t="str">
        <f>SAJKLA!AP9</f>
        <v>original_images/furniture-item_dWIxr18.jpeg</v>
      </c>
      <c r="W9" s="24">
        <f>IF(ISBLANK(SAJKLA!A9),"",1)</f>
        <v>1</v>
      </c>
      <c r="X9" s="24" t="str">
        <f>SAJKLA!CH9</f>
        <v>Matsal</v>
      </c>
    </row>
    <row r="10" spans="1:24" x14ac:dyDescent="0.25">
      <c r="A10" s="24" t="str">
        <f>SAJKLA!D10</f>
        <v>Stol svart</v>
      </c>
      <c r="B10" s="24" t="str">
        <f>IF(SAJKLA!K10="","","Rygg:"&amp;SAJKLA!K10)&amp;IF(SAJKLA!BK10="",""," Stativ:"&amp;SAJKLA!BK10&amp;" "&amp;BL10)&amp;IF(SAJKLA!BV10="","",", Sits:"&amp;SAJKLA!BV10)</f>
        <v>Rygg:Formpressat trä Stativ:Metall , Sits:Formpressat trä</v>
      </c>
      <c r="C10" s="24" t="str">
        <f>IF(SAJKLA!L10&amp;SAJKLA!N10="","","Rygg:"&amp;SAJKLA!L10&amp;","&amp;SAJKLA!N10)&amp;IF(SAJKLA!BO10="","",", Metal:"&amp;SAJKLA!BO10)&amp;IF(SAJKLA!BX10="","",", Sits:"&amp;SAJKLA!BX10)</f>
        <v>Rygg:,Målad, Sits:Målad</v>
      </c>
      <c r="D10" s="24" t="str">
        <f>"W"&amp;SAJKLA!E10&amp;" H"&amp;SAJKLA!F10&amp;" D"&amp;SAJKLA!G10&amp;IFERROR(IF((SAJKLA!H10="Ja")," Inställningsbar",""),"")</f>
        <v>W50 H74 D49</v>
      </c>
      <c r="E10" s="24" t="str">
        <f>SAJKLA!Q10&amp;", "&amp;SAJKLA!BN10&amp;", "&amp;SAJKLA!BZ10</f>
        <v>Inga eller små förslitningsskador, Ren och fin från tejp, klister mm, Bra. Upplevs stabila</v>
      </c>
      <c r="F10" s="24" t="s">
        <v>284</v>
      </c>
      <c r="G10" s="24" t="str">
        <f>SAJKLA!BM10</f>
        <v>Kinnarps</v>
      </c>
      <c r="S10" s="24" t="str">
        <f>SAJKLA!AP10</f>
        <v>original_images/furniture-item_dWIxr18.jpeg</v>
      </c>
      <c r="W10" s="24">
        <f>IF(ISBLANK(SAJKLA!A10),"",1)</f>
        <v>1</v>
      </c>
      <c r="X10" s="24" t="str">
        <f>SAJKLA!CH10</f>
        <v>Matsal</v>
      </c>
    </row>
    <row r="11" spans="1:24" x14ac:dyDescent="0.25">
      <c r="A11" s="24" t="str">
        <f>SAJKLA!D11</f>
        <v>Stol svart</v>
      </c>
      <c r="B11" s="24" t="str">
        <f>IF(SAJKLA!K11="","","Rygg:"&amp;SAJKLA!K11)&amp;IF(SAJKLA!BK11="",""," Stativ:"&amp;SAJKLA!BK11&amp;" "&amp;BL11)&amp;IF(SAJKLA!BV11="","",", Sits:"&amp;SAJKLA!BV11)</f>
        <v>Rygg:Formpressat trä Stativ:Metall , Sits:Formpressat trä</v>
      </c>
      <c r="C11" s="24" t="str">
        <f>IF(SAJKLA!L11&amp;SAJKLA!N11="","","Rygg:"&amp;SAJKLA!L11&amp;","&amp;SAJKLA!N11)&amp;IF(SAJKLA!BO11="","",", Metal:"&amp;SAJKLA!BO11)&amp;IF(SAJKLA!BX11="","",", Sits:"&amp;SAJKLA!BX11)</f>
        <v>Rygg:,Målad, Sits:Målad</v>
      </c>
      <c r="D11" s="24" t="str">
        <f>"W"&amp;SAJKLA!E11&amp;" H"&amp;SAJKLA!F11&amp;" D"&amp;SAJKLA!G11&amp;IFERROR(IF((SAJKLA!H11="Ja")," Inställningsbar",""),"")</f>
        <v>W50 H74 D49</v>
      </c>
      <c r="E11" s="24" t="str">
        <f>SAJKLA!Q11&amp;", "&amp;SAJKLA!BN11&amp;", "&amp;SAJKLA!BZ11</f>
        <v>Inga eller små förslitningsskador, Ren och fin från tejp, klister mm, Bra. Upplevs stabila</v>
      </c>
      <c r="F11" s="24" t="s">
        <v>284</v>
      </c>
      <c r="G11" s="24" t="str">
        <f>SAJKLA!BM11</f>
        <v>Kinnarps</v>
      </c>
      <c r="S11" s="24" t="str">
        <f>SAJKLA!AP11</f>
        <v>original_images/furniture-item_dWIxr18.jpeg</v>
      </c>
      <c r="W11" s="24">
        <f>IF(ISBLANK(SAJKLA!A11),"",1)</f>
        <v>1</v>
      </c>
      <c r="X11" s="24" t="str">
        <f>SAJKLA!CH11</f>
        <v>Matsal</v>
      </c>
    </row>
    <row r="12" spans="1:24" x14ac:dyDescent="0.25">
      <c r="A12" s="24" t="str">
        <f>SAJKLA!D12</f>
        <v>Stol svart</v>
      </c>
      <c r="B12" s="24" t="str">
        <f>IF(SAJKLA!K12="","","Rygg:"&amp;SAJKLA!K12)&amp;IF(SAJKLA!BK12="",""," Stativ:"&amp;SAJKLA!BK12&amp;" "&amp;BL12)&amp;IF(SAJKLA!BV12="","",", Sits:"&amp;SAJKLA!BV12)</f>
        <v>Rygg:Formpressat trä Stativ:Metall , Sits:Formpressat trä</v>
      </c>
      <c r="C12" s="24" t="str">
        <f>IF(SAJKLA!L12&amp;SAJKLA!N12="","","Rygg:"&amp;SAJKLA!L12&amp;","&amp;SAJKLA!N12)&amp;IF(SAJKLA!BO12="","",", Metal:"&amp;SAJKLA!BO12)&amp;IF(SAJKLA!BX12="","",", Sits:"&amp;SAJKLA!BX12)</f>
        <v>Rygg:,Målad, Sits:Målad</v>
      </c>
      <c r="D12" s="24" t="str">
        <f>"W"&amp;SAJKLA!E12&amp;" H"&amp;SAJKLA!F12&amp;" D"&amp;SAJKLA!G12&amp;IFERROR(IF((SAJKLA!H12="Ja")," Inställningsbar",""),"")</f>
        <v>W50 H74 D49</v>
      </c>
      <c r="E12" s="24" t="str">
        <f>SAJKLA!Q12&amp;", "&amp;SAJKLA!BN12&amp;", "&amp;SAJKLA!BZ12</f>
        <v>Inga eller små förslitningsskador, Ren och fin från tejp, klister mm, Bra. Upplevs stabila</v>
      </c>
      <c r="F12" s="24" t="s">
        <v>284</v>
      </c>
      <c r="G12" s="24" t="str">
        <f>SAJKLA!BM12</f>
        <v>Kinnarps</v>
      </c>
      <c r="S12" s="24" t="str">
        <f>SAJKLA!AP12</f>
        <v>original_images/furniture-item_dWIxr18.jpeg</v>
      </c>
      <c r="W12" s="24">
        <f>IF(ISBLANK(SAJKLA!A12),"",1)</f>
        <v>1</v>
      </c>
      <c r="X12" s="24" t="str">
        <f>SAJKLA!CH12</f>
        <v>Matsal</v>
      </c>
    </row>
    <row r="13" spans="1:24" x14ac:dyDescent="0.25">
      <c r="A13" s="24" t="str">
        <f>SAJKLA!D13</f>
        <v>Stol svart</v>
      </c>
      <c r="B13" s="24" t="str">
        <f>IF(SAJKLA!K13="","","Rygg:"&amp;SAJKLA!K13)&amp;IF(SAJKLA!BK13="",""," Stativ:"&amp;SAJKLA!BK13&amp;" "&amp;BL13)&amp;IF(SAJKLA!BV13="","",", Sits:"&amp;SAJKLA!BV13)</f>
        <v>Rygg:Formpressat trä Stativ:Metall , Sits:Formpressat trä</v>
      </c>
      <c r="C13" s="24" t="str">
        <f>IF(SAJKLA!L13&amp;SAJKLA!N13="","","Rygg:"&amp;SAJKLA!L13&amp;","&amp;SAJKLA!N13)&amp;IF(SAJKLA!BO13="","",", Metal:"&amp;SAJKLA!BO13)&amp;IF(SAJKLA!BX13="","",", Sits:"&amp;SAJKLA!BX13)</f>
        <v>Rygg:,Målad, Sits:Målad</v>
      </c>
      <c r="D13" s="24" t="str">
        <f>"W"&amp;SAJKLA!E13&amp;" H"&amp;SAJKLA!F13&amp;" D"&amp;SAJKLA!G13&amp;IFERROR(IF((SAJKLA!H13="Ja")," Inställningsbar",""),"")</f>
        <v>W50 H74 D49</v>
      </c>
      <c r="E13" s="24" t="str">
        <f>SAJKLA!Q13&amp;", "&amp;SAJKLA!BN13&amp;", "&amp;SAJKLA!BZ13</f>
        <v>Inga eller små förslitningsskador, Ren och fin från tejp, klister mm, Bra. Upplevs stabila</v>
      </c>
      <c r="F13" s="24" t="s">
        <v>284</v>
      </c>
      <c r="G13" s="24" t="str">
        <f>SAJKLA!BM13</f>
        <v>Kinnarps</v>
      </c>
      <c r="S13" s="24" t="str">
        <f>SAJKLA!AP13</f>
        <v>original_images/furniture-item_dWIxr18.jpeg</v>
      </c>
      <c r="W13" s="24">
        <f>IF(ISBLANK(SAJKLA!A13),"",1)</f>
        <v>1</v>
      </c>
      <c r="X13" s="24" t="str">
        <f>SAJKLA!CH13</f>
        <v>Matsal</v>
      </c>
    </row>
    <row r="14" spans="1:24" x14ac:dyDescent="0.25">
      <c r="A14" s="24" t="str">
        <f>SAJKLA!D14</f>
        <v>Stol svart</v>
      </c>
      <c r="B14" s="24" t="str">
        <f>IF(SAJKLA!K14="","","Rygg:"&amp;SAJKLA!K14)&amp;IF(SAJKLA!BK14="",""," Stativ:"&amp;SAJKLA!BK14&amp;" "&amp;BL14)&amp;IF(SAJKLA!BV14="","",", Sits:"&amp;SAJKLA!BV14)</f>
        <v>Rygg:Formpressat trä Stativ:Metall , Sits:Formpressat trä</v>
      </c>
      <c r="C14" s="24" t="str">
        <f>IF(SAJKLA!L14&amp;SAJKLA!N14="","","Rygg:"&amp;SAJKLA!L14&amp;","&amp;SAJKLA!N14)&amp;IF(SAJKLA!BO14="","",", Metal:"&amp;SAJKLA!BO14)&amp;IF(SAJKLA!BX14="","",", Sits:"&amp;SAJKLA!BX14)</f>
        <v>Rygg:,Målad, Sits:Målad</v>
      </c>
      <c r="D14" s="24" t="str">
        <f>"W"&amp;SAJKLA!E14&amp;" H"&amp;SAJKLA!F14&amp;" D"&amp;SAJKLA!G14&amp;IFERROR(IF((SAJKLA!H14="Ja")," Inställningsbar",""),"")</f>
        <v>W50 H74 D49</v>
      </c>
      <c r="E14" s="24" t="str">
        <f>SAJKLA!Q14&amp;", "&amp;SAJKLA!BN14&amp;", "&amp;SAJKLA!BZ14</f>
        <v>Inga eller små förslitningsskador, Ren och fin från tejp, klister mm, Bra. Upplevs stabila</v>
      </c>
      <c r="F14" s="24" t="s">
        <v>284</v>
      </c>
      <c r="G14" s="24" t="str">
        <f>SAJKLA!BM14</f>
        <v>Kinnarps</v>
      </c>
      <c r="S14" s="24" t="str">
        <f>SAJKLA!AP14</f>
        <v>original_images/furniture-item_dWIxr18.jpeg</v>
      </c>
      <c r="W14" s="24">
        <f>IF(ISBLANK(SAJKLA!A14),"",1)</f>
        <v>1</v>
      </c>
      <c r="X14" s="24" t="str">
        <f>SAJKLA!CH14</f>
        <v>Matsal</v>
      </c>
    </row>
    <row r="15" spans="1:24" x14ac:dyDescent="0.25">
      <c r="A15" s="24" t="str">
        <f>SAJKLA!D15</f>
        <v>Stol svart</v>
      </c>
      <c r="B15" s="24" t="str">
        <f>IF(SAJKLA!K15="","","Rygg:"&amp;SAJKLA!K15)&amp;IF(SAJKLA!BK15="",""," Stativ:"&amp;SAJKLA!BK15&amp;" "&amp;BL15)&amp;IF(SAJKLA!BV15="","",", Sits:"&amp;SAJKLA!BV15)</f>
        <v>Rygg:Formpressat trä Stativ:Metall , Sits:Formpressat trä</v>
      </c>
      <c r="C15" s="24" t="str">
        <f>IF(SAJKLA!L15&amp;SAJKLA!N15="","","Rygg:"&amp;SAJKLA!L15&amp;","&amp;SAJKLA!N15)&amp;IF(SAJKLA!BO15="","",", Metal:"&amp;SAJKLA!BO15)&amp;IF(SAJKLA!BX15="","",", Sits:"&amp;SAJKLA!BX15)</f>
        <v>Rygg:,Målad, Sits:Målad</v>
      </c>
      <c r="D15" s="24" t="str">
        <f>"W"&amp;SAJKLA!E15&amp;" H"&amp;SAJKLA!F15&amp;" D"&amp;SAJKLA!G15&amp;IFERROR(IF((SAJKLA!H15="Ja")," Inställningsbar",""),"")</f>
        <v>W50 H74 D49</v>
      </c>
      <c r="E15" s="24" t="str">
        <f>SAJKLA!Q15&amp;", "&amp;SAJKLA!BN15&amp;", "&amp;SAJKLA!BZ15</f>
        <v>Inga eller små förslitningsskador, Ren och fin från tejp, klister mm, Bra. Upplevs stabila</v>
      </c>
      <c r="F15" s="24" t="s">
        <v>284</v>
      </c>
      <c r="G15" s="24" t="str">
        <f>SAJKLA!BM15</f>
        <v>Kinnarps</v>
      </c>
      <c r="S15" s="24" t="str">
        <f>SAJKLA!AP15</f>
        <v>original_images/furniture-item_dWIxr18.jpeg</v>
      </c>
      <c r="W15" s="24">
        <f>IF(ISBLANK(SAJKLA!A15),"",1)</f>
        <v>1</v>
      </c>
      <c r="X15" s="24" t="str">
        <f>SAJKLA!CH15</f>
        <v>Matsal</v>
      </c>
    </row>
    <row r="16" spans="1:24" x14ac:dyDescent="0.25">
      <c r="A16" s="24" t="str">
        <f>SAJKLA!D16</f>
        <v>Stol svart</v>
      </c>
      <c r="B16" s="24" t="str">
        <f>IF(SAJKLA!K16="","","Rygg:"&amp;SAJKLA!K16)&amp;IF(SAJKLA!BK16="",""," Stativ:"&amp;SAJKLA!BK16&amp;" "&amp;BL16)&amp;IF(SAJKLA!BV16="","",", Sits:"&amp;SAJKLA!BV16)</f>
        <v>Rygg:Formpressat trä Stativ:Metall , Sits:Formpressat trä</v>
      </c>
      <c r="C16" s="24" t="str">
        <f>IF(SAJKLA!L16&amp;SAJKLA!N16="","","Rygg:"&amp;SAJKLA!L16&amp;","&amp;SAJKLA!N16)&amp;IF(SAJKLA!BO16="","",", Metal:"&amp;SAJKLA!BO16)&amp;IF(SAJKLA!BX16="","",", Sits:"&amp;SAJKLA!BX16)</f>
        <v>Rygg:,Målad, Sits:Målad</v>
      </c>
      <c r="D16" s="24" t="str">
        <f>"W"&amp;SAJKLA!E16&amp;" H"&amp;SAJKLA!F16&amp;" D"&amp;SAJKLA!G16&amp;IFERROR(IF((SAJKLA!H16="Ja")," Inställningsbar",""),"")</f>
        <v>W50 H74 D49</v>
      </c>
      <c r="E16" s="24" t="str">
        <f>SAJKLA!Q16&amp;", "&amp;SAJKLA!BN16&amp;", "&amp;SAJKLA!BZ16</f>
        <v>Inga eller små förslitningsskador, Ren och fin från tejp, klister mm, Bra. Upplevs stabila</v>
      </c>
      <c r="F16" s="24" t="s">
        <v>284</v>
      </c>
      <c r="G16" s="24" t="str">
        <f>SAJKLA!BM16</f>
        <v>Kinnarps</v>
      </c>
      <c r="S16" s="24" t="str">
        <f>SAJKLA!AP16</f>
        <v>original_images/furniture-item_dWIxr18.jpeg</v>
      </c>
      <c r="W16" s="24">
        <f>IF(ISBLANK(SAJKLA!A16),"",1)</f>
        <v>1</v>
      </c>
      <c r="X16" s="24" t="str">
        <f>SAJKLA!CH16</f>
        <v>Matsal</v>
      </c>
    </row>
    <row r="17" spans="1:24" x14ac:dyDescent="0.25">
      <c r="A17" s="24" t="str">
        <f>SAJKLA!D17</f>
        <v>Stol svart</v>
      </c>
      <c r="B17" s="24" t="str">
        <f>IF(SAJKLA!K17="","","Rygg:"&amp;SAJKLA!K17)&amp;IF(SAJKLA!BK17="",""," Stativ:"&amp;SAJKLA!BK17&amp;" "&amp;BL17)&amp;IF(SAJKLA!BV17="","",", Sits:"&amp;SAJKLA!BV17)</f>
        <v>Rygg:Formpressat trä Stativ:Metall , Sits:Formpressat trä</v>
      </c>
      <c r="C17" s="24" t="str">
        <f>IF(SAJKLA!L17&amp;SAJKLA!N17="","","Rygg:"&amp;SAJKLA!L17&amp;","&amp;SAJKLA!N17)&amp;IF(SAJKLA!BO17="","",", Metal:"&amp;SAJKLA!BO17)&amp;IF(SAJKLA!BX17="","",", Sits:"&amp;SAJKLA!BX17)</f>
        <v>Rygg:,Målad, Sits:Målad</v>
      </c>
      <c r="D17" s="24" t="str">
        <f>"W"&amp;SAJKLA!E17&amp;" H"&amp;SAJKLA!F17&amp;" D"&amp;SAJKLA!G17&amp;IFERROR(IF((SAJKLA!H17="Ja")," Inställningsbar",""),"")</f>
        <v>W50 H74 D49</v>
      </c>
      <c r="E17" s="24" t="str">
        <f>SAJKLA!Q17&amp;", "&amp;SAJKLA!BN17&amp;", "&amp;SAJKLA!BZ17</f>
        <v>Inga eller små förslitningsskador, Ren och fin från tejp, klister mm, Bra. Upplevs stabila</v>
      </c>
      <c r="F17" s="24" t="s">
        <v>284</v>
      </c>
      <c r="G17" s="24" t="str">
        <f>SAJKLA!BM17</f>
        <v>Kinnarps</v>
      </c>
      <c r="S17" s="24" t="str">
        <f>SAJKLA!AP17</f>
        <v>original_images/furniture-item_dWIxr18.jpeg</v>
      </c>
      <c r="W17" s="24">
        <f>IF(ISBLANK(SAJKLA!A17),"",1)</f>
        <v>1</v>
      </c>
      <c r="X17" s="24" t="str">
        <f>SAJKLA!CH17</f>
        <v>Matsal</v>
      </c>
    </row>
    <row r="18" spans="1:24" x14ac:dyDescent="0.25">
      <c r="A18" s="24" t="str">
        <f>SAJKLA!D18</f>
        <v>Stol svart</v>
      </c>
      <c r="B18" s="24" t="str">
        <f>IF(SAJKLA!K18="","","Rygg:"&amp;SAJKLA!K18)&amp;IF(SAJKLA!BK18="",""," Stativ:"&amp;SAJKLA!BK18&amp;" "&amp;BL18)&amp;IF(SAJKLA!BV18="","",", Sits:"&amp;SAJKLA!BV18)</f>
        <v>Rygg:Formpressat trä Stativ:Metall , Sits:Formpressat trä</v>
      </c>
      <c r="C18" s="24" t="str">
        <f>IF(SAJKLA!L18&amp;SAJKLA!N18="","","Rygg:"&amp;SAJKLA!L18&amp;","&amp;SAJKLA!N18)&amp;IF(SAJKLA!BO18="","",", Metal:"&amp;SAJKLA!BO18)&amp;IF(SAJKLA!BX18="","",", Sits:"&amp;SAJKLA!BX18)</f>
        <v>Rygg:,Målad, Sits:Målad</v>
      </c>
      <c r="D18" s="24" t="str">
        <f>"W"&amp;SAJKLA!E18&amp;" H"&amp;SAJKLA!F18&amp;" D"&amp;SAJKLA!G18&amp;IFERROR(IF((SAJKLA!H18="Ja")," Inställningsbar",""),"")</f>
        <v>W50 H74 D49</v>
      </c>
      <c r="E18" s="24" t="str">
        <f>SAJKLA!Q18&amp;", "&amp;SAJKLA!BN18&amp;", "&amp;SAJKLA!BZ18</f>
        <v>Inga eller små förslitningsskador, Ren och fin från tejp, klister mm, Bra. Upplevs stabila</v>
      </c>
      <c r="F18" s="24" t="s">
        <v>284</v>
      </c>
      <c r="G18" s="24" t="str">
        <f>SAJKLA!BM18</f>
        <v>Kinnarps</v>
      </c>
      <c r="S18" s="24" t="str">
        <f>SAJKLA!AP18</f>
        <v>original_images/furniture-item_dWIxr18.jpeg</v>
      </c>
      <c r="W18" s="24">
        <f>IF(ISBLANK(SAJKLA!A18),"",1)</f>
        <v>1</v>
      </c>
      <c r="X18" s="24" t="str">
        <f>SAJKLA!CH18</f>
        <v>Matsal</v>
      </c>
    </row>
    <row r="19" spans="1:24" x14ac:dyDescent="0.25">
      <c r="A19" s="24" t="str">
        <f>SAJKLA!D19</f>
        <v>Stol svart</v>
      </c>
      <c r="B19" s="24" t="str">
        <f>IF(SAJKLA!K19="","","Rygg:"&amp;SAJKLA!K19)&amp;IF(SAJKLA!BK19="",""," Stativ:"&amp;SAJKLA!BK19&amp;" "&amp;BL19)&amp;IF(SAJKLA!BV19="","",", Sits:"&amp;SAJKLA!BV19)</f>
        <v>Rygg:Formpressat trä Stativ:Metall , Sits:Formpressat trä</v>
      </c>
      <c r="C19" s="24" t="str">
        <f>IF(SAJKLA!L19&amp;SAJKLA!N19="","","Rygg:"&amp;SAJKLA!L19&amp;","&amp;SAJKLA!N19)&amp;IF(SAJKLA!BO19="","",", Metal:"&amp;SAJKLA!BO19)&amp;IF(SAJKLA!BX19="","",", Sits:"&amp;SAJKLA!BX19)</f>
        <v>Rygg:,Målad, Sits:Målad</v>
      </c>
      <c r="D19" s="24" t="str">
        <f>"W"&amp;SAJKLA!E19&amp;" H"&amp;SAJKLA!F19&amp;" D"&amp;SAJKLA!G19&amp;IFERROR(IF((SAJKLA!H19="Ja")," Inställningsbar",""),"")</f>
        <v>W50 H74 D49</v>
      </c>
      <c r="E19" s="24" t="str">
        <f>SAJKLA!Q19&amp;", "&amp;SAJKLA!BN19&amp;", "&amp;SAJKLA!BZ19</f>
        <v>Inga eller små förslitningsskador, Ren och fin från tejp, klister mm, Bra. Upplevs stabila</v>
      </c>
      <c r="F19" s="24" t="s">
        <v>284</v>
      </c>
      <c r="G19" s="24" t="str">
        <f>SAJKLA!BM19</f>
        <v>Kinnarps</v>
      </c>
      <c r="S19" s="24" t="str">
        <f>SAJKLA!AP19</f>
        <v>original_images/furniture-item_dWIxr18.jpeg</v>
      </c>
      <c r="W19" s="24">
        <f>IF(ISBLANK(SAJKLA!A19),"",1)</f>
        <v>1</v>
      </c>
      <c r="X19" s="24" t="str">
        <f>SAJKLA!CH19</f>
        <v>Matsal</v>
      </c>
    </row>
    <row r="20" spans="1:24" x14ac:dyDescent="0.25">
      <c r="A20" s="24" t="str">
        <f>SAJKLA!D20</f>
        <v>Stol svart</v>
      </c>
      <c r="B20" s="24" t="str">
        <f>IF(SAJKLA!K20="","","Rygg:"&amp;SAJKLA!K20)&amp;IF(SAJKLA!BK20="",""," Stativ:"&amp;SAJKLA!BK20&amp;" "&amp;BL20)&amp;IF(SAJKLA!BV20="","",", Sits:"&amp;SAJKLA!BV20)</f>
        <v>Rygg:Formpressat trä Stativ:Metall , Sits:Formpressat trä</v>
      </c>
      <c r="C20" s="24" t="str">
        <f>IF(SAJKLA!L20&amp;SAJKLA!N20="","","Rygg:"&amp;SAJKLA!L20&amp;","&amp;SAJKLA!N20)&amp;IF(SAJKLA!BO20="","",", Metal:"&amp;SAJKLA!BO20)&amp;IF(SAJKLA!BX20="","",", Sits:"&amp;SAJKLA!BX20)</f>
        <v>Rygg:,Målad, Sits:Målad</v>
      </c>
      <c r="D20" s="24" t="str">
        <f>"W"&amp;SAJKLA!E20&amp;" H"&amp;SAJKLA!F20&amp;" D"&amp;SAJKLA!G20&amp;IFERROR(IF((SAJKLA!H20="Ja")," Inställningsbar",""),"")</f>
        <v>W50 H74 D49</v>
      </c>
      <c r="E20" s="24" t="str">
        <f>SAJKLA!Q20&amp;", "&amp;SAJKLA!BN20&amp;", "&amp;SAJKLA!BZ20</f>
        <v>Inga eller små förslitningsskador, Ren och fin från tejp, klister mm, Bra. Upplevs stabila</v>
      </c>
      <c r="F20" s="24" t="s">
        <v>284</v>
      </c>
      <c r="G20" s="24" t="str">
        <f>SAJKLA!BM20</f>
        <v>Kinnarps</v>
      </c>
      <c r="S20" s="24" t="str">
        <f>SAJKLA!AP20</f>
        <v>original_images/furniture-item_dWIxr18.jpeg</v>
      </c>
      <c r="W20" s="24">
        <f>IF(ISBLANK(SAJKLA!A20),"",1)</f>
        <v>1</v>
      </c>
      <c r="X20" s="24" t="str">
        <f>SAJKLA!CH20</f>
        <v>Matsal</v>
      </c>
    </row>
    <row r="21" spans="1:24" x14ac:dyDescent="0.25">
      <c r="A21" s="24" t="str">
        <f>SAJKLA!D21</f>
        <v>Stol svart</v>
      </c>
      <c r="B21" s="24" t="str">
        <f>IF(SAJKLA!K21="","","Rygg:"&amp;SAJKLA!K21)&amp;IF(SAJKLA!BK21="",""," Stativ:"&amp;SAJKLA!BK21&amp;" "&amp;BL21)&amp;IF(SAJKLA!BV21="","",", Sits:"&amp;SAJKLA!BV21)</f>
        <v>Rygg:Formpressat trä Stativ:Metall , Sits:Formpressat trä</v>
      </c>
      <c r="C21" s="24" t="str">
        <f>IF(SAJKLA!L21&amp;SAJKLA!N21="","","Rygg:"&amp;SAJKLA!L21&amp;","&amp;SAJKLA!N21)&amp;IF(SAJKLA!BO21="","",", Metal:"&amp;SAJKLA!BO21)&amp;IF(SAJKLA!BX21="","",", Sits:"&amp;SAJKLA!BX21)</f>
        <v>Rygg:,Målad, Sits:Målad</v>
      </c>
      <c r="D21" s="24" t="str">
        <f>"W"&amp;SAJKLA!E21&amp;" H"&amp;SAJKLA!F21&amp;" D"&amp;SAJKLA!G21&amp;IFERROR(IF((SAJKLA!H21="Ja")," Inställningsbar",""),"")</f>
        <v>W50 H74 D49</v>
      </c>
      <c r="E21" s="24" t="str">
        <f>SAJKLA!Q21&amp;", "&amp;SAJKLA!BN21&amp;", "&amp;SAJKLA!BZ21</f>
        <v>Inga eller små förslitningsskador, Ren och fin från tejp, klister mm, Bra. Upplevs stabila</v>
      </c>
      <c r="F21" s="24" t="s">
        <v>284</v>
      </c>
      <c r="G21" s="24" t="str">
        <f>SAJKLA!BM21</f>
        <v>Kinnarps</v>
      </c>
      <c r="S21" s="24" t="str">
        <f>SAJKLA!AP21</f>
        <v>original_images/furniture-item_dWIxr18.jpeg</v>
      </c>
      <c r="W21" s="24">
        <f>IF(ISBLANK(SAJKLA!A21),"",1)</f>
        <v>1</v>
      </c>
      <c r="X21" s="24" t="str">
        <f>SAJKLA!CH21</f>
        <v>Matsal</v>
      </c>
    </row>
    <row r="22" spans="1:24" x14ac:dyDescent="0.25">
      <c r="A22" s="24" t="str">
        <f>SAJKLA!D22</f>
        <v>Stol svart</v>
      </c>
      <c r="B22" s="24" t="str">
        <f>IF(SAJKLA!K22="","","Rygg:"&amp;SAJKLA!K22)&amp;IF(SAJKLA!BK22="",""," Stativ:"&amp;SAJKLA!BK22&amp;" "&amp;BL22)&amp;IF(SAJKLA!BV22="","",", Sits:"&amp;SAJKLA!BV22)</f>
        <v>Rygg:Formpressat trä Stativ:Metall , Sits:Formpressat trä</v>
      </c>
      <c r="C22" s="24" t="str">
        <f>IF(SAJKLA!L22&amp;SAJKLA!N22="","","Rygg:"&amp;SAJKLA!L22&amp;","&amp;SAJKLA!N22)&amp;IF(SAJKLA!BO22="","",", Metal:"&amp;SAJKLA!BO22)&amp;IF(SAJKLA!BX22="","",", Sits:"&amp;SAJKLA!BX22)</f>
        <v>Rygg:,Målad, Sits:Målad</v>
      </c>
      <c r="D22" s="24" t="str">
        <f>"W"&amp;SAJKLA!E22&amp;" H"&amp;SAJKLA!F22&amp;" D"&amp;SAJKLA!G22&amp;IFERROR(IF((SAJKLA!H22="Ja")," Inställningsbar",""),"")</f>
        <v>W50 H74 D49</v>
      </c>
      <c r="E22" s="24" t="str">
        <f>SAJKLA!Q22&amp;", "&amp;SAJKLA!BN22&amp;", "&amp;SAJKLA!BZ22</f>
        <v>Inga eller små förslitningsskador, Ren och fin från tejp, klister mm, Bra. Upplevs stabila</v>
      </c>
      <c r="F22" s="24" t="s">
        <v>284</v>
      </c>
      <c r="G22" s="24" t="str">
        <f>SAJKLA!BM22</f>
        <v>Kinnarps</v>
      </c>
      <c r="S22" s="24" t="str">
        <f>SAJKLA!AP22</f>
        <v>original_images/furniture-item_dWIxr18.jpeg</v>
      </c>
      <c r="W22" s="24">
        <f>IF(ISBLANK(SAJKLA!A22),"",1)</f>
        <v>1</v>
      </c>
      <c r="X22" s="24" t="str">
        <f>SAJKLA!CH22</f>
        <v>Matsal</v>
      </c>
    </row>
    <row r="23" spans="1:24" x14ac:dyDescent="0.25">
      <c r="A23" s="24" t="str">
        <f>SAJKLA!D23</f>
        <v>Stol svart</v>
      </c>
      <c r="B23" s="24" t="str">
        <f>IF(SAJKLA!K23="","","Rygg:"&amp;SAJKLA!K23)&amp;IF(SAJKLA!BK23="",""," Stativ:"&amp;SAJKLA!BK23&amp;" "&amp;BL23)&amp;IF(SAJKLA!BV23="","",", Sits:"&amp;SAJKLA!BV23)</f>
        <v>Rygg:Formpressat trä Stativ:Metall , Sits:Formpressat trä</v>
      </c>
      <c r="C23" s="24" t="str">
        <f>IF(SAJKLA!L23&amp;SAJKLA!N23="","","Rygg:"&amp;SAJKLA!L23&amp;","&amp;SAJKLA!N23)&amp;IF(SAJKLA!BO23="","",", Metal:"&amp;SAJKLA!BO23)&amp;IF(SAJKLA!BX23="","",", Sits:"&amp;SAJKLA!BX23)</f>
        <v>Rygg:,Målad, Sits:Målad</v>
      </c>
      <c r="D23" s="24" t="str">
        <f>"W"&amp;SAJKLA!E23&amp;" H"&amp;SAJKLA!F23&amp;" D"&amp;SAJKLA!G23&amp;IFERROR(IF((SAJKLA!H23="Ja")," Inställningsbar",""),"")</f>
        <v>W50 H74 D49</v>
      </c>
      <c r="E23" s="24" t="str">
        <f>SAJKLA!Q23&amp;", "&amp;SAJKLA!BN23&amp;", "&amp;SAJKLA!BZ23</f>
        <v>Inga eller små förslitningsskador, Ren och fin från tejp, klister mm, Bra. Upplevs stabila</v>
      </c>
      <c r="F23" s="24" t="s">
        <v>284</v>
      </c>
      <c r="G23" s="24" t="str">
        <f>SAJKLA!BM23</f>
        <v>Kinnarps</v>
      </c>
      <c r="S23" s="24" t="str">
        <f>SAJKLA!AP23</f>
        <v>original_images/furniture-item_dWIxr18.jpeg</v>
      </c>
      <c r="W23" s="24">
        <f>IF(ISBLANK(SAJKLA!A23),"",1)</f>
        <v>1</v>
      </c>
      <c r="X23" s="24" t="str">
        <f>SAJKLA!CH23</f>
        <v>Matsal</v>
      </c>
    </row>
    <row r="24" spans="1:24" x14ac:dyDescent="0.25">
      <c r="A24" s="24" t="str">
        <f>SAJKLA!D24</f>
        <v>Stol svart</v>
      </c>
      <c r="B24" s="24" t="str">
        <f>IF(SAJKLA!K24="","","Rygg:"&amp;SAJKLA!K24)&amp;IF(SAJKLA!BK24="",""," Stativ:"&amp;SAJKLA!BK24&amp;" "&amp;BL24)&amp;IF(SAJKLA!BV24="","",", Sits:"&amp;SAJKLA!BV24)</f>
        <v>Rygg:Formpressat trä Stativ:Metall , Sits:Formpressat trä</v>
      </c>
      <c r="C24" s="24" t="str">
        <f>IF(SAJKLA!L24&amp;SAJKLA!N24="","","Rygg:"&amp;SAJKLA!L24&amp;","&amp;SAJKLA!N24)&amp;IF(SAJKLA!BO24="","",", Metal:"&amp;SAJKLA!BO24)&amp;IF(SAJKLA!BX24="","",", Sits:"&amp;SAJKLA!BX24)</f>
        <v>Rygg:,Målad, Sits:Målad</v>
      </c>
      <c r="D24" s="24" t="str">
        <f>"W"&amp;SAJKLA!E24&amp;" H"&amp;SAJKLA!F24&amp;" D"&amp;SAJKLA!G24&amp;IFERROR(IF((SAJKLA!H24="Ja")," Inställningsbar",""),"")</f>
        <v>W50 H74 D49</v>
      </c>
      <c r="E24" s="24" t="str">
        <f>SAJKLA!Q24&amp;", "&amp;SAJKLA!BN24&amp;", "&amp;SAJKLA!BZ24</f>
        <v>Inga eller små förslitningsskador, Ren och fin från tejp, klister mm, Bra. Upplevs stabila</v>
      </c>
      <c r="F24" s="24" t="s">
        <v>284</v>
      </c>
      <c r="G24" s="24" t="str">
        <f>SAJKLA!BM24</f>
        <v>Kinnarps</v>
      </c>
      <c r="S24" s="24" t="str">
        <f>SAJKLA!AP24</f>
        <v>original_images/furniture-item_dWIxr18.jpeg</v>
      </c>
      <c r="W24" s="24">
        <f>IF(ISBLANK(SAJKLA!A24),"",1)</f>
        <v>1</v>
      </c>
      <c r="X24" s="24" t="str">
        <f>SAJKLA!CH24</f>
        <v>Matsal</v>
      </c>
    </row>
    <row r="25" spans="1:24" x14ac:dyDescent="0.25">
      <c r="A25" s="24" t="str">
        <f>SAJKLA!D25</f>
        <v>Stol svart</v>
      </c>
      <c r="B25" s="24" t="str">
        <f>IF(SAJKLA!K25="","","Rygg:"&amp;SAJKLA!K25)&amp;IF(SAJKLA!BK25="",""," Stativ:"&amp;SAJKLA!BK25&amp;" "&amp;BL25)&amp;IF(SAJKLA!BV25="","",", Sits:"&amp;SAJKLA!BV25)</f>
        <v>Rygg:Formpressat trä Stativ:Metall , Sits:Formpressat trä</v>
      </c>
      <c r="C25" s="24" t="str">
        <f>IF(SAJKLA!L25&amp;SAJKLA!N25="","","Rygg:"&amp;SAJKLA!L25&amp;","&amp;SAJKLA!N25)&amp;IF(SAJKLA!BO25="","",", Metal:"&amp;SAJKLA!BO25)&amp;IF(SAJKLA!BX25="","",", Sits:"&amp;SAJKLA!BX25)</f>
        <v>Rygg:,Målad, Sits:Målad</v>
      </c>
      <c r="D25" s="24" t="str">
        <f>"W"&amp;SAJKLA!E25&amp;" H"&amp;SAJKLA!F25&amp;" D"&amp;SAJKLA!G25&amp;IFERROR(IF((SAJKLA!H25="Ja")," Inställningsbar",""),"")</f>
        <v>W50 H74 D49</v>
      </c>
      <c r="E25" s="24" t="str">
        <f>SAJKLA!Q25&amp;", "&amp;SAJKLA!BN25&amp;", "&amp;SAJKLA!BZ25</f>
        <v>Inga eller små förslitningsskador, Ren och fin från tejp, klister mm, Bra. Upplevs stabila</v>
      </c>
      <c r="F25" s="24" t="s">
        <v>284</v>
      </c>
      <c r="G25" s="24" t="str">
        <f>SAJKLA!BM25</f>
        <v>Kinnarps</v>
      </c>
      <c r="S25" s="24" t="str">
        <f>SAJKLA!AP25</f>
        <v>original_images/furniture-item_dWIxr18.jpeg</v>
      </c>
      <c r="W25" s="24">
        <f>IF(ISBLANK(SAJKLA!A25),"",1)</f>
        <v>1</v>
      </c>
      <c r="X25" s="24" t="str">
        <f>SAJKLA!CH25</f>
        <v>Matsal</v>
      </c>
    </row>
    <row r="26" spans="1:24" x14ac:dyDescent="0.25">
      <c r="A26" s="24" t="str">
        <f>SAJKLA!D26</f>
        <v>Stol svart</v>
      </c>
      <c r="B26" s="24" t="str">
        <f>IF(SAJKLA!K26="","","Rygg:"&amp;SAJKLA!K26)&amp;IF(SAJKLA!BK26="",""," Stativ:"&amp;SAJKLA!BK26&amp;" "&amp;BL26)&amp;IF(SAJKLA!BV26="","",", Sits:"&amp;SAJKLA!BV26)</f>
        <v>Rygg:Formpressat trä Stativ:Metall , Sits:Formpressat trä</v>
      </c>
      <c r="C26" s="24" t="str">
        <f>IF(SAJKLA!L26&amp;SAJKLA!N26="","","Rygg:"&amp;SAJKLA!L26&amp;","&amp;SAJKLA!N26)&amp;IF(SAJKLA!BO26="","",", Metal:"&amp;SAJKLA!BO26)&amp;IF(SAJKLA!BX26="","",", Sits:"&amp;SAJKLA!BX26)</f>
        <v>Rygg:,Målad, Sits:Målad</v>
      </c>
      <c r="D26" s="24" t="str">
        <f>"W"&amp;SAJKLA!E26&amp;" H"&amp;SAJKLA!F26&amp;" D"&amp;SAJKLA!G26&amp;IFERROR(IF((SAJKLA!H26="Ja")," Inställningsbar",""),"")</f>
        <v>W50 H74 D49</v>
      </c>
      <c r="E26" s="24" t="str">
        <f>SAJKLA!Q26&amp;", "&amp;SAJKLA!BN26&amp;", "&amp;SAJKLA!BZ26</f>
        <v>Inga eller små förslitningsskador, Ren och fin från tejp, klister mm, Bra. Upplevs stabila</v>
      </c>
      <c r="F26" s="24" t="s">
        <v>284</v>
      </c>
      <c r="G26" s="24" t="str">
        <f>SAJKLA!BM26</f>
        <v>Kinnarps</v>
      </c>
      <c r="S26" s="24" t="str">
        <f>SAJKLA!AP26</f>
        <v>original_images/furniture-item_dWIxr18.jpeg</v>
      </c>
      <c r="W26" s="24">
        <f>IF(ISBLANK(SAJKLA!A26),"",1)</f>
        <v>1</v>
      </c>
      <c r="X26" s="24" t="str">
        <f>SAJKLA!CH26</f>
        <v>Matsal</v>
      </c>
    </row>
    <row r="27" spans="1:24" x14ac:dyDescent="0.25">
      <c r="A27" s="24" t="str">
        <f>SAJKLA!D27</f>
        <v>Stol svart</v>
      </c>
      <c r="B27" s="24" t="str">
        <f>IF(SAJKLA!K27="","","Rygg:"&amp;SAJKLA!K27)&amp;IF(SAJKLA!BK27="",""," Stativ:"&amp;SAJKLA!BK27&amp;" "&amp;BL27)&amp;IF(SAJKLA!BV27="","",", Sits:"&amp;SAJKLA!BV27)</f>
        <v>Rygg:Formpressat trä Stativ:Metall , Sits:Formpressat trä</v>
      </c>
      <c r="C27" s="24" t="str">
        <f>IF(SAJKLA!L27&amp;SAJKLA!N27="","","Rygg:"&amp;SAJKLA!L27&amp;","&amp;SAJKLA!N27)&amp;IF(SAJKLA!BO27="","",", Metal:"&amp;SAJKLA!BO27)&amp;IF(SAJKLA!BX27="","",", Sits:"&amp;SAJKLA!BX27)</f>
        <v>Rygg:,Målad, Sits:Målad</v>
      </c>
      <c r="D27" s="24" t="str">
        <f>"W"&amp;SAJKLA!E27&amp;" H"&amp;SAJKLA!F27&amp;" D"&amp;SAJKLA!G27&amp;IFERROR(IF((SAJKLA!H27="Ja")," Inställningsbar",""),"")</f>
        <v>W50 H74 D49</v>
      </c>
      <c r="E27" s="24" t="str">
        <f>SAJKLA!Q27&amp;", "&amp;SAJKLA!BN27&amp;", "&amp;SAJKLA!BZ27</f>
        <v>Inga eller små förslitningsskador, Ren och fin från tejp, klister mm, Bra. Upplevs stabila</v>
      </c>
      <c r="F27" s="24" t="s">
        <v>284</v>
      </c>
      <c r="G27" s="24" t="str">
        <f>SAJKLA!BM27</f>
        <v>Kinnarps</v>
      </c>
      <c r="S27" s="24" t="str">
        <f>SAJKLA!AP27</f>
        <v>original_images/furniture-item_dWIxr18.jpeg</v>
      </c>
      <c r="W27" s="24">
        <f>IF(ISBLANK(SAJKLA!A27),"",1)</f>
        <v>1</v>
      </c>
      <c r="X27" s="24" t="str">
        <f>SAJKLA!CH27</f>
        <v>Matsal</v>
      </c>
    </row>
    <row r="28" spans="1:24" x14ac:dyDescent="0.25">
      <c r="A28" s="24" t="str">
        <f>SAJKLA!D28</f>
        <v>Stol svart</v>
      </c>
      <c r="B28" s="24" t="str">
        <f>IF(SAJKLA!K28="","","Rygg:"&amp;SAJKLA!K28)&amp;IF(SAJKLA!BK28="",""," Stativ:"&amp;SAJKLA!BK28&amp;" "&amp;BL28)&amp;IF(SAJKLA!BV28="","",", Sits:"&amp;SAJKLA!BV28)</f>
        <v>Rygg:Formpressat trä Stativ:Metall , Sits:Formpressat trä</v>
      </c>
      <c r="C28" s="24" t="str">
        <f>IF(SAJKLA!L28&amp;SAJKLA!N28="","","Rygg:"&amp;SAJKLA!L28&amp;","&amp;SAJKLA!N28)&amp;IF(SAJKLA!BO28="","",", Metal:"&amp;SAJKLA!BO28)&amp;IF(SAJKLA!BX28="","",", Sits:"&amp;SAJKLA!BX28)</f>
        <v>Rygg:,Målad, Sits:Målad</v>
      </c>
      <c r="D28" s="24" t="str">
        <f>"W"&amp;SAJKLA!E28&amp;" H"&amp;SAJKLA!F28&amp;" D"&amp;SAJKLA!G28&amp;IFERROR(IF((SAJKLA!H28="Ja")," Inställningsbar",""),"")</f>
        <v>W50 H74 D49</v>
      </c>
      <c r="E28" s="24" t="str">
        <f>SAJKLA!Q28&amp;", "&amp;SAJKLA!BN28&amp;", "&amp;SAJKLA!BZ28</f>
        <v>Inga eller små förslitningsskador, Ren och fin från tejp, klister mm, Bra. Upplevs stabila</v>
      </c>
      <c r="F28" s="24" t="s">
        <v>284</v>
      </c>
      <c r="G28" s="24" t="str">
        <f>SAJKLA!BM28</f>
        <v>Kinnarps</v>
      </c>
      <c r="S28" s="24" t="str">
        <f>SAJKLA!AP28</f>
        <v>original_images/furniture-item_dWIxr18.jpeg</v>
      </c>
      <c r="W28" s="24">
        <f>IF(ISBLANK(SAJKLA!A28),"",1)</f>
        <v>1</v>
      </c>
      <c r="X28" s="24" t="str">
        <f>SAJKLA!CH28</f>
        <v>Matsal</v>
      </c>
    </row>
    <row r="29" spans="1:24" x14ac:dyDescent="0.25">
      <c r="A29" s="24" t="str">
        <f>SAJKLA!D29</f>
        <v>Stol svart</v>
      </c>
      <c r="B29" s="24" t="str">
        <f>IF(SAJKLA!K29="","","Rygg:"&amp;SAJKLA!K29)&amp;IF(SAJKLA!BK29="",""," Stativ:"&amp;SAJKLA!BK29&amp;" "&amp;BL29)&amp;IF(SAJKLA!BV29="","",", Sits:"&amp;SAJKLA!BV29)</f>
        <v>Rygg:Formpressat trä Stativ:Metall , Sits:Formpressat trä</v>
      </c>
      <c r="C29" s="24" t="str">
        <f>IF(SAJKLA!L29&amp;SAJKLA!N29="","","Rygg:"&amp;SAJKLA!L29&amp;","&amp;SAJKLA!N29)&amp;IF(SAJKLA!BO29="","",", Metal:"&amp;SAJKLA!BO29)&amp;IF(SAJKLA!BX29="","",", Sits:"&amp;SAJKLA!BX29)</f>
        <v>Rygg:,Målad, Sits:Målad</v>
      </c>
      <c r="D29" s="24" t="str">
        <f>"W"&amp;SAJKLA!E29&amp;" H"&amp;SAJKLA!F29&amp;" D"&amp;SAJKLA!G29&amp;IFERROR(IF((SAJKLA!H29="Ja")," Inställningsbar",""),"")</f>
        <v>W50 H74 D49</v>
      </c>
      <c r="E29" s="24" t="str">
        <f>SAJKLA!Q29&amp;", "&amp;SAJKLA!BN29&amp;", "&amp;SAJKLA!BZ29</f>
        <v>Inga eller små förslitningsskador, Ren och fin från tejp, klister mm, Bra. Upplevs stabila</v>
      </c>
      <c r="F29" s="24" t="s">
        <v>284</v>
      </c>
      <c r="G29" s="24" t="str">
        <f>SAJKLA!BM29</f>
        <v>Kinnarps</v>
      </c>
      <c r="S29" s="24" t="str">
        <f>SAJKLA!AP29</f>
        <v>original_images/furniture-item_dWIxr18.jpeg</v>
      </c>
      <c r="W29" s="24">
        <f>IF(ISBLANK(SAJKLA!A29),"",1)</f>
        <v>1</v>
      </c>
      <c r="X29" s="24" t="str">
        <f>SAJKLA!CH29</f>
        <v>Matsal</v>
      </c>
    </row>
    <row r="30" spans="1:24" x14ac:dyDescent="0.25">
      <c r="A30" s="24" t="str">
        <f>SAJKLA!D30</f>
        <v>Stol svart</v>
      </c>
      <c r="B30" s="24" t="str">
        <f>IF(SAJKLA!K30="","","Rygg:"&amp;SAJKLA!K30)&amp;IF(SAJKLA!BK30="",""," Stativ:"&amp;SAJKLA!BK30&amp;" "&amp;BL30)&amp;IF(SAJKLA!BV30="","",", Sits:"&amp;SAJKLA!BV30)</f>
        <v>Rygg:Formpressat trä Stativ:Metall , Sits:Formpressat trä</v>
      </c>
      <c r="C30" s="24" t="str">
        <f>IF(SAJKLA!L30&amp;SAJKLA!N30="","","Rygg:"&amp;SAJKLA!L30&amp;","&amp;SAJKLA!N30)&amp;IF(SAJKLA!BO30="","",", Metal:"&amp;SAJKLA!BO30)&amp;IF(SAJKLA!BX30="","",", Sits:"&amp;SAJKLA!BX30)</f>
        <v>Rygg:,Målad, Sits:Målad</v>
      </c>
      <c r="D30" s="24" t="str">
        <f>"W"&amp;SAJKLA!E30&amp;" H"&amp;SAJKLA!F30&amp;" D"&amp;SAJKLA!G30&amp;IFERROR(IF((SAJKLA!H30="Ja")," Inställningsbar",""),"")</f>
        <v>W50 H74 D49</v>
      </c>
      <c r="E30" s="24" t="str">
        <f>SAJKLA!Q30&amp;", "&amp;SAJKLA!BN30&amp;", "&amp;SAJKLA!BZ30</f>
        <v>Inga eller små förslitningsskador, Ren och fin från tejp, klister mm, Bra. Upplevs stabila</v>
      </c>
      <c r="F30" s="24" t="s">
        <v>284</v>
      </c>
      <c r="G30" s="24" t="str">
        <f>SAJKLA!BM30</f>
        <v>Kinnarps</v>
      </c>
      <c r="S30" s="24" t="str">
        <f>SAJKLA!AP30</f>
        <v>original_images/furniture-item_dWIxr18.jpeg</v>
      </c>
      <c r="W30" s="24">
        <f>IF(ISBLANK(SAJKLA!A30),"",1)</f>
        <v>1</v>
      </c>
      <c r="X30" s="24" t="str">
        <f>SAJKLA!CH30</f>
        <v>Matsal</v>
      </c>
    </row>
    <row r="31" spans="1:24" x14ac:dyDescent="0.25">
      <c r="A31" s="24" t="str">
        <f>SAJKLA!D31</f>
        <v>Stol svart</v>
      </c>
      <c r="B31" s="24" t="str">
        <f>IF(SAJKLA!K31="","","Rygg:"&amp;SAJKLA!K31)&amp;IF(SAJKLA!BK31="",""," Stativ:"&amp;SAJKLA!BK31&amp;" "&amp;BL31)&amp;IF(SAJKLA!BV31="","",", Sits:"&amp;SAJKLA!BV31)</f>
        <v>Rygg:Formpressat trä Stativ:Metall , Sits:Formpressat trä</v>
      </c>
      <c r="C31" s="24" t="str">
        <f>IF(SAJKLA!L31&amp;SAJKLA!N31="","","Rygg:"&amp;SAJKLA!L31&amp;","&amp;SAJKLA!N31)&amp;IF(SAJKLA!BO31="","",", Metal:"&amp;SAJKLA!BO31)&amp;IF(SAJKLA!BX31="","",", Sits:"&amp;SAJKLA!BX31)</f>
        <v>Rygg:,Målad, Sits:Målad</v>
      </c>
      <c r="D31" s="24" t="str">
        <f>"W"&amp;SAJKLA!E31&amp;" H"&amp;SAJKLA!F31&amp;" D"&amp;SAJKLA!G31&amp;IFERROR(IF((SAJKLA!H31="Ja")," Inställningsbar",""),"")</f>
        <v>W50 H74 D49</v>
      </c>
      <c r="E31" s="24" t="str">
        <f>SAJKLA!Q31&amp;", "&amp;SAJKLA!BN31&amp;", "&amp;SAJKLA!BZ31</f>
        <v>Inga eller små förslitningsskador, Ren och fin från tejp, klister mm, Bra. Upplevs stabila</v>
      </c>
      <c r="F31" s="24" t="s">
        <v>284</v>
      </c>
      <c r="G31" s="24" t="str">
        <f>SAJKLA!BM31</f>
        <v>Kinnarps</v>
      </c>
      <c r="S31" s="24" t="str">
        <f>SAJKLA!AP31</f>
        <v>original_images/furniture-item_dWIxr18.jpeg</v>
      </c>
      <c r="W31" s="24">
        <f>IF(ISBLANK(SAJKLA!A31),"",1)</f>
        <v>1</v>
      </c>
      <c r="X31" s="24" t="str">
        <f>SAJKLA!CH31</f>
        <v>Matsal</v>
      </c>
    </row>
    <row r="32" spans="1:24" x14ac:dyDescent="0.25">
      <c r="A32" s="24" t="str">
        <f>SAJKLA!D32</f>
        <v>Stol svart</v>
      </c>
      <c r="B32" s="24" t="str">
        <f>IF(SAJKLA!K32="","","Rygg:"&amp;SAJKLA!K32)&amp;IF(SAJKLA!BK32="",""," Stativ:"&amp;SAJKLA!BK32&amp;" "&amp;BL32)&amp;IF(SAJKLA!BV32="","",", Sits:"&amp;SAJKLA!BV32)</f>
        <v>Rygg:Formpressat trä Stativ:Metall , Sits:Formpressat trä</v>
      </c>
      <c r="C32" s="24" t="str">
        <f>IF(SAJKLA!L32&amp;SAJKLA!N32="","","Rygg:"&amp;SAJKLA!L32&amp;","&amp;SAJKLA!N32)&amp;IF(SAJKLA!BO32="","",", Metal:"&amp;SAJKLA!BO32)&amp;IF(SAJKLA!BX32="","",", Sits:"&amp;SAJKLA!BX32)</f>
        <v>Rygg:,Målad, Sits:Målad</v>
      </c>
      <c r="D32" s="24" t="str">
        <f>"W"&amp;SAJKLA!E32&amp;" H"&amp;SAJKLA!F32&amp;" D"&amp;SAJKLA!G32&amp;IFERROR(IF((SAJKLA!H32="Ja")," Inställningsbar",""),"")</f>
        <v>W50 H74 D49</v>
      </c>
      <c r="E32" s="24" t="str">
        <f>SAJKLA!Q32&amp;", "&amp;SAJKLA!BN32&amp;", "&amp;SAJKLA!BZ32</f>
        <v>Inga eller små förslitningsskador, Ren och fin från tejp, klister mm, Bra. Upplevs stabila</v>
      </c>
      <c r="F32" s="24" t="s">
        <v>284</v>
      </c>
      <c r="G32" s="24" t="str">
        <f>SAJKLA!BM32</f>
        <v>Kinnarps</v>
      </c>
      <c r="S32" s="24" t="str">
        <f>SAJKLA!AP32</f>
        <v>original_images/furniture-item_dWIxr18.jpeg</v>
      </c>
      <c r="W32" s="24">
        <f>IF(ISBLANK(SAJKLA!A32),"",1)</f>
        <v>1</v>
      </c>
      <c r="X32" s="24" t="str">
        <f>SAJKLA!CH32</f>
        <v>Matsal</v>
      </c>
    </row>
    <row r="33" spans="1:24" x14ac:dyDescent="0.25">
      <c r="A33" s="24" t="str">
        <f>SAJKLA!D33</f>
        <v>Stol svart</v>
      </c>
      <c r="B33" s="24" t="str">
        <f>IF(SAJKLA!K33="","","Rygg:"&amp;SAJKLA!K33)&amp;IF(SAJKLA!BK33="",""," Stativ:"&amp;SAJKLA!BK33&amp;" "&amp;BL33)&amp;IF(SAJKLA!BV33="","",", Sits:"&amp;SAJKLA!BV33)</f>
        <v>Rygg:Formpressat trä Stativ:Metall , Sits:Formpressat trä</v>
      </c>
      <c r="C33" s="24" t="str">
        <f>IF(SAJKLA!L33&amp;SAJKLA!N33="","","Rygg:"&amp;SAJKLA!L33&amp;","&amp;SAJKLA!N33)&amp;IF(SAJKLA!BO33="","",", Metal:"&amp;SAJKLA!BO33)&amp;IF(SAJKLA!BX33="","",", Sits:"&amp;SAJKLA!BX33)</f>
        <v>Rygg:,Målad, Sits:Målad</v>
      </c>
      <c r="D33" s="24" t="str">
        <f>"W"&amp;SAJKLA!E33&amp;" H"&amp;SAJKLA!F33&amp;" D"&amp;SAJKLA!G33&amp;IFERROR(IF((SAJKLA!H33="Ja")," Inställningsbar",""),"")</f>
        <v>W50 H74 D49</v>
      </c>
      <c r="E33" s="24" t="str">
        <f>SAJKLA!Q33&amp;", "&amp;SAJKLA!BN33&amp;", "&amp;SAJKLA!BZ33</f>
        <v>Inga eller små förslitningsskador, Ren och fin från tejp, klister mm, Bra. Upplevs stabila</v>
      </c>
      <c r="F33" s="24" t="s">
        <v>284</v>
      </c>
      <c r="G33" s="24" t="str">
        <f>SAJKLA!BM33</f>
        <v>Kinnarps</v>
      </c>
      <c r="S33" s="24" t="str">
        <f>SAJKLA!AP33</f>
        <v>original_images/furniture-item_dWIxr18.jpeg</v>
      </c>
      <c r="W33" s="24">
        <f>IF(ISBLANK(SAJKLA!A33),"",1)</f>
        <v>1</v>
      </c>
      <c r="X33" s="24" t="str">
        <f>SAJKLA!CH33</f>
        <v>Matsal</v>
      </c>
    </row>
    <row r="34" spans="1:24" x14ac:dyDescent="0.25">
      <c r="A34" s="24" t="str">
        <f>SAJKLA!D34</f>
        <v>Stol svart</v>
      </c>
      <c r="B34" s="24" t="str">
        <f>IF(SAJKLA!K34="","","Rygg:"&amp;SAJKLA!K34)&amp;IF(SAJKLA!BK34="",""," Stativ:"&amp;SAJKLA!BK34&amp;" "&amp;BL34)&amp;IF(SAJKLA!BV34="","",", Sits:"&amp;SAJKLA!BV34)</f>
        <v>Rygg:Formpressat trä Stativ:Metall , Sits:Formpressat trä</v>
      </c>
      <c r="C34" s="24" t="str">
        <f>IF(SAJKLA!L34&amp;SAJKLA!N34="","","Rygg:"&amp;SAJKLA!L34&amp;","&amp;SAJKLA!N34)&amp;IF(SAJKLA!BO34="","",", Metal:"&amp;SAJKLA!BO34)&amp;IF(SAJKLA!BX34="","",", Sits:"&amp;SAJKLA!BX34)</f>
        <v>Rygg:,Målad, Sits:Målad</v>
      </c>
      <c r="D34" s="24" t="str">
        <f>"W"&amp;SAJKLA!E34&amp;" H"&amp;SAJKLA!F34&amp;" D"&amp;SAJKLA!G34&amp;IFERROR(IF((SAJKLA!H34="Ja")," Inställningsbar",""),"")</f>
        <v>W50 H74 D49</v>
      </c>
      <c r="E34" s="24" t="str">
        <f>SAJKLA!Q34&amp;", "&amp;SAJKLA!BN34&amp;", "&amp;SAJKLA!BZ34</f>
        <v>Inga eller små förslitningsskador, Ren och fin från tejp, klister mm, Bra. Upplevs stabila</v>
      </c>
      <c r="F34" s="24" t="s">
        <v>284</v>
      </c>
      <c r="G34" s="24" t="str">
        <f>SAJKLA!BM34</f>
        <v>Kinnarps</v>
      </c>
      <c r="S34" s="24" t="str">
        <f>SAJKLA!AP34</f>
        <v>original_images/furniture-item_dWIxr18.jpeg</v>
      </c>
      <c r="W34" s="24">
        <f>IF(ISBLANK(SAJKLA!A34),"",1)</f>
        <v>1</v>
      </c>
      <c r="X34" s="24" t="str">
        <f>SAJKLA!CH34</f>
        <v>Matsal</v>
      </c>
    </row>
    <row r="35" spans="1:24" x14ac:dyDescent="0.25">
      <c r="A35" s="24" t="str">
        <f>SAJKLA!D35</f>
        <v>Stol svart</v>
      </c>
      <c r="B35" s="24" t="str">
        <f>IF(SAJKLA!K35="","","Rygg:"&amp;SAJKLA!K35)&amp;IF(SAJKLA!BK35="",""," Stativ:"&amp;SAJKLA!BK35&amp;" "&amp;BL35)&amp;IF(SAJKLA!BV35="","",", Sits:"&amp;SAJKLA!BV35)</f>
        <v>Rygg:Formpressat trä Stativ:Metall , Sits:Formpressat trä</v>
      </c>
      <c r="C35" s="24" t="str">
        <f>IF(SAJKLA!L35&amp;SAJKLA!N35="","","Rygg:"&amp;SAJKLA!L35&amp;","&amp;SAJKLA!N35)&amp;IF(SAJKLA!BO35="","",", Metal:"&amp;SAJKLA!BO35)&amp;IF(SAJKLA!BX35="","",", Sits:"&amp;SAJKLA!BX35)</f>
        <v>Rygg:,Målad, Sits:Målad</v>
      </c>
      <c r="D35" s="24" t="str">
        <f>"W"&amp;SAJKLA!E35&amp;" H"&amp;SAJKLA!F35&amp;" D"&amp;SAJKLA!G35&amp;IFERROR(IF((SAJKLA!H35="Ja")," Inställningsbar",""),"")</f>
        <v>W50 H74 D49</v>
      </c>
      <c r="E35" s="24" t="str">
        <f>SAJKLA!Q35&amp;", "&amp;SAJKLA!BN35&amp;", "&amp;SAJKLA!BZ35</f>
        <v>Inga eller små förslitningsskador, Ren och fin från tejp, klister mm, Bra. Upplevs stabila</v>
      </c>
      <c r="F35" s="24" t="s">
        <v>284</v>
      </c>
      <c r="G35" s="24" t="str">
        <f>SAJKLA!BM35</f>
        <v>Kinnarps</v>
      </c>
      <c r="S35" s="24" t="str">
        <f>SAJKLA!AP35</f>
        <v>original_images/furniture-item_dWIxr18.jpeg</v>
      </c>
      <c r="W35" s="24">
        <f>IF(ISBLANK(SAJKLA!A35),"",1)</f>
        <v>1</v>
      </c>
      <c r="X35" s="24" t="str">
        <f>SAJKLA!CH35</f>
        <v>Matsal</v>
      </c>
    </row>
    <row r="36" spans="1:24" x14ac:dyDescent="0.25">
      <c r="A36" s="24" t="str">
        <f>SAJKLA!D36</f>
        <v>Stol svart</v>
      </c>
      <c r="B36" s="24" t="str">
        <f>IF(SAJKLA!K36="","","Rygg:"&amp;SAJKLA!K36)&amp;IF(SAJKLA!BK36="",""," Stativ:"&amp;SAJKLA!BK36&amp;" "&amp;BL36)&amp;IF(SAJKLA!BV36="","",", Sits:"&amp;SAJKLA!BV36)</f>
        <v>Rygg:Formpressat trä Stativ:Metall , Sits:Formpressat trä</v>
      </c>
      <c r="C36" s="24" t="str">
        <f>IF(SAJKLA!L36&amp;SAJKLA!N36="","","Rygg:"&amp;SAJKLA!L36&amp;","&amp;SAJKLA!N36)&amp;IF(SAJKLA!BO36="","",", Metal:"&amp;SAJKLA!BO36)&amp;IF(SAJKLA!BX36="","",", Sits:"&amp;SAJKLA!BX36)</f>
        <v>Rygg:,Målad, Sits:Målad</v>
      </c>
      <c r="D36" s="24" t="str">
        <f>"W"&amp;SAJKLA!E36&amp;" H"&amp;SAJKLA!F36&amp;" D"&amp;SAJKLA!G36&amp;IFERROR(IF((SAJKLA!H36="Ja")," Inställningsbar",""),"")</f>
        <v>W50 H74 D49</v>
      </c>
      <c r="E36" s="24" t="str">
        <f>SAJKLA!Q36&amp;", "&amp;SAJKLA!BN36&amp;", "&amp;SAJKLA!BZ36</f>
        <v>Inga eller små förslitningsskador, Ren och fin från tejp, klister mm, Bra. Upplevs stabila</v>
      </c>
      <c r="F36" s="24" t="s">
        <v>284</v>
      </c>
      <c r="G36" s="24" t="str">
        <f>SAJKLA!BM36</f>
        <v>Kinnarps</v>
      </c>
      <c r="S36" s="24" t="str">
        <f>SAJKLA!AP36</f>
        <v>original_images/furniture-item_dWIxr18.jpeg</v>
      </c>
      <c r="W36" s="24">
        <f>IF(ISBLANK(SAJKLA!A36),"",1)</f>
        <v>1</v>
      </c>
      <c r="X36" s="24" t="str">
        <f>SAJKLA!CH36</f>
        <v>Matsal</v>
      </c>
    </row>
    <row r="37" spans="1:24" x14ac:dyDescent="0.25">
      <c r="A37" s="24" t="str">
        <f>SAJKLA!D37</f>
        <v>Stol svart</v>
      </c>
      <c r="B37" s="24" t="str">
        <f>IF(SAJKLA!K37="","","Rygg:"&amp;SAJKLA!K37)&amp;IF(SAJKLA!BK37="",""," Stativ:"&amp;SAJKLA!BK37&amp;" "&amp;BL37)&amp;IF(SAJKLA!BV37="","",", Sits:"&amp;SAJKLA!BV37)</f>
        <v>Rygg:Formpressat trä Stativ:Metall , Sits:Formpressat trä</v>
      </c>
      <c r="C37" s="24" t="str">
        <f>IF(SAJKLA!L37&amp;SAJKLA!N37="","","Rygg:"&amp;SAJKLA!L37&amp;","&amp;SAJKLA!N37)&amp;IF(SAJKLA!BO37="","",", Metal:"&amp;SAJKLA!BO37)&amp;IF(SAJKLA!BX37="","",", Sits:"&amp;SAJKLA!BX37)</f>
        <v>Rygg:,Målad, Sits:Målad</v>
      </c>
      <c r="D37" s="24" t="str">
        <f>"W"&amp;SAJKLA!E37&amp;" H"&amp;SAJKLA!F37&amp;" D"&amp;SAJKLA!G37&amp;IFERROR(IF((SAJKLA!H37="Ja")," Inställningsbar",""),"")</f>
        <v>W50 H74 D49</v>
      </c>
      <c r="E37" s="24" t="str">
        <f>SAJKLA!Q37&amp;", "&amp;SAJKLA!BN37&amp;", "&amp;SAJKLA!BZ37</f>
        <v>Inga eller små förslitningsskador, Ren och fin från tejp, klister mm, Bra. Upplevs stabila</v>
      </c>
      <c r="F37" s="24" t="s">
        <v>284</v>
      </c>
      <c r="G37" s="24" t="str">
        <f>SAJKLA!BM37</f>
        <v>Kinnarps</v>
      </c>
      <c r="S37" s="24" t="str">
        <f>SAJKLA!AP37</f>
        <v>original_images/furniture-item_dWIxr18.jpeg</v>
      </c>
      <c r="W37" s="24">
        <f>IF(ISBLANK(SAJKLA!A37),"",1)</f>
        <v>1</v>
      </c>
      <c r="X37" s="24" t="str">
        <f>SAJKLA!CH37</f>
        <v>Matsal</v>
      </c>
    </row>
    <row r="38" spans="1:24" x14ac:dyDescent="0.25">
      <c r="A38" s="24" t="str">
        <f>SAJKLA!D38</f>
        <v>Stol svart</v>
      </c>
      <c r="B38" s="24" t="str">
        <f>IF(SAJKLA!K38="","","Rygg:"&amp;SAJKLA!K38)&amp;IF(SAJKLA!BK38="",""," Stativ:"&amp;SAJKLA!BK38&amp;" "&amp;BL38)&amp;IF(SAJKLA!BV38="","",", Sits:"&amp;SAJKLA!BV38)</f>
        <v>Rygg:Formpressat trä Stativ:Metall , Sits:Formpressat trä</v>
      </c>
      <c r="C38" s="24" t="str">
        <f>IF(SAJKLA!L38&amp;SAJKLA!N38="","","Rygg:"&amp;SAJKLA!L38&amp;","&amp;SAJKLA!N38)&amp;IF(SAJKLA!BO38="","",", Metal:"&amp;SAJKLA!BO38)&amp;IF(SAJKLA!BX38="","",", Sits:"&amp;SAJKLA!BX38)</f>
        <v>Rygg:,Målad, Sits:Målad</v>
      </c>
      <c r="D38" s="24" t="str">
        <f>"W"&amp;SAJKLA!E38&amp;" H"&amp;SAJKLA!F38&amp;" D"&amp;SAJKLA!G38&amp;IFERROR(IF((SAJKLA!H38="Ja")," Inställningsbar",""),"")</f>
        <v>W50 H74 D49</v>
      </c>
      <c r="E38" s="24" t="str">
        <f>SAJKLA!Q38&amp;", "&amp;SAJKLA!BN38&amp;", "&amp;SAJKLA!BZ38</f>
        <v>Inga eller små förslitningsskador, Ren och fin från tejp, klister mm, Bra. Upplevs stabila</v>
      </c>
      <c r="F38" s="24" t="s">
        <v>284</v>
      </c>
      <c r="G38" s="24" t="str">
        <f>SAJKLA!BM38</f>
        <v>Kinnarps</v>
      </c>
      <c r="S38" s="24" t="str">
        <f>SAJKLA!AP38</f>
        <v>original_images/furniture-item_dWIxr18.jpeg</v>
      </c>
      <c r="W38" s="24">
        <f>IF(ISBLANK(SAJKLA!A38),"",1)</f>
        <v>1</v>
      </c>
      <c r="X38" s="24" t="str">
        <f>SAJKLA!CH38</f>
        <v>Matsal</v>
      </c>
    </row>
    <row r="39" spans="1:24" x14ac:dyDescent="0.25">
      <c r="A39" s="24" t="str">
        <f>SAJKLA!D39</f>
        <v>Stol svart</v>
      </c>
      <c r="B39" s="24" t="str">
        <f>IF(SAJKLA!K39="","","Rygg:"&amp;SAJKLA!K39)&amp;IF(SAJKLA!BK39="",""," Stativ:"&amp;SAJKLA!BK39&amp;" "&amp;BL39)&amp;IF(SAJKLA!BV39="","",", Sits:"&amp;SAJKLA!BV39)</f>
        <v>Rygg:Formpressat trä Stativ:Metall , Sits:Formpressat trä</v>
      </c>
      <c r="C39" s="24" t="str">
        <f>IF(SAJKLA!L39&amp;SAJKLA!N39="","","Rygg:"&amp;SAJKLA!L39&amp;","&amp;SAJKLA!N39)&amp;IF(SAJKLA!BO39="","",", Metal:"&amp;SAJKLA!BO39)&amp;IF(SAJKLA!BX39="","",", Sits:"&amp;SAJKLA!BX39)</f>
        <v>Rygg:,Målad, Sits:Målad</v>
      </c>
      <c r="D39" s="24" t="str">
        <f>"W"&amp;SAJKLA!E39&amp;" H"&amp;SAJKLA!F39&amp;" D"&amp;SAJKLA!G39&amp;IFERROR(IF((SAJKLA!H39="Ja")," Inställningsbar",""),"")</f>
        <v>W50 H74 D49</v>
      </c>
      <c r="E39" s="24" t="str">
        <f>SAJKLA!Q39&amp;", "&amp;SAJKLA!BN39&amp;", "&amp;SAJKLA!BZ39</f>
        <v>Inga eller små förslitningsskador, Ren och fin från tejp, klister mm, Bra. Upplevs stabila</v>
      </c>
      <c r="F39" s="24" t="s">
        <v>284</v>
      </c>
      <c r="G39" s="24" t="str">
        <f>SAJKLA!BM39</f>
        <v>Kinnarps</v>
      </c>
      <c r="S39" s="24" t="str">
        <f>SAJKLA!AP39</f>
        <v>original_images/furniture-item_dWIxr18.jpeg</v>
      </c>
      <c r="W39" s="24">
        <f>IF(ISBLANK(SAJKLA!A39),"",1)</f>
        <v>1</v>
      </c>
      <c r="X39" s="24" t="str">
        <f>SAJKLA!CH39</f>
        <v>Matsal</v>
      </c>
    </row>
    <row r="40" spans="1:24" x14ac:dyDescent="0.25">
      <c r="A40" s="24" t="str">
        <f>SAJKLA!D40</f>
        <v>Stol svart</v>
      </c>
      <c r="B40" s="24" t="str">
        <f>IF(SAJKLA!K40="","","Rygg:"&amp;SAJKLA!K40)&amp;IF(SAJKLA!BK40="",""," Stativ:"&amp;SAJKLA!BK40&amp;" "&amp;BL40)&amp;IF(SAJKLA!BV40="","",", Sits:"&amp;SAJKLA!BV40)</f>
        <v>Rygg:Formpressat trä Stativ:Metall , Sits:Formpressat trä</v>
      </c>
      <c r="C40" s="24" t="str">
        <f>IF(SAJKLA!L40&amp;SAJKLA!N40="","","Rygg:"&amp;SAJKLA!L40&amp;","&amp;SAJKLA!N40)&amp;IF(SAJKLA!BO40="","",", Metal:"&amp;SAJKLA!BO40)&amp;IF(SAJKLA!BX40="","",", Sits:"&amp;SAJKLA!BX40)</f>
        <v>Rygg:,Målad, Sits:Målad</v>
      </c>
      <c r="D40" s="24" t="str">
        <f>"W"&amp;SAJKLA!E40&amp;" H"&amp;SAJKLA!F40&amp;" D"&amp;SAJKLA!G40&amp;IFERROR(IF((SAJKLA!H40="Ja")," Inställningsbar",""),"")</f>
        <v>W50 H74 D49</v>
      </c>
      <c r="E40" s="24" t="str">
        <f>SAJKLA!Q40&amp;", "&amp;SAJKLA!BN40&amp;", "&amp;SAJKLA!BZ40</f>
        <v>Inga eller små förslitningsskador, Ren och fin från tejp, klister mm, Bra. Upplevs stabila</v>
      </c>
      <c r="F40" s="24" t="s">
        <v>284</v>
      </c>
      <c r="G40" s="24" t="str">
        <f>SAJKLA!BM40</f>
        <v>Kinnarps</v>
      </c>
      <c r="S40" s="24" t="str">
        <f>SAJKLA!AP40</f>
        <v>original_images/furniture-item_dWIxr18.jpeg</v>
      </c>
      <c r="W40" s="24">
        <f>IF(ISBLANK(SAJKLA!A40),"",1)</f>
        <v>1</v>
      </c>
      <c r="X40" s="24" t="str">
        <f>SAJKLA!CH40</f>
        <v>Matsal</v>
      </c>
    </row>
    <row r="41" spans="1:24" x14ac:dyDescent="0.25">
      <c r="A41" s="24" t="str">
        <f>SAJKLA!D41</f>
        <v>Stol svart</v>
      </c>
      <c r="B41" s="24" t="str">
        <f>IF(SAJKLA!K41="","","Rygg:"&amp;SAJKLA!K41)&amp;IF(SAJKLA!BK41="",""," Stativ:"&amp;SAJKLA!BK41&amp;" "&amp;BL41)&amp;IF(SAJKLA!BV41="","",", Sits:"&amp;SAJKLA!BV41)</f>
        <v>Rygg:Formpressat trä Stativ:Metall , Sits:Formpressat trä</v>
      </c>
      <c r="C41" s="24" t="str">
        <f>IF(SAJKLA!L41&amp;SAJKLA!N41="","","Rygg:"&amp;SAJKLA!L41&amp;","&amp;SAJKLA!N41)&amp;IF(SAJKLA!BO41="","",", Metal:"&amp;SAJKLA!BO41)&amp;IF(SAJKLA!BX41="","",", Sits:"&amp;SAJKLA!BX41)</f>
        <v>Rygg:,Målad, Sits:Målad</v>
      </c>
      <c r="D41" s="24" t="str">
        <f>"W"&amp;SAJKLA!E41&amp;" H"&amp;SAJKLA!F41&amp;" D"&amp;SAJKLA!G41&amp;IFERROR(IF((SAJKLA!H41="Ja")," Inställningsbar",""),"")</f>
        <v>W50 H74 D49</v>
      </c>
      <c r="E41" s="24" t="str">
        <f>SAJKLA!Q41&amp;", "&amp;SAJKLA!BN41&amp;", "&amp;SAJKLA!BZ41</f>
        <v>Inga eller små förslitningsskador, Ren och fin från tejp, klister mm, Bra. Upplevs stabila</v>
      </c>
      <c r="F41" s="24" t="s">
        <v>284</v>
      </c>
      <c r="G41" s="24" t="str">
        <f>SAJKLA!BM41</f>
        <v>Kinnarps</v>
      </c>
      <c r="S41" s="24" t="str">
        <f>SAJKLA!AP41</f>
        <v>original_images/furniture-item_dWIxr18.jpeg</v>
      </c>
      <c r="W41" s="24">
        <f>IF(ISBLANK(SAJKLA!A41),"",1)</f>
        <v>1</v>
      </c>
      <c r="X41" s="24" t="str">
        <f>SAJKLA!CH41</f>
        <v>Matsal</v>
      </c>
    </row>
    <row r="42" spans="1:24" x14ac:dyDescent="0.25">
      <c r="A42" s="24" t="str">
        <f>SAJKLA!D42</f>
        <v>Stol svart</v>
      </c>
      <c r="B42" s="24" t="str">
        <f>IF(SAJKLA!K42="","","Rygg:"&amp;SAJKLA!K42)&amp;IF(SAJKLA!BK42="",""," Stativ:"&amp;SAJKLA!BK42&amp;" "&amp;BL42)&amp;IF(SAJKLA!BV42="","",", Sits:"&amp;SAJKLA!BV42)</f>
        <v>Rygg:Formpressat trä Stativ:Metall , Sits:Formpressat trä</v>
      </c>
      <c r="C42" s="24" t="str">
        <f>IF(SAJKLA!L42&amp;SAJKLA!N42="","","Rygg:"&amp;SAJKLA!L42&amp;","&amp;SAJKLA!N42)&amp;IF(SAJKLA!BO42="","",", Metal:"&amp;SAJKLA!BO42)&amp;IF(SAJKLA!BX42="","",", Sits:"&amp;SAJKLA!BX42)</f>
        <v>Rygg:,Målad, Sits:Målad</v>
      </c>
      <c r="D42" s="24" t="str">
        <f>"W"&amp;SAJKLA!E42&amp;" H"&amp;SAJKLA!F42&amp;" D"&amp;SAJKLA!G42&amp;IFERROR(IF((SAJKLA!H42="Ja")," Inställningsbar",""),"")</f>
        <v>W50 H74 D49</v>
      </c>
      <c r="E42" s="24" t="str">
        <f>SAJKLA!Q42&amp;", "&amp;SAJKLA!BN42&amp;", "&amp;SAJKLA!BZ42</f>
        <v>Inga eller små förslitningsskador, Ren och fin från tejp, klister mm, Bra. Upplevs stabila</v>
      </c>
      <c r="F42" s="24" t="s">
        <v>284</v>
      </c>
      <c r="G42" s="24" t="str">
        <f>SAJKLA!BM42</f>
        <v>Kinnarps</v>
      </c>
      <c r="S42" s="24" t="str">
        <f>SAJKLA!AP42</f>
        <v>original_images/furniture-item_dWIxr18.jpeg</v>
      </c>
      <c r="W42" s="24">
        <f>IF(ISBLANK(SAJKLA!A42),"",1)</f>
        <v>1</v>
      </c>
      <c r="X42" s="24" t="str">
        <f>SAJKLA!CH42</f>
        <v>Matsal</v>
      </c>
    </row>
    <row r="43" spans="1:24" x14ac:dyDescent="0.25">
      <c r="A43" s="24" t="str">
        <f>SAJKLA!D43</f>
        <v>Stol svart</v>
      </c>
      <c r="B43" s="24" t="str">
        <f>IF(SAJKLA!K43="","","Rygg:"&amp;SAJKLA!K43)&amp;IF(SAJKLA!BK43="",""," Stativ:"&amp;SAJKLA!BK43&amp;" "&amp;BL43)&amp;IF(SAJKLA!BV43="","",", Sits:"&amp;SAJKLA!BV43)</f>
        <v>Rygg:Formpressat trä Stativ:Metall , Sits:Formpressat trä</v>
      </c>
      <c r="C43" s="24" t="str">
        <f>IF(SAJKLA!L43&amp;SAJKLA!N43="","","Rygg:"&amp;SAJKLA!L43&amp;","&amp;SAJKLA!N43)&amp;IF(SAJKLA!BO43="","",", Metal:"&amp;SAJKLA!BO43)&amp;IF(SAJKLA!BX43="","",", Sits:"&amp;SAJKLA!BX43)</f>
        <v>Rygg:,Målad, Sits:Målad</v>
      </c>
      <c r="D43" s="24" t="str">
        <f>"W"&amp;SAJKLA!E43&amp;" H"&amp;SAJKLA!F43&amp;" D"&amp;SAJKLA!G43&amp;IFERROR(IF((SAJKLA!H43="Ja")," Inställningsbar",""),"")</f>
        <v>W50 H74 D49</v>
      </c>
      <c r="E43" s="24" t="str">
        <f>SAJKLA!Q43&amp;", "&amp;SAJKLA!BN43&amp;", "&amp;SAJKLA!BZ43</f>
        <v>Inga eller små förslitningsskador, Ren och fin från tejp, klister mm, Bra. Upplevs stabila</v>
      </c>
      <c r="F43" s="24" t="s">
        <v>284</v>
      </c>
      <c r="G43" s="24" t="str">
        <f>SAJKLA!BM43</f>
        <v>Kinnarps</v>
      </c>
      <c r="S43" s="24" t="str">
        <f>SAJKLA!AP43</f>
        <v>original_images/furniture-item_dWIxr18.jpeg</v>
      </c>
      <c r="W43" s="24">
        <f>IF(ISBLANK(SAJKLA!A43),"",1)</f>
        <v>1</v>
      </c>
      <c r="X43" s="24" t="str">
        <f>SAJKLA!CH43</f>
        <v>Matsal</v>
      </c>
    </row>
    <row r="44" spans="1:24" x14ac:dyDescent="0.25">
      <c r="A44" s="24" t="str">
        <f>SAJKLA!D44</f>
        <v>Stol svart</v>
      </c>
      <c r="B44" s="24" t="str">
        <f>IF(SAJKLA!K44="","","Rygg:"&amp;SAJKLA!K44)&amp;IF(SAJKLA!BK44="",""," Stativ:"&amp;SAJKLA!BK44&amp;" "&amp;BL44)&amp;IF(SAJKLA!BV44="","",", Sits:"&amp;SAJKLA!BV44)</f>
        <v>Rygg:Formpressat trä Stativ:Metall , Sits:Formpressat trä</v>
      </c>
      <c r="C44" s="24" t="str">
        <f>IF(SAJKLA!L44&amp;SAJKLA!N44="","","Rygg:"&amp;SAJKLA!L44&amp;","&amp;SAJKLA!N44)&amp;IF(SAJKLA!BO44="","",", Metal:"&amp;SAJKLA!BO44)&amp;IF(SAJKLA!BX44="","",", Sits:"&amp;SAJKLA!BX44)</f>
        <v>Rygg:,Målad, Sits:Målad</v>
      </c>
      <c r="D44" s="24" t="str">
        <f>"W"&amp;SAJKLA!E44&amp;" H"&amp;SAJKLA!F44&amp;" D"&amp;SAJKLA!G44&amp;IFERROR(IF((SAJKLA!H44="Ja")," Inställningsbar",""),"")</f>
        <v>W50 H74 D49</v>
      </c>
      <c r="E44" s="24" t="str">
        <f>SAJKLA!Q44&amp;", "&amp;SAJKLA!BN44&amp;", "&amp;SAJKLA!BZ44</f>
        <v>Inga eller små förslitningsskador, Ren och fin från tejp, klister mm, Bra. Upplevs stabila</v>
      </c>
      <c r="F44" s="24" t="s">
        <v>284</v>
      </c>
      <c r="G44" s="24" t="str">
        <f>SAJKLA!BM44</f>
        <v>Kinnarps</v>
      </c>
      <c r="S44" s="24" t="str">
        <f>SAJKLA!AP44</f>
        <v>original_images/furniture-item_dWIxr18.jpeg</v>
      </c>
      <c r="W44" s="24">
        <f>IF(ISBLANK(SAJKLA!A44),"",1)</f>
        <v>1</v>
      </c>
      <c r="X44" s="24" t="str">
        <f>SAJKLA!CH44</f>
        <v>Matsal</v>
      </c>
    </row>
    <row r="45" spans="1:24" x14ac:dyDescent="0.25">
      <c r="A45" s="24" t="str">
        <f>SAJKLA!D45</f>
        <v>Stol svart</v>
      </c>
      <c r="B45" s="24" t="str">
        <f>IF(SAJKLA!K45="","","Rygg:"&amp;SAJKLA!K45)&amp;IF(SAJKLA!BK45="",""," Stativ:"&amp;SAJKLA!BK45&amp;" "&amp;BL45)&amp;IF(SAJKLA!BV45="","",", Sits:"&amp;SAJKLA!BV45)</f>
        <v>Rygg:Formpressat trä Stativ:Metall , Sits:Formpressat trä</v>
      </c>
      <c r="C45" s="24" t="str">
        <f>IF(SAJKLA!L45&amp;SAJKLA!N45="","","Rygg:"&amp;SAJKLA!L45&amp;","&amp;SAJKLA!N45)&amp;IF(SAJKLA!BO45="","",", Metal:"&amp;SAJKLA!BO45)&amp;IF(SAJKLA!BX45="","",", Sits:"&amp;SAJKLA!BX45)</f>
        <v>Rygg:,Målad, Sits:Målad</v>
      </c>
      <c r="D45" s="24" t="str">
        <f>"W"&amp;SAJKLA!E45&amp;" H"&amp;SAJKLA!F45&amp;" D"&amp;SAJKLA!G45&amp;IFERROR(IF((SAJKLA!H45="Ja")," Inställningsbar",""),"")</f>
        <v>W50 H74 D49</v>
      </c>
      <c r="E45" s="24" t="str">
        <f>SAJKLA!Q45&amp;", "&amp;SAJKLA!BN45&amp;", "&amp;SAJKLA!BZ45</f>
        <v>Inga eller små förslitningsskador, Ren och fin från tejp, klister mm, Bra. Upplevs stabila</v>
      </c>
      <c r="F45" s="24" t="s">
        <v>284</v>
      </c>
      <c r="G45" s="24" t="str">
        <f>SAJKLA!BM45</f>
        <v>Kinnarps</v>
      </c>
      <c r="S45" s="24" t="str">
        <f>SAJKLA!AP45</f>
        <v>original_images/furniture-item_dWIxr18.jpeg</v>
      </c>
      <c r="W45" s="24">
        <f>IF(ISBLANK(SAJKLA!A45),"",1)</f>
        <v>1</v>
      </c>
      <c r="X45" s="24" t="str">
        <f>SAJKLA!CH45</f>
        <v>Matsal</v>
      </c>
    </row>
    <row r="46" spans="1:24" x14ac:dyDescent="0.25">
      <c r="A46" s="24" t="str">
        <f>SAJKLA!D46</f>
        <v>Stol svart</v>
      </c>
      <c r="B46" s="24" t="str">
        <f>IF(SAJKLA!K46="","","Rygg:"&amp;SAJKLA!K46)&amp;IF(SAJKLA!BK46="",""," Stativ:"&amp;SAJKLA!BK46&amp;" "&amp;BL46)&amp;IF(SAJKLA!BV46="","",", Sits:"&amp;SAJKLA!BV46)</f>
        <v>Rygg:Formpressat trä Stativ:Metall , Sits:Formpressat trä</v>
      </c>
      <c r="C46" s="24" t="str">
        <f>IF(SAJKLA!L46&amp;SAJKLA!N46="","","Rygg:"&amp;SAJKLA!L46&amp;","&amp;SAJKLA!N46)&amp;IF(SAJKLA!BO46="","",", Metal:"&amp;SAJKLA!BO46)&amp;IF(SAJKLA!BX46="","",", Sits:"&amp;SAJKLA!BX46)</f>
        <v>Rygg:,Målad, Sits:Målad</v>
      </c>
      <c r="D46" s="24" t="str">
        <f>"W"&amp;SAJKLA!E46&amp;" H"&amp;SAJKLA!F46&amp;" D"&amp;SAJKLA!G46&amp;IFERROR(IF((SAJKLA!H46="Ja")," Inställningsbar",""),"")</f>
        <v>W50 H74 D49</v>
      </c>
      <c r="E46" s="24" t="str">
        <f>SAJKLA!Q46&amp;", "&amp;SAJKLA!BN46&amp;", "&amp;SAJKLA!BZ46</f>
        <v>Inga eller små förslitningsskador, Ren och fin från tejp, klister mm, Bra. Upplevs stabila</v>
      </c>
      <c r="F46" s="24" t="s">
        <v>284</v>
      </c>
      <c r="G46" s="24" t="str">
        <f>SAJKLA!BM46</f>
        <v>Kinnarps</v>
      </c>
      <c r="S46" s="24" t="str">
        <f>SAJKLA!AP46</f>
        <v>original_images/furniture-item_dWIxr18.jpeg</v>
      </c>
      <c r="W46" s="24">
        <f>IF(ISBLANK(SAJKLA!A46),"",1)</f>
        <v>1</v>
      </c>
      <c r="X46" s="24" t="str">
        <f>SAJKLA!CH46</f>
        <v>Matsal</v>
      </c>
    </row>
    <row r="47" spans="1:24" x14ac:dyDescent="0.25">
      <c r="A47" s="24" t="str">
        <f>SAJKLA!D47</f>
        <v>Stol svart</v>
      </c>
      <c r="B47" s="24" t="str">
        <f>IF(SAJKLA!K47="","","Rygg:"&amp;SAJKLA!K47)&amp;IF(SAJKLA!BK47="",""," Stativ:"&amp;SAJKLA!BK47&amp;" "&amp;BL47)&amp;IF(SAJKLA!BV47="","",", Sits:"&amp;SAJKLA!BV47)</f>
        <v>Rygg:Formpressat trä Stativ:Metall , Sits:Formpressat trä</v>
      </c>
      <c r="C47" s="24" t="str">
        <f>IF(SAJKLA!L47&amp;SAJKLA!N47="","","Rygg:"&amp;SAJKLA!L47&amp;","&amp;SAJKLA!N47)&amp;IF(SAJKLA!BO47="","",", Metal:"&amp;SAJKLA!BO47)&amp;IF(SAJKLA!BX47="","",", Sits:"&amp;SAJKLA!BX47)</f>
        <v>Rygg:,Målad, Sits:Målad</v>
      </c>
      <c r="D47" s="24" t="str">
        <f>"W"&amp;SAJKLA!E47&amp;" H"&amp;SAJKLA!F47&amp;" D"&amp;SAJKLA!G47&amp;IFERROR(IF((SAJKLA!H47="Ja")," Inställningsbar",""),"")</f>
        <v>W50 H74 D49</v>
      </c>
      <c r="E47" s="24" t="str">
        <f>SAJKLA!Q47&amp;", "&amp;SAJKLA!BN47&amp;", "&amp;SAJKLA!BZ47</f>
        <v>Inga eller små förslitningsskador, Ren och fin från tejp, klister mm, Bra. Upplevs stabila</v>
      </c>
      <c r="F47" s="24" t="s">
        <v>284</v>
      </c>
      <c r="G47" s="24" t="str">
        <f>SAJKLA!BM47</f>
        <v>Kinnarps</v>
      </c>
      <c r="S47" s="24" t="str">
        <f>SAJKLA!AP47</f>
        <v>original_images/furniture-item_dWIxr18.jpeg</v>
      </c>
      <c r="W47" s="24">
        <f>IF(ISBLANK(SAJKLA!A47),"",1)</f>
        <v>1</v>
      </c>
      <c r="X47" s="24" t="str">
        <f>SAJKLA!CH47</f>
        <v>Matsal</v>
      </c>
    </row>
    <row r="48" spans="1:24" x14ac:dyDescent="0.25">
      <c r="A48" s="24" t="str">
        <f>SAJKLA!D48</f>
        <v>Stol svart</v>
      </c>
      <c r="B48" s="24" t="str">
        <f>IF(SAJKLA!K48="","","Rygg:"&amp;SAJKLA!K48)&amp;IF(SAJKLA!BK48="",""," Stativ:"&amp;SAJKLA!BK48&amp;" "&amp;BL48)&amp;IF(SAJKLA!BV48="","",", Sits:"&amp;SAJKLA!BV48)</f>
        <v>Rygg:Formpressat trä Stativ:Metall , Sits:Formpressat trä</v>
      </c>
      <c r="C48" s="24" t="str">
        <f>IF(SAJKLA!L48&amp;SAJKLA!N48="","","Rygg:"&amp;SAJKLA!L48&amp;","&amp;SAJKLA!N48)&amp;IF(SAJKLA!BO48="","",", Metal:"&amp;SAJKLA!BO48)&amp;IF(SAJKLA!BX48="","",", Sits:"&amp;SAJKLA!BX48)</f>
        <v>Rygg:,Målad, Sits:Målad</v>
      </c>
      <c r="D48" s="24" t="str">
        <f>"W"&amp;SAJKLA!E48&amp;" H"&amp;SAJKLA!F48&amp;" D"&amp;SAJKLA!G48&amp;IFERROR(IF((SAJKLA!H48="Ja")," Inställningsbar",""),"")</f>
        <v>W50 H74 D49</v>
      </c>
      <c r="E48" s="24" t="str">
        <f>SAJKLA!Q48&amp;", "&amp;SAJKLA!BN48&amp;", "&amp;SAJKLA!BZ48</f>
        <v>Inga eller små förslitningsskador, Ren och fin från tejp, klister mm, Bra. Upplevs stabila</v>
      </c>
      <c r="F48" s="24" t="s">
        <v>284</v>
      </c>
      <c r="G48" s="24" t="str">
        <f>SAJKLA!BM48</f>
        <v>Kinnarps</v>
      </c>
      <c r="S48" s="24" t="str">
        <f>SAJKLA!AP48</f>
        <v>original_images/furniture-item_dWIxr18.jpeg</v>
      </c>
      <c r="W48" s="24">
        <f>IF(ISBLANK(SAJKLA!A48),"",1)</f>
        <v>1</v>
      </c>
      <c r="X48" s="24" t="str">
        <f>SAJKLA!CH48</f>
        <v>Matsal</v>
      </c>
    </row>
    <row r="49" spans="1:24" x14ac:dyDescent="0.25">
      <c r="A49" s="24" t="str">
        <f>SAJKLA!D49</f>
        <v>Stol svart</v>
      </c>
      <c r="B49" s="24" t="str">
        <f>IF(SAJKLA!K49="","","Rygg:"&amp;SAJKLA!K49)&amp;IF(SAJKLA!BK49="",""," Stativ:"&amp;SAJKLA!BK49&amp;" "&amp;BL49)&amp;IF(SAJKLA!BV49="","",", Sits:"&amp;SAJKLA!BV49)</f>
        <v>Rygg:Formpressat trä Stativ:Metall , Sits:Formpressat trä</v>
      </c>
      <c r="C49" s="24" t="str">
        <f>IF(SAJKLA!L49&amp;SAJKLA!N49="","","Rygg:"&amp;SAJKLA!L49&amp;","&amp;SAJKLA!N49)&amp;IF(SAJKLA!BO49="","",", Metal:"&amp;SAJKLA!BO49)&amp;IF(SAJKLA!BX49="","",", Sits:"&amp;SAJKLA!BX49)</f>
        <v>Rygg:,Målad, Sits:Målad</v>
      </c>
      <c r="D49" s="24" t="str">
        <f>"W"&amp;SAJKLA!E49&amp;" H"&amp;SAJKLA!F49&amp;" D"&amp;SAJKLA!G49&amp;IFERROR(IF((SAJKLA!H49="Ja")," Inställningsbar",""),"")</f>
        <v>W50 H74 D49</v>
      </c>
      <c r="E49" s="24" t="str">
        <f>SAJKLA!Q49&amp;", "&amp;SAJKLA!BN49&amp;", "&amp;SAJKLA!BZ49</f>
        <v>Inga eller små förslitningsskador, Ren och fin från tejp, klister mm, Bra. Upplevs stabila</v>
      </c>
      <c r="F49" s="24" t="s">
        <v>284</v>
      </c>
      <c r="G49" s="24" t="str">
        <f>SAJKLA!BM49</f>
        <v>Kinnarps</v>
      </c>
      <c r="S49" s="24" t="str">
        <f>SAJKLA!AP49</f>
        <v>original_images/furniture-item_dWIxr18.jpeg</v>
      </c>
      <c r="W49" s="24">
        <f>IF(ISBLANK(SAJKLA!A49),"",1)</f>
        <v>1</v>
      </c>
      <c r="X49" s="24" t="str">
        <f>SAJKLA!CH49</f>
        <v>Matsal</v>
      </c>
    </row>
    <row r="50" spans="1:24" x14ac:dyDescent="0.25">
      <c r="A50" s="24" t="str">
        <f>SAJKLA!D50</f>
        <v>Stol svart</v>
      </c>
      <c r="B50" s="24" t="str">
        <f>IF(SAJKLA!K50="","","Rygg:"&amp;SAJKLA!K50)&amp;IF(SAJKLA!BK50="",""," Stativ:"&amp;SAJKLA!BK50&amp;" "&amp;BL50)&amp;IF(SAJKLA!BV50="","",", Sits:"&amp;SAJKLA!BV50)</f>
        <v>Rygg:Formpressat trä Stativ:Metall , Sits:Formpressat trä</v>
      </c>
      <c r="C50" s="24" t="str">
        <f>IF(SAJKLA!L50&amp;SAJKLA!N50="","","Rygg:"&amp;SAJKLA!L50&amp;","&amp;SAJKLA!N50)&amp;IF(SAJKLA!BO50="","",", Metal:"&amp;SAJKLA!BO50)&amp;IF(SAJKLA!BX50="","",", Sits:"&amp;SAJKLA!BX50)</f>
        <v>Rygg:,Målad, Sits:Målad</v>
      </c>
      <c r="D50" s="24" t="str">
        <f>"W"&amp;SAJKLA!E50&amp;" H"&amp;SAJKLA!F50&amp;" D"&amp;SAJKLA!G50&amp;IFERROR(IF((SAJKLA!H50="Ja")," Inställningsbar",""),"")</f>
        <v>W50 H74 D49</v>
      </c>
      <c r="E50" s="24" t="str">
        <f>SAJKLA!Q50&amp;", "&amp;SAJKLA!BN50&amp;", "&amp;SAJKLA!BZ50</f>
        <v>Inga eller små förslitningsskador, Ren och fin från tejp, klister mm, Bra. Upplevs stabila</v>
      </c>
      <c r="F50" s="24" t="s">
        <v>284</v>
      </c>
      <c r="G50" s="24" t="str">
        <f>SAJKLA!BM50</f>
        <v>Kinnarps</v>
      </c>
      <c r="S50" s="24" t="str">
        <f>SAJKLA!AP50</f>
        <v>original_images/furniture-item_dWIxr18.jpeg</v>
      </c>
      <c r="W50" s="24">
        <f>IF(ISBLANK(SAJKLA!A50),"",1)</f>
        <v>1</v>
      </c>
      <c r="X50" s="24" t="str">
        <f>SAJKLA!CH50</f>
        <v>Matsal</v>
      </c>
    </row>
    <row r="51" spans="1:24" x14ac:dyDescent="0.25">
      <c r="A51" s="24" t="str">
        <f>SAJKLA!D51</f>
        <v>Stol svart</v>
      </c>
      <c r="B51" s="24" t="str">
        <f>IF(SAJKLA!K51="","","Rygg:"&amp;SAJKLA!K51)&amp;IF(SAJKLA!BK51="",""," Stativ:"&amp;SAJKLA!BK51&amp;" "&amp;BL51)&amp;IF(SAJKLA!BV51="","",", Sits:"&amp;SAJKLA!BV51)</f>
        <v>Rygg:Formpressat trä Stativ:Metall , Sits:Formpressat trä</v>
      </c>
      <c r="C51" s="24" t="str">
        <f>IF(SAJKLA!L51&amp;SAJKLA!N51="","","Rygg:"&amp;SAJKLA!L51&amp;","&amp;SAJKLA!N51)&amp;IF(SAJKLA!BO51="","",", Metal:"&amp;SAJKLA!BO51)&amp;IF(SAJKLA!BX51="","",", Sits:"&amp;SAJKLA!BX51)</f>
        <v>Rygg:,Målad, Sits:Målad</v>
      </c>
      <c r="D51" s="24" t="str">
        <f>"W"&amp;SAJKLA!E51&amp;" H"&amp;SAJKLA!F51&amp;" D"&amp;SAJKLA!G51&amp;IFERROR(IF((SAJKLA!H51="Ja")," Inställningsbar",""),"")</f>
        <v>W50 H74 D49</v>
      </c>
      <c r="E51" s="24" t="str">
        <f>SAJKLA!Q51&amp;", "&amp;SAJKLA!BN51&amp;", "&amp;SAJKLA!BZ51</f>
        <v>Inga eller små förslitningsskador, Ren och fin från tejp, klister mm, Bra. Upplevs stabila</v>
      </c>
      <c r="F51" s="24" t="s">
        <v>284</v>
      </c>
      <c r="G51" s="24" t="str">
        <f>SAJKLA!BM51</f>
        <v>Kinnarps</v>
      </c>
      <c r="S51" s="24" t="str">
        <f>SAJKLA!AP51</f>
        <v>original_images/furniture-item_dWIxr18.jpeg</v>
      </c>
      <c r="W51" s="24">
        <f>IF(ISBLANK(SAJKLA!A51),"",1)</f>
        <v>1</v>
      </c>
      <c r="X51" s="24" t="str">
        <f>SAJKLA!CH51</f>
        <v>Matsal</v>
      </c>
    </row>
    <row r="52" spans="1:24" x14ac:dyDescent="0.25">
      <c r="A52" s="24" t="str">
        <f>SAJKLA!D52</f>
        <v>Stol svart</v>
      </c>
      <c r="B52" s="24" t="str">
        <f>IF(SAJKLA!K52="","","Rygg:"&amp;SAJKLA!K52)&amp;IF(SAJKLA!BK52="",""," Stativ:"&amp;SAJKLA!BK52&amp;" "&amp;BL52)&amp;IF(SAJKLA!BV52="","",", Sits:"&amp;SAJKLA!BV52)</f>
        <v>Rygg:Formpressat trä Stativ:Metall , Sits:Formpressat trä</v>
      </c>
      <c r="C52" s="24" t="str">
        <f>IF(SAJKLA!L52&amp;SAJKLA!N52="","","Rygg:"&amp;SAJKLA!L52&amp;","&amp;SAJKLA!N52)&amp;IF(SAJKLA!BO52="","",", Metal:"&amp;SAJKLA!BO52)&amp;IF(SAJKLA!BX52="","",", Sits:"&amp;SAJKLA!BX52)</f>
        <v>Rygg:,Målad, Sits:Målad</v>
      </c>
      <c r="D52" s="24" t="str">
        <f>"W"&amp;SAJKLA!E52&amp;" H"&amp;SAJKLA!F52&amp;" D"&amp;SAJKLA!G52&amp;IFERROR(IF((SAJKLA!H52="Ja")," Inställningsbar",""),"")</f>
        <v>W50 H74 D49</v>
      </c>
      <c r="E52" s="24" t="str">
        <f>SAJKLA!Q52&amp;", "&amp;SAJKLA!BN52&amp;", "&amp;SAJKLA!BZ52</f>
        <v>Inga eller små förslitningsskador, Ren och fin från tejp, klister mm, Bra. Upplevs stabila</v>
      </c>
      <c r="F52" s="24" t="s">
        <v>284</v>
      </c>
      <c r="G52" s="24" t="str">
        <f>SAJKLA!BM52</f>
        <v>Kinnarps</v>
      </c>
      <c r="S52" s="24" t="str">
        <f>SAJKLA!AP52</f>
        <v>original_images/furniture-item_dWIxr18.jpeg</v>
      </c>
      <c r="W52" s="24">
        <f>IF(ISBLANK(SAJKLA!A52),"",1)</f>
        <v>1</v>
      </c>
      <c r="X52" s="24" t="str">
        <f>SAJKLA!CH52</f>
        <v>Matsal</v>
      </c>
    </row>
    <row r="53" spans="1:24" x14ac:dyDescent="0.25">
      <c r="A53" s="24" t="str">
        <f>SAJKLA!D53</f>
        <v>Stol svart</v>
      </c>
      <c r="B53" s="24" t="str">
        <f>IF(SAJKLA!K53="","","Rygg:"&amp;SAJKLA!K53)&amp;IF(SAJKLA!BK53="",""," Stativ:"&amp;SAJKLA!BK53&amp;" "&amp;BL53)&amp;IF(SAJKLA!BV53="","",", Sits:"&amp;SAJKLA!BV53)</f>
        <v>Rygg:Formpressat trä Stativ:Metall , Sits:Formpressat trä</v>
      </c>
      <c r="C53" s="24" t="str">
        <f>IF(SAJKLA!L53&amp;SAJKLA!N53="","","Rygg:"&amp;SAJKLA!L53&amp;","&amp;SAJKLA!N53)&amp;IF(SAJKLA!BO53="","",", Metal:"&amp;SAJKLA!BO53)&amp;IF(SAJKLA!BX53="","",", Sits:"&amp;SAJKLA!BX53)</f>
        <v>Rygg:,Målad, Sits:Målad</v>
      </c>
      <c r="D53" s="24" t="str">
        <f>"W"&amp;SAJKLA!E53&amp;" H"&amp;SAJKLA!F53&amp;" D"&amp;SAJKLA!G53&amp;IFERROR(IF((SAJKLA!H53="Ja")," Inställningsbar",""),"")</f>
        <v>W50 H74 D49</v>
      </c>
      <c r="E53" s="24" t="str">
        <f>SAJKLA!Q53&amp;", "&amp;SAJKLA!BN53&amp;", "&amp;SAJKLA!BZ53</f>
        <v>Inga eller små förslitningsskador, Ren och fin från tejp, klister mm, Bra. Upplevs stabila</v>
      </c>
      <c r="F53" s="24" t="s">
        <v>284</v>
      </c>
      <c r="G53" s="24" t="str">
        <f>SAJKLA!BM53</f>
        <v>Kinnarps</v>
      </c>
      <c r="S53" s="24" t="str">
        <f>SAJKLA!AP53</f>
        <v>original_images/furniture-item_dWIxr18.jpeg</v>
      </c>
      <c r="W53" s="24">
        <f>IF(ISBLANK(SAJKLA!A53),"",1)</f>
        <v>1</v>
      </c>
      <c r="X53" s="24" t="str">
        <f>SAJKLA!CH53</f>
        <v>Matsal</v>
      </c>
    </row>
    <row r="54" spans="1:24" x14ac:dyDescent="0.25">
      <c r="A54" s="24" t="str">
        <f>SAJKLA!D54</f>
        <v>Stol svart</v>
      </c>
      <c r="B54" s="24" t="str">
        <f>IF(SAJKLA!K54="","","Rygg:"&amp;SAJKLA!K54)&amp;IF(SAJKLA!BK54="",""," Stativ:"&amp;SAJKLA!BK54&amp;" "&amp;BL54)&amp;IF(SAJKLA!BV54="","",", Sits:"&amp;SAJKLA!BV54)</f>
        <v>Rygg:Formpressat trä Stativ:Metall , Sits:Formpressat trä</v>
      </c>
      <c r="C54" s="24" t="str">
        <f>IF(SAJKLA!L54&amp;SAJKLA!N54="","","Rygg:"&amp;SAJKLA!L54&amp;","&amp;SAJKLA!N54)&amp;IF(SAJKLA!BO54="","",", Metal:"&amp;SAJKLA!BO54)&amp;IF(SAJKLA!BX54="","",", Sits:"&amp;SAJKLA!BX54)</f>
        <v>Rygg:,Målad, Sits:Målad</v>
      </c>
      <c r="D54" s="24" t="str">
        <f>"W"&amp;SAJKLA!E54&amp;" H"&amp;SAJKLA!F54&amp;" D"&amp;SAJKLA!G54&amp;IFERROR(IF((SAJKLA!H54="Ja")," Inställningsbar",""),"")</f>
        <v>W50 H74 D49</v>
      </c>
      <c r="E54" s="24" t="str">
        <f>SAJKLA!Q54&amp;", "&amp;SAJKLA!BN54&amp;", "&amp;SAJKLA!BZ54</f>
        <v>Inga eller små förslitningsskador, Ren och fin från tejp, klister mm, Bra. Upplevs stabila</v>
      </c>
      <c r="F54" s="24" t="s">
        <v>284</v>
      </c>
      <c r="G54" s="24" t="str">
        <f>SAJKLA!BM54</f>
        <v>Kinnarps</v>
      </c>
      <c r="S54" s="24" t="str">
        <f>SAJKLA!AP54</f>
        <v>original_images/furniture-item_dWIxr18.jpeg</v>
      </c>
      <c r="W54" s="24">
        <f>IF(ISBLANK(SAJKLA!A54),"",1)</f>
        <v>1</v>
      </c>
      <c r="X54" s="24" t="str">
        <f>SAJKLA!CH54</f>
        <v>Matsal</v>
      </c>
    </row>
    <row r="55" spans="1:24" x14ac:dyDescent="0.25">
      <c r="A55" s="24" t="str">
        <f>SAJKLA!D55</f>
        <v>Stol svart</v>
      </c>
      <c r="B55" s="24" t="str">
        <f>IF(SAJKLA!K55="","","Rygg:"&amp;SAJKLA!K55)&amp;IF(SAJKLA!BK55="",""," Stativ:"&amp;SAJKLA!BK55&amp;" "&amp;BL55)&amp;IF(SAJKLA!BV55="","",", Sits:"&amp;SAJKLA!BV55)</f>
        <v>Rygg:Formpressat trä Stativ:Metall , Sits:Formpressat trä</v>
      </c>
      <c r="C55" s="24" t="str">
        <f>IF(SAJKLA!L55&amp;SAJKLA!N55="","","Rygg:"&amp;SAJKLA!L55&amp;","&amp;SAJKLA!N55)&amp;IF(SAJKLA!BO55="","",", Metal:"&amp;SAJKLA!BO55)&amp;IF(SAJKLA!BX55="","",", Sits:"&amp;SAJKLA!BX55)</f>
        <v>Rygg:,Målad, Sits:Målad</v>
      </c>
      <c r="D55" s="24" t="str">
        <f>"W"&amp;SAJKLA!E55&amp;" H"&amp;SAJKLA!F55&amp;" D"&amp;SAJKLA!G55&amp;IFERROR(IF((SAJKLA!H55="Ja")," Inställningsbar",""),"")</f>
        <v>W50 H74 D49</v>
      </c>
      <c r="E55" s="24" t="str">
        <f>SAJKLA!Q55&amp;", "&amp;SAJKLA!BN55&amp;", "&amp;SAJKLA!BZ55</f>
        <v>Inga eller små förslitningsskador, Ren och fin från tejp, klister mm, Bra. Upplevs stabila</v>
      </c>
      <c r="F55" s="24" t="s">
        <v>284</v>
      </c>
      <c r="G55" s="24" t="str">
        <f>SAJKLA!BM55</f>
        <v>Kinnarps</v>
      </c>
      <c r="S55" s="24" t="str">
        <f>SAJKLA!AP55</f>
        <v>original_images/furniture-item_dWIxr18.jpeg</v>
      </c>
      <c r="W55" s="24">
        <f>IF(ISBLANK(SAJKLA!A55),"",1)</f>
        <v>1</v>
      </c>
      <c r="X55" s="24" t="str">
        <f>SAJKLA!CH55</f>
        <v>Matsal</v>
      </c>
    </row>
    <row r="56" spans="1:24" x14ac:dyDescent="0.25">
      <c r="A56" s="24" t="str">
        <f>SAJKLA!D56</f>
        <v>Stol svart</v>
      </c>
      <c r="B56" s="24" t="str">
        <f>IF(SAJKLA!K56="","","Rygg:"&amp;SAJKLA!K56)&amp;IF(SAJKLA!BK56="",""," Stativ:"&amp;SAJKLA!BK56&amp;" "&amp;BL56)&amp;IF(SAJKLA!BV56="","",", Sits:"&amp;SAJKLA!BV56)</f>
        <v>Rygg:Formpressat trä Stativ:Metall , Sits:Formpressat trä</v>
      </c>
      <c r="C56" s="24" t="str">
        <f>IF(SAJKLA!L56&amp;SAJKLA!N56="","","Rygg:"&amp;SAJKLA!L56&amp;","&amp;SAJKLA!N56)&amp;IF(SAJKLA!BO56="","",", Metal:"&amp;SAJKLA!BO56)&amp;IF(SAJKLA!BX56="","",", Sits:"&amp;SAJKLA!BX56)</f>
        <v>Rygg:,Målad, Sits:Målad</v>
      </c>
      <c r="D56" s="24" t="str">
        <f>"W"&amp;SAJKLA!E56&amp;" H"&amp;SAJKLA!F56&amp;" D"&amp;SAJKLA!G56&amp;IFERROR(IF((SAJKLA!H56="Ja")," Inställningsbar",""),"")</f>
        <v>W50 H74 D49</v>
      </c>
      <c r="E56" s="24" t="str">
        <f>SAJKLA!Q56&amp;", "&amp;SAJKLA!BN56&amp;", "&amp;SAJKLA!BZ56</f>
        <v>Inga eller små förslitningsskador, Ren och fin från tejp, klister mm, Bra. Upplevs stabila</v>
      </c>
      <c r="F56" s="24" t="s">
        <v>284</v>
      </c>
      <c r="G56" s="24" t="str">
        <f>SAJKLA!BM56</f>
        <v>Kinnarps</v>
      </c>
      <c r="S56" s="24" t="str">
        <f>SAJKLA!AP56</f>
        <v>original_images/furniture-item_dWIxr18.jpeg</v>
      </c>
      <c r="W56" s="24">
        <f>IF(ISBLANK(SAJKLA!A56),"",1)</f>
        <v>1</v>
      </c>
      <c r="X56" s="24" t="str">
        <f>SAJKLA!CH56</f>
        <v>Matsal</v>
      </c>
    </row>
    <row r="57" spans="1:24" x14ac:dyDescent="0.25">
      <c r="A57" s="24" t="str">
        <f>SAJKLA!D57</f>
        <v>Stol svart</v>
      </c>
      <c r="B57" s="24" t="str">
        <f>IF(SAJKLA!K57="","","Rygg:"&amp;SAJKLA!K57)&amp;IF(SAJKLA!BK57="",""," Stativ:"&amp;SAJKLA!BK57&amp;" "&amp;BL57)&amp;IF(SAJKLA!BV57="","",", Sits:"&amp;SAJKLA!BV57)</f>
        <v>Rygg:Formpressat trä Stativ:Metall , Sits:Formpressat trä</v>
      </c>
      <c r="C57" s="24" t="str">
        <f>IF(SAJKLA!L57&amp;SAJKLA!N57="","","Rygg:"&amp;SAJKLA!L57&amp;","&amp;SAJKLA!N57)&amp;IF(SAJKLA!BO57="","",", Metal:"&amp;SAJKLA!BO57)&amp;IF(SAJKLA!BX57="","",", Sits:"&amp;SAJKLA!BX57)</f>
        <v>Rygg:,Målad, Sits:Målad</v>
      </c>
      <c r="D57" s="24" t="str">
        <f>"W"&amp;SAJKLA!E57&amp;" H"&amp;SAJKLA!F57&amp;" D"&amp;SAJKLA!G57&amp;IFERROR(IF((SAJKLA!H57="Ja")," Inställningsbar",""),"")</f>
        <v>W50 H74 D49</v>
      </c>
      <c r="E57" s="24" t="str">
        <f>SAJKLA!Q57&amp;", "&amp;SAJKLA!BN57&amp;", "&amp;SAJKLA!BZ57</f>
        <v>Inga eller små förslitningsskador, Ren och fin från tejp, klister mm, Bra. Upplevs stabila</v>
      </c>
      <c r="F57" s="24" t="s">
        <v>284</v>
      </c>
      <c r="G57" s="24" t="str">
        <f>SAJKLA!BM57</f>
        <v>Kinnarps</v>
      </c>
      <c r="S57" s="24" t="str">
        <f>SAJKLA!AP57</f>
        <v>original_images/furniture-item_dWIxr18.jpeg</v>
      </c>
      <c r="W57" s="24">
        <f>IF(ISBLANK(SAJKLA!A57),"",1)</f>
        <v>1</v>
      </c>
      <c r="X57" s="24" t="str">
        <f>SAJKLA!CH57</f>
        <v>Matsal</v>
      </c>
    </row>
    <row r="58" spans="1:24" x14ac:dyDescent="0.25">
      <c r="A58" s="24" t="str">
        <f>SAJKLA!D58</f>
        <v>Stol svart</v>
      </c>
      <c r="B58" s="24" t="str">
        <f>IF(SAJKLA!K58="","","Rygg:"&amp;SAJKLA!K58)&amp;IF(SAJKLA!BK58="",""," Stativ:"&amp;SAJKLA!BK58&amp;" "&amp;BL58)&amp;IF(SAJKLA!BV58="","",", Sits:"&amp;SAJKLA!BV58)</f>
        <v>Rygg:Formpressat trä Stativ:Metall , Sits:Formpressat trä</v>
      </c>
      <c r="C58" s="24" t="str">
        <f>IF(SAJKLA!L58&amp;SAJKLA!N58="","","Rygg:"&amp;SAJKLA!L58&amp;","&amp;SAJKLA!N58)&amp;IF(SAJKLA!BO58="","",", Metal:"&amp;SAJKLA!BO58)&amp;IF(SAJKLA!BX58="","",", Sits:"&amp;SAJKLA!BX58)</f>
        <v>Rygg:,Målad, Sits:Målad</v>
      </c>
      <c r="D58" s="24" t="str">
        <f>"W"&amp;SAJKLA!E58&amp;" H"&amp;SAJKLA!F58&amp;" D"&amp;SAJKLA!G58&amp;IFERROR(IF((SAJKLA!H58="Ja")," Inställningsbar",""),"")</f>
        <v>W50 H74 D49</v>
      </c>
      <c r="E58" s="24" t="str">
        <f>SAJKLA!Q58&amp;", "&amp;SAJKLA!BN58&amp;", "&amp;SAJKLA!BZ58</f>
        <v>Inga eller små förslitningsskador, Ren och fin från tejp, klister mm, Bra. Upplevs stabila</v>
      </c>
      <c r="F58" s="24" t="s">
        <v>284</v>
      </c>
      <c r="G58" s="24" t="str">
        <f>SAJKLA!BM58</f>
        <v>Kinnarps</v>
      </c>
      <c r="S58" s="24" t="str">
        <f>SAJKLA!AP58</f>
        <v>original_images/furniture-item_dWIxr18.jpeg</v>
      </c>
      <c r="W58" s="24">
        <f>IF(ISBLANK(SAJKLA!A58),"",1)</f>
        <v>1</v>
      </c>
      <c r="X58" s="24" t="str">
        <f>SAJKLA!CH58</f>
        <v>Matsal</v>
      </c>
    </row>
    <row r="59" spans="1:24" x14ac:dyDescent="0.25">
      <c r="A59" s="24" t="str">
        <f>SAJKLA!D59</f>
        <v>Stol svart</v>
      </c>
      <c r="B59" s="24" t="str">
        <f>IF(SAJKLA!K59="","","Rygg:"&amp;SAJKLA!K59)&amp;IF(SAJKLA!BK59="",""," Stativ:"&amp;SAJKLA!BK59&amp;" "&amp;BL59)&amp;IF(SAJKLA!BV59="","",", Sits:"&amp;SAJKLA!BV59)</f>
        <v>Rygg:Formpressat trä Stativ:Metall , Sits:Formpressat trä</v>
      </c>
      <c r="C59" s="24" t="str">
        <f>IF(SAJKLA!L59&amp;SAJKLA!N59="","","Rygg:"&amp;SAJKLA!L59&amp;","&amp;SAJKLA!N59)&amp;IF(SAJKLA!BO59="","",", Metal:"&amp;SAJKLA!BO59)&amp;IF(SAJKLA!BX59="","",", Sits:"&amp;SAJKLA!BX59)</f>
        <v>Rygg:,Målad, Sits:Målad</v>
      </c>
      <c r="D59" s="24" t="str">
        <f>"W"&amp;SAJKLA!E59&amp;" H"&amp;SAJKLA!F59&amp;" D"&amp;SAJKLA!G59&amp;IFERROR(IF((SAJKLA!H59="Ja")," Inställningsbar",""),"")</f>
        <v>W50 H74 D49</v>
      </c>
      <c r="E59" s="24" t="str">
        <f>SAJKLA!Q59&amp;", "&amp;SAJKLA!BN59&amp;", "&amp;SAJKLA!BZ59</f>
        <v>Inga eller små förslitningsskador, Ren och fin från tejp, klister mm, Bra. Upplevs stabila</v>
      </c>
      <c r="F59" s="24" t="s">
        <v>284</v>
      </c>
      <c r="G59" s="24" t="str">
        <f>SAJKLA!BM59</f>
        <v>Kinnarps</v>
      </c>
      <c r="S59" s="24" t="str">
        <f>SAJKLA!AP59</f>
        <v>original_images/furniture-item_dWIxr18.jpeg</v>
      </c>
      <c r="W59" s="24">
        <f>IF(ISBLANK(SAJKLA!A59),"",1)</f>
        <v>1</v>
      </c>
      <c r="X59" s="24" t="str">
        <f>SAJKLA!CH59</f>
        <v>Matsal</v>
      </c>
    </row>
    <row r="60" spans="1:24" x14ac:dyDescent="0.25">
      <c r="A60" s="24" t="str">
        <f>SAJKLA!D60</f>
        <v>Stol svart</v>
      </c>
      <c r="B60" s="24" t="str">
        <f>IF(SAJKLA!K60="","","Rygg:"&amp;SAJKLA!K60)&amp;IF(SAJKLA!BK60="",""," Stativ:"&amp;SAJKLA!BK60&amp;" "&amp;BL60)&amp;IF(SAJKLA!BV60="","",", Sits:"&amp;SAJKLA!BV60)</f>
        <v>Rygg:Formpressat trä Stativ:Metall , Sits:Formpressat trä</v>
      </c>
      <c r="C60" s="24" t="str">
        <f>IF(SAJKLA!L60&amp;SAJKLA!N60="","","Rygg:"&amp;SAJKLA!L60&amp;","&amp;SAJKLA!N60)&amp;IF(SAJKLA!BO60="","",", Metal:"&amp;SAJKLA!BO60)&amp;IF(SAJKLA!BX60="","",", Sits:"&amp;SAJKLA!BX60)</f>
        <v>Rygg:,Målad, Sits:Målad</v>
      </c>
      <c r="D60" s="24" t="str">
        <f>"W"&amp;SAJKLA!E60&amp;" H"&amp;SAJKLA!F60&amp;" D"&amp;SAJKLA!G60&amp;IFERROR(IF((SAJKLA!H60="Ja")," Inställningsbar",""),"")</f>
        <v>W50 H74 D49</v>
      </c>
      <c r="E60" s="24" t="str">
        <f>SAJKLA!Q60&amp;", "&amp;SAJKLA!BN60&amp;", "&amp;SAJKLA!BZ60</f>
        <v>Inga eller små förslitningsskador, Ren och fin från tejp, klister mm, Bra. Upplevs stabila</v>
      </c>
      <c r="F60" s="24" t="s">
        <v>284</v>
      </c>
      <c r="G60" s="24" t="str">
        <f>SAJKLA!BM60</f>
        <v>Kinnarps</v>
      </c>
      <c r="S60" s="24" t="str">
        <f>SAJKLA!AP60</f>
        <v>original_images/furniture-item_dWIxr18.jpeg</v>
      </c>
      <c r="W60" s="24">
        <f>IF(ISBLANK(SAJKLA!A60),"",1)</f>
        <v>1</v>
      </c>
      <c r="X60" s="24" t="str">
        <f>SAJKLA!CH60</f>
        <v>Matsal</v>
      </c>
    </row>
    <row r="61" spans="1:24" x14ac:dyDescent="0.25">
      <c r="A61" s="24" t="str">
        <f>SAJKLA!D61</f>
        <v>Stol svart</v>
      </c>
      <c r="B61" s="24" t="str">
        <f>IF(SAJKLA!K61="","","Rygg:"&amp;SAJKLA!K61)&amp;IF(SAJKLA!BK61="",""," Stativ:"&amp;SAJKLA!BK61&amp;" "&amp;BL61)&amp;IF(SAJKLA!BV61="","",", Sits:"&amp;SAJKLA!BV61)</f>
        <v>Rygg:Formpressat trä Stativ:Metall , Sits:Formpressat trä</v>
      </c>
      <c r="C61" s="24" t="str">
        <f>IF(SAJKLA!L61&amp;SAJKLA!N61="","","Rygg:"&amp;SAJKLA!L61&amp;","&amp;SAJKLA!N61)&amp;IF(SAJKLA!BO61="","",", Metal:"&amp;SAJKLA!BO61)&amp;IF(SAJKLA!BX61="","",", Sits:"&amp;SAJKLA!BX61)</f>
        <v>Rygg:,Målad, Sits:Målad</v>
      </c>
      <c r="D61" s="24" t="str">
        <f>"W"&amp;SAJKLA!E61&amp;" H"&amp;SAJKLA!F61&amp;" D"&amp;SAJKLA!G61&amp;IFERROR(IF((SAJKLA!H61="Ja")," Inställningsbar",""),"")</f>
        <v>W50 H74 D49</v>
      </c>
      <c r="E61" s="24" t="str">
        <f>SAJKLA!Q61&amp;", "&amp;SAJKLA!BN61&amp;", "&amp;SAJKLA!BZ61</f>
        <v>Inga eller små förslitningsskador, Ren och fin från tejp, klister mm, Bra. Upplevs stabila</v>
      </c>
      <c r="F61" s="24" t="s">
        <v>284</v>
      </c>
      <c r="G61" s="24" t="str">
        <f>SAJKLA!BM61</f>
        <v>Kinnarps</v>
      </c>
      <c r="S61" s="24" t="str">
        <f>SAJKLA!AP61</f>
        <v>original_images/furniture-item_dWIxr18.jpeg</v>
      </c>
      <c r="W61" s="24">
        <f>IF(ISBLANK(SAJKLA!A61),"",1)</f>
        <v>1</v>
      </c>
      <c r="X61" s="24" t="str">
        <f>SAJKLA!CH61</f>
        <v>Matsal</v>
      </c>
    </row>
    <row r="62" spans="1:24" x14ac:dyDescent="0.25">
      <c r="A62" s="24" t="str">
        <f>SAJKLA!D62</f>
        <v>Stol svart</v>
      </c>
      <c r="B62" s="24" t="str">
        <f>IF(SAJKLA!K62="","","Rygg:"&amp;SAJKLA!K62)&amp;IF(SAJKLA!BK62="",""," Stativ:"&amp;SAJKLA!BK62&amp;" "&amp;BL62)&amp;IF(SAJKLA!BV62="","",", Sits:"&amp;SAJKLA!BV62)</f>
        <v>Rygg:Formpressat trä Stativ:Metall , Sits:Formpressat trä</v>
      </c>
      <c r="C62" s="24" t="str">
        <f>IF(SAJKLA!L62&amp;SAJKLA!N62="","","Rygg:"&amp;SAJKLA!L62&amp;","&amp;SAJKLA!N62)&amp;IF(SAJKLA!BO62="","",", Metal:"&amp;SAJKLA!BO62)&amp;IF(SAJKLA!BX62="","",", Sits:"&amp;SAJKLA!BX62)</f>
        <v>Rygg:,Målad, Sits:Målad</v>
      </c>
      <c r="D62" s="24" t="str">
        <f>"W"&amp;SAJKLA!E62&amp;" H"&amp;SAJKLA!F62&amp;" D"&amp;SAJKLA!G62&amp;IFERROR(IF((SAJKLA!H62="Ja")," Inställningsbar",""),"")</f>
        <v>W50 H74 D49</v>
      </c>
      <c r="E62" s="24" t="str">
        <f>SAJKLA!Q62&amp;", "&amp;SAJKLA!BN62&amp;", "&amp;SAJKLA!BZ62</f>
        <v>Inga eller små förslitningsskador, Ren och fin från tejp, klister mm, Bra. Upplevs stabila</v>
      </c>
      <c r="F62" s="24" t="s">
        <v>284</v>
      </c>
      <c r="G62" s="24" t="str">
        <f>SAJKLA!BM62</f>
        <v>Kinnarps</v>
      </c>
      <c r="S62" s="24" t="str">
        <f>SAJKLA!AP62</f>
        <v>original_images/furniture-item_dWIxr18.jpeg</v>
      </c>
      <c r="W62" s="24">
        <f>IF(ISBLANK(SAJKLA!A62),"",1)</f>
        <v>1</v>
      </c>
      <c r="X62" s="24" t="str">
        <f>SAJKLA!CH62</f>
        <v>Matsal</v>
      </c>
    </row>
    <row r="63" spans="1:24" x14ac:dyDescent="0.25">
      <c r="A63" s="24" t="str">
        <f>SAJKLA!D63</f>
        <v>Stol svart</v>
      </c>
      <c r="B63" s="24" t="str">
        <f>IF(SAJKLA!K63="","","Rygg:"&amp;SAJKLA!K63)&amp;IF(SAJKLA!BK63="",""," Stativ:"&amp;SAJKLA!BK63&amp;" "&amp;BL63)&amp;IF(SAJKLA!BV63="","",", Sits:"&amp;SAJKLA!BV63)</f>
        <v>Rygg:Formpressat trä Stativ:Metall , Sits:Formpressat trä</v>
      </c>
      <c r="C63" s="24" t="str">
        <f>IF(SAJKLA!L63&amp;SAJKLA!N63="","","Rygg:"&amp;SAJKLA!L63&amp;","&amp;SAJKLA!N63)&amp;IF(SAJKLA!BO63="","",", Metal:"&amp;SAJKLA!BO63)&amp;IF(SAJKLA!BX63="","",", Sits:"&amp;SAJKLA!BX63)</f>
        <v>Rygg:,Målad, Sits:Målad</v>
      </c>
      <c r="D63" s="24" t="str">
        <f>"W"&amp;SAJKLA!E63&amp;" H"&amp;SAJKLA!F63&amp;" D"&amp;SAJKLA!G63&amp;IFERROR(IF((SAJKLA!H63="Ja")," Inställningsbar",""),"")</f>
        <v>W50 H74 D49</v>
      </c>
      <c r="E63" s="24" t="str">
        <f>SAJKLA!Q63&amp;", "&amp;SAJKLA!BN63&amp;", "&amp;SAJKLA!BZ63</f>
        <v>Inga eller små förslitningsskador, Ren och fin från tejp, klister mm, Bra. Upplevs stabila</v>
      </c>
      <c r="F63" s="24" t="s">
        <v>284</v>
      </c>
      <c r="G63" s="24" t="str">
        <f>SAJKLA!BM63</f>
        <v>Kinnarps</v>
      </c>
      <c r="S63" s="24" t="str">
        <f>SAJKLA!AP63</f>
        <v>original_images/furniture-item_dWIxr18.jpeg</v>
      </c>
      <c r="W63" s="24">
        <f>IF(ISBLANK(SAJKLA!A63),"",1)</f>
        <v>1</v>
      </c>
      <c r="X63" s="24" t="str">
        <f>SAJKLA!CH63</f>
        <v>Matsal</v>
      </c>
    </row>
    <row r="64" spans="1:24" x14ac:dyDescent="0.25">
      <c r="A64" s="24" t="str">
        <f>SAJKLA!D64</f>
        <v>Stol svart</v>
      </c>
      <c r="B64" s="24" t="str">
        <f>IF(SAJKLA!K64="","","Rygg:"&amp;SAJKLA!K64)&amp;IF(SAJKLA!BK64="",""," Stativ:"&amp;SAJKLA!BK64&amp;" "&amp;BL64)&amp;IF(SAJKLA!BV64="","",", Sits:"&amp;SAJKLA!BV64)</f>
        <v>Rygg:Formpressat trä Stativ:Metall , Sits:Formpressat trä</v>
      </c>
      <c r="C64" s="24" t="str">
        <f>IF(SAJKLA!L64&amp;SAJKLA!N64="","","Rygg:"&amp;SAJKLA!L64&amp;","&amp;SAJKLA!N64)&amp;IF(SAJKLA!BO64="","",", Metal:"&amp;SAJKLA!BO64)&amp;IF(SAJKLA!BX64="","",", Sits:"&amp;SAJKLA!BX64)</f>
        <v>Rygg:,Målad, Sits:Målad</v>
      </c>
      <c r="D64" s="24" t="str">
        <f>"W"&amp;SAJKLA!E64&amp;" H"&amp;SAJKLA!F64&amp;" D"&amp;SAJKLA!G64&amp;IFERROR(IF((SAJKLA!H64="Ja")," Inställningsbar",""),"")</f>
        <v>W50 H74 D49</v>
      </c>
      <c r="E64" s="24" t="str">
        <f>SAJKLA!Q64&amp;", "&amp;SAJKLA!BN64&amp;", "&amp;SAJKLA!BZ64</f>
        <v>Inga eller små förslitningsskador, Ren och fin från tejp, klister mm, Bra. Upplevs stabila</v>
      </c>
      <c r="F64" s="24" t="s">
        <v>284</v>
      </c>
      <c r="G64" s="24" t="str">
        <f>SAJKLA!BM64</f>
        <v>Kinnarps</v>
      </c>
      <c r="S64" s="24" t="str">
        <f>SAJKLA!AP64</f>
        <v>original_images/furniture-item_dWIxr18.jpeg</v>
      </c>
      <c r="W64" s="24">
        <f>IF(ISBLANK(SAJKLA!A64),"",1)</f>
        <v>1</v>
      </c>
      <c r="X64" s="24" t="str">
        <f>SAJKLA!CH64</f>
        <v>Matsal</v>
      </c>
    </row>
    <row r="65" spans="1:24" x14ac:dyDescent="0.25">
      <c r="A65" s="24" t="str">
        <f>SAJKLA!D65</f>
        <v>Stol svart</v>
      </c>
      <c r="B65" s="24" t="str">
        <f>IF(SAJKLA!K65="","","Rygg:"&amp;SAJKLA!K65)&amp;IF(SAJKLA!BK65="",""," Stativ:"&amp;SAJKLA!BK65&amp;" "&amp;BL65)&amp;IF(SAJKLA!BV65="","",", Sits:"&amp;SAJKLA!BV65)</f>
        <v>Rygg:Formpressat trä Stativ:Metall , Sits:Formpressat trä</v>
      </c>
      <c r="C65" s="24" t="str">
        <f>IF(SAJKLA!L65&amp;SAJKLA!N65="","","Rygg:"&amp;SAJKLA!L65&amp;","&amp;SAJKLA!N65)&amp;IF(SAJKLA!BO65="","",", Metal:"&amp;SAJKLA!BO65)&amp;IF(SAJKLA!BX65="","",", Sits:"&amp;SAJKLA!BX65)</f>
        <v>Rygg:,Målad, Sits:Målad</v>
      </c>
      <c r="D65" s="24" t="str">
        <f>"W"&amp;SAJKLA!E65&amp;" H"&amp;SAJKLA!F65&amp;" D"&amp;SAJKLA!G65&amp;IFERROR(IF((SAJKLA!H65="Ja")," Inställningsbar",""),"")</f>
        <v>W50 H74 D49</v>
      </c>
      <c r="E65" s="24" t="str">
        <f>SAJKLA!Q65&amp;", "&amp;SAJKLA!BN65&amp;", "&amp;SAJKLA!BZ65</f>
        <v>Inga eller små förslitningsskador, Ren och fin från tejp, klister mm, Bra. Upplevs stabila</v>
      </c>
      <c r="F65" s="24" t="s">
        <v>284</v>
      </c>
      <c r="G65" s="24" t="str">
        <f>SAJKLA!BM65</f>
        <v>Kinnarps</v>
      </c>
      <c r="S65" s="24" t="str">
        <f>SAJKLA!AP65</f>
        <v>original_images/furniture-item_dWIxr18.jpeg</v>
      </c>
      <c r="W65" s="24">
        <f>IF(ISBLANK(SAJKLA!A65),"",1)</f>
        <v>1</v>
      </c>
      <c r="X65" s="24" t="str">
        <f>SAJKLA!CH65</f>
        <v>Matsal</v>
      </c>
    </row>
    <row r="66" spans="1:24" x14ac:dyDescent="0.25">
      <c r="A66" s="24" t="str">
        <f>SAJKLA!D66</f>
        <v>Stol svart</v>
      </c>
      <c r="B66" s="24" t="str">
        <f>IF(SAJKLA!K66="","","Rygg:"&amp;SAJKLA!K66)&amp;IF(SAJKLA!BK66="",""," Stativ:"&amp;SAJKLA!BK66&amp;" "&amp;BL66)&amp;IF(SAJKLA!BV66="","",", Sits:"&amp;SAJKLA!BV66)</f>
        <v>Rygg:Formpressat trä Stativ:Metall , Sits:Formpressat trä</v>
      </c>
      <c r="C66" s="24" t="str">
        <f>IF(SAJKLA!L66&amp;SAJKLA!N66="","","Rygg:"&amp;SAJKLA!L66&amp;","&amp;SAJKLA!N66)&amp;IF(SAJKLA!BO66="","",", Metal:"&amp;SAJKLA!BO66)&amp;IF(SAJKLA!BX66="","",", Sits:"&amp;SAJKLA!BX66)</f>
        <v>Rygg:,Målad, Sits:Målad</v>
      </c>
      <c r="D66" s="24" t="str">
        <f>"W"&amp;SAJKLA!E66&amp;" H"&amp;SAJKLA!F66&amp;" D"&amp;SAJKLA!G66&amp;IFERROR(IF((SAJKLA!H66="Ja")," Inställningsbar",""),"")</f>
        <v>W50 H74 D49</v>
      </c>
      <c r="E66" s="24" t="str">
        <f>SAJKLA!Q66&amp;", "&amp;SAJKLA!BN66&amp;", "&amp;SAJKLA!BZ66</f>
        <v>Inga eller små förslitningsskador, Ren och fin från tejp, klister mm, Bra. Upplevs stabila</v>
      </c>
      <c r="F66" s="24" t="s">
        <v>284</v>
      </c>
      <c r="G66" s="24" t="str">
        <f>SAJKLA!BM66</f>
        <v>Kinnarps</v>
      </c>
      <c r="S66" s="24" t="str">
        <f>SAJKLA!AP66</f>
        <v>original_images/furniture-item_dWIxr18.jpeg</v>
      </c>
      <c r="W66" s="24">
        <f>IF(ISBLANK(SAJKLA!A66),"",1)</f>
        <v>1</v>
      </c>
      <c r="X66" s="24" t="str">
        <f>SAJKLA!CH66</f>
        <v>Matsal</v>
      </c>
    </row>
    <row r="67" spans="1:24" x14ac:dyDescent="0.25">
      <c r="A67" s="24" t="str">
        <f>SAJKLA!D67</f>
        <v>Stol svart</v>
      </c>
      <c r="B67" s="24" t="str">
        <f>IF(SAJKLA!K67="","","Rygg:"&amp;SAJKLA!K67)&amp;IF(SAJKLA!BK67="",""," Stativ:"&amp;SAJKLA!BK67&amp;" "&amp;BL67)&amp;IF(SAJKLA!BV67="","",", Sits:"&amp;SAJKLA!BV67)</f>
        <v>Rygg:Formpressat trä Stativ:Metall , Sits:Formpressat trä</v>
      </c>
      <c r="C67" s="24" t="str">
        <f>IF(SAJKLA!L67&amp;SAJKLA!N67="","","Rygg:"&amp;SAJKLA!L67&amp;","&amp;SAJKLA!N67)&amp;IF(SAJKLA!BO67="","",", Metal:"&amp;SAJKLA!BO67)&amp;IF(SAJKLA!BX67="","",", Sits:"&amp;SAJKLA!BX67)</f>
        <v>Rygg:,Målad, Sits:Målad</v>
      </c>
      <c r="D67" s="24" t="str">
        <f>"W"&amp;SAJKLA!E67&amp;" H"&amp;SAJKLA!F67&amp;" D"&amp;SAJKLA!G67&amp;IFERROR(IF((SAJKLA!H67="Ja")," Inställningsbar",""),"")</f>
        <v>W50 H74 D49</v>
      </c>
      <c r="E67" s="24" t="str">
        <f>SAJKLA!Q67&amp;", "&amp;SAJKLA!BN67&amp;", "&amp;SAJKLA!BZ67</f>
        <v>Inga eller små förslitningsskador, Ren och fin från tejp, klister mm, Bra. Upplevs stabila</v>
      </c>
      <c r="F67" s="24" t="s">
        <v>284</v>
      </c>
      <c r="G67" s="24" t="str">
        <f>SAJKLA!BM67</f>
        <v>Kinnarps</v>
      </c>
      <c r="S67" s="24" t="str">
        <f>SAJKLA!AP67</f>
        <v>original_images/furniture-item_dWIxr18.jpeg</v>
      </c>
      <c r="W67" s="24">
        <f>IF(ISBLANK(SAJKLA!A67),"",1)</f>
        <v>1</v>
      </c>
      <c r="X67" s="24" t="str">
        <f>SAJKLA!CH67</f>
        <v>Matsal</v>
      </c>
    </row>
    <row r="68" spans="1:24" x14ac:dyDescent="0.25">
      <c r="A68" s="24" t="str">
        <f>SAJKLA!D68</f>
        <v>Stol svart</v>
      </c>
      <c r="B68" s="24" t="str">
        <f>IF(SAJKLA!K68="","","Rygg:"&amp;SAJKLA!K68)&amp;IF(SAJKLA!BK68="",""," Stativ:"&amp;SAJKLA!BK68&amp;" "&amp;BL68)&amp;IF(SAJKLA!BV68="","",", Sits:"&amp;SAJKLA!BV68)</f>
        <v>Rygg:Formpressat trä Stativ:Metall , Sits:Formpressat trä</v>
      </c>
      <c r="C68" s="24" t="str">
        <f>IF(SAJKLA!L68&amp;SAJKLA!N68="","","Rygg:"&amp;SAJKLA!L68&amp;","&amp;SAJKLA!N68)&amp;IF(SAJKLA!BO68="","",", Metal:"&amp;SAJKLA!BO68)&amp;IF(SAJKLA!BX68="","",", Sits:"&amp;SAJKLA!BX68)</f>
        <v>Rygg:,Målad, Sits:Målad</v>
      </c>
      <c r="D68" s="24" t="str">
        <f>"W"&amp;SAJKLA!E68&amp;" H"&amp;SAJKLA!F68&amp;" D"&amp;SAJKLA!G68&amp;IFERROR(IF((SAJKLA!H68="Ja")," Inställningsbar",""),"")</f>
        <v>W50 H74 D49</v>
      </c>
      <c r="E68" s="24" t="str">
        <f>SAJKLA!Q68&amp;", "&amp;SAJKLA!BN68&amp;", "&amp;SAJKLA!BZ68</f>
        <v>Inga eller små förslitningsskador, Ren och fin från tejp, klister mm, Bra. Upplevs stabila</v>
      </c>
      <c r="F68" s="24" t="s">
        <v>284</v>
      </c>
      <c r="G68" s="24" t="str">
        <f>SAJKLA!BM68</f>
        <v>Kinnarps</v>
      </c>
      <c r="S68" s="24" t="str">
        <f>SAJKLA!AP68</f>
        <v>original_images/furniture-item_dWIxr18.jpeg</v>
      </c>
      <c r="W68" s="24">
        <f>IF(ISBLANK(SAJKLA!A68),"",1)</f>
        <v>1</v>
      </c>
      <c r="X68" s="24" t="str">
        <f>SAJKLA!CH68</f>
        <v>Matsal</v>
      </c>
    </row>
    <row r="69" spans="1:24" x14ac:dyDescent="0.25">
      <c r="A69" s="24" t="str">
        <f>SAJKLA!D69</f>
        <v>Stol svart</v>
      </c>
      <c r="B69" s="24" t="str">
        <f>IF(SAJKLA!K69="","","Rygg:"&amp;SAJKLA!K69)&amp;IF(SAJKLA!BK69="",""," Stativ:"&amp;SAJKLA!BK69&amp;" "&amp;BL69)&amp;IF(SAJKLA!BV69="","",", Sits:"&amp;SAJKLA!BV69)</f>
        <v>Rygg:Formpressat trä Stativ:Metall , Sits:Formpressat trä</v>
      </c>
      <c r="C69" s="24" t="str">
        <f>IF(SAJKLA!L69&amp;SAJKLA!N69="","","Rygg:"&amp;SAJKLA!L69&amp;","&amp;SAJKLA!N69)&amp;IF(SAJKLA!BO69="","",", Metal:"&amp;SAJKLA!BO69)&amp;IF(SAJKLA!BX69="","",", Sits:"&amp;SAJKLA!BX69)</f>
        <v>Rygg:,Målad, Sits:Målad</v>
      </c>
      <c r="D69" s="24" t="str">
        <f>"W"&amp;SAJKLA!E69&amp;" H"&amp;SAJKLA!F69&amp;" D"&amp;SAJKLA!G69&amp;IFERROR(IF((SAJKLA!H69="Ja")," Inställningsbar",""),"")</f>
        <v>W50 H74 D49</v>
      </c>
      <c r="E69" s="24" t="str">
        <f>SAJKLA!Q69&amp;", "&amp;SAJKLA!BN69&amp;", "&amp;SAJKLA!BZ69</f>
        <v>Inga eller små förslitningsskador, Ren och fin från tejp, klister mm, Bra. Upplevs stabila</v>
      </c>
      <c r="F69" s="24" t="s">
        <v>284</v>
      </c>
      <c r="G69" s="24" t="str">
        <f>SAJKLA!BM69</f>
        <v>Kinnarps</v>
      </c>
      <c r="S69" s="24" t="str">
        <f>SAJKLA!AP69</f>
        <v>original_images/furniture-item_dWIxr18.jpeg</v>
      </c>
      <c r="W69" s="24">
        <f>IF(ISBLANK(SAJKLA!A69),"",1)</f>
        <v>1</v>
      </c>
      <c r="X69" s="24" t="str">
        <f>SAJKLA!CH69</f>
        <v>Matsal</v>
      </c>
    </row>
    <row r="70" spans="1:24" x14ac:dyDescent="0.25">
      <c r="A70" s="24" t="str">
        <f>SAJKLA!D70</f>
        <v>Stol svart</v>
      </c>
      <c r="B70" s="24" t="str">
        <f>IF(SAJKLA!K70="","","Rygg:"&amp;SAJKLA!K70)&amp;IF(SAJKLA!BK70="",""," Stativ:"&amp;SAJKLA!BK70&amp;" "&amp;BL70)&amp;IF(SAJKLA!BV70="","",", Sits:"&amp;SAJKLA!BV70)</f>
        <v>Rygg:Formpressat trä Stativ:Metall , Sits:Formpressat trä</v>
      </c>
      <c r="C70" s="24" t="str">
        <f>IF(SAJKLA!L70&amp;SAJKLA!N70="","","Rygg:"&amp;SAJKLA!L70&amp;","&amp;SAJKLA!N70)&amp;IF(SAJKLA!BO70="","",", Metal:"&amp;SAJKLA!BO70)&amp;IF(SAJKLA!BX70="","",", Sits:"&amp;SAJKLA!BX70)</f>
        <v>Rygg:,Målad, Sits:Målad</v>
      </c>
      <c r="D70" s="24" t="str">
        <f>"W"&amp;SAJKLA!E70&amp;" H"&amp;SAJKLA!F70&amp;" D"&amp;SAJKLA!G70&amp;IFERROR(IF((SAJKLA!H70="Ja")," Inställningsbar",""),"")</f>
        <v>W50 H74 D49</v>
      </c>
      <c r="E70" s="24" t="str">
        <f>SAJKLA!Q70&amp;", "&amp;SAJKLA!BN70&amp;", "&amp;SAJKLA!BZ70</f>
        <v>Inga eller små förslitningsskador, Ren och fin från tejp, klister mm, Bra. Upplevs stabila</v>
      </c>
      <c r="F70" s="24" t="s">
        <v>284</v>
      </c>
      <c r="G70" s="24" t="str">
        <f>SAJKLA!BM70</f>
        <v>Kinnarps</v>
      </c>
      <c r="S70" s="24" t="str">
        <f>SAJKLA!AP70</f>
        <v>original_images/furniture-item_dWIxr18.jpeg</v>
      </c>
      <c r="W70" s="24">
        <f>IF(ISBLANK(SAJKLA!A70),"",1)</f>
        <v>1</v>
      </c>
      <c r="X70" s="24" t="str">
        <f>SAJKLA!CH70</f>
        <v>Matsal</v>
      </c>
    </row>
    <row r="71" spans="1:24" x14ac:dyDescent="0.25">
      <c r="A71" s="24" t="str">
        <f>SAJKLA!D71</f>
        <v>Stol svart</v>
      </c>
      <c r="B71" s="24" t="str">
        <f>IF(SAJKLA!K71="","","Rygg:"&amp;SAJKLA!K71)&amp;IF(SAJKLA!BK71="",""," Stativ:"&amp;SAJKLA!BK71&amp;" "&amp;BL71)&amp;IF(SAJKLA!BV71="","",", Sits:"&amp;SAJKLA!BV71)</f>
        <v>Rygg:Formpressat trä Stativ:Metall , Sits:Formpressat trä</v>
      </c>
      <c r="C71" s="24" t="str">
        <f>IF(SAJKLA!L71&amp;SAJKLA!N71="","","Rygg:"&amp;SAJKLA!L71&amp;","&amp;SAJKLA!N71)&amp;IF(SAJKLA!BO71="","",", Metal:"&amp;SAJKLA!BO71)&amp;IF(SAJKLA!BX71="","",", Sits:"&amp;SAJKLA!BX71)</f>
        <v>Rygg:,Målad, Sits:Målad</v>
      </c>
      <c r="D71" s="24" t="str">
        <f>"W"&amp;SAJKLA!E71&amp;" H"&amp;SAJKLA!F71&amp;" D"&amp;SAJKLA!G71&amp;IFERROR(IF((SAJKLA!H71="Ja")," Inställningsbar",""),"")</f>
        <v>W50 H74 D49</v>
      </c>
      <c r="E71" s="24" t="str">
        <f>SAJKLA!Q71&amp;", "&amp;SAJKLA!BN71&amp;", "&amp;SAJKLA!BZ71</f>
        <v>Inga eller små förslitningsskador, Ren och fin från tejp, klister mm, Bra. Upplevs stabila</v>
      </c>
      <c r="F71" s="24" t="s">
        <v>284</v>
      </c>
      <c r="G71" s="24" t="str">
        <f>SAJKLA!BM71</f>
        <v>Kinnarps</v>
      </c>
      <c r="S71" s="24" t="str">
        <f>SAJKLA!AP71</f>
        <v>original_images/furniture-item_dWIxr18.jpeg</v>
      </c>
      <c r="W71" s="24">
        <f>IF(ISBLANK(SAJKLA!A71),"",1)</f>
        <v>1</v>
      </c>
      <c r="X71" s="24" t="str">
        <f>SAJKLA!CH71</f>
        <v>Matsal</v>
      </c>
    </row>
    <row r="72" spans="1:24" x14ac:dyDescent="0.25">
      <c r="A72" s="24" t="str">
        <f>SAJKLA!D72</f>
        <v>Stol svart</v>
      </c>
      <c r="B72" s="24" t="str">
        <f>IF(SAJKLA!K72="","","Rygg:"&amp;SAJKLA!K72)&amp;IF(SAJKLA!BK72="",""," Stativ:"&amp;SAJKLA!BK72&amp;" "&amp;BL72)&amp;IF(SAJKLA!BV72="","",", Sits:"&amp;SAJKLA!BV72)</f>
        <v>Rygg:Formpressat trä Stativ:Metall , Sits:Formpressat trä</v>
      </c>
      <c r="C72" s="24" t="str">
        <f>IF(SAJKLA!L72&amp;SAJKLA!N72="","","Rygg:"&amp;SAJKLA!L72&amp;","&amp;SAJKLA!N72)&amp;IF(SAJKLA!BO72="","",", Metal:"&amp;SAJKLA!BO72)&amp;IF(SAJKLA!BX72="","",", Sits:"&amp;SAJKLA!BX72)</f>
        <v>Rygg:,Målad, Sits:Målad</v>
      </c>
      <c r="D72" s="24" t="str">
        <f>"W"&amp;SAJKLA!E72&amp;" H"&amp;SAJKLA!F72&amp;" D"&amp;SAJKLA!G72&amp;IFERROR(IF((SAJKLA!H72="Ja")," Inställningsbar",""),"")</f>
        <v>W50 H74 D49</v>
      </c>
      <c r="E72" s="24" t="str">
        <f>SAJKLA!Q72&amp;", "&amp;SAJKLA!BN72&amp;", "&amp;SAJKLA!BZ72</f>
        <v>Inga eller små förslitningsskador, Ren och fin från tejp, klister mm, Bra. Upplevs stabila</v>
      </c>
      <c r="F72" s="24" t="s">
        <v>284</v>
      </c>
      <c r="G72" s="24" t="str">
        <f>SAJKLA!BM72</f>
        <v>Kinnarps</v>
      </c>
      <c r="S72" s="24" t="str">
        <f>SAJKLA!AP72</f>
        <v>original_images/furniture-item_dWIxr18.jpeg</v>
      </c>
      <c r="W72" s="24">
        <f>IF(ISBLANK(SAJKLA!A72),"",1)</f>
        <v>1</v>
      </c>
      <c r="X72" s="24" t="str">
        <f>SAJKLA!CH72</f>
        <v>Matsal</v>
      </c>
    </row>
    <row r="73" spans="1:24" x14ac:dyDescent="0.25">
      <c r="A73" s="24" t="str">
        <f>SAJKLA!D73</f>
        <v>Stol svart</v>
      </c>
      <c r="B73" s="24" t="str">
        <f>IF(SAJKLA!K73="","","Rygg:"&amp;SAJKLA!K73)&amp;IF(SAJKLA!BK73="",""," Stativ:"&amp;SAJKLA!BK73&amp;" "&amp;BL73)&amp;IF(SAJKLA!BV73="","",", Sits:"&amp;SAJKLA!BV73)</f>
        <v>Rygg:Formpressat trä Stativ:Metall , Sits:Formpressat trä</v>
      </c>
      <c r="C73" s="24" t="str">
        <f>IF(SAJKLA!L73&amp;SAJKLA!N73="","","Rygg:"&amp;SAJKLA!L73&amp;","&amp;SAJKLA!N73)&amp;IF(SAJKLA!BO73="","",", Metal:"&amp;SAJKLA!BO73)&amp;IF(SAJKLA!BX73="","",", Sits:"&amp;SAJKLA!BX73)</f>
        <v>Rygg:,Målad, Sits:Målad</v>
      </c>
      <c r="D73" s="24" t="str">
        <f>"W"&amp;SAJKLA!E73&amp;" H"&amp;SAJKLA!F73&amp;" D"&amp;SAJKLA!G73&amp;IFERROR(IF((SAJKLA!H73="Ja")," Inställningsbar",""),"")</f>
        <v>W50 H74 D49</v>
      </c>
      <c r="E73" s="24" t="str">
        <f>SAJKLA!Q73&amp;", "&amp;SAJKLA!BN73&amp;", "&amp;SAJKLA!BZ73</f>
        <v>Inga eller små förslitningsskador, Ren och fin från tejp, klister mm, Bra. Upplevs stabila</v>
      </c>
      <c r="F73" s="24" t="s">
        <v>284</v>
      </c>
      <c r="G73" s="24" t="str">
        <f>SAJKLA!BM73</f>
        <v>Kinnarps</v>
      </c>
      <c r="S73" s="24" t="str">
        <f>SAJKLA!AP73</f>
        <v>original_images/furniture-item_dWIxr18.jpeg</v>
      </c>
      <c r="W73" s="24">
        <f>IF(ISBLANK(SAJKLA!A73),"",1)</f>
        <v>1</v>
      </c>
      <c r="X73" s="24" t="str">
        <f>SAJKLA!CH73</f>
        <v>Matsal</v>
      </c>
    </row>
    <row r="74" spans="1:24" x14ac:dyDescent="0.25">
      <c r="A74" s="24" t="str">
        <f>SAJKLA!D74</f>
        <v>Stol svart</v>
      </c>
      <c r="B74" s="24" t="str">
        <f>IF(SAJKLA!K74="","","Rygg:"&amp;SAJKLA!K74)&amp;IF(SAJKLA!BK74="",""," Stativ:"&amp;SAJKLA!BK74&amp;" "&amp;BL74)&amp;IF(SAJKLA!BV74="","",", Sits:"&amp;SAJKLA!BV74)</f>
        <v>Rygg:Formpressat trä Stativ:Metall , Sits:Formpressat trä</v>
      </c>
      <c r="C74" s="24" t="str">
        <f>IF(SAJKLA!L74&amp;SAJKLA!N74="","","Rygg:"&amp;SAJKLA!L74&amp;","&amp;SAJKLA!N74)&amp;IF(SAJKLA!BO74="","",", Metal:"&amp;SAJKLA!BO74)&amp;IF(SAJKLA!BX74="","",", Sits:"&amp;SAJKLA!BX74)</f>
        <v>Rygg:,Målad, Sits:Målad</v>
      </c>
      <c r="D74" s="24" t="str">
        <f>"W"&amp;SAJKLA!E74&amp;" H"&amp;SAJKLA!F74&amp;" D"&amp;SAJKLA!G74&amp;IFERROR(IF((SAJKLA!H74="Ja")," Inställningsbar",""),"")</f>
        <v>W50 H74 D49</v>
      </c>
      <c r="E74" s="24" t="str">
        <f>SAJKLA!Q74&amp;", "&amp;SAJKLA!BN74&amp;", "&amp;SAJKLA!BZ74</f>
        <v>Inga eller små förslitningsskador, Ren och fin från tejp, klister mm, Bra. Upplevs stabila</v>
      </c>
      <c r="F74" s="24" t="s">
        <v>284</v>
      </c>
      <c r="G74" s="24" t="str">
        <f>SAJKLA!BM74</f>
        <v>Kinnarps</v>
      </c>
      <c r="S74" s="24" t="str">
        <f>SAJKLA!AP74</f>
        <v>original_images/furniture-item_dWIxr18.jpeg</v>
      </c>
      <c r="W74" s="24">
        <f>IF(ISBLANK(SAJKLA!A74),"",1)</f>
        <v>1</v>
      </c>
      <c r="X74" s="24" t="str">
        <f>SAJKLA!CH74</f>
        <v>Matsal</v>
      </c>
    </row>
    <row r="75" spans="1:24" x14ac:dyDescent="0.25">
      <c r="A75" s="24" t="str">
        <f>SAJKLA!D75</f>
        <v>Stol svart</v>
      </c>
      <c r="B75" s="24" t="str">
        <f>IF(SAJKLA!K75="","","Rygg:"&amp;SAJKLA!K75)&amp;IF(SAJKLA!BK75="",""," Stativ:"&amp;SAJKLA!BK75&amp;" "&amp;BL75)&amp;IF(SAJKLA!BV75="","",", Sits:"&amp;SAJKLA!BV75)</f>
        <v>Rygg:Formpressat trä Stativ:Metall , Sits:Formpressat trä</v>
      </c>
      <c r="C75" s="24" t="str">
        <f>IF(SAJKLA!L75&amp;SAJKLA!N75="","","Rygg:"&amp;SAJKLA!L75&amp;","&amp;SAJKLA!N75)&amp;IF(SAJKLA!BO75="","",", Metal:"&amp;SAJKLA!BO75)&amp;IF(SAJKLA!BX75="","",", Sits:"&amp;SAJKLA!BX75)</f>
        <v>Rygg:,Målad, Sits:Målad</v>
      </c>
      <c r="D75" s="24" t="str">
        <f>"W"&amp;SAJKLA!E75&amp;" H"&amp;SAJKLA!F75&amp;" D"&amp;SAJKLA!G75&amp;IFERROR(IF((SAJKLA!H75="Ja")," Inställningsbar",""),"")</f>
        <v>W50 H74 D49</v>
      </c>
      <c r="E75" s="24" t="str">
        <f>SAJKLA!Q75&amp;", "&amp;SAJKLA!BN75&amp;", "&amp;SAJKLA!BZ75</f>
        <v>Inga eller små förslitningsskador, Ren och fin från tejp, klister mm, Bra. Upplevs stabila</v>
      </c>
      <c r="F75" s="24" t="s">
        <v>284</v>
      </c>
      <c r="G75" s="24" t="str">
        <f>SAJKLA!BM75</f>
        <v>Kinnarps</v>
      </c>
      <c r="S75" s="24" t="str">
        <f>SAJKLA!AP75</f>
        <v>original_images/furniture-item_dWIxr18.jpeg</v>
      </c>
      <c r="W75" s="24">
        <f>IF(ISBLANK(SAJKLA!A75),"",1)</f>
        <v>1</v>
      </c>
      <c r="X75" s="24" t="str">
        <f>SAJKLA!CH75</f>
        <v>Matsal</v>
      </c>
    </row>
    <row r="76" spans="1:24" x14ac:dyDescent="0.25">
      <c r="A76" s="24" t="str">
        <f>SAJKLA!D76</f>
        <v>Stol svart</v>
      </c>
      <c r="B76" s="24" t="str">
        <f>IF(SAJKLA!K76="","","Rygg:"&amp;SAJKLA!K76)&amp;IF(SAJKLA!BK76="",""," Stativ:"&amp;SAJKLA!BK76&amp;" "&amp;BL76)&amp;IF(SAJKLA!BV76="","",", Sits:"&amp;SAJKLA!BV76)</f>
        <v>Rygg:Formpressat trä Stativ:Metall , Sits:Formpressat trä</v>
      </c>
      <c r="C76" s="24" t="str">
        <f>IF(SAJKLA!L76&amp;SAJKLA!N76="","","Rygg:"&amp;SAJKLA!L76&amp;","&amp;SAJKLA!N76)&amp;IF(SAJKLA!BO76="","",", Metal:"&amp;SAJKLA!BO76)&amp;IF(SAJKLA!BX76="","",", Sits:"&amp;SAJKLA!BX76)</f>
        <v>Rygg:,Målad, Sits:Målad</v>
      </c>
      <c r="D76" s="24" t="str">
        <f>"W"&amp;SAJKLA!E76&amp;" H"&amp;SAJKLA!F76&amp;" D"&amp;SAJKLA!G76&amp;IFERROR(IF((SAJKLA!H76="Ja")," Inställningsbar",""),"")</f>
        <v>W50 H74 D49</v>
      </c>
      <c r="E76" s="24" t="str">
        <f>SAJKLA!Q76&amp;", "&amp;SAJKLA!BN76&amp;", "&amp;SAJKLA!BZ76</f>
        <v>Inga eller små förslitningsskador, Ren och fin från tejp, klister mm, Bra. Upplevs stabila</v>
      </c>
      <c r="F76" s="24" t="s">
        <v>284</v>
      </c>
      <c r="G76" s="24" t="str">
        <f>SAJKLA!BM76</f>
        <v>Kinnarps</v>
      </c>
      <c r="S76" s="24" t="str">
        <f>SAJKLA!AP76</f>
        <v>original_images/furniture-item_dWIxr18.jpeg</v>
      </c>
      <c r="W76" s="24">
        <f>IF(ISBLANK(SAJKLA!A76),"",1)</f>
        <v>1</v>
      </c>
      <c r="X76" s="24" t="str">
        <f>SAJKLA!CH76</f>
        <v>Matsal</v>
      </c>
    </row>
    <row r="77" spans="1:24" x14ac:dyDescent="0.25">
      <c r="A77" s="24" t="str">
        <f>SAJKLA!D77</f>
        <v>Stol svart</v>
      </c>
      <c r="B77" s="24" t="str">
        <f>IF(SAJKLA!K77="","","Rygg:"&amp;SAJKLA!K77)&amp;IF(SAJKLA!BK77="",""," Stativ:"&amp;SAJKLA!BK77&amp;" "&amp;BL77)&amp;IF(SAJKLA!BV77="","",", Sits:"&amp;SAJKLA!BV77)</f>
        <v>Rygg:Formpressat trä Stativ:Metall , Sits:Formpressat trä</v>
      </c>
      <c r="C77" s="24" t="str">
        <f>IF(SAJKLA!L77&amp;SAJKLA!N77="","","Rygg:"&amp;SAJKLA!L77&amp;","&amp;SAJKLA!N77)&amp;IF(SAJKLA!BO77="","",", Metal:"&amp;SAJKLA!BO77)&amp;IF(SAJKLA!BX77="","",", Sits:"&amp;SAJKLA!BX77)</f>
        <v>Rygg:,Målad, Sits:Målad</v>
      </c>
      <c r="D77" s="24" t="str">
        <f>"W"&amp;SAJKLA!E77&amp;" H"&amp;SAJKLA!F77&amp;" D"&amp;SAJKLA!G77&amp;IFERROR(IF((SAJKLA!H77="Ja")," Inställningsbar",""),"")</f>
        <v>W50 H74 D49</v>
      </c>
      <c r="E77" s="24" t="str">
        <f>SAJKLA!Q77&amp;", "&amp;SAJKLA!BN77&amp;", "&amp;SAJKLA!BZ77</f>
        <v>Inga eller små förslitningsskador, Ren och fin från tejp, klister mm, Bra. Upplevs stabila</v>
      </c>
      <c r="F77" s="24" t="s">
        <v>284</v>
      </c>
      <c r="G77" s="24" t="str">
        <f>SAJKLA!BM77</f>
        <v>Kinnarps</v>
      </c>
      <c r="S77" s="24" t="str">
        <f>SAJKLA!AP77</f>
        <v>original_images/furniture-item_dWIxr18.jpeg</v>
      </c>
      <c r="W77" s="24">
        <f>IF(ISBLANK(SAJKLA!A77),"",1)</f>
        <v>1</v>
      </c>
      <c r="X77" s="24" t="str">
        <f>SAJKLA!CH77</f>
        <v>Matsal</v>
      </c>
    </row>
    <row r="78" spans="1:24" x14ac:dyDescent="0.25">
      <c r="A78" s="24" t="str">
        <f>SAJKLA!D78</f>
        <v>Stol svart</v>
      </c>
      <c r="B78" s="24" t="str">
        <f>IF(SAJKLA!K78="","","Rygg:"&amp;SAJKLA!K78)&amp;IF(SAJKLA!BK78="",""," Stativ:"&amp;SAJKLA!BK78&amp;" "&amp;BL78)&amp;IF(SAJKLA!BV78="","",", Sits:"&amp;SAJKLA!BV78)</f>
        <v>Rygg:Formpressat trä Stativ:Metall , Sits:Formpressat trä</v>
      </c>
      <c r="C78" s="24" t="str">
        <f>IF(SAJKLA!L78&amp;SAJKLA!N78="","","Rygg:"&amp;SAJKLA!L78&amp;","&amp;SAJKLA!N78)&amp;IF(SAJKLA!BO78="","",", Metal:"&amp;SAJKLA!BO78)&amp;IF(SAJKLA!BX78="","",", Sits:"&amp;SAJKLA!BX78)</f>
        <v>Rygg:,Målad, Sits:Målad</v>
      </c>
      <c r="D78" s="24" t="str">
        <f>"W"&amp;SAJKLA!E78&amp;" H"&amp;SAJKLA!F78&amp;" D"&amp;SAJKLA!G78&amp;IFERROR(IF((SAJKLA!H78="Ja")," Inställningsbar",""),"")</f>
        <v>W50 H74 D49</v>
      </c>
      <c r="E78" s="24" t="str">
        <f>SAJKLA!Q78&amp;", "&amp;SAJKLA!BN78&amp;", "&amp;SAJKLA!BZ78</f>
        <v>Inga eller små förslitningsskador, Ren och fin från tejp, klister mm, Bra. Upplevs stabila</v>
      </c>
      <c r="F78" s="24" t="s">
        <v>284</v>
      </c>
      <c r="G78" s="24" t="str">
        <f>SAJKLA!BM78</f>
        <v>Kinnarps</v>
      </c>
      <c r="S78" s="24" t="str">
        <f>SAJKLA!AP78</f>
        <v>original_images/furniture-item_dWIxr18.jpeg</v>
      </c>
      <c r="W78" s="24">
        <f>IF(ISBLANK(SAJKLA!A78),"",1)</f>
        <v>1</v>
      </c>
      <c r="X78" s="24" t="str">
        <f>SAJKLA!CH78</f>
        <v>Matsal</v>
      </c>
    </row>
    <row r="79" spans="1:24" x14ac:dyDescent="0.25">
      <c r="A79" s="24" t="str">
        <f>SAJKLA!D79</f>
        <v>Stol svart</v>
      </c>
      <c r="B79" s="24" t="str">
        <f>IF(SAJKLA!K79="","","Rygg:"&amp;SAJKLA!K79)&amp;IF(SAJKLA!BK79="",""," Stativ:"&amp;SAJKLA!BK79&amp;" "&amp;BL79)&amp;IF(SAJKLA!BV79="","",", Sits:"&amp;SAJKLA!BV79)</f>
        <v>Rygg:Formpressat trä Stativ:Metall , Sits:Formpressat trä</v>
      </c>
      <c r="C79" s="24" t="str">
        <f>IF(SAJKLA!L79&amp;SAJKLA!N79="","","Rygg:"&amp;SAJKLA!L79&amp;","&amp;SAJKLA!N79)&amp;IF(SAJKLA!BO79="","",", Metal:"&amp;SAJKLA!BO79)&amp;IF(SAJKLA!BX79="","",", Sits:"&amp;SAJKLA!BX79)</f>
        <v>Rygg:,Målad, Sits:Målad</v>
      </c>
      <c r="D79" s="24" t="str">
        <f>"W"&amp;SAJKLA!E79&amp;" H"&amp;SAJKLA!F79&amp;" D"&amp;SAJKLA!G79&amp;IFERROR(IF((SAJKLA!H79="Ja")," Inställningsbar",""),"")</f>
        <v>W50 H74 D49</v>
      </c>
      <c r="E79" s="24" t="str">
        <f>SAJKLA!Q79&amp;", "&amp;SAJKLA!BN79&amp;", "&amp;SAJKLA!BZ79</f>
        <v>Inga eller små förslitningsskador, Ren och fin från tejp, klister mm, Bra. Upplevs stabila</v>
      </c>
      <c r="F79" s="24" t="s">
        <v>284</v>
      </c>
      <c r="G79" s="24" t="str">
        <f>SAJKLA!BM79</f>
        <v>Kinnarps</v>
      </c>
      <c r="S79" s="24" t="str">
        <f>SAJKLA!AP79</f>
        <v>original_images/furniture-item_dWIxr18.jpeg</v>
      </c>
      <c r="W79" s="24">
        <f>IF(ISBLANK(SAJKLA!A79),"",1)</f>
        <v>1</v>
      </c>
      <c r="X79" s="24" t="str">
        <f>SAJKLA!CH79</f>
        <v>Matsal</v>
      </c>
    </row>
    <row r="80" spans="1:24" x14ac:dyDescent="0.25">
      <c r="A80" s="24" t="str">
        <f>SAJKLA!D80</f>
        <v>Stol svart</v>
      </c>
      <c r="B80" s="24" t="str">
        <f>IF(SAJKLA!K80="","","Rygg:"&amp;SAJKLA!K80)&amp;IF(SAJKLA!BK80="",""," Stativ:"&amp;SAJKLA!BK80&amp;" "&amp;BL80)&amp;IF(SAJKLA!BV80="","",", Sits:"&amp;SAJKLA!BV80)</f>
        <v>Rygg:Formpressat trä Stativ:Metall , Sits:Formpressat trä</v>
      </c>
      <c r="C80" s="24" t="str">
        <f>IF(SAJKLA!L80&amp;SAJKLA!N80="","","Rygg:"&amp;SAJKLA!L80&amp;","&amp;SAJKLA!N80)&amp;IF(SAJKLA!BO80="","",", Metal:"&amp;SAJKLA!BO80)&amp;IF(SAJKLA!BX80="","",", Sits:"&amp;SAJKLA!BX80)</f>
        <v>Rygg:,Målad, Sits:Målad</v>
      </c>
      <c r="D80" s="24" t="str">
        <f>"W"&amp;SAJKLA!E80&amp;" H"&amp;SAJKLA!F80&amp;" D"&amp;SAJKLA!G80&amp;IFERROR(IF((SAJKLA!H80="Ja")," Inställningsbar",""),"")</f>
        <v>W50 H74 D49</v>
      </c>
      <c r="E80" s="24" t="str">
        <f>SAJKLA!Q80&amp;", "&amp;SAJKLA!BN80&amp;", "&amp;SAJKLA!BZ80</f>
        <v>Inga eller små förslitningsskador, Ren och fin från tejp, klister mm, Bra. Upplevs stabila</v>
      </c>
      <c r="F80" s="24" t="s">
        <v>284</v>
      </c>
      <c r="G80" s="24" t="str">
        <f>SAJKLA!BM80</f>
        <v>Kinnarps</v>
      </c>
      <c r="S80" s="24" t="str">
        <f>SAJKLA!AP80</f>
        <v>original_images/furniture-item_dWIxr18.jpeg</v>
      </c>
      <c r="W80" s="24">
        <f>IF(ISBLANK(SAJKLA!A80),"",1)</f>
        <v>1</v>
      </c>
      <c r="X80" s="24" t="str">
        <f>SAJKLA!CH80</f>
        <v>Matsal</v>
      </c>
    </row>
    <row r="81" spans="1:24" x14ac:dyDescent="0.25">
      <c r="A81" s="24" t="str">
        <f>SAJKLA!D81</f>
        <v>Stol svart</v>
      </c>
      <c r="B81" s="24" t="str">
        <f>IF(SAJKLA!K81="","","Rygg:"&amp;SAJKLA!K81)&amp;IF(SAJKLA!BK81="",""," Stativ:"&amp;SAJKLA!BK81&amp;" "&amp;BL81)&amp;IF(SAJKLA!BV81="","",", Sits:"&amp;SAJKLA!BV81)</f>
        <v>Rygg:Formpressat trä Stativ:Metall , Sits:Formpressat trä</v>
      </c>
      <c r="C81" s="24" t="str">
        <f>IF(SAJKLA!L81&amp;SAJKLA!N81="","","Rygg:"&amp;SAJKLA!L81&amp;","&amp;SAJKLA!N81)&amp;IF(SAJKLA!BO81="","",", Metal:"&amp;SAJKLA!BO81)&amp;IF(SAJKLA!BX81="","",", Sits:"&amp;SAJKLA!BX81)</f>
        <v>Rygg:,Målad, Sits:Målad</v>
      </c>
      <c r="D81" s="24" t="str">
        <f>"W"&amp;SAJKLA!E81&amp;" H"&amp;SAJKLA!F81&amp;" D"&amp;SAJKLA!G81&amp;IFERROR(IF((SAJKLA!H81="Ja")," Inställningsbar",""),"")</f>
        <v>W50 H74 D49</v>
      </c>
      <c r="E81" s="24" t="str">
        <f>SAJKLA!Q81&amp;", "&amp;SAJKLA!BN81&amp;", "&amp;SAJKLA!BZ81</f>
        <v>Inga eller små förslitningsskador, Ren och fin från tejp, klister mm, Bra. Upplevs stabila</v>
      </c>
      <c r="F81" s="24" t="s">
        <v>284</v>
      </c>
      <c r="G81" s="24" t="str">
        <f>SAJKLA!BM81</f>
        <v>Kinnarps</v>
      </c>
      <c r="S81" s="24" t="str">
        <f>SAJKLA!AP81</f>
        <v>original_images/furniture-item_dWIxr18.jpeg</v>
      </c>
      <c r="W81" s="24">
        <f>IF(ISBLANK(SAJKLA!A81),"",1)</f>
        <v>1</v>
      </c>
      <c r="X81" s="24" t="str">
        <f>SAJKLA!CH81</f>
        <v>Matsal</v>
      </c>
    </row>
    <row r="82" spans="1:24" x14ac:dyDescent="0.25">
      <c r="A82" s="24" t="str">
        <f>SAJKLA!D82</f>
        <v>Stol svart</v>
      </c>
      <c r="B82" s="24" t="str">
        <f>IF(SAJKLA!K82="","","Rygg:"&amp;SAJKLA!K82)&amp;IF(SAJKLA!BK82="",""," Stativ:"&amp;SAJKLA!BK82&amp;" "&amp;BL82)&amp;IF(SAJKLA!BV82="","",", Sits:"&amp;SAJKLA!BV82)</f>
        <v>Rygg:Formpressat trä Stativ:Metall , Sits:Formpressat trä</v>
      </c>
      <c r="C82" s="24" t="str">
        <f>IF(SAJKLA!L82&amp;SAJKLA!N82="","","Rygg:"&amp;SAJKLA!L82&amp;","&amp;SAJKLA!N82)&amp;IF(SAJKLA!BO82="","",", Metal:"&amp;SAJKLA!BO82)&amp;IF(SAJKLA!BX82="","",", Sits:"&amp;SAJKLA!BX82)</f>
        <v>Rygg:,Målad, Sits:Målad</v>
      </c>
      <c r="D82" s="24" t="str">
        <f>"W"&amp;SAJKLA!E82&amp;" H"&amp;SAJKLA!F82&amp;" D"&amp;SAJKLA!G82&amp;IFERROR(IF((SAJKLA!H82="Ja")," Inställningsbar",""),"")</f>
        <v>W50 H74 D49</v>
      </c>
      <c r="E82" s="24" t="str">
        <f>SAJKLA!Q82&amp;", "&amp;SAJKLA!BN82&amp;", "&amp;SAJKLA!BZ82</f>
        <v>Inga eller små förslitningsskador, Ren och fin från tejp, klister mm, Bra. Upplevs stabila</v>
      </c>
      <c r="F82" s="24" t="s">
        <v>284</v>
      </c>
      <c r="G82" s="24" t="str">
        <f>SAJKLA!BM82</f>
        <v>Kinnarps</v>
      </c>
      <c r="S82" s="24" t="str">
        <f>SAJKLA!AP82</f>
        <v>original_images/furniture-item_dWIxr18.jpeg</v>
      </c>
      <c r="W82" s="24">
        <f>IF(ISBLANK(SAJKLA!A82),"",1)</f>
        <v>1</v>
      </c>
      <c r="X82" s="24" t="str">
        <f>SAJKLA!CH82</f>
        <v>Matsal</v>
      </c>
    </row>
    <row r="83" spans="1:24" x14ac:dyDescent="0.25">
      <c r="A83" s="24" t="str">
        <f>SAJKLA!D83</f>
        <v>Stol svart</v>
      </c>
      <c r="B83" s="24" t="str">
        <f>IF(SAJKLA!K83="","","Rygg:"&amp;SAJKLA!K83)&amp;IF(SAJKLA!BK83="",""," Stativ:"&amp;SAJKLA!BK83&amp;" "&amp;BL83)&amp;IF(SAJKLA!BV83="","",", Sits:"&amp;SAJKLA!BV83)</f>
        <v>Rygg:Formpressat trä Stativ:Metall , Sits:Formpressat trä</v>
      </c>
      <c r="C83" s="24" t="str">
        <f>IF(SAJKLA!L83&amp;SAJKLA!N83="","","Rygg:"&amp;SAJKLA!L83&amp;","&amp;SAJKLA!N83)&amp;IF(SAJKLA!BO83="","",", Metal:"&amp;SAJKLA!BO83)&amp;IF(SAJKLA!BX83="","",", Sits:"&amp;SAJKLA!BX83)</f>
        <v>Rygg:,Målad, Sits:Målad</v>
      </c>
      <c r="D83" s="24" t="str">
        <f>"W"&amp;SAJKLA!E83&amp;" H"&amp;SAJKLA!F83&amp;" D"&amp;SAJKLA!G83&amp;IFERROR(IF((SAJKLA!H83="Ja")," Inställningsbar",""),"")</f>
        <v>W50 H74 D49</v>
      </c>
      <c r="E83" s="24" t="str">
        <f>SAJKLA!Q83&amp;", "&amp;SAJKLA!BN83&amp;", "&amp;SAJKLA!BZ83</f>
        <v>Inga eller små förslitningsskador, Ren och fin från tejp, klister mm, Bra. Upplevs stabila</v>
      </c>
      <c r="F83" s="24" t="s">
        <v>284</v>
      </c>
      <c r="G83" s="24" t="str">
        <f>SAJKLA!BM83</f>
        <v>Kinnarps</v>
      </c>
      <c r="S83" s="24" t="str">
        <f>SAJKLA!AP83</f>
        <v>original_images/furniture-item_dWIxr18.jpeg</v>
      </c>
      <c r="W83" s="24">
        <f>IF(ISBLANK(SAJKLA!A83),"",1)</f>
        <v>1</v>
      </c>
      <c r="X83" s="24" t="str">
        <f>SAJKLA!CH83</f>
        <v>Matsal</v>
      </c>
    </row>
    <row r="84" spans="1:24" x14ac:dyDescent="0.25">
      <c r="A84" s="24" t="str">
        <f>SAJKLA!D84</f>
        <v>Stol svart</v>
      </c>
      <c r="B84" s="24" t="str">
        <f>IF(SAJKLA!K84="","","Rygg:"&amp;SAJKLA!K84)&amp;IF(SAJKLA!BK84="",""," Stativ:"&amp;SAJKLA!BK84&amp;" "&amp;BL84)&amp;IF(SAJKLA!BV84="","",", Sits:"&amp;SAJKLA!BV84)</f>
        <v>Rygg:Formpressat trä Stativ:Metall , Sits:Formpressat trä</v>
      </c>
      <c r="C84" s="24" t="str">
        <f>IF(SAJKLA!L84&amp;SAJKLA!N84="","","Rygg:"&amp;SAJKLA!L84&amp;","&amp;SAJKLA!N84)&amp;IF(SAJKLA!BO84="","",", Metal:"&amp;SAJKLA!BO84)&amp;IF(SAJKLA!BX84="","",", Sits:"&amp;SAJKLA!BX84)</f>
        <v>Rygg:,Målad, Sits:Målad</v>
      </c>
      <c r="D84" s="24" t="str">
        <f>"W"&amp;SAJKLA!E84&amp;" H"&amp;SAJKLA!F84&amp;" D"&amp;SAJKLA!G84&amp;IFERROR(IF((SAJKLA!H84="Ja")," Inställningsbar",""),"")</f>
        <v>W50 H74 D49</v>
      </c>
      <c r="E84" s="24" t="str">
        <f>SAJKLA!Q84&amp;", "&amp;SAJKLA!BN84&amp;", "&amp;SAJKLA!BZ84</f>
        <v>Inga eller små förslitningsskador, Ren och fin från tejp, klister mm, Bra. Upplevs stabila</v>
      </c>
      <c r="F84" s="24" t="s">
        <v>284</v>
      </c>
      <c r="G84" s="24" t="str">
        <f>SAJKLA!BM84</f>
        <v>Kinnarps</v>
      </c>
      <c r="S84" s="24" t="str">
        <f>SAJKLA!AP84</f>
        <v>original_images/furniture-item_dWIxr18.jpeg</v>
      </c>
      <c r="W84" s="24">
        <f>IF(ISBLANK(SAJKLA!A84),"",1)</f>
        <v>1</v>
      </c>
      <c r="X84" s="24" t="str">
        <f>SAJKLA!CH84</f>
        <v>Matsal</v>
      </c>
    </row>
    <row r="85" spans="1:24" x14ac:dyDescent="0.25">
      <c r="A85" s="24" t="str">
        <f>SAJKLA!D85</f>
        <v>Stol svart</v>
      </c>
      <c r="B85" s="24" t="str">
        <f>IF(SAJKLA!K85="","","Rygg:"&amp;SAJKLA!K85)&amp;IF(SAJKLA!BK85="",""," Stativ:"&amp;SAJKLA!BK85&amp;" "&amp;BL85)&amp;IF(SAJKLA!BV85="","",", Sits:"&amp;SAJKLA!BV85)</f>
        <v>Rygg:Formpressat trä Stativ:Metall , Sits:Formpressat trä</v>
      </c>
      <c r="C85" s="24" t="str">
        <f>IF(SAJKLA!L85&amp;SAJKLA!N85="","","Rygg:"&amp;SAJKLA!L85&amp;","&amp;SAJKLA!N85)&amp;IF(SAJKLA!BO85="","",", Metal:"&amp;SAJKLA!BO85)&amp;IF(SAJKLA!BX85="","",", Sits:"&amp;SAJKLA!BX85)</f>
        <v>Rygg:,Målad, Sits:Målad</v>
      </c>
      <c r="D85" s="24" t="str">
        <f>"W"&amp;SAJKLA!E85&amp;" H"&amp;SAJKLA!F85&amp;" D"&amp;SAJKLA!G85&amp;IFERROR(IF((SAJKLA!H85="Ja")," Inställningsbar",""),"")</f>
        <v>W50 H74 D49</v>
      </c>
      <c r="E85" s="24" t="str">
        <f>SAJKLA!Q85&amp;", "&amp;SAJKLA!BN85&amp;", "&amp;SAJKLA!BZ85</f>
        <v>Inga eller små förslitningsskador, Ren och fin från tejp, klister mm, Bra. Upplevs stabila</v>
      </c>
      <c r="F85" s="24" t="s">
        <v>284</v>
      </c>
      <c r="G85" s="24" t="str">
        <f>SAJKLA!BM85</f>
        <v>Kinnarps</v>
      </c>
      <c r="S85" s="24" t="str">
        <f>SAJKLA!AP85</f>
        <v>original_images/furniture-item_dWIxr18.jpeg</v>
      </c>
      <c r="W85" s="24">
        <f>IF(ISBLANK(SAJKLA!A85),"",1)</f>
        <v>1</v>
      </c>
      <c r="X85" s="24" t="str">
        <f>SAJKLA!CH85</f>
        <v>Matsal</v>
      </c>
    </row>
    <row r="86" spans="1:24" x14ac:dyDescent="0.25">
      <c r="A86" s="24" t="str">
        <f>SAJKLA!D86</f>
        <v>Stol svart</v>
      </c>
      <c r="B86" s="24" t="str">
        <f>IF(SAJKLA!K86="","","Rygg:"&amp;SAJKLA!K86)&amp;IF(SAJKLA!BK86="",""," Stativ:"&amp;SAJKLA!BK86&amp;" "&amp;BL86)&amp;IF(SAJKLA!BV86="","",", Sits:"&amp;SAJKLA!BV86)</f>
        <v>Rygg:Formpressat trä Stativ:Metall , Sits:Formpressat trä</v>
      </c>
      <c r="C86" s="24" t="str">
        <f>IF(SAJKLA!L86&amp;SAJKLA!N86="","","Rygg:"&amp;SAJKLA!L86&amp;","&amp;SAJKLA!N86)&amp;IF(SAJKLA!BO86="","",", Metal:"&amp;SAJKLA!BO86)&amp;IF(SAJKLA!BX86="","",", Sits:"&amp;SAJKLA!BX86)</f>
        <v>Rygg:,Målad, Sits:Målad</v>
      </c>
      <c r="D86" s="24" t="str">
        <f>"W"&amp;SAJKLA!E86&amp;" H"&amp;SAJKLA!F86&amp;" D"&amp;SAJKLA!G86&amp;IFERROR(IF((SAJKLA!H86="Ja")," Inställningsbar",""),"")</f>
        <v>W50 H74 D49</v>
      </c>
      <c r="E86" s="24" t="str">
        <f>SAJKLA!Q86&amp;", "&amp;SAJKLA!BN86&amp;", "&amp;SAJKLA!BZ86</f>
        <v>Inga eller små förslitningsskador, Ren och fin från tejp, klister mm, Bra. Upplevs stabila</v>
      </c>
      <c r="F86" s="24" t="s">
        <v>284</v>
      </c>
      <c r="G86" s="24" t="str">
        <f>SAJKLA!BM86</f>
        <v>Kinnarps</v>
      </c>
      <c r="S86" s="24" t="str">
        <f>SAJKLA!AP86</f>
        <v>original_images/furniture-item_dWIxr18.jpeg</v>
      </c>
      <c r="W86" s="24">
        <f>IF(ISBLANK(SAJKLA!A86),"",1)</f>
        <v>1</v>
      </c>
      <c r="X86" s="24" t="str">
        <f>SAJKLA!CH86</f>
        <v>Matsal</v>
      </c>
    </row>
    <row r="87" spans="1:24" x14ac:dyDescent="0.25">
      <c r="A87" s="24" t="str">
        <f>SAJKLA!D87</f>
        <v>Stol svart</v>
      </c>
      <c r="B87" s="24" t="str">
        <f>IF(SAJKLA!K87="","","Rygg:"&amp;SAJKLA!K87)&amp;IF(SAJKLA!BK87="",""," Stativ:"&amp;SAJKLA!BK87&amp;" "&amp;BL87)&amp;IF(SAJKLA!BV87="","",", Sits:"&amp;SAJKLA!BV87)</f>
        <v>Rygg:Formpressat trä Stativ:Metall , Sits:Formpressat trä</v>
      </c>
      <c r="C87" s="24" t="str">
        <f>IF(SAJKLA!L87&amp;SAJKLA!N87="","","Rygg:"&amp;SAJKLA!L87&amp;","&amp;SAJKLA!N87)&amp;IF(SAJKLA!BO87="","",", Metal:"&amp;SAJKLA!BO87)&amp;IF(SAJKLA!BX87="","",", Sits:"&amp;SAJKLA!BX87)</f>
        <v>Rygg:,Målad, Sits:Målad</v>
      </c>
      <c r="D87" s="24" t="str">
        <f>"W"&amp;SAJKLA!E87&amp;" H"&amp;SAJKLA!F87&amp;" D"&amp;SAJKLA!G87&amp;IFERROR(IF((SAJKLA!H87="Ja")," Inställningsbar",""),"")</f>
        <v>W50 H74 D49</v>
      </c>
      <c r="E87" s="24" t="str">
        <f>SAJKLA!Q87&amp;", "&amp;SAJKLA!BN87&amp;", "&amp;SAJKLA!BZ87</f>
        <v>Inga eller små förslitningsskador, Ren och fin från tejp, klister mm, Bra. Upplevs stabila</v>
      </c>
      <c r="F87" s="24" t="s">
        <v>284</v>
      </c>
      <c r="G87" s="24" t="str">
        <f>SAJKLA!BM87</f>
        <v>Kinnarps</v>
      </c>
      <c r="S87" s="24" t="str">
        <f>SAJKLA!AP87</f>
        <v>original_images/furniture-item_dWIxr18.jpeg</v>
      </c>
      <c r="W87" s="24">
        <f>IF(ISBLANK(SAJKLA!A87),"",1)</f>
        <v>1</v>
      </c>
      <c r="X87" s="24" t="str">
        <f>SAJKLA!CH87</f>
        <v>Matsal</v>
      </c>
    </row>
    <row r="88" spans="1:24" x14ac:dyDescent="0.25">
      <c r="A88" s="24" t="str">
        <f>SAJKLA!D88</f>
        <v>Stol svart</v>
      </c>
      <c r="B88" s="24" t="str">
        <f>IF(SAJKLA!K88="","","Rygg:"&amp;SAJKLA!K88)&amp;IF(SAJKLA!BK88="",""," Stativ:"&amp;SAJKLA!BK88&amp;" "&amp;BL88)&amp;IF(SAJKLA!BV88="","",", Sits:"&amp;SAJKLA!BV88)</f>
        <v>Rygg:Formpressat trä Stativ:Metall , Sits:Formpressat trä</v>
      </c>
      <c r="C88" s="24" t="str">
        <f>IF(SAJKLA!L88&amp;SAJKLA!N88="","","Rygg:"&amp;SAJKLA!L88&amp;","&amp;SAJKLA!N88)&amp;IF(SAJKLA!BO88="","",", Metal:"&amp;SAJKLA!BO88)&amp;IF(SAJKLA!BX88="","",", Sits:"&amp;SAJKLA!BX88)</f>
        <v>Rygg:,Målad, Sits:Målad</v>
      </c>
      <c r="D88" s="24" t="str">
        <f>"W"&amp;SAJKLA!E88&amp;" H"&amp;SAJKLA!F88&amp;" D"&amp;SAJKLA!G88&amp;IFERROR(IF((SAJKLA!H88="Ja")," Inställningsbar",""),"")</f>
        <v>W50 H74 D49</v>
      </c>
      <c r="E88" s="24" t="str">
        <f>SAJKLA!Q88&amp;", "&amp;SAJKLA!BN88&amp;", "&amp;SAJKLA!BZ88</f>
        <v>Inga eller små förslitningsskador, Ren och fin från tejp, klister mm, Bra. Upplevs stabila</v>
      </c>
      <c r="F88" s="24" t="s">
        <v>284</v>
      </c>
      <c r="G88" s="24" t="str">
        <f>SAJKLA!BM88</f>
        <v>Kinnarps</v>
      </c>
      <c r="S88" s="24" t="str">
        <f>SAJKLA!AP88</f>
        <v>original_images/furniture-item_dWIxr18.jpeg</v>
      </c>
      <c r="W88" s="24">
        <f>IF(ISBLANK(SAJKLA!A88),"",1)</f>
        <v>1</v>
      </c>
      <c r="X88" s="24" t="str">
        <f>SAJKLA!CH88</f>
        <v>Matsal</v>
      </c>
    </row>
    <row r="89" spans="1:24" x14ac:dyDescent="0.25">
      <c r="A89" s="24" t="str">
        <f>SAJKLA!D89</f>
        <v>Stol svart</v>
      </c>
      <c r="B89" s="24" t="str">
        <f>IF(SAJKLA!K89="","","Rygg:"&amp;SAJKLA!K89)&amp;IF(SAJKLA!BK89="",""," Stativ:"&amp;SAJKLA!BK89&amp;" "&amp;BL89)&amp;IF(SAJKLA!BV89="","",", Sits:"&amp;SAJKLA!BV89)</f>
        <v>Rygg:Formpressat trä Stativ:Metall , Sits:Formpressat trä</v>
      </c>
      <c r="C89" s="24" t="str">
        <f>IF(SAJKLA!L89&amp;SAJKLA!N89="","","Rygg:"&amp;SAJKLA!L89&amp;","&amp;SAJKLA!N89)&amp;IF(SAJKLA!BO89="","",", Metal:"&amp;SAJKLA!BO89)&amp;IF(SAJKLA!BX89="","",", Sits:"&amp;SAJKLA!BX89)</f>
        <v>Rygg:,Målad, Sits:Målad</v>
      </c>
      <c r="D89" s="24" t="str">
        <f>"W"&amp;SAJKLA!E89&amp;" H"&amp;SAJKLA!F89&amp;" D"&amp;SAJKLA!G89&amp;IFERROR(IF((SAJKLA!H89="Ja")," Inställningsbar",""),"")</f>
        <v>W50 H74 D49</v>
      </c>
      <c r="E89" s="24" t="str">
        <f>SAJKLA!Q89&amp;", "&amp;SAJKLA!BN89&amp;", "&amp;SAJKLA!BZ89</f>
        <v>Inga eller små förslitningsskador, Ren och fin från tejp, klister mm, Bra. Upplevs stabila</v>
      </c>
      <c r="F89" s="24" t="s">
        <v>284</v>
      </c>
      <c r="G89" s="24" t="str">
        <f>SAJKLA!BM89</f>
        <v>Kinnarps</v>
      </c>
      <c r="S89" s="24" t="str">
        <f>SAJKLA!AP89</f>
        <v>original_images/furniture-item_dWIxr18.jpeg</v>
      </c>
      <c r="W89" s="24">
        <f>IF(ISBLANK(SAJKLA!A89),"",1)</f>
        <v>1</v>
      </c>
      <c r="X89" s="24" t="str">
        <f>SAJKLA!CH89</f>
        <v>Matsal</v>
      </c>
    </row>
    <row r="90" spans="1:24" x14ac:dyDescent="0.25">
      <c r="A90" s="24" t="str">
        <f>SAJKLA!D90</f>
        <v>Stol svart</v>
      </c>
      <c r="B90" s="24" t="str">
        <f>IF(SAJKLA!K90="","","Rygg:"&amp;SAJKLA!K90)&amp;IF(SAJKLA!BK90="",""," Stativ:"&amp;SAJKLA!BK90&amp;" "&amp;BL90)&amp;IF(SAJKLA!BV90="","",", Sits:"&amp;SAJKLA!BV90)</f>
        <v>Rygg:Formpressat trä Stativ:Metall , Sits:Formpressat trä</v>
      </c>
      <c r="C90" s="24" t="str">
        <f>IF(SAJKLA!L90&amp;SAJKLA!N90="","","Rygg:"&amp;SAJKLA!L90&amp;","&amp;SAJKLA!N90)&amp;IF(SAJKLA!BO90="","",", Metal:"&amp;SAJKLA!BO90)&amp;IF(SAJKLA!BX90="","",", Sits:"&amp;SAJKLA!BX90)</f>
        <v>Rygg:,Målad, Sits:Målad</v>
      </c>
      <c r="D90" s="24" t="str">
        <f>"W"&amp;SAJKLA!E90&amp;" H"&amp;SAJKLA!F90&amp;" D"&amp;SAJKLA!G90&amp;IFERROR(IF((SAJKLA!H90="Ja")," Inställningsbar",""),"")</f>
        <v>W50 H74 D49</v>
      </c>
      <c r="E90" s="24" t="str">
        <f>SAJKLA!Q90&amp;", "&amp;SAJKLA!BN90&amp;", "&amp;SAJKLA!BZ90</f>
        <v>Inga eller små förslitningsskador, Ren och fin från tejp, klister mm, Bra. Upplevs stabila</v>
      </c>
      <c r="F90" s="24" t="s">
        <v>284</v>
      </c>
      <c r="G90" s="24" t="str">
        <f>SAJKLA!BM90</f>
        <v>Kinnarps</v>
      </c>
      <c r="S90" s="24" t="str">
        <f>SAJKLA!AP90</f>
        <v>original_images/furniture-item_dWIxr18.jpeg</v>
      </c>
      <c r="W90" s="24">
        <f>IF(ISBLANK(SAJKLA!A90),"",1)</f>
        <v>1</v>
      </c>
      <c r="X90" s="24" t="str">
        <f>SAJKLA!CH90</f>
        <v>Matsal</v>
      </c>
    </row>
    <row r="91" spans="1:24" x14ac:dyDescent="0.25">
      <c r="A91" s="24" t="str">
        <f>SAJKLA!D91</f>
        <v>Stol svart</v>
      </c>
      <c r="B91" s="24" t="str">
        <f>IF(SAJKLA!K91="","","Rygg:"&amp;SAJKLA!K91)&amp;IF(SAJKLA!BK91="",""," Stativ:"&amp;SAJKLA!BK91&amp;" "&amp;BL91)&amp;IF(SAJKLA!BV91="","",", Sits:"&amp;SAJKLA!BV91)</f>
        <v>Rygg:Formpressat trä Stativ:Metall , Sits:Formpressat trä</v>
      </c>
      <c r="C91" s="24" t="str">
        <f>IF(SAJKLA!L91&amp;SAJKLA!N91="","","Rygg:"&amp;SAJKLA!L91&amp;","&amp;SAJKLA!N91)&amp;IF(SAJKLA!BO91="","",", Metal:"&amp;SAJKLA!BO91)&amp;IF(SAJKLA!BX91="","",", Sits:"&amp;SAJKLA!BX91)</f>
        <v>Rygg:,Målad, Sits:Målad</v>
      </c>
      <c r="D91" s="24" t="str">
        <f>"W"&amp;SAJKLA!E91&amp;" H"&amp;SAJKLA!F91&amp;" D"&amp;SAJKLA!G91&amp;IFERROR(IF((SAJKLA!H91="Ja")," Inställningsbar",""),"")</f>
        <v>W50 H74 D49</v>
      </c>
      <c r="E91" s="24" t="str">
        <f>SAJKLA!Q91&amp;", "&amp;SAJKLA!BN91&amp;", "&amp;SAJKLA!BZ91</f>
        <v>Inga eller små förslitningsskador, Ren och fin från tejp, klister mm, Bra. Upplevs stabila</v>
      </c>
      <c r="F91" s="24" t="s">
        <v>284</v>
      </c>
      <c r="G91" s="24" t="str">
        <f>SAJKLA!BM91</f>
        <v>Kinnarps</v>
      </c>
      <c r="S91" s="24" t="str">
        <f>SAJKLA!AP91</f>
        <v>original_images/furniture-item_dWIxr18.jpeg</v>
      </c>
      <c r="W91" s="24">
        <f>IF(ISBLANK(SAJKLA!A91),"",1)</f>
        <v>1</v>
      </c>
      <c r="X91" s="24" t="str">
        <f>SAJKLA!CH91</f>
        <v>Matsal</v>
      </c>
    </row>
    <row r="92" spans="1:24" x14ac:dyDescent="0.25">
      <c r="A92" s="24" t="str">
        <f>SAJKLA!D92</f>
        <v>Stol svart</v>
      </c>
      <c r="B92" s="24" t="str">
        <f>IF(SAJKLA!K92="","","Rygg:"&amp;SAJKLA!K92)&amp;IF(SAJKLA!BK92="",""," Stativ:"&amp;SAJKLA!BK92&amp;" "&amp;BL92)&amp;IF(SAJKLA!BV92="","",", Sits:"&amp;SAJKLA!BV92)</f>
        <v>Rygg:Formpressat trä Stativ:Metall , Sits:Formpressat trä</v>
      </c>
      <c r="C92" s="24" t="str">
        <f>IF(SAJKLA!L92&amp;SAJKLA!N92="","","Rygg:"&amp;SAJKLA!L92&amp;","&amp;SAJKLA!N92)&amp;IF(SAJKLA!BO92="","",", Metal:"&amp;SAJKLA!BO92)&amp;IF(SAJKLA!BX92="","",", Sits:"&amp;SAJKLA!BX92)</f>
        <v>Rygg:,Målad, Sits:Målad</v>
      </c>
      <c r="D92" s="24" t="str">
        <f>"W"&amp;SAJKLA!E92&amp;" H"&amp;SAJKLA!F92&amp;" D"&amp;SAJKLA!G92&amp;IFERROR(IF((SAJKLA!H92="Ja")," Inställningsbar",""),"")</f>
        <v>W50 H74 D49</v>
      </c>
      <c r="E92" s="24" t="str">
        <f>SAJKLA!Q92&amp;", "&amp;SAJKLA!BN92&amp;", "&amp;SAJKLA!BZ92</f>
        <v>Inga eller små förslitningsskador, Ren och fin från tejp, klister mm, Bra. Upplevs stabila</v>
      </c>
      <c r="F92" s="24" t="s">
        <v>284</v>
      </c>
      <c r="G92" s="24" t="str">
        <f>SAJKLA!BM92</f>
        <v>Kinnarps</v>
      </c>
      <c r="S92" s="24" t="str">
        <f>SAJKLA!AP92</f>
        <v>original_images/furniture-item_dWIxr18.jpeg</v>
      </c>
      <c r="W92" s="24">
        <f>IF(ISBLANK(SAJKLA!A92),"",1)</f>
        <v>1</v>
      </c>
      <c r="X92" s="24" t="str">
        <f>SAJKLA!CH92</f>
        <v>Matsal</v>
      </c>
    </row>
    <row r="93" spans="1:24" x14ac:dyDescent="0.25">
      <c r="A93" s="24" t="str">
        <f>SAJKLA!D93</f>
        <v>Stol svart</v>
      </c>
      <c r="B93" s="24" t="str">
        <f>IF(SAJKLA!K93="","","Rygg:"&amp;SAJKLA!K93)&amp;IF(SAJKLA!BK93="",""," Stativ:"&amp;SAJKLA!BK93&amp;" "&amp;BL93)&amp;IF(SAJKLA!BV93="","",", Sits:"&amp;SAJKLA!BV93)</f>
        <v>Rygg:Formpressat trä Stativ:Metall , Sits:Formpressat trä</v>
      </c>
      <c r="C93" s="24" t="str">
        <f>IF(SAJKLA!L93&amp;SAJKLA!N93="","","Rygg:"&amp;SAJKLA!L93&amp;","&amp;SAJKLA!N93)&amp;IF(SAJKLA!BO93="","",", Metal:"&amp;SAJKLA!BO93)&amp;IF(SAJKLA!BX93="","",", Sits:"&amp;SAJKLA!BX93)</f>
        <v>Rygg:,Målad, Sits:Målad</v>
      </c>
      <c r="D93" s="24" t="str">
        <f>"W"&amp;SAJKLA!E93&amp;" H"&amp;SAJKLA!F93&amp;" D"&amp;SAJKLA!G93&amp;IFERROR(IF((SAJKLA!H93="Ja")," Inställningsbar",""),"")</f>
        <v>W50 H74 D49</v>
      </c>
      <c r="E93" s="24" t="str">
        <f>SAJKLA!Q93&amp;", "&amp;SAJKLA!BN93&amp;", "&amp;SAJKLA!BZ93</f>
        <v>Inga eller små förslitningsskador, Ren och fin från tejp, klister mm, Bra. Upplevs stabila</v>
      </c>
      <c r="F93" s="24" t="s">
        <v>284</v>
      </c>
      <c r="G93" s="24" t="str">
        <f>SAJKLA!BM93</f>
        <v>Kinnarps</v>
      </c>
      <c r="S93" s="24" t="str">
        <f>SAJKLA!AP93</f>
        <v>original_images/furniture-item_dWIxr18.jpeg</v>
      </c>
      <c r="W93" s="24">
        <f>IF(ISBLANK(SAJKLA!A93),"",1)</f>
        <v>1</v>
      </c>
      <c r="X93" s="24" t="str">
        <f>SAJKLA!CH93</f>
        <v>Matsal</v>
      </c>
    </row>
    <row r="94" spans="1:24" x14ac:dyDescent="0.25">
      <c r="A94" s="24" t="str">
        <f>SAJKLA!D94</f>
        <v>Stol svart</v>
      </c>
      <c r="B94" s="24" t="str">
        <f>IF(SAJKLA!K94="","","Rygg:"&amp;SAJKLA!K94)&amp;IF(SAJKLA!BK94="",""," Stativ:"&amp;SAJKLA!BK94&amp;" "&amp;BL94)&amp;IF(SAJKLA!BV94="","",", Sits:"&amp;SAJKLA!BV94)</f>
        <v>Rygg:Formpressat trä Stativ:Metall , Sits:Formpressat trä</v>
      </c>
      <c r="C94" s="24" t="str">
        <f>IF(SAJKLA!L94&amp;SAJKLA!N94="","","Rygg:"&amp;SAJKLA!L94&amp;","&amp;SAJKLA!N94)&amp;IF(SAJKLA!BO94="","",", Metal:"&amp;SAJKLA!BO94)&amp;IF(SAJKLA!BX94="","",", Sits:"&amp;SAJKLA!BX94)</f>
        <v>Rygg:,Målad, Sits:Målad</v>
      </c>
      <c r="D94" s="24" t="str">
        <f>"W"&amp;SAJKLA!E94&amp;" H"&amp;SAJKLA!F94&amp;" D"&amp;SAJKLA!G94&amp;IFERROR(IF((SAJKLA!H94="Ja")," Inställningsbar",""),"")</f>
        <v>W50 H74 D49</v>
      </c>
      <c r="E94" s="24" t="str">
        <f>SAJKLA!Q94&amp;", "&amp;SAJKLA!BN94&amp;", "&amp;SAJKLA!BZ94</f>
        <v>Inga eller små förslitningsskador, Ren och fin från tejp, klister mm, Bra. Upplevs stabila</v>
      </c>
      <c r="F94" s="24" t="s">
        <v>284</v>
      </c>
      <c r="G94" s="24" t="str">
        <f>SAJKLA!BM94</f>
        <v>Kinnarps</v>
      </c>
      <c r="S94" s="24" t="str">
        <f>SAJKLA!AP94</f>
        <v>original_images/furniture-item_dWIxr18.jpeg</v>
      </c>
      <c r="W94" s="24">
        <f>IF(ISBLANK(SAJKLA!A94),"",1)</f>
        <v>1</v>
      </c>
      <c r="X94" s="24" t="str">
        <f>SAJKLA!CH94</f>
        <v>Matsal</v>
      </c>
    </row>
    <row r="95" spans="1:24" x14ac:dyDescent="0.25">
      <c r="A95" s="24" t="str">
        <f>SAJKLA!D95</f>
        <v>Stol svart</v>
      </c>
      <c r="B95" s="24" t="str">
        <f>IF(SAJKLA!K95="","","Rygg:"&amp;SAJKLA!K95)&amp;IF(SAJKLA!BK95="",""," Stativ:"&amp;SAJKLA!BK95&amp;" "&amp;BL95)&amp;IF(SAJKLA!BV95="","",", Sits:"&amp;SAJKLA!BV95)</f>
        <v>Rygg:Formpressat trä Stativ:Metall , Sits:Formpressat trä</v>
      </c>
      <c r="C95" s="24" t="str">
        <f>IF(SAJKLA!L95&amp;SAJKLA!N95="","","Rygg:"&amp;SAJKLA!L95&amp;","&amp;SAJKLA!N95)&amp;IF(SAJKLA!BO95="","",", Metal:"&amp;SAJKLA!BO95)&amp;IF(SAJKLA!BX95="","",", Sits:"&amp;SAJKLA!BX95)</f>
        <v>Rygg:,Målad, Sits:Målad</v>
      </c>
      <c r="D95" s="24" t="str">
        <f>"W"&amp;SAJKLA!E95&amp;" H"&amp;SAJKLA!F95&amp;" D"&amp;SAJKLA!G95&amp;IFERROR(IF((SAJKLA!H95="Ja")," Inställningsbar",""),"")</f>
        <v>W50 H74 D49</v>
      </c>
      <c r="E95" s="24" t="str">
        <f>SAJKLA!Q95&amp;", "&amp;SAJKLA!BN95&amp;", "&amp;SAJKLA!BZ95</f>
        <v>Inga eller små förslitningsskador, Ren och fin från tejp, klister mm, Bra. Upplevs stabila</v>
      </c>
      <c r="F95" s="24" t="s">
        <v>284</v>
      </c>
      <c r="G95" s="24" t="str">
        <f>SAJKLA!BM95</f>
        <v>Kinnarps</v>
      </c>
      <c r="S95" s="24" t="str">
        <f>SAJKLA!AP95</f>
        <v>original_images/furniture-item_dWIxr18.jpeg</v>
      </c>
      <c r="W95" s="24">
        <f>IF(ISBLANK(SAJKLA!A95),"",1)</f>
        <v>1</v>
      </c>
      <c r="X95" s="24" t="str">
        <f>SAJKLA!CH95</f>
        <v>Matsal</v>
      </c>
    </row>
    <row r="96" spans="1:24" x14ac:dyDescent="0.25">
      <c r="A96" s="24" t="str">
        <f>SAJKLA!D96</f>
        <v>Stol svart</v>
      </c>
      <c r="B96" s="24" t="str">
        <f>IF(SAJKLA!K96="","","Rygg:"&amp;SAJKLA!K96)&amp;IF(SAJKLA!BK96="",""," Stativ:"&amp;SAJKLA!BK96&amp;" "&amp;BL96)&amp;IF(SAJKLA!BV96="","",", Sits:"&amp;SAJKLA!BV96)</f>
        <v>Rygg:Formpressat trä Stativ:Metall , Sits:Formpressat trä</v>
      </c>
      <c r="C96" s="24" t="str">
        <f>IF(SAJKLA!L96&amp;SAJKLA!N96="","","Rygg:"&amp;SAJKLA!L96&amp;","&amp;SAJKLA!N96)&amp;IF(SAJKLA!BO96="","",", Metal:"&amp;SAJKLA!BO96)&amp;IF(SAJKLA!BX96="","",", Sits:"&amp;SAJKLA!BX96)</f>
        <v>Rygg:,Målad, Sits:Målad</v>
      </c>
      <c r="D96" s="24" t="str">
        <f>"W"&amp;SAJKLA!E96&amp;" H"&amp;SAJKLA!F96&amp;" D"&amp;SAJKLA!G96&amp;IFERROR(IF((SAJKLA!H96="Ja")," Inställningsbar",""),"")</f>
        <v>W50 H74 D49</v>
      </c>
      <c r="E96" s="24" t="str">
        <f>SAJKLA!Q96&amp;", "&amp;SAJKLA!BN96&amp;", "&amp;SAJKLA!BZ96</f>
        <v>Inga eller små förslitningsskador, Ren och fin från tejp, klister mm, Bra. Upplevs stabila</v>
      </c>
      <c r="F96" s="24" t="s">
        <v>284</v>
      </c>
      <c r="G96" s="24" t="str">
        <f>SAJKLA!BM96</f>
        <v>Kinnarps</v>
      </c>
      <c r="S96" s="24" t="str">
        <f>SAJKLA!AP96</f>
        <v>original_images/furniture-item_dWIxr18.jpeg</v>
      </c>
      <c r="W96" s="24">
        <f>IF(ISBLANK(SAJKLA!A96),"",1)</f>
        <v>1</v>
      </c>
      <c r="X96" s="24" t="str">
        <f>SAJKLA!CH96</f>
        <v>Matsal</v>
      </c>
    </row>
    <row r="97" spans="1:24" x14ac:dyDescent="0.25">
      <c r="A97" s="24" t="str">
        <f>SAJKLA!D97</f>
        <v>Stol svart</v>
      </c>
      <c r="B97" s="24" t="str">
        <f>IF(SAJKLA!K97="","","Rygg:"&amp;SAJKLA!K97)&amp;IF(SAJKLA!BK97="",""," Stativ:"&amp;SAJKLA!BK97&amp;" "&amp;BL97)&amp;IF(SAJKLA!BV97="","",", Sits:"&amp;SAJKLA!BV97)</f>
        <v>Rygg:Formpressat trä Stativ:Metall , Sits:Formpressat trä</v>
      </c>
      <c r="C97" s="24" t="str">
        <f>IF(SAJKLA!L97&amp;SAJKLA!N97="","","Rygg:"&amp;SAJKLA!L97&amp;","&amp;SAJKLA!N97)&amp;IF(SAJKLA!BO97="","",", Metal:"&amp;SAJKLA!BO97)&amp;IF(SAJKLA!BX97="","",", Sits:"&amp;SAJKLA!BX97)</f>
        <v>Rygg:,Målad, Sits:Målad</v>
      </c>
      <c r="D97" s="24" t="str">
        <f>"W"&amp;SAJKLA!E97&amp;" H"&amp;SAJKLA!F97&amp;" D"&amp;SAJKLA!G97&amp;IFERROR(IF((SAJKLA!H97="Ja")," Inställningsbar",""),"")</f>
        <v>W50 H74 D49</v>
      </c>
      <c r="E97" s="24" t="str">
        <f>SAJKLA!Q97&amp;", "&amp;SAJKLA!BN97&amp;", "&amp;SAJKLA!BZ97</f>
        <v>Inga eller små förslitningsskador, Ren och fin från tejp, klister mm, Bra. Upplevs stabila</v>
      </c>
      <c r="F97" s="24" t="s">
        <v>284</v>
      </c>
      <c r="G97" s="24" t="str">
        <f>SAJKLA!BM97</f>
        <v>Kinnarps</v>
      </c>
      <c r="S97" s="24" t="str">
        <f>SAJKLA!AP97</f>
        <v>original_images/furniture-item_dWIxr18.jpeg</v>
      </c>
      <c r="W97" s="24">
        <f>IF(ISBLANK(SAJKLA!A97),"",1)</f>
        <v>1</v>
      </c>
      <c r="X97" s="24" t="str">
        <f>SAJKLA!CH97</f>
        <v>Matsal</v>
      </c>
    </row>
    <row r="98" spans="1:24" x14ac:dyDescent="0.25">
      <c r="A98" s="24" t="str">
        <f>SAJKLA!D98</f>
        <v>Stol svart</v>
      </c>
      <c r="B98" s="24" t="str">
        <f>IF(SAJKLA!K98="","","Rygg:"&amp;SAJKLA!K98)&amp;IF(SAJKLA!BK98="",""," Stativ:"&amp;SAJKLA!BK98&amp;" "&amp;BL98)&amp;IF(SAJKLA!BV98="","",", Sits:"&amp;SAJKLA!BV98)</f>
        <v>Rygg:Formpressat trä Stativ:Metall , Sits:Formpressat trä</v>
      </c>
      <c r="C98" s="24" t="str">
        <f>IF(SAJKLA!L98&amp;SAJKLA!N98="","","Rygg:"&amp;SAJKLA!L98&amp;","&amp;SAJKLA!N98)&amp;IF(SAJKLA!BO98="","",", Metal:"&amp;SAJKLA!BO98)&amp;IF(SAJKLA!BX98="","",", Sits:"&amp;SAJKLA!BX98)</f>
        <v>Rygg:,Målad, Sits:Målad</v>
      </c>
      <c r="D98" s="24" t="str">
        <f>"W"&amp;SAJKLA!E98&amp;" H"&amp;SAJKLA!F98&amp;" D"&amp;SAJKLA!G98&amp;IFERROR(IF((SAJKLA!H98="Ja")," Inställningsbar",""),"")</f>
        <v>W50 H74 D49</v>
      </c>
      <c r="E98" s="24" t="str">
        <f>SAJKLA!Q98&amp;", "&amp;SAJKLA!BN98&amp;", "&amp;SAJKLA!BZ98</f>
        <v>Inga eller små förslitningsskador, Ren och fin från tejp, klister mm, Bra. Upplevs stabila</v>
      </c>
      <c r="F98" s="24" t="s">
        <v>284</v>
      </c>
      <c r="G98" s="24" t="str">
        <f>SAJKLA!BM98</f>
        <v>Kinnarps</v>
      </c>
      <c r="S98" s="24" t="str">
        <f>SAJKLA!AP98</f>
        <v>original_images/furniture-item_dWIxr18.jpeg</v>
      </c>
      <c r="W98" s="24">
        <f>IF(ISBLANK(SAJKLA!A98),"",1)</f>
        <v>1</v>
      </c>
      <c r="X98" s="24" t="str">
        <f>SAJKLA!CH98</f>
        <v>Matsal</v>
      </c>
    </row>
    <row r="99" spans="1:24" x14ac:dyDescent="0.25">
      <c r="A99" s="24" t="str">
        <f>SAJKLA!D99</f>
        <v>Stol svart</v>
      </c>
      <c r="B99" s="24" t="str">
        <f>IF(SAJKLA!K99="","","Rygg:"&amp;SAJKLA!K99)&amp;IF(SAJKLA!BK99="",""," Stativ:"&amp;SAJKLA!BK99&amp;" "&amp;BL99)&amp;IF(SAJKLA!BV99="","",", Sits:"&amp;SAJKLA!BV99)</f>
        <v>Rygg:Formpressat trä Stativ:Metall , Sits:Formpressat trä</v>
      </c>
      <c r="C99" s="24" t="str">
        <f>IF(SAJKLA!L99&amp;SAJKLA!N99="","","Rygg:"&amp;SAJKLA!L99&amp;","&amp;SAJKLA!N99)&amp;IF(SAJKLA!BO99="","",", Metal:"&amp;SAJKLA!BO99)&amp;IF(SAJKLA!BX99="","",", Sits:"&amp;SAJKLA!BX99)</f>
        <v>Rygg:,Målad, Sits:Målad</v>
      </c>
      <c r="D99" s="24" t="str">
        <f>"W"&amp;SAJKLA!E99&amp;" H"&amp;SAJKLA!F99&amp;" D"&amp;SAJKLA!G99&amp;IFERROR(IF((SAJKLA!H99="Ja")," Inställningsbar",""),"")</f>
        <v>W50 H74 D49</v>
      </c>
      <c r="E99" s="24" t="str">
        <f>SAJKLA!Q99&amp;", "&amp;SAJKLA!BN99&amp;", "&amp;SAJKLA!BZ99</f>
        <v>Inga eller små förslitningsskador, Ren och fin från tejp, klister mm, Bra. Upplevs stabila</v>
      </c>
      <c r="F99" s="24" t="s">
        <v>284</v>
      </c>
      <c r="G99" s="24" t="str">
        <f>SAJKLA!BM99</f>
        <v>Kinnarps</v>
      </c>
      <c r="S99" s="24" t="str">
        <f>SAJKLA!AP99</f>
        <v>original_images/furniture-item_dWIxr18.jpeg</v>
      </c>
      <c r="W99" s="24">
        <f>IF(ISBLANK(SAJKLA!A99),"",1)</f>
        <v>1</v>
      </c>
      <c r="X99" s="24" t="str">
        <f>SAJKLA!CH99</f>
        <v>Matsal</v>
      </c>
    </row>
    <row r="100" spans="1:24" x14ac:dyDescent="0.25">
      <c r="A100" s="24" t="str">
        <f>SAJKLA!D100</f>
        <v>Stol svart</v>
      </c>
      <c r="B100" s="24" t="str">
        <f>IF(SAJKLA!K100="","","Rygg:"&amp;SAJKLA!K100)&amp;IF(SAJKLA!BK100="",""," Stativ:"&amp;SAJKLA!BK100&amp;" "&amp;BL100)&amp;IF(SAJKLA!BV100="","",", Sits:"&amp;SAJKLA!BV100)</f>
        <v>Rygg:Formpressat trä Stativ:Metall , Sits:Formpressat trä</v>
      </c>
      <c r="C100" s="24" t="str">
        <f>IF(SAJKLA!L100&amp;SAJKLA!N100="","","Rygg:"&amp;SAJKLA!L100&amp;","&amp;SAJKLA!N100)&amp;IF(SAJKLA!BO100="","",", Metal:"&amp;SAJKLA!BO100)&amp;IF(SAJKLA!BX100="","",", Sits:"&amp;SAJKLA!BX100)</f>
        <v>Rygg:,Målad, Sits:Målad</v>
      </c>
      <c r="D100" s="24" t="str">
        <f>"W"&amp;SAJKLA!E100&amp;" H"&amp;SAJKLA!F100&amp;" D"&amp;SAJKLA!G100&amp;IFERROR(IF((SAJKLA!H100="Ja")," Inställningsbar",""),"")</f>
        <v>W50 H74 D49</v>
      </c>
      <c r="E100" s="24" t="str">
        <f>SAJKLA!Q100&amp;", "&amp;SAJKLA!BN100&amp;", "&amp;SAJKLA!BZ100</f>
        <v>Inga eller små förslitningsskador, Ren och fin från tejp, klister mm, Bra. Upplevs stabila</v>
      </c>
      <c r="F100" s="24" t="s">
        <v>284</v>
      </c>
      <c r="G100" s="24" t="str">
        <f>SAJKLA!BM100</f>
        <v>Kinnarps</v>
      </c>
      <c r="S100" s="24" t="str">
        <f>SAJKLA!AP100</f>
        <v>original_images/furniture-item_dWIxr18.jpeg</v>
      </c>
      <c r="W100" s="24">
        <f>IF(ISBLANK(SAJKLA!A100),"",1)</f>
        <v>1</v>
      </c>
      <c r="X100" s="24" t="str">
        <f>SAJKLA!CH100</f>
        <v>Matsal</v>
      </c>
    </row>
    <row r="101" spans="1:24" x14ac:dyDescent="0.25">
      <c r="A101" s="24" t="str">
        <f>SAJKLA!D101</f>
        <v>Stol svart</v>
      </c>
      <c r="B101" s="24" t="str">
        <f>IF(SAJKLA!K101="","","Rygg:"&amp;SAJKLA!K101)&amp;IF(SAJKLA!BK101="",""," Stativ:"&amp;SAJKLA!BK101&amp;" "&amp;BL101)&amp;IF(SAJKLA!BV101="","",", Sits:"&amp;SAJKLA!BV101)</f>
        <v>Rygg:Formpressat trä Stativ:Metall , Sits:Formpressat trä</v>
      </c>
      <c r="C101" s="24" t="str">
        <f>IF(SAJKLA!L101&amp;SAJKLA!N101="","","Rygg:"&amp;SAJKLA!L101&amp;","&amp;SAJKLA!N101)&amp;IF(SAJKLA!BO101="","",", Metal:"&amp;SAJKLA!BO101)&amp;IF(SAJKLA!BX101="","",", Sits:"&amp;SAJKLA!BX101)</f>
        <v>Rygg:,Målad, Sits:Målad</v>
      </c>
      <c r="D101" s="24" t="str">
        <f>"W"&amp;SAJKLA!E101&amp;" H"&amp;SAJKLA!F101&amp;" D"&amp;SAJKLA!G101&amp;IFERROR(IF((SAJKLA!H101="Ja")," Inställningsbar",""),"")</f>
        <v>W50 H74 D49</v>
      </c>
      <c r="E101" s="24" t="str">
        <f>SAJKLA!Q101&amp;", "&amp;SAJKLA!BN101&amp;", "&amp;SAJKLA!BZ101</f>
        <v>Inga eller små förslitningsskador, Ren och fin från tejp, klister mm, Bra. Upplevs stabila</v>
      </c>
      <c r="F101" s="24" t="s">
        <v>284</v>
      </c>
      <c r="G101" s="24" t="str">
        <f>SAJKLA!BM101</f>
        <v>Kinnarps</v>
      </c>
      <c r="S101" s="24" t="str">
        <f>SAJKLA!AP101</f>
        <v>original_images/furniture-item_dWIxr18.jpeg</v>
      </c>
      <c r="W101" s="24">
        <f>IF(ISBLANK(SAJKLA!A101),"",1)</f>
        <v>1</v>
      </c>
      <c r="X101" s="24" t="str">
        <f>SAJKLA!CH101</f>
        <v>Matsal</v>
      </c>
    </row>
    <row r="102" spans="1:24" x14ac:dyDescent="0.25">
      <c r="A102" s="24" t="str">
        <f>SAJKLA!D102</f>
        <v>Stol svart</v>
      </c>
      <c r="B102" s="24" t="str">
        <f>IF(SAJKLA!K102="","","Rygg:"&amp;SAJKLA!K102)&amp;IF(SAJKLA!BK102="",""," Stativ:"&amp;SAJKLA!BK102&amp;" "&amp;BL102)&amp;IF(SAJKLA!BV102="","",", Sits:"&amp;SAJKLA!BV102)</f>
        <v>Rygg:Formpressat trä Stativ:Metall , Sits:Formpressat trä</v>
      </c>
      <c r="C102" s="24" t="str">
        <f>IF(SAJKLA!L102&amp;SAJKLA!N102="","","Rygg:"&amp;SAJKLA!L102&amp;","&amp;SAJKLA!N102)&amp;IF(SAJKLA!BO102="","",", Metal:"&amp;SAJKLA!BO102)&amp;IF(SAJKLA!BX102="","",", Sits:"&amp;SAJKLA!BX102)</f>
        <v>Rygg:,Målad, Sits:Målad</v>
      </c>
      <c r="D102" s="24" t="str">
        <f>"W"&amp;SAJKLA!E102&amp;" H"&amp;SAJKLA!F102&amp;" D"&amp;SAJKLA!G102&amp;IFERROR(IF((SAJKLA!H102="Ja")," Inställningsbar",""),"")</f>
        <v>W50 H74 D49</v>
      </c>
      <c r="E102" s="24" t="str">
        <f>SAJKLA!Q102&amp;", "&amp;SAJKLA!BN102&amp;", "&amp;SAJKLA!BZ102</f>
        <v>Inga eller små förslitningsskador, Ren och fin från tejp, klister mm, Bra. Upplevs stabila</v>
      </c>
      <c r="F102" s="24" t="s">
        <v>284</v>
      </c>
      <c r="G102" s="24" t="str">
        <f>SAJKLA!BM102</f>
        <v>Kinnarps</v>
      </c>
      <c r="S102" s="24" t="str">
        <f>SAJKLA!AP102</f>
        <v>original_images/furniture-item_dWIxr18.jpeg</v>
      </c>
      <c r="W102" s="24">
        <f>IF(ISBLANK(SAJKLA!A102),"",1)</f>
        <v>1</v>
      </c>
      <c r="X102" s="24" t="str">
        <f>SAJKLA!CH102</f>
        <v>Matsal</v>
      </c>
    </row>
    <row r="103" spans="1:24" x14ac:dyDescent="0.25">
      <c r="A103" s="24" t="str">
        <f>SAJKLA!D103</f>
        <v>Stol svart</v>
      </c>
      <c r="B103" s="24" t="str">
        <f>IF(SAJKLA!K103="","","Rygg:"&amp;SAJKLA!K103)&amp;IF(SAJKLA!BK103="",""," Stativ:"&amp;SAJKLA!BK103&amp;" "&amp;BL103)&amp;IF(SAJKLA!BV103="","",", Sits:"&amp;SAJKLA!BV103)</f>
        <v>Rygg:Formpressat trä Stativ:Metall , Sits:Formpressat trä</v>
      </c>
      <c r="C103" s="24" t="str">
        <f>IF(SAJKLA!L103&amp;SAJKLA!N103="","","Rygg:"&amp;SAJKLA!L103&amp;","&amp;SAJKLA!N103)&amp;IF(SAJKLA!BO103="","",", Metal:"&amp;SAJKLA!BO103)&amp;IF(SAJKLA!BX103="","",", Sits:"&amp;SAJKLA!BX103)</f>
        <v>Rygg:,Målad, Sits:Målad</v>
      </c>
      <c r="D103" s="24" t="str">
        <f>"W"&amp;SAJKLA!E103&amp;" H"&amp;SAJKLA!F103&amp;" D"&amp;SAJKLA!G103&amp;IFERROR(IF((SAJKLA!H103="Ja")," Inställningsbar",""),"")</f>
        <v>W50 H74 D49</v>
      </c>
      <c r="E103" s="24" t="str">
        <f>SAJKLA!Q103&amp;", "&amp;SAJKLA!BN103&amp;", "&amp;SAJKLA!BZ103</f>
        <v>Inga eller små förslitningsskador, Ren och fin från tejp, klister mm, Bra. Upplevs stabila</v>
      </c>
      <c r="F103" s="24" t="s">
        <v>284</v>
      </c>
      <c r="G103" s="24" t="str">
        <f>SAJKLA!BM103</f>
        <v>Kinnarps</v>
      </c>
      <c r="S103" s="24" t="str">
        <f>SAJKLA!AP103</f>
        <v>original_images/furniture-item_dWIxr18.jpeg</v>
      </c>
      <c r="W103" s="24">
        <f>IF(ISBLANK(SAJKLA!A103),"",1)</f>
        <v>1</v>
      </c>
      <c r="X103" s="24" t="str">
        <f>SAJKLA!CH103</f>
        <v>Matsal</v>
      </c>
    </row>
    <row r="104" spans="1:24" x14ac:dyDescent="0.25">
      <c r="A104" s="24" t="str">
        <f>SAJKLA!D104</f>
        <v>Stol svart</v>
      </c>
      <c r="B104" s="24" t="str">
        <f>IF(SAJKLA!K104="","","Rygg:"&amp;SAJKLA!K104)&amp;IF(SAJKLA!BK104="",""," Stativ:"&amp;SAJKLA!BK104&amp;" "&amp;BL104)&amp;IF(SAJKLA!BV104="","",", Sits:"&amp;SAJKLA!BV104)</f>
        <v>Rygg:Formpressat trä Stativ:Metall , Sits:Formpressat trä</v>
      </c>
      <c r="C104" s="24" t="str">
        <f>IF(SAJKLA!L104&amp;SAJKLA!N104="","","Rygg:"&amp;SAJKLA!L104&amp;","&amp;SAJKLA!N104)&amp;IF(SAJKLA!BO104="","",", Metal:"&amp;SAJKLA!BO104)&amp;IF(SAJKLA!BX104="","",", Sits:"&amp;SAJKLA!BX104)</f>
        <v>Rygg:,Målad, Sits:Målad</v>
      </c>
      <c r="D104" s="24" t="str">
        <f>"W"&amp;SAJKLA!E104&amp;" H"&amp;SAJKLA!F104&amp;" D"&amp;SAJKLA!G104&amp;IFERROR(IF((SAJKLA!H104="Ja")," Inställningsbar",""),"")</f>
        <v>W50 H74 D49</v>
      </c>
      <c r="E104" s="24" t="str">
        <f>SAJKLA!Q104&amp;", "&amp;SAJKLA!BN104&amp;", "&amp;SAJKLA!BZ104</f>
        <v>Inga eller små förslitningsskador, Ren och fin från tejp, klister mm, Bra. Upplevs stabila</v>
      </c>
      <c r="F104" s="24" t="s">
        <v>284</v>
      </c>
      <c r="G104" s="24" t="str">
        <f>SAJKLA!BM104</f>
        <v>Kinnarps</v>
      </c>
      <c r="S104" s="24" t="str">
        <f>SAJKLA!AP104</f>
        <v>original_images/furniture-item_dWIxr18.jpeg</v>
      </c>
      <c r="W104" s="24">
        <f>IF(ISBLANK(SAJKLA!A104),"",1)</f>
        <v>1</v>
      </c>
      <c r="X104" s="24" t="str">
        <f>SAJKLA!CH104</f>
        <v>Matsal</v>
      </c>
    </row>
    <row r="105" spans="1:24" x14ac:dyDescent="0.25">
      <c r="A105" s="24" t="str">
        <f>SAJKLA!D105</f>
        <v>Stol svart</v>
      </c>
      <c r="B105" s="24" t="str">
        <f>IF(SAJKLA!K105="","","Rygg:"&amp;SAJKLA!K105)&amp;IF(SAJKLA!BK105="",""," Stativ:"&amp;SAJKLA!BK105&amp;" "&amp;BL105)&amp;IF(SAJKLA!BV105="","",", Sits:"&amp;SAJKLA!BV105)</f>
        <v>Rygg:Formpressat trä Stativ:Metall , Sits:Formpressat trä</v>
      </c>
      <c r="C105" s="24" t="str">
        <f>IF(SAJKLA!L105&amp;SAJKLA!N105="","","Rygg:"&amp;SAJKLA!L105&amp;","&amp;SAJKLA!N105)&amp;IF(SAJKLA!BO105="","",", Metal:"&amp;SAJKLA!BO105)&amp;IF(SAJKLA!BX105="","",", Sits:"&amp;SAJKLA!BX105)</f>
        <v>Rygg:,Målad, Sits:Målad</v>
      </c>
      <c r="D105" s="24" t="str">
        <f>"W"&amp;SAJKLA!E105&amp;" H"&amp;SAJKLA!F105&amp;" D"&amp;SAJKLA!G105&amp;IFERROR(IF((SAJKLA!H105="Ja")," Inställningsbar",""),"")</f>
        <v>W50 H74 D49</v>
      </c>
      <c r="E105" s="24" t="str">
        <f>SAJKLA!Q105&amp;", "&amp;SAJKLA!BN105&amp;", "&amp;SAJKLA!BZ105</f>
        <v>Inga eller små förslitningsskador, Ren och fin från tejp, klister mm, Bra. Upplevs stabila</v>
      </c>
      <c r="F105" s="24" t="s">
        <v>284</v>
      </c>
      <c r="G105" s="24" t="str">
        <f>SAJKLA!BM105</f>
        <v>Kinnarps</v>
      </c>
      <c r="S105" s="24" t="str">
        <f>SAJKLA!AP105</f>
        <v>original_images/furniture-item_dWIxr18.jpeg</v>
      </c>
      <c r="W105" s="24">
        <f>IF(ISBLANK(SAJKLA!A105),"",1)</f>
        <v>1</v>
      </c>
      <c r="X105" s="24" t="str">
        <f>SAJKLA!CH105</f>
        <v>Matsal</v>
      </c>
    </row>
    <row r="106" spans="1:24" x14ac:dyDescent="0.25">
      <c r="A106" s="24" t="str">
        <f>SAJKLA!D106</f>
        <v>Stol svart</v>
      </c>
      <c r="B106" s="24" t="str">
        <f>IF(SAJKLA!K106="","","Rygg:"&amp;SAJKLA!K106)&amp;IF(SAJKLA!BK106="",""," Stativ:"&amp;SAJKLA!BK106&amp;" "&amp;BL106)&amp;IF(SAJKLA!BV106="","",", Sits:"&amp;SAJKLA!BV106)</f>
        <v>Rygg:Formpressat trä Stativ:Metall , Sits:Formpressat trä</v>
      </c>
      <c r="C106" s="24" t="str">
        <f>IF(SAJKLA!L106&amp;SAJKLA!N106="","","Rygg:"&amp;SAJKLA!L106&amp;","&amp;SAJKLA!N106)&amp;IF(SAJKLA!BO106="","",", Metal:"&amp;SAJKLA!BO106)&amp;IF(SAJKLA!BX106="","",", Sits:"&amp;SAJKLA!BX106)</f>
        <v>Rygg:,Målad, Sits:Målad</v>
      </c>
      <c r="D106" s="24" t="str">
        <f>"W"&amp;SAJKLA!E106&amp;" H"&amp;SAJKLA!F106&amp;" D"&amp;SAJKLA!G106&amp;IFERROR(IF((SAJKLA!H106="Ja")," Inställningsbar",""),"")</f>
        <v>W50 H74 D49</v>
      </c>
      <c r="E106" s="24" t="str">
        <f>SAJKLA!Q106&amp;", "&amp;SAJKLA!BN106&amp;", "&amp;SAJKLA!BZ106</f>
        <v>Inga eller små förslitningsskador, Ren och fin från tejp, klister mm, Bra. Upplevs stabila</v>
      </c>
      <c r="F106" s="24" t="s">
        <v>284</v>
      </c>
      <c r="G106" s="24" t="str">
        <f>SAJKLA!BM106</f>
        <v>Kinnarps</v>
      </c>
      <c r="S106" s="24" t="str">
        <f>SAJKLA!AP106</f>
        <v>original_images/furniture-item_dWIxr18.jpeg</v>
      </c>
      <c r="W106" s="24">
        <f>IF(ISBLANK(SAJKLA!A106),"",1)</f>
        <v>1</v>
      </c>
      <c r="X106" s="24" t="str">
        <f>SAJKLA!CH106</f>
        <v>Matsal</v>
      </c>
    </row>
    <row r="107" spans="1:24" x14ac:dyDescent="0.25">
      <c r="A107" s="24" t="str">
        <f>SAJKLA!D107</f>
        <v>Stol svart</v>
      </c>
      <c r="B107" s="24" t="str">
        <f>IF(SAJKLA!K107="","","Rygg:"&amp;SAJKLA!K107)&amp;IF(SAJKLA!BK107="",""," Stativ:"&amp;SAJKLA!BK107&amp;" "&amp;BL107)&amp;IF(SAJKLA!BV107="","",", Sits:"&amp;SAJKLA!BV107)</f>
        <v>Rygg:Formpressat trä Stativ:Metall , Sits:Formpressat trä</v>
      </c>
      <c r="C107" s="24" t="str">
        <f>IF(SAJKLA!L107&amp;SAJKLA!N107="","","Rygg:"&amp;SAJKLA!L107&amp;","&amp;SAJKLA!N107)&amp;IF(SAJKLA!BO107="","",", Metal:"&amp;SAJKLA!BO107)&amp;IF(SAJKLA!BX107="","",", Sits:"&amp;SAJKLA!BX107)</f>
        <v>Rygg:,Målad, Sits:Målad</v>
      </c>
      <c r="D107" s="24" t="str">
        <f>"W"&amp;SAJKLA!E107&amp;" H"&amp;SAJKLA!F107&amp;" D"&amp;SAJKLA!G107&amp;IFERROR(IF((SAJKLA!H107="Ja")," Inställningsbar",""),"")</f>
        <v>W50 H74 D49</v>
      </c>
      <c r="E107" s="24" t="str">
        <f>SAJKLA!Q107&amp;", "&amp;SAJKLA!BN107&amp;", "&amp;SAJKLA!BZ107</f>
        <v>Inga eller små förslitningsskador, Ren och fin från tejp, klister mm, Bra. Upplevs stabila</v>
      </c>
      <c r="F107" s="24" t="s">
        <v>284</v>
      </c>
      <c r="G107" s="24" t="str">
        <f>SAJKLA!BM107</f>
        <v>Kinnarps</v>
      </c>
      <c r="S107" s="24" t="str">
        <f>SAJKLA!AP107</f>
        <v>original_images/furniture-item_dWIxr18.jpeg</v>
      </c>
      <c r="W107" s="24">
        <f>IF(ISBLANK(SAJKLA!A107),"",1)</f>
        <v>1</v>
      </c>
      <c r="X107" s="24" t="str">
        <f>SAJKLA!CH107</f>
        <v>Matsal</v>
      </c>
    </row>
    <row r="108" spans="1:24" x14ac:dyDescent="0.25">
      <c r="A108" s="24" t="str">
        <f>SAJKLA!D108</f>
        <v>Stol svart</v>
      </c>
      <c r="B108" s="24" t="str">
        <f>IF(SAJKLA!K108="","","Rygg:"&amp;SAJKLA!K108)&amp;IF(SAJKLA!BK108="",""," Stativ:"&amp;SAJKLA!BK108&amp;" "&amp;BL108)&amp;IF(SAJKLA!BV108="","",", Sits:"&amp;SAJKLA!BV108)</f>
        <v>Rygg:Formpressat trä Stativ:Metall , Sits:Formpressat trä</v>
      </c>
      <c r="C108" s="24" t="str">
        <f>IF(SAJKLA!L108&amp;SAJKLA!N108="","","Rygg:"&amp;SAJKLA!L108&amp;","&amp;SAJKLA!N108)&amp;IF(SAJKLA!BO108="","",", Metal:"&amp;SAJKLA!BO108)&amp;IF(SAJKLA!BX108="","",", Sits:"&amp;SAJKLA!BX108)</f>
        <v>Rygg:,Målad, Sits:Målad</v>
      </c>
      <c r="D108" s="24" t="str">
        <f>"W"&amp;SAJKLA!E108&amp;" H"&amp;SAJKLA!F108&amp;" D"&amp;SAJKLA!G108&amp;IFERROR(IF((SAJKLA!H108="Ja")," Inställningsbar",""),"")</f>
        <v>W50 H74 D49</v>
      </c>
      <c r="E108" s="24" t="str">
        <f>SAJKLA!Q108&amp;", "&amp;SAJKLA!BN108&amp;", "&amp;SAJKLA!BZ108</f>
        <v>Inga eller små förslitningsskador, Ren och fin från tejp, klister mm, Bra. Upplevs stabila</v>
      </c>
      <c r="F108" s="24" t="s">
        <v>284</v>
      </c>
      <c r="G108" s="24" t="str">
        <f>SAJKLA!BM108</f>
        <v>Kinnarps</v>
      </c>
      <c r="S108" s="24" t="str">
        <f>SAJKLA!AP108</f>
        <v>original_images/furniture-item_dWIxr18.jpeg</v>
      </c>
      <c r="W108" s="24">
        <f>IF(ISBLANK(SAJKLA!A108),"",1)</f>
        <v>1</v>
      </c>
      <c r="X108" s="24" t="str">
        <f>SAJKLA!CH108</f>
        <v>Matsal</v>
      </c>
    </row>
    <row r="109" spans="1:24" x14ac:dyDescent="0.25">
      <c r="A109" s="24" t="str">
        <f>SAJKLA!D109</f>
        <v>Stol svart</v>
      </c>
      <c r="B109" s="24" t="str">
        <f>IF(SAJKLA!K109="","","Rygg:"&amp;SAJKLA!K109)&amp;IF(SAJKLA!BK109="",""," Stativ:"&amp;SAJKLA!BK109&amp;" "&amp;BL109)&amp;IF(SAJKLA!BV109="","",", Sits:"&amp;SAJKLA!BV109)</f>
        <v>Rygg:Formpressat trä Stativ:Metall , Sits:Formpressat trä</v>
      </c>
      <c r="C109" s="24" t="str">
        <f>IF(SAJKLA!L109&amp;SAJKLA!N109="","","Rygg:"&amp;SAJKLA!L109&amp;","&amp;SAJKLA!N109)&amp;IF(SAJKLA!BO109="","",", Metal:"&amp;SAJKLA!BO109)&amp;IF(SAJKLA!BX109="","",", Sits:"&amp;SAJKLA!BX109)</f>
        <v>Rygg:,Målad, Sits:Målad</v>
      </c>
      <c r="D109" s="24" t="str">
        <f>"W"&amp;SAJKLA!E109&amp;" H"&amp;SAJKLA!F109&amp;" D"&amp;SAJKLA!G109&amp;IFERROR(IF((SAJKLA!H109="Ja")," Inställningsbar",""),"")</f>
        <v>W50 H74 D49</v>
      </c>
      <c r="E109" s="24" t="str">
        <f>SAJKLA!Q109&amp;", "&amp;SAJKLA!BN109&amp;", "&amp;SAJKLA!BZ109</f>
        <v>Inga eller små förslitningsskador, Ren och fin från tejp, klister mm, Bra. Upplevs stabila</v>
      </c>
      <c r="F109" s="24" t="s">
        <v>284</v>
      </c>
      <c r="G109" s="24" t="str">
        <f>SAJKLA!BM109</f>
        <v>Kinnarps</v>
      </c>
      <c r="S109" s="24" t="str">
        <f>SAJKLA!AP109</f>
        <v>original_images/furniture-item_dWIxr18.jpeg</v>
      </c>
      <c r="W109" s="24">
        <f>IF(ISBLANK(SAJKLA!A109),"",1)</f>
        <v>1</v>
      </c>
      <c r="X109" s="24" t="str">
        <f>SAJKLA!CH109</f>
        <v>Matsal</v>
      </c>
    </row>
    <row r="110" spans="1:24" x14ac:dyDescent="0.25">
      <c r="A110" s="24" t="str">
        <f>SAJKLA!D110</f>
        <v>Stol svart</v>
      </c>
      <c r="B110" s="24" t="str">
        <f>IF(SAJKLA!K110="","","Rygg:"&amp;SAJKLA!K110)&amp;IF(SAJKLA!BK110="",""," Stativ:"&amp;SAJKLA!BK110&amp;" "&amp;BL110)&amp;IF(SAJKLA!BV110="","",", Sits:"&amp;SAJKLA!BV110)</f>
        <v>Rygg:Formpressat trä Stativ:Metall , Sits:Formpressat trä</v>
      </c>
      <c r="C110" s="24" t="str">
        <f>IF(SAJKLA!L110&amp;SAJKLA!N110="","","Rygg:"&amp;SAJKLA!L110&amp;","&amp;SAJKLA!N110)&amp;IF(SAJKLA!BO110="","",", Metal:"&amp;SAJKLA!BO110)&amp;IF(SAJKLA!BX110="","",", Sits:"&amp;SAJKLA!BX110)</f>
        <v>Rygg:,Målad, Sits:Målad</v>
      </c>
      <c r="D110" s="24" t="str">
        <f>"W"&amp;SAJKLA!E110&amp;" H"&amp;SAJKLA!F110&amp;" D"&amp;SAJKLA!G110&amp;IFERROR(IF((SAJKLA!H110="Ja")," Inställningsbar",""),"")</f>
        <v>W50 H74 D49</v>
      </c>
      <c r="E110" s="24" t="str">
        <f>SAJKLA!Q110&amp;", "&amp;SAJKLA!BN110&amp;", "&amp;SAJKLA!BZ110</f>
        <v>Inga eller små förslitningsskador, Ren och fin från tejp, klister mm, Bra. Upplevs stabila</v>
      </c>
      <c r="F110" s="24" t="s">
        <v>284</v>
      </c>
      <c r="G110" s="24" t="str">
        <f>SAJKLA!BM110</f>
        <v>Kinnarps</v>
      </c>
      <c r="S110" s="24" t="str">
        <f>SAJKLA!AP110</f>
        <v>original_images/furniture-item_dWIxr18.jpeg</v>
      </c>
      <c r="W110" s="24">
        <f>IF(ISBLANK(SAJKLA!A110),"",1)</f>
        <v>1</v>
      </c>
      <c r="X110" s="24" t="str">
        <f>SAJKLA!CH110</f>
        <v>Matsal</v>
      </c>
    </row>
    <row r="111" spans="1:24" x14ac:dyDescent="0.25">
      <c r="A111" s="24" t="str">
        <f>SAJKLA!D111</f>
        <v>Stol svart</v>
      </c>
      <c r="B111" s="24" t="str">
        <f>IF(SAJKLA!K111="","","Rygg:"&amp;SAJKLA!K111)&amp;IF(SAJKLA!BK111="",""," Stativ:"&amp;SAJKLA!BK111&amp;" "&amp;BL111)&amp;IF(SAJKLA!BV111="","",", Sits:"&amp;SAJKLA!BV111)</f>
        <v>Rygg:Formpressat trä Stativ:Metall , Sits:Formpressat trä</v>
      </c>
      <c r="C111" s="24" t="str">
        <f>IF(SAJKLA!L111&amp;SAJKLA!N111="","","Rygg:"&amp;SAJKLA!L111&amp;","&amp;SAJKLA!N111)&amp;IF(SAJKLA!BO111="","",", Metal:"&amp;SAJKLA!BO111)&amp;IF(SAJKLA!BX111="","",", Sits:"&amp;SAJKLA!BX111)</f>
        <v>Rygg:,Målad, Sits:Målad</v>
      </c>
      <c r="D111" s="24" t="str">
        <f>"W"&amp;SAJKLA!E111&amp;" H"&amp;SAJKLA!F111&amp;" D"&amp;SAJKLA!G111&amp;IFERROR(IF((SAJKLA!H111="Ja")," Inställningsbar",""),"")</f>
        <v>W50 H74 D49</v>
      </c>
      <c r="E111" s="24" t="str">
        <f>SAJKLA!Q111&amp;", "&amp;SAJKLA!BN111&amp;", "&amp;SAJKLA!BZ111</f>
        <v>Inga eller små förslitningsskador, Ren och fin från tejp, klister mm, Bra. Upplevs stabila</v>
      </c>
      <c r="F111" s="24" t="s">
        <v>284</v>
      </c>
      <c r="G111" s="24" t="str">
        <f>SAJKLA!BM111</f>
        <v>Kinnarps</v>
      </c>
      <c r="S111" s="24" t="str">
        <f>SAJKLA!AP111</f>
        <v>original_images/furniture-item_dWIxr18.jpeg</v>
      </c>
      <c r="W111" s="24">
        <f>IF(ISBLANK(SAJKLA!A111),"",1)</f>
        <v>1</v>
      </c>
      <c r="X111" s="24" t="str">
        <f>SAJKLA!CH111</f>
        <v>Matsal</v>
      </c>
    </row>
    <row r="112" spans="1:24" x14ac:dyDescent="0.25">
      <c r="A112" s="24" t="str">
        <f>SAJKLA!D112</f>
        <v>Stol svart</v>
      </c>
      <c r="B112" s="24" t="str">
        <f>IF(SAJKLA!K112="","","Rygg:"&amp;SAJKLA!K112)&amp;IF(SAJKLA!BK112="",""," Stativ:"&amp;SAJKLA!BK112&amp;" "&amp;BL112)&amp;IF(SAJKLA!BV112="","",", Sits:"&amp;SAJKLA!BV112)</f>
        <v>Rygg:Formpressat trä Stativ:Metall , Sits:Formpressat trä</v>
      </c>
      <c r="C112" s="24" t="str">
        <f>IF(SAJKLA!L112&amp;SAJKLA!N112="","","Rygg:"&amp;SAJKLA!L112&amp;","&amp;SAJKLA!N112)&amp;IF(SAJKLA!BO112="","",", Metal:"&amp;SAJKLA!BO112)&amp;IF(SAJKLA!BX112="","",", Sits:"&amp;SAJKLA!BX112)</f>
        <v>Rygg:,Målad, Sits:Målad</v>
      </c>
      <c r="D112" s="24" t="str">
        <f>"W"&amp;SAJKLA!E112&amp;" H"&amp;SAJKLA!F112&amp;" D"&amp;SAJKLA!G112&amp;IFERROR(IF((SAJKLA!H112="Ja")," Inställningsbar",""),"")</f>
        <v>W50 H74 D49</v>
      </c>
      <c r="E112" s="24" t="str">
        <f>SAJKLA!Q112&amp;", "&amp;SAJKLA!BN112&amp;", "&amp;SAJKLA!BZ112</f>
        <v>Inga eller små förslitningsskador, Ren och fin från tejp, klister mm, Bra. Upplevs stabila</v>
      </c>
      <c r="F112" s="24" t="s">
        <v>284</v>
      </c>
      <c r="G112" s="24" t="str">
        <f>SAJKLA!BM112</f>
        <v>Kinnarps</v>
      </c>
      <c r="S112" s="24" t="str">
        <f>SAJKLA!AP112</f>
        <v>original_images/furniture-item_dWIxr18.jpeg</v>
      </c>
      <c r="W112" s="24">
        <f>IF(ISBLANK(SAJKLA!A112),"",1)</f>
        <v>1</v>
      </c>
      <c r="X112" s="24" t="str">
        <f>SAJKLA!CH112</f>
        <v>Matsal</v>
      </c>
    </row>
    <row r="113" spans="1:24" x14ac:dyDescent="0.25">
      <c r="A113" s="24" t="str">
        <f>SAJKLA!D113</f>
        <v>Stol svart</v>
      </c>
      <c r="B113" s="24" t="str">
        <f>IF(SAJKLA!K113="","","Rygg:"&amp;SAJKLA!K113)&amp;IF(SAJKLA!BK113="",""," Stativ:"&amp;SAJKLA!BK113&amp;" "&amp;BL113)&amp;IF(SAJKLA!BV113="","",", Sits:"&amp;SAJKLA!BV113)</f>
        <v>Rygg:Formpressat trä Stativ:Metall , Sits:Formpressat trä</v>
      </c>
      <c r="C113" s="24" t="str">
        <f>IF(SAJKLA!L113&amp;SAJKLA!N113="","","Rygg:"&amp;SAJKLA!L113&amp;","&amp;SAJKLA!N113)&amp;IF(SAJKLA!BO113="","",", Metal:"&amp;SAJKLA!BO113)&amp;IF(SAJKLA!BX113="","",", Sits:"&amp;SAJKLA!BX113)</f>
        <v>Rygg:,Målad, Sits:Målad</v>
      </c>
      <c r="D113" s="24" t="str">
        <f>"W"&amp;SAJKLA!E113&amp;" H"&amp;SAJKLA!F113&amp;" D"&amp;SAJKLA!G113&amp;IFERROR(IF((SAJKLA!H113="Ja")," Inställningsbar",""),"")</f>
        <v>W50 H74 D49</v>
      </c>
      <c r="E113" s="24" t="str">
        <f>SAJKLA!Q113&amp;", "&amp;SAJKLA!BN113&amp;", "&amp;SAJKLA!BZ113</f>
        <v>Inga eller små förslitningsskador, Ren och fin från tejp, klister mm, Bra. Upplevs stabila</v>
      </c>
      <c r="F113" s="24" t="s">
        <v>284</v>
      </c>
      <c r="G113" s="24" t="str">
        <f>SAJKLA!BM113</f>
        <v>Kinnarps</v>
      </c>
      <c r="S113" s="24" t="str">
        <f>SAJKLA!AP113</f>
        <v>original_images/furniture-item_dWIxr18.jpeg</v>
      </c>
      <c r="W113" s="24">
        <f>IF(ISBLANK(SAJKLA!A113),"",1)</f>
        <v>1</v>
      </c>
      <c r="X113" s="24" t="str">
        <f>SAJKLA!CH113</f>
        <v>Matsal</v>
      </c>
    </row>
    <row r="114" spans="1:24" x14ac:dyDescent="0.25">
      <c r="A114" s="24" t="str">
        <f>SAJKLA!D114</f>
        <v>Stol svart</v>
      </c>
      <c r="B114" s="24" t="str">
        <f>IF(SAJKLA!K114="","","Rygg:"&amp;SAJKLA!K114)&amp;IF(SAJKLA!BK114="",""," Stativ:"&amp;SAJKLA!BK114&amp;" "&amp;BL114)&amp;IF(SAJKLA!BV114="","",", Sits:"&amp;SAJKLA!BV114)</f>
        <v>Rygg:Formpressat trä Stativ:Metall , Sits:Formpressat trä</v>
      </c>
      <c r="C114" s="24" t="str">
        <f>IF(SAJKLA!L114&amp;SAJKLA!N114="","","Rygg:"&amp;SAJKLA!L114&amp;","&amp;SAJKLA!N114)&amp;IF(SAJKLA!BO114="","",", Metal:"&amp;SAJKLA!BO114)&amp;IF(SAJKLA!BX114="","",", Sits:"&amp;SAJKLA!BX114)</f>
        <v>Rygg:,Målad, Sits:Målad</v>
      </c>
      <c r="D114" s="24" t="str">
        <f>"W"&amp;SAJKLA!E114&amp;" H"&amp;SAJKLA!F114&amp;" D"&amp;SAJKLA!G114&amp;IFERROR(IF((SAJKLA!H114="Ja")," Inställningsbar",""),"")</f>
        <v>W50 H74 D49</v>
      </c>
      <c r="E114" s="24" t="str">
        <f>SAJKLA!Q114&amp;", "&amp;SAJKLA!BN114&amp;", "&amp;SAJKLA!BZ114</f>
        <v>Inga eller små förslitningsskador, Ren och fin från tejp, klister mm, Bra. Upplevs stabila</v>
      </c>
      <c r="F114" s="24" t="s">
        <v>284</v>
      </c>
      <c r="G114" s="24" t="str">
        <f>SAJKLA!BM114</f>
        <v>Kinnarps</v>
      </c>
      <c r="S114" s="24" t="str">
        <f>SAJKLA!AP114</f>
        <v>original_images/furniture-item_dWIxr18.jpeg</v>
      </c>
      <c r="W114" s="24">
        <f>IF(ISBLANK(SAJKLA!A114),"",1)</f>
        <v>1</v>
      </c>
      <c r="X114" s="24" t="str">
        <f>SAJKLA!CH114</f>
        <v>Matsal</v>
      </c>
    </row>
    <row r="115" spans="1:24" x14ac:dyDescent="0.25">
      <c r="A115" s="24" t="str">
        <f>SAJKLA!D115</f>
        <v>Stol svart</v>
      </c>
      <c r="B115" s="24" t="str">
        <f>IF(SAJKLA!K115="","","Rygg:"&amp;SAJKLA!K115)&amp;IF(SAJKLA!BK115="",""," Stativ:"&amp;SAJKLA!BK115&amp;" "&amp;BL115)&amp;IF(SAJKLA!BV115="","",", Sits:"&amp;SAJKLA!BV115)</f>
        <v>Rygg:Formpressat trä Stativ:Metall , Sits:Formpressat trä</v>
      </c>
      <c r="C115" s="24" t="str">
        <f>IF(SAJKLA!L115&amp;SAJKLA!N115="","","Rygg:"&amp;SAJKLA!L115&amp;","&amp;SAJKLA!N115)&amp;IF(SAJKLA!BO115="","",", Metal:"&amp;SAJKLA!BO115)&amp;IF(SAJKLA!BX115="","",", Sits:"&amp;SAJKLA!BX115)</f>
        <v>Rygg:,Målad, Sits:Målad</v>
      </c>
      <c r="D115" s="24" t="str">
        <f>"W"&amp;SAJKLA!E115&amp;" H"&amp;SAJKLA!F115&amp;" D"&amp;SAJKLA!G115&amp;IFERROR(IF((SAJKLA!H115="Ja")," Inställningsbar",""),"")</f>
        <v>W50 H74 D49</v>
      </c>
      <c r="E115" s="24" t="str">
        <f>SAJKLA!Q115&amp;", "&amp;SAJKLA!BN115&amp;", "&amp;SAJKLA!BZ115</f>
        <v>Inga eller små förslitningsskador, Ren och fin från tejp, klister mm, Bra. Upplevs stabila</v>
      </c>
      <c r="F115" s="24" t="s">
        <v>284</v>
      </c>
      <c r="G115" s="24" t="str">
        <f>SAJKLA!BM115</f>
        <v>Kinnarps</v>
      </c>
      <c r="S115" s="24" t="str">
        <f>SAJKLA!AP115</f>
        <v>original_images/furniture-item_dWIxr18.jpeg</v>
      </c>
      <c r="W115" s="24">
        <f>IF(ISBLANK(SAJKLA!A115),"",1)</f>
        <v>1</v>
      </c>
      <c r="X115" s="24" t="str">
        <f>SAJKLA!CH115</f>
        <v>Matsal</v>
      </c>
    </row>
    <row r="116" spans="1:24" x14ac:dyDescent="0.25">
      <c r="A116" s="24" t="str">
        <f>SAJKLA!D116</f>
        <v>Stol svart</v>
      </c>
      <c r="B116" s="24" t="str">
        <f>IF(SAJKLA!K116="","","Rygg:"&amp;SAJKLA!K116)&amp;IF(SAJKLA!BK116="",""," Stativ:"&amp;SAJKLA!BK116&amp;" "&amp;BL116)&amp;IF(SAJKLA!BV116="","",", Sits:"&amp;SAJKLA!BV116)</f>
        <v>Rygg:Formpressat trä Stativ:Metall , Sits:Formpressat trä</v>
      </c>
      <c r="C116" s="24" t="str">
        <f>IF(SAJKLA!L116&amp;SAJKLA!N116="","","Rygg:"&amp;SAJKLA!L116&amp;","&amp;SAJKLA!N116)&amp;IF(SAJKLA!BO116="","",", Metal:"&amp;SAJKLA!BO116)&amp;IF(SAJKLA!BX116="","",", Sits:"&amp;SAJKLA!BX116)</f>
        <v>Rygg:,Målad, Sits:Målad</v>
      </c>
      <c r="D116" s="24" t="str">
        <f>"W"&amp;SAJKLA!E116&amp;" H"&amp;SAJKLA!F116&amp;" D"&amp;SAJKLA!G116&amp;IFERROR(IF((SAJKLA!H116="Ja")," Inställningsbar",""),"")</f>
        <v>W50 H74 D49</v>
      </c>
      <c r="E116" s="24" t="str">
        <f>SAJKLA!Q116&amp;", "&amp;SAJKLA!BN116&amp;", "&amp;SAJKLA!BZ116</f>
        <v>Inga eller små förslitningsskador, Ren och fin från tejp, klister mm, Bra. Upplevs stabila</v>
      </c>
      <c r="F116" s="24" t="s">
        <v>284</v>
      </c>
      <c r="G116" s="24" t="str">
        <f>SAJKLA!BM116</f>
        <v>Kinnarps</v>
      </c>
      <c r="S116" s="24" t="str">
        <f>SAJKLA!AP116</f>
        <v>original_images/furniture-item_dWIxr18.jpeg</v>
      </c>
      <c r="W116" s="24">
        <f>IF(ISBLANK(SAJKLA!A116),"",1)</f>
        <v>1</v>
      </c>
      <c r="X116" s="24" t="str">
        <f>SAJKLA!CH116</f>
        <v>Matsal</v>
      </c>
    </row>
    <row r="117" spans="1:24" x14ac:dyDescent="0.25">
      <c r="A117" s="24" t="str">
        <f>SAJKLA!D117</f>
        <v>Stol svart</v>
      </c>
      <c r="B117" s="24" t="str">
        <f>IF(SAJKLA!K117="","","Rygg:"&amp;SAJKLA!K117)&amp;IF(SAJKLA!BK117="",""," Stativ:"&amp;SAJKLA!BK117&amp;" "&amp;BL117)&amp;IF(SAJKLA!BV117="","",", Sits:"&amp;SAJKLA!BV117)</f>
        <v>Rygg:Formpressat trä Stativ:Metall , Sits:Formpressat trä</v>
      </c>
      <c r="C117" s="24" t="str">
        <f>IF(SAJKLA!L117&amp;SAJKLA!N117="","","Rygg:"&amp;SAJKLA!L117&amp;","&amp;SAJKLA!N117)&amp;IF(SAJKLA!BO117="","",", Metal:"&amp;SAJKLA!BO117)&amp;IF(SAJKLA!BX117="","",", Sits:"&amp;SAJKLA!BX117)</f>
        <v>Rygg:,Målad, Sits:Målad</v>
      </c>
      <c r="D117" s="24" t="str">
        <f>"W"&amp;SAJKLA!E117&amp;" H"&amp;SAJKLA!F117&amp;" D"&amp;SAJKLA!G117&amp;IFERROR(IF((SAJKLA!H117="Ja")," Inställningsbar",""),"")</f>
        <v>W50 H74 D49</v>
      </c>
      <c r="E117" s="24" t="str">
        <f>SAJKLA!Q117&amp;", "&amp;SAJKLA!BN117&amp;", "&amp;SAJKLA!BZ117</f>
        <v>Inga eller små förslitningsskador, Ren och fin från tejp, klister mm, Bra. Upplevs stabila</v>
      </c>
      <c r="F117" s="24" t="s">
        <v>284</v>
      </c>
      <c r="G117" s="24" t="str">
        <f>SAJKLA!BM117</f>
        <v>Kinnarps</v>
      </c>
      <c r="S117" s="24" t="str">
        <f>SAJKLA!AP117</f>
        <v>original_images/furniture-item_dWIxr18.jpeg</v>
      </c>
      <c r="W117" s="24">
        <f>IF(ISBLANK(SAJKLA!A117),"",1)</f>
        <v>1</v>
      </c>
      <c r="X117" s="24" t="str">
        <f>SAJKLA!CH117</f>
        <v>Matsal</v>
      </c>
    </row>
    <row r="118" spans="1:24" x14ac:dyDescent="0.25">
      <c r="A118" s="24" t="str">
        <f>SAJKLA!D118</f>
        <v>Stol svart</v>
      </c>
      <c r="B118" s="24" t="str">
        <f>IF(SAJKLA!K118="","","Rygg:"&amp;SAJKLA!K118)&amp;IF(SAJKLA!BK118="",""," Stativ:"&amp;SAJKLA!BK118&amp;" "&amp;BL118)&amp;IF(SAJKLA!BV118="","",", Sits:"&amp;SAJKLA!BV118)</f>
        <v>Rygg:Formpressat trä Stativ:Metall , Sits:Formpressat trä</v>
      </c>
      <c r="C118" s="24" t="str">
        <f>IF(SAJKLA!L118&amp;SAJKLA!N118="","","Rygg:"&amp;SAJKLA!L118&amp;","&amp;SAJKLA!N118)&amp;IF(SAJKLA!BO118="","",", Metal:"&amp;SAJKLA!BO118)&amp;IF(SAJKLA!BX118="","",", Sits:"&amp;SAJKLA!BX118)</f>
        <v>Rygg:,Målad, Sits:Målad</v>
      </c>
      <c r="D118" s="24" t="str">
        <f>"W"&amp;SAJKLA!E118&amp;" H"&amp;SAJKLA!F118&amp;" D"&amp;SAJKLA!G118&amp;IFERROR(IF((SAJKLA!H118="Ja")," Inställningsbar",""),"")</f>
        <v>W50 H74 D49</v>
      </c>
      <c r="E118" s="24" t="str">
        <f>SAJKLA!Q118&amp;", "&amp;SAJKLA!BN118&amp;", "&amp;SAJKLA!BZ118</f>
        <v>Inga eller små förslitningsskador, Ren och fin från tejp, klister mm, Bra. Upplevs stabila</v>
      </c>
      <c r="F118" s="24" t="s">
        <v>284</v>
      </c>
      <c r="G118" s="24" t="str">
        <f>SAJKLA!BM118</f>
        <v>Kinnarps</v>
      </c>
      <c r="S118" s="24" t="str">
        <f>SAJKLA!AP118</f>
        <v>original_images/furniture-item_dWIxr18.jpeg</v>
      </c>
      <c r="W118" s="24">
        <f>IF(ISBLANK(SAJKLA!A118),"",1)</f>
        <v>1</v>
      </c>
      <c r="X118" s="24" t="str">
        <f>SAJKLA!CH118</f>
        <v>Matsal</v>
      </c>
    </row>
    <row r="119" spans="1:24" x14ac:dyDescent="0.25">
      <c r="A119" s="24" t="str">
        <f>SAJKLA!D119</f>
        <v>Stol svart</v>
      </c>
      <c r="B119" s="24" t="str">
        <f>IF(SAJKLA!K119="","","Rygg:"&amp;SAJKLA!K119)&amp;IF(SAJKLA!BK119="",""," Stativ:"&amp;SAJKLA!BK119&amp;" "&amp;BL119)&amp;IF(SAJKLA!BV119="","",", Sits:"&amp;SAJKLA!BV119)</f>
        <v>Rygg:Formpressat trä Stativ:Metall , Sits:Formpressat trä</v>
      </c>
      <c r="C119" s="24" t="str">
        <f>IF(SAJKLA!L119&amp;SAJKLA!N119="","","Rygg:"&amp;SAJKLA!L119&amp;","&amp;SAJKLA!N119)&amp;IF(SAJKLA!BO119="","",", Metal:"&amp;SAJKLA!BO119)&amp;IF(SAJKLA!BX119="","",", Sits:"&amp;SAJKLA!BX119)</f>
        <v>Rygg:,Målad, Sits:Målad</v>
      </c>
      <c r="D119" s="24" t="str">
        <f>"W"&amp;SAJKLA!E119&amp;" H"&amp;SAJKLA!F119&amp;" D"&amp;SAJKLA!G119&amp;IFERROR(IF((SAJKLA!H119="Ja")," Inställningsbar",""),"")</f>
        <v>W50 H74 D49</v>
      </c>
      <c r="E119" s="24" t="str">
        <f>SAJKLA!Q119&amp;", "&amp;SAJKLA!BN119&amp;", "&amp;SAJKLA!BZ119</f>
        <v>Inga eller små förslitningsskador, Ren och fin från tejp, klister mm, Bra. Upplevs stabila</v>
      </c>
      <c r="F119" s="24" t="s">
        <v>284</v>
      </c>
      <c r="G119" s="24" t="str">
        <f>SAJKLA!BM119</f>
        <v>Kinnarps</v>
      </c>
      <c r="S119" s="24" t="str">
        <f>SAJKLA!AP119</f>
        <v>original_images/furniture-item_dWIxr18.jpeg</v>
      </c>
      <c r="W119" s="24">
        <f>IF(ISBLANK(SAJKLA!A119),"",1)</f>
        <v>1</v>
      </c>
      <c r="X119" s="24" t="str">
        <f>SAJKLA!CH119</f>
        <v>Matsal</v>
      </c>
    </row>
    <row r="120" spans="1:24" x14ac:dyDescent="0.25">
      <c r="A120" s="24" t="str">
        <f>SAJKLA!D120</f>
        <v>Stol svart</v>
      </c>
      <c r="B120" s="24" t="str">
        <f>IF(SAJKLA!K120="","","Rygg:"&amp;SAJKLA!K120)&amp;IF(SAJKLA!BK120="",""," Stativ:"&amp;SAJKLA!BK120&amp;" "&amp;BL120)&amp;IF(SAJKLA!BV120="","",", Sits:"&amp;SAJKLA!BV120)</f>
        <v>Rygg:Formpressat trä Stativ:Metall , Sits:Formpressat trä</v>
      </c>
      <c r="C120" s="24" t="str">
        <f>IF(SAJKLA!L120&amp;SAJKLA!N120="","","Rygg:"&amp;SAJKLA!L120&amp;","&amp;SAJKLA!N120)&amp;IF(SAJKLA!BO120="","",", Metal:"&amp;SAJKLA!BO120)&amp;IF(SAJKLA!BX120="","",", Sits:"&amp;SAJKLA!BX120)</f>
        <v>Rygg:,Målad, Sits:Målad</v>
      </c>
      <c r="D120" s="24" t="str">
        <f>"W"&amp;SAJKLA!E120&amp;" H"&amp;SAJKLA!F120&amp;" D"&amp;SAJKLA!G120&amp;IFERROR(IF((SAJKLA!H120="Ja")," Inställningsbar",""),"")</f>
        <v>W50 H74 D49</v>
      </c>
      <c r="E120" s="24" t="str">
        <f>SAJKLA!Q120&amp;", "&amp;SAJKLA!BN120&amp;", "&amp;SAJKLA!BZ120</f>
        <v>Inga eller små förslitningsskador, Ren och fin från tejp, klister mm, Bra. Upplevs stabila</v>
      </c>
      <c r="F120" s="24" t="s">
        <v>284</v>
      </c>
      <c r="G120" s="24" t="str">
        <f>SAJKLA!BM120</f>
        <v>Kinnarps</v>
      </c>
      <c r="S120" s="24" t="str">
        <f>SAJKLA!AP120</f>
        <v>original_images/furniture-item_dWIxr18.jpeg</v>
      </c>
      <c r="W120" s="24">
        <f>IF(ISBLANK(SAJKLA!A120),"",1)</f>
        <v>1</v>
      </c>
      <c r="X120" s="24" t="str">
        <f>SAJKLA!CH120</f>
        <v>Matsal</v>
      </c>
    </row>
    <row r="121" spans="1:24" x14ac:dyDescent="0.25">
      <c r="A121" s="24" t="str">
        <f>SAJKLA!D121</f>
        <v>Stol svart</v>
      </c>
      <c r="B121" s="24" t="str">
        <f>IF(SAJKLA!K121="","","Rygg:"&amp;SAJKLA!K121)&amp;IF(SAJKLA!BK121="",""," Stativ:"&amp;SAJKLA!BK121&amp;" "&amp;BL121)&amp;IF(SAJKLA!BV121="","",", Sits:"&amp;SAJKLA!BV121)</f>
        <v>Rygg:Formpressat trä Stativ:Metall , Sits:Formpressat trä</v>
      </c>
      <c r="C121" s="24" t="str">
        <f>IF(SAJKLA!L121&amp;SAJKLA!N121="","","Rygg:"&amp;SAJKLA!L121&amp;","&amp;SAJKLA!N121)&amp;IF(SAJKLA!BO121="","",", Metal:"&amp;SAJKLA!BO121)&amp;IF(SAJKLA!BX121="","",", Sits:"&amp;SAJKLA!BX121)</f>
        <v>Rygg:,Målad, Sits:Målad</v>
      </c>
      <c r="D121" s="24" t="str">
        <f>"W"&amp;SAJKLA!E121&amp;" H"&amp;SAJKLA!F121&amp;" D"&amp;SAJKLA!G121&amp;IFERROR(IF((SAJKLA!H121="Ja")," Inställningsbar",""),"")</f>
        <v>W50 H74 D49</v>
      </c>
      <c r="E121" s="24" t="str">
        <f>SAJKLA!Q121&amp;", "&amp;SAJKLA!BN121&amp;", "&amp;SAJKLA!BZ121</f>
        <v>Inga eller små förslitningsskador, Ren och fin från tejp, klister mm, Bra. Upplevs stabila</v>
      </c>
      <c r="F121" s="24" t="s">
        <v>284</v>
      </c>
      <c r="G121" s="24" t="str">
        <f>SAJKLA!BM121</f>
        <v>Kinnarps</v>
      </c>
      <c r="S121" s="24" t="str">
        <f>SAJKLA!AP121</f>
        <v>original_images/furniture-item_dWIxr18.jpeg</v>
      </c>
      <c r="W121" s="24">
        <f>IF(ISBLANK(SAJKLA!A121),"",1)</f>
        <v>1</v>
      </c>
      <c r="X121" s="24" t="str">
        <f>SAJKLA!CH121</f>
        <v>Matsal</v>
      </c>
    </row>
    <row r="122" spans="1:24" x14ac:dyDescent="0.25">
      <c r="A122" s="24" t="str">
        <f>SAJKLA!D122</f>
        <v>Stol svart</v>
      </c>
      <c r="B122" s="24" t="str">
        <f>IF(SAJKLA!K122="","","Rygg:"&amp;SAJKLA!K122)&amp;IF(SAJKLA!BK122="",""," Stativ:"&amp;SAJKLA!BK122&amp;" "&amp;BL122)&amp;IF(SAJKLA!BV122="","",", Sits:"&amp;SAJKLA!BV122)</f>
        <v>Rygg:Formpressat trä Stativ:Metall , Sits:Formpressat trä</v>
      </c>
      <c r="C122" s="24" t="str">
        <f>IF(SAJKLA!L122&amp;SAJKLA!N122="","","Rygg:"&amp;SAJKLA!L122&amp;","&amp;SAJKLA!N122)&amp;IF(SAJKLA!BO122="","",", Metal:"&amp;SAJKLA!BO122)&amp;IF(SAJKLA!BX122="","",", Sits:"&amp;SAJKLA!BX122)</f>
        <v>Rygg:,Målad, Sits:Målad</v>
      </c>
      <c r="D122" s="24" t="str">
        <f>"W"&amp;SAJKLA!E122&amp;" H"&amp;SAJKLA!F122&amp;" D"&amp;SAJKLA!G122&amp;IFERROR(IF((SAJKLA!H122="Ja")," Inställningsbar",""),"")</f>
        <v>W50 H74 D49</v>
      </c>
      <c r="E122" s="24" t="str">
        <f>SAJKLA!Q122&amp;", "&amp;SAJKLA!BN122&amp;", "&amp;SAJKLA!BZ122</f>
        <v>Inga eller små förslitningsskador, Ren och fin från tejp, klister mm, Bra. Upplevs stabila</v>
      </c>
      <c r="F122" s="24" t="s">
        <v>284</v>
      </c>
      <c r="G122" s="24" t="str">
        <f>SAJKLA!BM122</f>
        <v>Kinnarps</v>
      </c>
      <c r="S122" s="24" t="str">
        <f>SAJKLA!AP122</f>
        <v>original_images/furniture-item_dWIxr18.jpeg</v>
      </c>
      <c r="W122" s="24">
        <f>IF(ISBLANK(SAJKLA!A122),"",1)</f>
        <v>1</v>
      </c>
      <c r="X122" s="24" t="str">
        <f>SAJKLA!CH122</f>
        <v>Matsal</v>
      </c>
    </row>
    <row r="123" spans="1:24" x14ac:dyDescent="0.25">
      <c r="A123" s="24" t="str">
        <f>SAJKLA!D123</f>
        <v>Stol svart</v>
      </c>
      <c r="B123" s="24" t="str">
        <f>IF(SAJKLA!K123="","","Rygg:"&amp;SAJKLA!K123)&amp;IF(SAJKLA!BK123="",""," Stativ:"&amp;SAJKLA!BK123&amp;" "&amp;BL123)&amp;IF(SAJKLA!BV123="","",", Sits:"&amp;SAJKLA!BV123)</f>
        <v>Rygg:Formpressat trä Stativ:Metall , Sits:Formpressat trä</v>
      </c>
      <c r="C123" s="24" t="str">
        <f>IF(SAJKLA!L123&amp;SAJKLA!N123="","","Rygg:"&amp;SAJKLA!L123&amp;","&amp;SAJKLA!N123)&amp;IF(SAJKLA!BO123="","",", Metal:"&amp;SAJKLA!BO123)&amp;IF(SAJKLA!BX123="","",", Sits:"&amp;SAJKLA!BX123)</f>
        <v>Rygg:,Målad, Sits:Målad</v>
      </c>
      <c r="D123" s="24" t="str">
        <f>"W"&amp;SAJKLA!E123&amp;" H"&amp;SAJKLA!F123&amp;" D"&amp;SAJKLA!G123&amp;IFERROR(IF((SAJKLA!H123="Ja")," Inställningsbar",""),"")</f>
        <v>W50 H74 D49</v>
      </c>
      <c r="E123" s="24" t="str">
        <f>SAJKLA!Q123&amp;", "&amp;SAJKLA!BN123&amp;", "&amp;SAJKLA!BZ123</f>
        <v>Inga eller små förslitningsskador, Ren och fin från tejp, klister mm, Bra. Upplevs stabila</v>
      </c>
      <c r="F123" s="24" t="s">
        <v>284</v>
      </c>
      <c r="G123" s="24" t="str">
        <f>SAJKLA!BM123</f>
        <v>Kinnarps</v>
      </c>
      <c r="S123" s="24" t="str">
        <f>SAJKLA!AP123</f>
        <v>original_images/furniture-item_dWIxr18.jpeg</v>
      </c>
      <c r="W123" s="24">
        <f>IF(ISBLANK(SAJKLA!A123),"",1)</f>
        <v>1</v>
      </c>
      <c r="X123" s="24" t="str">
        <f>SAJKLA!CH123</f>
        <v>Matsal</v>
      </c>
    </row>
    <row r="124" spans="1:24" x14ac:dyDescent="0.25">
      <c r="A124" s="24" t="str">
        <f>SAJKLA!D124</f>
        <v>Stol svart</v>
      </c>
      <c r="B124" s="24" t="str">
        <f>IF(SAJKLA!K124="","","Rygg:"&amp;SAJKLA!K124)&amp;IF(SAJKLA!BK124="",""," Stativ:"&amp;SAJKLA!BK124&amp;" "&amp;BL124)&amp;IF(SAJKLA!BV124="","",", Sits:"&amp;SAJKLA!BV124)</f>
        <v>Rygg:Formpressat trä Stativ:Metall , Sits:Formpressat trä</v>
      </c>
      <c r="C124" s="24" t="str">
        <f>IF(SAJKLA!L124&amp;SAJKLA!N124="","","Rygg:"&amp;SAJKLA!L124&amp;","&amp;SAJKLA!N124)&amp;IF(SAJKLA!BO124="","",", Metal:"&amp;SAJKLA!BO124)&amp;IF(SAJKLA!BX124="","",", Sits:"&amp;SAJKLA!BX124)</f>
        <v>Rygg:,Målad, Sits:Målad</v>
      </c>
      <c r="D124" s="24" t="str">
        <f>"W"&amp;SAJKLA!E124&amp;" H"&amp;SAJKLA!F124&amp;" D"&amp;SAJKLA!G124&amp;IFERROR(IF((SAJKLA!H124="Ja")," Inställningsbar",""),"")</f>
        <v>W50 H74 D49</v>
      </c>
      <c r="E124" s="24" t="str">
        <f>SAJKLA!Q124&amp;", "&amp;SAJKLA!BN124&amp;", "&amp;SAJKLA!BZ124</f>
        <v>Inga eller små förslitningsskador, Ren och fin från tejp, klister mm, Bra. Upplevs stabila</v>
      </c>
      <c r="F124" s="24" t="s">
        <v>284</v>
      </c>
      <c r="G124" s="24" t="str">
        <f>SAJKLA!BM124</f>
        <v>Kinnarps</v>
      </c>
      <c r="S124" s="24" t="str">
        <f>SAJKLA!AP124</f>
        <v>original_images/furniture-item_dWIxr18.jpeg</v>
      </c>
      <c r="W124" s="24">
        <f>IF(ISBLANK(SAJKLA!A124),"",1)</f>
        <v>1</v>
      </c>
      <c r="X124" s="24" t="str">
        <f>SAJKLA!CH124</f>
        <v>Matsal</v>
      </c>
    </row>
    <row r="125" spans="1:24" x14ac:dyDescent="0.25">
      <c r="A125" s="24" t="str">
        <f>SAJKLA!D125</f>
        <v>Stol svart</v>
      </c>
      <c r="B125" s="24" t="str">
        <f>IF(SAJKLA!K125="","","Rygg:"&amp;SAJKLA!K125)&amp;IF(SAJKLA!BK125="",""," Stativ:"&amp;SAJKLA!BK125&amp;" "&amp;BL125)&amp;IF(SAJKLA!BV125="","",", Sits:"&amp;SAJKLA!BV125)</f>
        <v>Rygg:Formpressat trä Stativ:Metall , Sits:Formpressat trä</v>
      </c>
      <c r="C125" s="24" t="str">
        <f>IF(SAJKLA!L125&amp;SAJKLA!N125="","","Rygg:"&amp;SAJKLA!L125&amp;","&amp;SAJKLA!N125)&amp;IF(SAJKLA!BO125="","",", Metal:"&amp;SAJKLA!BO125)&amp;IF(SAJKLA!BX125="","",", Sits:"&amp;SAJKLA!BX125)</f>
        <v>Rygg:,Målad, Sits:Målad</v>
      </c>
      <c r="D125" s="24" t="str">
        <f>"W"&amp;SAJKLA!E125&amp;" H"&amp;SAJKLA!F125&amp;" D"&amp;SAJKLA!G125&amp;IFERROR(IF((SAJKLA!H125="Ja")," Inställningsbar",""),"")</f>
        <v>W50 H74 D49</v>
      </c>
      <c r="E125" s="24" t="str">
        <f>SAJKLA!Q125&amp;", "&amp;SAJKLA!BN125&amp;", "&amp;SAJKLA!BZ125</f>
        <v>Inga eller små förslitningsskador, Ren och fin från tejp, klister mm, Bra. Upplevs stabila</v>
      </c>
      <c r="F125" s="24" t="s">
        <v>284</v>
      </c>
      <c r="G125" s="24" t="str">
        <f>SAJKLA!BM125</f>
        <v>Kinnarps</v>
      </c>
      <c r="S125" s="24" t="str">
        <f>SAJKLA!AP125</f>
        <v>original_images/furniture-item_dWIxr18.jpeg</v>
      </c>
      <c r="W125" s="24">
        <f>IF(ISBLANK(SAJKLA!A125),"",1)</f>
        <v>1</v>
      </c>
      <c r="X125" s="24" t="str">
        <f>SAJKLA!CH125</f>
        <v>Matsal</v>
      </c>
    </row>
    <row r="126" spans="1:24" x14ac:dyDescent="0.25">
      <c r="A126" s="24" t="str">
        <f>SAJKLA!D126</f>
        <v>Stol svart</v>
      </c>
      <c r="B126" s="24" t="str">
        <f>IF(SAJKLA!K126="","","Rygg:"&amp;SAJKLA!K126)&amp;IF(SAJKLA!BK126="",""," Stativ:"&amp;SAJKLA!BK126&amp;" "&amp;BL126)&amp;IF(SAJKLA!BV126="","",", Sits:"&amp;SAJKLA!BV126)</f>
        <v>Rygg:Formpressat trä Stativ:Metall , Sits:Formpressat trä</v>
      </c>
      <c r="C126" s="24" t="str">
        <f>IF(SAJKLA!L126&amp;SAJKLA!N126="","","Rygg:"&amp;SAJKLA!L126&amp;","&amp;SAJKLA!N126)&amp;IF(SAJKLA!BO126="","",", Metal:"&amp;SAJKLA!BO126)&amp;IF(SAJKLA!BX126="","",", Sits:"&amp;SAJKLA!BX126)</f>
        <v>Rygg:,Målad, Sits:Målad</v>
      </c>
      <c r="D126" s="24" t="str">
        <f>"W"&amp;SAJKLA!E126&amp;" H"&amp;SAJKLA!F126&amp;" D"&amp;SAJKLA!G126&amp;IFERROR(IF((SAJKLA!H126="Ja")," Inställningsbar",""),"")</f>
        <v>W50 H74 D49</v>
      </c>
      <c r="E126" s="24" t="str">
        <f>SAJKLA!Q126&amp;", "&amp;SAJKLA!BN126&amp;", "&amp;SAJKLA!BZ126</f>
        <v>Inga eller små förslitningsskador, Ren och fin från tejp, klister mm, Bra. Upplevs stabila</v>
      </c>
      <c r="F126" s="24" t="s">
        <v>284</v>
      </c>
      <c r="G126" s="24" t="str">
        <f>SAJKLA!BM126</f>
        <v>Kinnarps</v>
      </c>
      <c r="S126" s="24" t="str">
        <f>SAJKLA!AP126</f>
        <v>original_images/furniture-item_dWIxr18.jpeg</v>
      </c>
      <c r="W126" s="24">
        <f>IF(ISBLANK(SAJKLA!A126),"",1)</f>
        <v>1</v>
      </c>
      <c r="X126" s="24" t="str">
        <f>SAJKLA!CH126</f>
        <v>Matsal</v>
      </c>
    </row>
    <row r="127" spans="1:24" x14ac:dyDescent="0.25">
      <c r="A127" s="24" t="str">
        <f>SAJKLA!D127</f>
        <v>Stol svart</v>
      </c>
      <c r="B127" s="24" t="str">
        <f>IF(SAJKLA!K127="","","Rygg:"&amp;SAJKLA!K127)&amp;IF(SAJKLA!BK127="",""," Stativ:"&amp;SAJKLA!BK127&amp;" "&amp;BL127)&amp;IF(SAJKLA!BV127="","",", Sits:"&amp;SAJKLA!BV127)</f>
        <v>Rygg:Formpressat trä Stativ:Metall , Sits:Formpressat trä</v>
      </c>
      <c r="C127" s="24" t="str">
        <f>IF(SAJKLA!L127&amp;SAJKLA!N127="","","Rygg:"&amp;SAJKLA!L127&amp;","&amp;SAJKLA!N127)&amp;IF(SAJKLA!BO127="","",", Metal:"&amp;SAJKLA!BO127)&amp;IF(SAJKLA!BX127="","",", Sits:"&amp;SAJKLA!BX127)</f>
        <v>Rygg:,Målad, Sits:Målad</v>
      </c>
      <c r="D127" s="24" t="str">
        <f>"W"&amp;SAJKLA!E127&amp;" H"&amp;SAJKLA!F127&amp;" D"&amp;SAJKLA!G127&amp;IFERROR(IF((SAJKLA!H127="Ja")," Inställningsbar",""),"")</f>
        <v>W50 H74 D49</v>
      </c>
      <c r="E127" s="24" t="str">
        <f>SAJKLA!Q127&amp;", "&amp;SAJKLA!BN127&amp;", "&amp;SAJKLA!BZ127</f>
        <v>Inga eller små förslitningsskador, Ren och fin från tejp, klister mm, Bra. Upplevs stabila</v>
      </c>
      <c r="F127" s="24" t="s">
        <v>284</v>
      </c>
      <c r="G127" s="24" t="str">
        <f>SAJKLA!BM127</f>
        <v>Kinnarps</v>
      </c>
      <c r="S127" s="24" t="str">
        <f>SAJKLA!AP127</f>
        <v>original_images/furniture-item_dWIxr18.jpeg</v>
      </c>
      <c r="W127" s="24">
        <f>IF(ISBLANK(SAJKLA!A127),"",1)</f>
        <v>1</v>
      </c>
      <c r="X127" s="24" t="str">
        <f>SAJKLA!CH127</f>
        <v>Matsal</v>
      </c>
    </row>
    <row r="128" spans="1:24" x14ac:dyDescent="0.25">
      <c r="A128" s="24" t="str">
        <f>SAJKLA!D128</f>
        <v>Stol svart</v>
      </c>
      <c r="B128" s="24" t="str">
        <f>IF(SAJKLA!K128="","","Rygg:"&amp;SAJKLA!K128)&amp;IF(SAJKLA!BK128="",""," Stativ:"&amp;SAJKLA!BK128&amp;" "&amp;BL128)&amp;IF(SAJKLA!BV128="","",", Sits:"&amp;SAJKLA!BV128)</f>
        <v>Rygg:Formpressat trä Stativ:Metall , Sits:Formpressat trä</v>
      </c>
      <c r="C128" s="24" t="str">
        <f>IF(SAJKLA!L128&amp;SAJKLA!N128="","","Rygg:"&amp;SAJKLA!L128&amp;","&amp;SAJKLA!N128)&amp;IF(SAJKLA!BO128="","",", Metal:"&amp;SAJKLA!BO128)&amp;IF(SAJKLA!BX128="","",", Sits:"&amp;SAJKLA!BX128)</f>
        <v>Rygg:,Målad, Sits:Målad</v>
      </c>
      <c r="D128" s="24" t="str">
        <f>"W"&amp;SAJKLA!E128&amp;" H"&amp;SAJKLA!F128&amp;" D"&amp;SAJKLA!G128&amp;IFERROR(IF((SAJKLA!H128="Ja")," Inställningsbar",""),"")</f>
        <v>W50 H74 D49</v>
      </c>
      <c r="E128" s="24" t="str">
        <f>SAJKLA!Q128&amp;", "&amp;SAJKLA!BN128&amp;", "&amp;SAJKLA!BZ128</f>
        <v>Inga eller små förslitningsskador, Ren och fin från tejp, klister mm, Bra. Upplevs stabila</v>
      </c>
      <c r="F128" s="24" t="s">
        <v>284</v>
      </c>
      <c r="G128" s="24" t="str">
        <f>SAJKLA!BM128</f>
        <v>Kinnarps</v>
      </c>
      <c r="S128" s="24" t="str">
        <f>SAJKLA!AP128</f>
        <v>original_images/furniture-item_dWIxr18.jpeg</v>
      </c>
      <c r="W128" s="24">
        <f>IF(ISBLANK(SAJKLA!A128),"",1)</f>
        <v>1</v>
      </c>
      <c r="X128" s="24" t="str">
        <f>SAJKLA!CH128</f>
        <v>Matsal</v>
      </c>
    </row>
    <row r="129" spans="1:24" x14ac:dyDescent="0.25">
      <c r="A129" s="24" t="str">
        <f>SAJKLA!D129</f>
        <v>Stol svart</v>
      </c>
      <c r="B129" s="24" t="str">
        <f>IF(SAJKLA!K129="","","Rygg:"&amp;SAJKLA!K129)&amp;IF(SAJKLA!BK129="",""," Stativ:"&amp;SAJKLA!BK129&amp;" "&amp;BL129)&amp;IF(SAJKLA!BV129="","",", Sits:"&amp;SAJKLA!BV129)</f>
        <v>Rygg:Formpressat trä Stativ:Metall , Sits:Formpressat trä</v>
      </c>
      <c r="C129" s="24" t="str">
        <f>IF(SAJKLA!L129&amp;SAJKLA!N129="","","Rygg:"&amp;SAJKLA!L129&amp;","&amp;SAJKLA!N129)&amp;IF(SAJKLA!BO129="","",", Metal:"&amp;SAJKLA!BO129)&amp;IF(SAJKLA!BX129="","",", Sits:"&amp;SAJKLA!BX129)</f>
        <v>Rygg:,Målad, Sits:Målad</v>
      </c>
      <c r="D129" s="24" t="str">
        <f>"W"&amp;SAJKLA!E129&amp;" H"&amp;SAJKLA!F129&amp;" D"&amp;SAJKLA!G129&amp;IFERROR(IF((SAJKLA!H129="Ja")," Inställningsbar",""),"")</f>
        <v>W50 H74 D49</v>
      </c>
      <c r="E129" s="24" t="str">
        <f>SAJKLA!Q129&amp;", "&amp;SAJKLA!BN129&amp;", "&amp;SAJKLA!BZ129</f>
        <v>Inga eller små förslitningsskador, Ren och fin från tejp, klister mm, Bra. Upplevs stabila</v>
      </c>
      <c r="F129" s="24" t="s">
        <v>284</v>
      </c>
      <c r="G129" s="24" t="str">
        <f>SAJKLA!BM129</f>
        <v>Kinnarps</v>
      </c>
      <c r="S129" s="24" t="str">
        <f>SAJKLA!AP129</f>
        <v>original_images/furniture-item_dWIxr18.jpeg</v>
      </c>
      <c r="W129" s="24">
        <f>IF(ISBLANK(SAJKLA!A129),"",1)</f>
        <v>1</v>
      </c>
      <c r="X129" s="24" t="str">
        <f>SAJKLA!CH129</f>
        <v>Matsal</v>
      </c>
    </row>
    <row r="130" spans="1:24" x14ac:dyDescent="0.25">
      <c r="A130" s="24" t="str">
        <f>SAJKLA!D130</f>
        <v>Stol svart</v>
      </c>
      <c r="B130" s="24" t="str">
        <f>IF(SAJKLA!K130="","","Rygg:"&amp;SAJKLA!K130)&amp;IF(SAJKLA!BK130="",""," Stativ:"&amp;SAJKLA!BK130&amp;" "&amp;BL130)&amp;IF(SAJKLA!BV130="","",", Sits:"&amp;SAJKLA!BV130)</f>
        <v>Rygg:Formpressat trä Stativ:Metall , Sits:Formpressat trä</v>
      </c>
      <c r="C130" s="24" t="str">
        <f>IF(SAJKLA!L130&amp;SAJKLA!N130="","","Rygg:"&amp;SAJKLA!L130&amp;","&amp;SAJKLA!N130)&amp;IF(SAJKLA!BO130="","",", Metal:"&amp;SAJKLA!BO130)&amp;IF(SAJKLA!BX130="","",", Sits:"&amp;SAJKLA!BX130)</f>
        <v>Rygg:,Målad, Sits:Målad</v>
      </c>
      <c r="D130" s="24" t="str">
        <f>"W"&amp;SAJKLA!E130&amp;" H"&amp;SAJKLA!F130&amp;" D"&amp;SAJKLA!G130&amp;IFERROR(IF((SAJKLA!H130="Ja")," Inställningsbar",""),"")</f>
        <v>W50 H74 D49</v>
      </c>
      <c r="E130" s="24" t="str">
        <f>SAJKLA!Q130&amp;", "&amp;SAJKLA!BN130&amp;", "&amp;SAJKLA!BZ130</f>
        <v>Inga eller små förslitningsskador, Ren och fin från tejp, klister mm, Bra. Upplevs stabila</v>
      </c>
      <c r="F130" s="24" t="s">
        <v>284</v>
      </c>
      <c r="G130" s="24" t="str">
        <f>SAJKLA!BM130</f>
        <v>Kinnarps</v>
      </c>
      <c r="S130" s="24" t="str">
        <f>SAJKLA!AP130</f>
        <v>original_images/furniture-item_dWIxr18.jpeg</v>
      </c>
      <c r="W130" s="24">
        <f>IF(ISBLANK(SAJKLA!A130),"",1)</f>
        <v>1</v>
      </c>
      <c r="X130" s="24" t="str">
        <f>SAJKLA!CH130</f>
        <v>Matsal</v>
      </c>
    </row>
    <row r="131" spans="1:24" x14ac:dyDescent="0.25">
      <c r="A131" s="24" t="str">
        <f>SAJKLA!D131</f>
        <v>Stol svart</v>
      </c>
      <c r="B131" s="24" t="str">
        <f>IF(SAJKLA!K131="","","Rygg:"&amp;SAJKLA!K131)&amp;IF(SAJKLA!BK131="",""," Stativ:"&amp;SAJKLA!BK131&amp;" "&amp;BL131)&amp;IF(SAJKLA!BV131="","",", Sits:"&amp;SAJKLA!BV131)</f>
        <v>Rygg:Formpressat trä Stativ:Metall , Sits:Formpressat trä</v>
      </c>
      <c r="C131" s="24" t="str">
        <f>IF(SAJKLA!L131&amp;SAJKLA!N131="","","Rygg:"&amp;SAJKLA!L131&amp;","&amp;SAJKLA!N131)&amp;IF(SAJKLA!BO131="","",", Metal:"&amp;SAJKLA!BO131)&amp;IF(SAJKLA!BX131="","",", Sits:"&amp;SAJKLA!BX131)</f>
        <v>Rygg:,Målad, Sits:Målad</v>
      </c>
      <c r="D131" s="24" t="str">
        <f>"W"&amp;SAJKLA!E131&amp;" H"&amp;SAJKLA!F131&amp;" D"&amp;SAJKLA!G131&amp;IFERROR(IF((SAJKLA!H131="Ja")," Inställningsbar",""),"")</f>
        <v>W50 H74 D49</v>
      </c>
      <c r="E131" s="24" t="str">
        <f>SAJKLA!Q131&amp;", "&amp;SAJKLA!BN131&amp;", "&amp;SAJKLA!BZ131</f>
        <v>Inga eller små förslitningsskador, Ren och fin från tejp, klister mm, Bra. Upplevs stabila</v>
      </c>
      <c r="F131" s="24" t="s">
        <v>284</v>
      </c>
      <c r="G131" s="24" t="str">
        <f>SAJKLA!BM131</f>
        <v>Kinnarps</v>
      </c>
      <c r="S131" s="24" t="str">
        <f>SAJKLA!AP131</f>
        <v>original_images/furniture-item_dWIxr18.jpeg</v>
      </c>
      <c r="W131" s="24">
        <f>IF(ISBLANK(SAJKLA!A131),"",1)</f>
        <v>1</v>
      </c>
      <c r="X131" s="24" t="str">
        <f>SAJKLA!CH131</f>
        <v>Matsal</v>
      </c>
    </row>
    <row r="132" spans="1:24" x14ac:dyDescent="0.25">
      <c r="A132" s="24" t="str">
        <f>SAJKLA!D132</f>
        <v>Stol svart</v>
      </c>
      <c r="B132" s="24" t="str">
        <f>IF(SAJKLA!K132="","","Rygg:"&amp;SAJKLA!K132)&amp;IF(SAJKLA!BK132="",""," Stativ:"&amp;SAJKLA!BK132&amp;" "&amp;BL132)&amp;IF(SAJKLA!BV132="","",", Sits:"&amp;SAJKLA!BV132)</f>
        <v>Rygg:Formpressat trä Stativ:Metall , Sits:Formpressat trä</v>
      </c>
      <c r="C132" s="24" t="str">
        <f>IF(SAJKLA!L132&amp;SAJKLA!N132="","","Rygg:"&amp;SAJKLA!L132&amp;","&amp;SAJKLA!N132)&amp;IF(SAJKLA!BO132="","",", Metal:"&amp;SAJKLA!BO132)&amp;IF(SAJKLA!BX132="","",", Sits:"&amp;SAJKLA!BX132)</f>
        <v>Rygg:,Målad, Sits:Målad</v>
      </c>
      <c r="D132" s="24" t="str">
        <f>"W"&amp;SAJKLA!E132&amp;" H"&amp;SAJKLA!F132&amp;" D"&amp;SAJKLA!G132&amp;IFERROR(IF((SAJKLA!H132="Ja")," Inställningsbar",""),"")</f>
        <v>W50 H74 D49</v>
      </c>
      <c r="E132" s="24" t="str">
        <f>SAJKLA!Q132&amp;", "&amp;SAJKLA!BN132&amp;", "&amp;SAJKLA!BZ132</f>
        <v>Inga eller små förslitningsskador, Ren och fin från tejp, klister mm, Bra. Upplevs stabila</v>
      </c>
      <c r="F132" s="24" t="s">
        <v>284</v>
      </c>
      <c r="G132" s="24" t="str">
        <f>SAJKLA!BM132</f>
        <v>Kinnarps</v>
      </c>
      <c r="S132" s="24" t="str">
        <f>SAJKLA!AP132</f>
        <v>original_images/furniture-item_dWIxr18.jpeg</v>
      </c>
      <c r="W132" s="24">
        <f>IF(ISBLANK(SAJKLA!A132),"",1)</f>
        <v>1</v>
      </c>
      <c r="X132" s="24" t="str">
        <f>SAJKLA!CH132</f>
        <v>Matsal</v>
      </c>
    </row>
    <row r="133" spans="1:24" x14ac:dyDescent="0.25">
      <c r="A133" s="24" t="str">
        <f>SAJKLA!D133</f>
        <v>Stol svart</v>
      </c>
      <c r="B133" s="24" t="str">
        <f>IF(SAJKLA!K133="","","Rygg:"&amp;SAJKLA!K133)&amp;IF(SAJKLA!BK133="",""," Stativ:"&amp;SAJKLA!BK133&amp;" "&amp;BL133)&amp;IF(SAJKLA!BV133="","",", Sits:"&amp;SAJKLA!BV133)</f>
        <v>Rygg:Formpressat trä Stativ:Metall , Sits:Formpressat trä</v>
      </c>
      <c r="C133" s="24" t="str">
        <f>IF(SAJKLA!L133&amp;SAJKLA!N133="","","Rygg:"&amp;SAJKLA!L133&amp;","&amp;SAJKLA!N133)&amp;IF(SAJKLA!BO133="","",", Metal:"&amp;SAJKLA!BO133)&amp;IF(SAJKLA!BX133="","",", Sits:"&amp;SAJKLA!BX133)</f>
        <v>Rygg:,Målad, Sits:Målad</v>
      </c>
      <c r="D133" s="24" t="str">
        <f>"W"&amp;SAJKLA!E133&amp;" H"&amp;SAJKLA!F133&amp;" D"&amp;SAJKLA!G133&amp;IFERROR(IF((SAJKLA!H133="Ja")," Inställningsbar",""),"")</f>
        <v>W50 H74 D49</v>
      </c>
      <c r="E133" s="24" t="str">
        <f>SAJKLA!Q133&amp;", "&amp;SAJKLA!BN133&amp;", "&amp;SAJKLA!BZ133</f>
        <v>Inga eller små förslitningsskador, Ren och fin från tejp, klister mm, Bra. Upplevs stabila</v>
      </c>
      <c r="F133" s="24" t="s">
        <v>284</v>
      </c>
      <c r="G133" s="24" t="str">
        <f>SAJKLA!BM133</f>
        <v>Kinnarps</v>
      </c>
      <c r="S133" s="24" t="str">
        <f>SAJKLA!AP133</f>
        <v>original_images/furniture-item_dWIxr18.jpeg</v>
      </c>
      <c r="W133" s="24">
        <f>IF(ISBLANK(SAJKLA!A133),"",1)</f>
        <v>1</v>
      </c>
      <c r="X133" s="24" t="str">
        <f>SAJKLA!CH133</f>
        <v>Matsal</v>
      </c>
    </row>
    <row r="134" spans="1:24" x14ac:dyDescent="0.25">
      <c r="A134" s="24" t="str">
        <f>SAJKLA!D134</f>
        <v>Stol svart</v>
      </c>
      <c r="B134" s="24" t="str">
        <f>IF(SAJKLA!K134="","","Rygg:"&amp;SAJKLA!K134)&amp;IF(SAJKLA!BK134="",""," Stativ:"&amp;SAJKLA!BK134&amp;" "&amp;BL134)&amp;IF(SAJKLA!BV134="","",", Sits:"&amp;SAJKLA!BV134)</f>
        <v>Rygg:Formpressat trä Stativ:Metall , Sits:Formpressat trä</v>
      </c>
      <c r="C134" s="24" t="str">
        <f>IF(SAJKLA!L134&amp;SAJKLA!N134="","","Rygg:"&amp;SAJKLA!L134&amp;","&amp;SAJKLA!N134)&amp;IF(SAJKLA!BO134="","",", Metal:"&amp;SAJKLA!BO134)&amp;IF(SAJKLA!BX134="","",", Sits:"&amp;SAJKLA!BX134)</f>
        <v>Rygg:,Målad, Sits:Målad</v>
      </c>
      <c r="D134" s="24" t="str">
        <f>"W"&amp;SAJKLA!E134&amp;" H"&amp;SAJKLA!F134&amp;" D"&amp;SAJKLA!G134&amp;IFERROR(IF((SAJKLA!H134="Ja")," Inställningsbar",""),"")</f>
        <v>W50 H74 D49</v>
      </c>
      <c r="E134" s="24" t="str">
        <f>SAJKLA!Q134&amp;", "&amp;SAJKLA!BN134&amp;", "&amp;SAJKLA!BZ134</f>
        <v>Inga eller små förslitningsskador, Ren och fin från tejp, klister mm, Bra. Upplevs stabila</v>
      </c>
      <c r="F134" s="24" t="s">
        <v>284</v>
      </c>
      <c r="G134" s="24" t="str">
        <f>SAJKLA!BM134</f>
        <v>Kinnarps</v>
      </c>
      <c r="S134" s="24" t="str">
        <f>SAJKLA!AP134</f>
        <v>original_images/furniture-item_dWIxr18.jpeg</v>
      </c>
      <c r="W134" s="24">
        <f>IF(ISBLANK(SAJKLA!A134),"",1)</f>
        <v>1</v>
      </c>
      <c r="X134" s="24" t="str">
        <f>SAJKLA!CH134</f>
        <v>Matsal</v>
      </c>
    </row>
    <row r="135" spans="1:24" x14ac:dyDescent="0.25">
      <c r="A135" s="24" t="str">
        <f>SAJKLA!D135</f>
        <v>Stol svart</v>
      </c>
      <c r="B135" s="24" t="str">
        <f>IF(SAJKLA!K135="","","Rygg:"&amp;SAJKLA!K135)&amp;IF(SAJKLA!BK135="",""," Stativ:"&amp;SAJKLA!BK135&amp;" "&amp;BL135)&amp;IF(SAJKLA!BV135="","",", Sits:"&amp;SAJKLA!BV135)</f>
        <v>Rygg:Formpressat trä Stativ:Metall , Sits:Formpressat trä</v>
      </c>
      <c r="C135" s="24" t="str">
        <f>IF(SAJKLA!L135&amp;SAJKLA!N135="","","Rygg:"&amp;SAJKLA!L135&amp;","&amp;SAJKLA!N135)&amp;IF(SAJKLA!BO135="","",", Metal:"&amp;SAJKLA!BO135)&amp;IF(SAJKLA!BX135="","",", Sits:"&amp;SAJKLA!BX135)</f>
        <v>Rygg:,Målad, Sits:Målad</v>
      </c>
      <c r="D135" s="24" t="str">
        <f>"W"&amp;SAJKLA!E135&amp;" H"&amp;SAJKLA!F135&amp;" D"&amp;SAJKLA!G135&amp;IFERROR(IF((SAJKLA!H135="Ja")," Inställningsbar",""),"")</f>
        <v>W50 H74 D49</v>
      </c>
      <c r="E135" s="24" t="str">
        <f>SAJKLA!Q135&amp;", "&amp;SAJKLA!BN135&amp;", "&amp;SAJKLA!BZ135</f>
        <v>Inga eller små förslitningsskador, Ren och fin från tejp, klister mm, Bra. Upplevs stabila</v>
      </c>
      <c r="F135" s="24" t="s">
        <v>284</v>
      </c>
      <c r="G135" s="24" t="str">
        <f>SAJKLA!BM135</f>
        <v>Kinnarps</v>
      </c>
      <c r="S135" s="24" t="str">
        <f>SAJKLA!AP135</f>
        <v>original_images/furniture-item_dWIxr18.jpeg</v>
      </c>
      <c r="W135" s="24">
        <f>IF(ISBLANK(SAJKLA!A135),"",1)</f>
        <v>1</v>
      </c>
      <c r="X135" s="24" t="str">
        <f>SAJKLA!CH135</f>
        <v>Matsal</v>
      </c>
    </row>
    <row r="136" spans="1:24" x14ac:dyDescent="0.25">
      <c r="A136" s="24" t="str">
        <f>SAJKLA!D136</f>
        <v>Stol svart</v>
      </c>
      <c r="B136" s="24" t="str">
        <f>IF(SAJKLA!K136="","","Rygg:"&amp;SAJKLA!K136)&amp;IF(SAJKLA!BK136="",""," Stativ:"&amp;SAJKLA!BK136&amp;" "&amp;BL136)&amp;IF(SAJKLA!BV136="","",", Sits:"&amp;SAJKLA!BV136)</f>
        <v>Rygg:Formpressat trä Stativ:Metall , Sits:Formpressat trä</v>
      </c>
      <c r="C136" s="24" t="str">
        <f>IF(SAJKLA!L136&amp;SAJKLA!N136="","","Rygg:"&amp;SAJKLA!L136&amp;","&amp;SAJKLA!N136)&amp;IF(SAJKLA!BO136="","",", Metal:"&amp;SAJKLA!BO136)&amp;IF(SAJKLA!BX136="","",", Sits:"&amp;SAJKLA!BX136)</f>
        <v>Rygg:,Målad, Sits:Målad</v>
      </c>
      <c r="D136" s="24" t="str">
        <f>"W"&amp;SAJKLA!E136&amp;" H"&amp;SAJKLA!F136&amp;" D"&amp;SAJKLA!G136&amp;IFERROR(IF((SAJKLA!H136="Ja")," Inställningsbar",""),"")</f>
        <v>W50 H74 D49</v>
      </c>
      <c r="E136" s="24" t="str">
        <f>SAJKLA!Q136&amp;", "&amp;SAJKLA!BN136&amp;", "&amp;SAJKLA!BZ136</f>
        <v>Inga eller små förslitningsskador, Ren och fin från tejp, klister mm, Bra. Upplevs stabila</v>
      </c>
      <c r="F136" s="24" t="s">
        <v>284</v>
      </c>
      <c r="G136" s="24" t="str">
        <f>SAJKLA!BM136</f>
        <v>Kinnarps</v>
      </c>
      <c r="S136" s="24" t="str">
        <f>SAJKLA!AP136</f>
        <v>original_images/furniture-item_dWIxr18.jpeg</v>
      </c>
      <c r="W136" s="24">
        <f>IF(ISBLANK(SAJKLA!A136),"",1)</f>
        <v>1</v>
      </c>
      <c r="X136" s="24" t="str">
        <f>SAJKLA!CH136</f>
        <v>Matsal</v>
      </c>
    </row>
    <row r="137" spans="1:24" x14ac:dyDescent="0.25">
      <c r="A137" s="24" t="str">
        <f>SAJKLA!D137</f>
        <v>Stol svart</v>
      </c>
      <c r="B137" s="24" t="str">
        <f>IF(SAJKLA!K137="","","Rygg:"&amp;SAJKLA!K137)&amp;IF(SAJKLA!BK137="",""," Stativ:"&amp;SAJKLA!BK137&amp;" "&amp;BL137)&amp;IF(SAJKLA!BV137="","",", Sits:"&amp;SAJKLA!BV137)</f>
        <v>Rygg:Formpressat trä Stativ:Metall , Sits:Formpressat trä</v>
      </c>
      <c r="C137" s="24" t="str">
        <f>IF(SAJKLA!L137&amp;SAJKLA!N137="","","Rygg:"&amp;SAJKLA!L137&amp;","&amp;SAJKLA!N137)&amp;IF(SAJKLA!BO137="","",", Metal:"&amp;SAJKLA!BO137)&amp;IF(SAJKLA!BX137="","",", Sits:"&amp;SAJKLA!BX137)</f>
        <v>Rygg:,Målad, Sits:Målad</v>
      </c>
      <c r="D137" s="24" t="str">
        <f>"W"&amp;SAJKLA!E137&amp;" H"&amp;SAJKLA!F137&amp;" D"&amp;SAJKLA!G137&amp;IFERROR(IF((SAJKLA!H137="Ja")," Inställningsbar",""),"")</f>
        <v>W50 H74 D49</v>
      </c>
      <c r="E137" s="24" t="str">
        <f>SAJKLA!Q137&amp;", "&amp;SAJKLA!BN137&amp;", "&amp;SAJKLA!BZ137</f>
        <v>Inga eller små förslitningsskador, Ren och fin från tejp, klister mm, Bra. Upplevs stabila</v>
      </c>
      <c r="F137" s="24" t="s">
        <v>284</v>
      </c>
      <c r="G137" s="24" t="str">
        <f>SAJKLA!BM137</f>
        <v>Kinnarps</v>
      </c>
      <c r="S137" s="24" t="str">
        <f>SAJKLA!AP137</f>
        <v>original_images/furniture-item_dWIxr18.jpeg</v>
      </c>
      <c r="W137" s="24">
        <f>IF(ISBLANK(SAJKLA!A137),"",1)</f>
        <v>1</v>
      </c>
      <c r="X137" s="24" t="str">
        <f>SAJKLA!CH137</f>
        <v>Matsal</v>
      </c>
    </row>
    <row r="138" spans="1:24" x14ac:dyDescent="0.25">
      <c r="A138" s="24" t="str">
        <f>SAJKLA!D138</f>
        <v>Stol svart</v>
      </c>
      <c r="B138" s="24" t="str">
        <f>IF(SAJKLA!K138="","","Rygg:"&amp;SAJKLA!K138)&amp;IF(SAJKLA!BK138="",""," Stativ:"&amp;SAJKLA!BK138&amp;" "&amp;BL138)&amp;IF(SAJKLA!BV138="","",", Sits:"&amp;SAJKLA!BV138)</f>
        <v>Rygg:Formpressat trä Stativ:Metall , Sits:Formpressat trä</v>
      </c>
      <c r="C138" s="24" t="str">
        <f>IF(SAJKLA!L138&amp;SAJKLA!N138="","","Rygg:"&amp;SAJKLA!L138&amp;","&amp;SAJKLA!N138)&amp;IF(SAJKLA!BO138="","",", Metal:"&amp;SAJKLA!BO138)&amp;IF(SAJKLA!BX138="","",", Sits:"&amp;SAJKLA!BX138)</f>
        <v>Rygg:,Målad, Sits:Målad</v>
      </c>
      <c r="D138" s="24" t="str">
        <f>"W"&amp;SAJKLA!E138&amp;" H"&amp;SAJKLA!F138&amp;" D"&amp;SAJKLA!G138&amp;IFERROR(IF((SAJKLA!H138="Ja")," Inställningsbar",""),"")</f>
        <v>W50 H74 D49</v>
      </c>
      <c r="E138" s="24" t="str">
        <f>SAJKLA!Q138&amp;", "&amp;SAJKLA!BN138&amp;", "&amp;SAJKLA!BZ138</f>
        <v>Inga eller små förslitningsskador, Ren och fin från tejp, klister mm, Bra. Upplevs stabila</v>
      </c>
      <c r="F138" s="24" t="s">
        <v>284</v>
      </c>
      <c r="G138" s="24" t="str">
        <f>SAJKLA!BM138</f>
        <v>Kinnarps</v>
      </c>
      <c r="S138" s="24" t="str">
        <f>SAJKLA!AP138</f>
        <v>original_images/furniture-item_dWIxr18.jpeg</v>
      </c>
      <c r="W138" s="24">
        <f>IF(ISBLANK(SAJKLA!A138),"",1)</f>
        <v>1</v>
      </c>
      <c r="X138" s="24" t="str">
        <f>SAJKLA!CH138</f>
        <v>Matsal</v>
      </c>
    </row>
    <row r="139" spans="1:24" x14ac:dyDescent="0.25">
      <c r="A139" s="24" t="str">
        <f>SAJKLA!D139</f>
        <v>Stol svart</v>
      </c>
      <c r="B139" s="24" t="str">
        <f>IF(SAJKLA!K139="","","Rygg:"&amp;SAJKLA!K139)&amp;IF(SAJKLA!BK139="",""," Stativ:"&amp;SAJKLA!BK139&amp;" "&amp;BL139)&amp;IF(SAJKLA!BV139="","",", Sits:"&amp;SAJKLA!BV139)</f>
        <v>Rygg:Formpressat trä Stativ:Metall , Sits:Formpressat trä</v>
      </c>
      <c r="C139" s="24" t="str">
        <f>IF(SAJKLA!L139&amp;SAJKLA!N139="","","Rygg:"&amp;SAJKLA!L139&amp;","&amp;SAJKLA!N139)&amp;IF(SAJKLA!BO139="","",", Metal:"&amp;SAJKLA!BO139)&amp;IF(SAJKLA!BX139="","",", Sits:"&amp;SAJKLA!BX139)</f>
        <v>Rygg:,Målad, Sits:Målad</v>
      </c>
      <c r="D139" s="24" t="str">
        <f>"W"&amp;SAJKLA!E139&amp;" H"&amp;SAJKLA!F139&amp;" D"&amp;SAJKLA!G139&amp;IFERROR(IF((SAJKLA!H139="Ja")," Inställningsbar",""),"")</f>
        <v>W50 H74 D49</v>
      </c>
      <c r="E139" s="24" t="str">
        <f>SAJKLA!Q139&amp;", "&amp;SAJKLA!BN139&amp;", "&amp;SAJKLA!BZ139</f>
        <v>Inga eller små förslitningsskador, Ren och fin från tejp, klister mm, Bra. Upplevs stabila</v>
      </c>
      <c r="F139" s="24" t="s">
        <v>284</v>
      </c>
      <c r="G139" s="24" t="str">
        <f>SAJKLA!BM139</f>
        <v>Kinnarps</v>
      </c>
      <c r="S139" s="24" t="str">
        <f>SAJKLA!AP139</f>
        <v>original_images/furniture-item_dWIxr18.jpeg</v>
      </c>
      <c r="W139" s="24">
        <f>IF(ISBLANK(SAJKLA!A139),"",1)</f>
        <v>1</v>
      </c>
      <c r="X139" s="24" t="str">
        <f>SAJKLA!CH139</f>
        <v>Matsal</v>
      </c>
    </row>
    <row r="140" spans="1:24" x14ac:dyDescent="0.25">
      <c r="A140" s="24" t="str">
        <f>SAJKLA!D140</f>
        <v>Stol svart</v>
      </c>
      <c r="B140" s="24" t="str">
        <f>IF(SAJKLA!K140="","","Rygg:"&amp;SAJKLA!K140)&amp;IF(SAJKLA!BK140="",""," Stativ:"&amp;SAJKLA!BK140&amp;" "&amp;BL140)&amp;IF(SAJKLA!BV140="","",", Sits:"&amp;SAJKLA!BV140)</f>
        <v>Rygg:Formpressat trä Stativ:Metall , Sits:Formpressat trä</v>
      </c>
      <c r="C140" s="24" t="str">
        <f>IF(SAJKLA!L140&amp;SAJKLA!N140="","","Rygg:"&amp;SAJKLA!L140&amp;","&amp;SAJKLA!N140)&amp;IF(SAJKLA!BO140="","",", Metal:"&amp;SAJKLA!BO140)&amp;IF(SAJKLA!BX140="","",", Sits:"&amp;SAJKLA!BX140)</f>
        <v>Rygg:,Målad, Sits:Målad</v>
      </c>
      <c r="D140" s="24" t="str">
        <f>"W"&amp;SAJKLA!E140&amp;" H"&amp;SAJKLA!F140&amp;" D"&amp;SAJKLA!G140&amp;IFERROR(IF((SAJKLA!H140="Ja")," Inställningsbar",""),"")</f>
        <v>W50 H74 D49</v>
      </c>
      <c r="E140" s="24" t="str">
        <f>SAJKLA!Q140&amp;", "&amp;SAJKLA!BN140&amp;", "&amp;SAJKLA!BZ140</f>
        <v>Inga eller små förslitningsskador, Ren och fin från tejp, klister mm, Bra. Upplevs stabila</v>
      </c>
      <c r="F140" s="24" t="s">
        <v>284</v>
      </c>
      <c r="G140" s="24" t="str">
        <f>SAJKLA!BM140</f>
        <v>Kinnarps</v>
      </c>
      <c r="S140" s="24" t="str">
        <f>SAJKLA!AP140</f>
        <v>original_images/furniture-item_dWIxr18.jpeg</v>
      </c>
      <c r="W140" s="24">
        <f>IF(ISBLANK(SAJKLA!A140),"",1)</f>
        <v>1</v>
      </c>
      <c r="X140" s="24" t="str">
        <f>SAJKLA!CH140</f>
        <v>Matsal</v>
      </c>
    </row>
    <row r="141" spans="1:24" x14ac:dyDescent="0.25">
      <c r="A141" s="24" t="str">
        <f>SAJKLA!D141</f>
        <v>Stol svart</v>
      </c>
      <c r="B141" s="24" t="str">
        <f>IF(SAJKLA!K141="","","Rygg:"&amp;SAJKLA!K141)&amp;IF(SAJKLA!BK141="",""," Stativ:"&amp;SAJKLA!BK141&amp;" "&amp;BL141)&amp;IF(SAJKLA!BV141="","",", Sits:"&amp;SAJKLA!BV141)</f>
        <v>Rygg:Formpressat trä Stativ:Metall , Sits:Formpressat trä</v>
      </c>
      <c r="C141" s="24" t="str">
        <f>IF(SAJKLA!L141&amp;SAJKLA!N141="","","Rygg:"&amp;SAJKLA!L141&amp;","&amp;SAJKLA!N141)&amp;IF(SAJKLA!BO141="","",", Metal:"&amp;SAJKLA!BO141)&amp;IF(SAJKLA!BX141="","",", Sits:"&amp;SAJKLA!BX141)</f>
        <v>Rygg:,Målad, Sits:Målad</v>
      </c>
      <c r="D141" s="24" t="str">
        <f>"W"&amp;SAJKLA!E141&amp;" H"&amp;SAJKLA!F141&amp;" D"&amp;SAJKLA!G141&amp;IFERROR(IF((SAJKLA!H141="Ja")," Inställningsbar",""),"")</f>
        <v>W50 H74 D49</v>
      </c>
      <c r="E141" s="24" t="str">
        <f>SAJKLA!Q141&amp;", "&amp;SAJKLA!BN141&amp;", "&amp;SAJKLA!BZ141</f>
        <v>Inga eller små förslitningsskador, Ren och fin från tejp, klister mm, Bra. Upplevs stabila</v>
      </c>
      <c r="F141" s="24" t="s">
        <v>284</v>
      </c>
      <c r="G141" s="24" t="str">
        <f>SAJKLA!BM141</f>
        <v>Kinnarps</v>
      </c>
      <c r="S141" s="24" t="str">
        <f>SAJKLA!AP141</f>
        <v>original_images/furniture-item_dWIxr18.jpeg</v>
      </c>
      <c r="W141" s="24">
        <f>IF(ISBLANK(SAJKLA!A141),"",1)</f>
        <v>1</v>
      </c>
      <c r="X141" s="24" t="str">
        <f>SAJKLA!CH141</f>
        <v>Matsal</v>
      </c>
    </row>
    <row r="142" spans="1:24" x14ac:dyDescent="0.25">
      <c r="A142" s="24" t="str">
        <f>SAJKLA!D142</f>
        <v>Stol svart</v>
      </c>
      <c r="B142" s="24" t="str">
        <f>IF(SAJKLA!K142="","","Rygg:"&amp;SAJKLA!K142)&amp;IF(SAJKLA!BK142="",""," Stativ:"&amp;SAJKLA!BK142&amp;" "&amp;BL142)&amp;IF(SAJKLA!BV142="","",", Sits:"&amp;SAJKLA!BV142)</f>
        <v>Rygg:Formpressat trä Stativ:Metall , Sits:Formpressat trä</v>
      </c>
      <c r="C142" s="24" t="str">
        <f>IF(SAJKLA!L142&amp;SAJKLA!N142="","","Rygg:"&amp;SAJKLA!L142&amp;","&amp;SAJKLA!N142)&amp;IF(SAJKLA!BO142="","",", Metal:"&amp;SAJKLA!BO142)&amp;IF(SAJKLA!BX142="","",", Sits:"&amp;SAJKLA!BX142)</f>
        <v>Rygg:,Målad, Sits:Målad</v>
      </c>
      <c r="D142" s="24" t="str">
        <f>"W"&amp;SAJKLA!E142&amp;" H"&amp;SAJKLA!F142&amp;" D"&amp;SAJKLA!G142&amp;IFERROR(IF((SAJKLA!H142="Ja")," Inställningsbar",""),"")</f>
        <v>W50 H74 D49</v>
      </c>
      <c r="E142" s="24" t="str">
        <f>SAJKLA!Q142&amp;", "&amp;SAJKLA!BN142&amp;", "&amp;SAJKLA!BZ142</f>
        <v>Inga eller små förslitningsskador, Ren och fin från tejp, klister mm, Bra. Upplevs stabila</v>
      </c>
      <c r="F142" s="24" t="s">
        <v>284</v>
      </c>
      <c r="G142" s="24" t="str">
        <f>SAJKLA!BM142</f>
        <v>Kinnarps</v>
      </c>
      <c r="S142" s="24" t="str">
        <f>SAJKLA!AP142</f>
        <v>original_images/furniture-item_dWIxr18.jpeg</v>
      </c>
      <c r="W142" s="24">
        <f>IF(ISBLANK(SAJKLA!A142),"",1)</f>
        <v>1</v>
      </c>
      <c r="X142" s="24" t="str">
        <f>SAJKLA!CH142</f>
        <v>Matsal</v>
      </c>
    </row>
    <row r="143" spans="1:24" x14ac:dyDescent="0.25">
      <c r="A143" s="24" t="str">
        <f>SAJKLA!D143</f>
        <v>Stol svart</v>
      </c>
      <c r="B143" s="24" t="str">
        <f>IF(SAJKLA!K143="","","Rygg:"&amp;SAJKLA!K143)&amp;IF(SAJKLA!BK143="",""," Stativ:"&amp;SAJKLA!BK143&amp;" "&amp;BL143)&amp;IF(SAJKLA!BV143="","",", Sits:"&amp;SAJKLA!BV143)</f>
        <v>Rygg:Formpressat trä Stativ:Metall , Sits:Formpressat trä</v>
      </c>
      <c r="C143" s="24" t="str">
        <f>IF(SAJKLA!L143&amp;SAJKLA!N143="","","Rygg:"&amp;SAJKLA!L143&amp;","&amp;SAJKLA!N143)&amp;IF(SAJKLA!BO143="","",", Metal:"&amp;SAJKLA!BO143)&amp;IF(SAJKLA!BX143="","",", Sits:"&amp;SAJKLA!BX143)</f>
        <v>Rygg:,Målad, Sits:Målad</v>
      </c>
      <c r="D143" s="24" t="str">
        <f>"W"&amp;SAJKLA!E143&amp;" H"&amp;SAJKLA!F143&amp;" D"&amp;SAJKLA!G143&amp;IFERROR(IF((SAJKLA!H143="Ja")," Inställningsbar",""),"")</f>
        <v>W50 H74 D49</v>
      </c>
      <c r="E143" s="24" t="str">
        <f>SAJKLA!Q143&amp;", "&amp;SAJKLA!BN143&amp;", "&amp;SAJKLA!BZ143</f>
        <v>Inga eller små förslitningsskador, Ren och fin från tejp, klister mm, Bra. Upplevs stabila</v>
      </c>
      <c r="F143" s="24" t="s">
        <v>284</v>
      </c>
      <c r="G143" s="24" t="str">
        <f>SAJKLA!BM143</f>
        <v>Kinnarps</v>
      </c>
      <c r="S143" s="24" t="str">
        <f>SAJKLA!AP143</f>
        <v>original_images/furniture-item_dWIxr18.jpeg</v>
      </c>
      <c r="W143" s="24">
        <f>IF(ISBLANK(SAJKLA!A143),"",1)</f>
        <v>1</v>
      </c>
      <c r="X143" s="24" t="str">
        <f>SAJKLA!CH143</f>
        <v>Matsal</v>
      </c>
    </row>
    <row r="144" spans="1:24" x14ac:dyDescent="0.25">
      <c r="A144" s="24" t="str">
        <f>SAJKLA!D144</f>
        <v>Stol svart</v>
      </c>
      <c r="B144" s="24" t="str">
        <f>IF(SAJKLA!K144="","","Rygg:"&amp;SAJKLA!K144)&amp;IF(SAJKLA!BK144="",""," Stativ:"&amp;SAJKLA!BK144&amp;" "&amp;BL144)&amp;IF(SAJKLA!BV144="","",", Sits:"&amp;SAJKLA!BV144)</f>
        <v>Rygg:Formpressat trä Stativ:Metall , Sits:Formpressat trä</v>
      </c>
      <c r="C144" s="24" t="str">
        <f>IF(SAJKLA!L144&amp;SAJKLA!N144="","","Rygg:"&amp;SAJKLA!L144&amp;","&amp;SAJKLA!N144)&amp;IF(SAJKLA!BO144="","",", Metal:"&amp;SAJKLA!BO144)&amp;IF(SAJKLA!BX144="","",", Sits:"&amp;SAJKLA!BX144)</f>
        <v>Rygg:,Målad, Sits:Målad</v>
      </c>
      <c r="D144" s="24" t="str">
        <f>"W"&amp;SAJKLA!E144&amp;" H"&amp;SAJKLA!F144&amp;" D"&amp;SAJKLA!G144&amp;IFERROR(IF((SAJKLA!H144="Ja")," Inställningsbar",""),"")</f>
        <v>W50 H74 D49</v>
      </c>
      <c r="E144" s="24" t="str">
        <f>SAJKLA!Q144&amp;", "&amp;SAJKLA!BN144&amp;", "&amp;SAJKLA!BZ144</f>
        <v>Inga eller små förslitningsskador, Ren och fin från tejp, klister mm, Bra. Upplevs stabila</v>
      </c>
      <c r="F144" s="24" t="s">
        <v>284</v>
      </c>
      <c r="G144" s="24" t="str">
        <f>SAJKLA!BM144</f>
        <v>Kinnarps</v>
      </c>
      <c r="S144" s="24" t="str">
        <f>SAJKLA!AP144</f>
        <v>original_images/furniture-item_dWIxr18.jpeg</v>
      </c>
      <c r="W144" s="24">
        <f>IF(ISBLANK(SAJKLA!A144),"",1)</f>
        <v>1</v>
      </c>
      <c r="X144" s="24" t="str">
        <f>SAJKLA!CH144</f>
        <v>Matsal</v>
      </c>
    </row>
    <row r="145" spans="1:24" x14ac:dyDescent="0.25">
      <c r="A145" s="24" t="str">
        <f>SAJKLA!D145</f>
        <v>Stol svart</v>
      </c>
      <c r="B145" s="24" t="str">
        <f>IF(SAJKLA!K145="","","Rygg:"&amp;SAJKLA!K145)&amp;IF(SAJKLA!BK145="",""," Stativ:"&amp;SAJKLA!BK145&amp;" "&amp;BL145)&amp;IF(SAJKLA!BV145="","",", Sits:"&amp;SAJKLA!BV145)</f>
        <v>Rygg:Formpressat trä Stativ:Metall , Sits:Formpressat trä</v>
      </c>
      <c r="C145" s="24" t="str">
        <f>IF(SAJKLA!L145&amp;SAJKLA!N145="","","Rygg:"&amp;SAJKLA!L145&amp;","&amp;SAJKLA!N145)&amp;IF(SAJKLA!BO145="","",", Metal:"&amp;SAJKLA!BO145)&amp;IF(SAJKLA!BX145="","",", Sits:"&amp;SAJKLA!BX145)</f>
        <v>Rygg:,Målad, Sits:Målad</v>
      </c>
      <c r="D145" s="24" t="str">
        <f>"W"&amp;SAJKLA!E145&amp;" H"&amp;SAJKLA!F145&amp;" D"&amp;SAJKLA!G145&amp;IFERROR(IF((SAJKLA!H145="Ja")," Inställningsbar",""),"")</f>
        <v>W50 H74 D49</v>
      </c>
      <c r="E145" s="24" t="str">
        <f>SAJKLA!Q145&amp;", "&amp;SAJKLA!BN145&amp;", "&amp;SAJKLA!BZ145</f>
        <v>Inga eller små förslitningsskador, Ren och fin från tejp, klister mm, Bra. Upplevs stabila</v>
      </c>
      <c r="F145" s="24" t="s">
        <v>284</v>
      </c>
      <c r="G145" s="24" t="str">
        <f>SAJKLA!BM145</f>
        <v>Kinnarps</v>
      </c>
      <c r="S145" s="24" t="str">
        <f>SAJKLA!AP145</f>
        <v>original_images/furniture-item_dWIxr18.jpeg</v>
      </c>
      <c r="W145" s="24">
        <f>IF(ISBLANK(SAJKLA!A145),"",1)</f>
        <v>1</v>
      </c>
      <c r="X145" s="24" t="str">
        <f>SAJKLA!CH145</f>
        <v>Matsal</v>
      </c>
    </row>
    <row r="146" spans="1:24" x14ac:dyDescent="0.25">
      <c r="A146" s="24" t="str">
        <f>SAJKLA!D146</f>
        <v>Stol svart</v>
      </c>
      <c r="B146" s="24" t="str">
        <f>IF(SAJKLA!K146="","","Rygg:"&amp;SAJKLA!K146)&amp;IF(SAJKLA!BK146="",""," Stativ:"&amp;SAJKLA!BK146&amp;" "&amp;BL146)&amp;IF(SAJKLA!BV146="","",", Sits:"&amp;SAJKLA!BV146)</f>
        <v>Rygg:Formpressat trä Stativ:Metall , Sits:Formpressat trä</v>
      </c>
      <c r="C146" s="24" t="str">
        <f>IF(SAJKLA!L146&amp;SAJKLA!N146="","","Rygg:"&amp;SAJKLA!L146&amp;","&amp;SAJKLA!N146)&amp;IF(SAJKLA!BO146="","",", Metal:"&amp;SAJKLA!BO146)&amp;IF(SAJKLA!BX146="","",", Sits:"&amp;SAJKLA!BX146)</f>
        <v>Rygg:,Målad, Sits:Målad</v>
      </c>
      <c r="D146" s="24" t="str">
        <f>"W"&amp;SAJKLA!E146&amp;" H"&amp;SAJKLA!F146&amp;" D"&amp;SAJKLA!G146&amp;IFERROR(IF((SAJKLA!H146="Ja")," Inställningsbar",""),"")</f>
        <v>W50 H74 D49</v>
      </c>
      <c r="E146" s="24" t="str">
        <f>SAJKLA!Q146&amp;", "&amp;SAJKLA!BN146&amp;", "&amp;SAJKLA!BZ146</f>
        <v>Inga eller små förslitningsskador, Ren och fin från tejp, klister mm, Bra. Upplevs stabila</v>
      </c>
      <c r="F146" s="24" t="s">
        <v>284</v>
      </c>
      <c r="G146" s="24" t="str">
        <f>SAJKLA!BM146</f>
        <v>Kinnarps</v>
      </c>
      <c r="S146" s="24" t="str">
        <f>SAJKLA!AP146</f>
        <v>original_images/furniture-item_dWIxr18.jpeg</v>
      </c>
      <c r="W146" s="24">
        <f>IF(ISBLANK(SAJKLA!A146),"",1)</f>
        <v>1</v>
      </c>
      <c r="X146" s="24" t="str">
        <f>SAJKLA!CH146</f>
        <v>Matsal</v>
      </c>
    </row>
    <row r="147" spans="1:24" x14ac:dyDescent="0.25">
      <c r="A147" s="24" t="str">
        <f>SAJKLA!D147</f>
        <v>Stol svart</v>
      </c>
      <c r="B147" s="24" t="str">
        <f>IF(SAJKLA!K147="","","Rygg:"&amp;SAJKLA!K147)&amp;IF(SAJKLA!BK147="",""," Stativ:"&amp;SAJKLA!BK147&amp;" "&amp;BL147)&amp;IF(SAJKLA!BV147="","",", Sits:"&amp;SAJKLA!BV147)</f>
        <v>Rygg:Formpressat trä Stativ:Metall , Sits:Formpressat trä</v>
      </c>
      <c r="C147" s="24" t="str">
        <f>IF(SAJKLA!L147&amp;SAJKLA!N147="","","Rygg:"&amp;SAJKLA!L147&amp;","&amp;SAJKLA!N147)&amp;IF(SAJKLA!BO147="","",", Metal:"&amp;SAJKLA!BO147)&amp;IF(SAJKLA!BX147="","",", Sits:"&amp;SAJKLA!BX147)</f>
        <v>Rygg:,Målad, Sits:Målad</v>
      </c>
      <c r="D147" s="24" t="str">
        <f>"W"&amp;SAJKLA!E147&amp;" H"&amp;SAJKLA!F147&amp;" D"&amp;SAJKLA!G147&amp;IFERROR(IF((SAJKLA!H147="Ja")," Inställningsbar",""),"")</f>
        <v>W50 H74 D49</v>
      </c>
      <c r="E147" s="24" t="str">
        <f>SAJKLA!Q147&amp;", "&amp;SAJKLA!BN147&amp;", "&amp;SAJKLA!BZ147</f>
        <v>Inga eller små förslitningsskador, Ren och fin från tejp, klister mm, Bra. Upplevs stabila</v>
      </c>
      <c r="F147" s="24" t="s">
        <v>284</v>
      </c>
      <c r="G147" s="24" t="str">
        <f>SAJKLA!BM147</f>
        <v>Kinnarps</v>
      </c>
      <c r="S147" s="24" t="str">
        <f>SAJKLA!AP147</f>
        <v>original_images/furniture-item_dWIxr18.jpeg</v>
      </c>
      <c r="W147" s="24">
        <f>IF(ISBLANK(SAJKLA!A147),"",1)</f>
        <v>1</v>
      </c>
      <c r="X147" s="24" t="str">
        <f>SAJKLA!CH147</f>
        <v>Matsal</v>
      </c>
    </row>
    <row r="148" spans="1:24" x14ac:dyDescent="0.25">
      <c r="A148" s="24" t="str">
        <f>SAJKLA!D148</f>
        <v>Stol svart</v>
      </c>
      <c r="B148" s="24" t="str">
        <f>IF(SAJKLA!K148="","","Rygg:"&amp;SAJKLA!K148)&amp;IF(SAJKLA!BK148="",""," Stativ:"&amp;SAJKLA!BK148&amp;" "&amp;BL148)&amp;IF(SAJKLA!BV148="","",", Sits:"&amp;SAJKLA!BV148)</f>
        <v>Rygg:Formpressat trä Stativ:Metall , Sits:Formpressat trä</v>
      </c>
      <c r="C148" s="24" t="str">
        <f>IF(SAJKLA!L148&amp;SAJKLA!N148="","","Rygg:"&amp;SAJKLA!L148&amp;","&amp;SAJKLA!N148)&amp;IF(SAJKLA!BO148="","",", Metal:"&amp;SAJKLA!BO148)&amp;IF(SAJKLA!BX148="","",", Sits:"&amp;SAJKLA!BX148)</f>
        <v>Rygg:,Målad, Sits:Målad</v>
      </c>
      <c r="D148" s="24" t="str">
        <f>"W"&amp;SAJKLA!E148&amp;" H"&amp;SAJKLA!F148&amp;" D"&amp;SAJKLA!G148&amp;IFERROR(IF((SAJKLA!H148="Ja")," Inställningsbar",""),"")</f>
        <v>W50 H74 D49</v>
      </c>
      <c r="E148" s="24" t="str">
        <f>SAJKLA!Q148&amp;", "&amp;SAJKLA!BN148&amp;", "&amp;SAJKLA!BZ148</f>
        <v>Inga eller små förslitningsskador, Ren och fin från tejp, klister mm, Bra. Upplevs stabila</v>
      </c>
      <c r="F148" s="24" t="s">
        <v>284</v>
      </c>
      <c r="G148" s="24" t="str">
        <f>SAJKLA!BM148</f>
        <v>Kinnarps</v>
      </c>
      <c r="S148" s="24" t="str">
        <f>SAJKLA!AP148</f>
        <v>original_images/furniture-item_dWIxr18.jpeg</v>
      </c>
      <c r="W148" s="24">
        <f>IF(ISBLANK(SAJKLA!A148),"",1)</f>
        <v>1</v>
      </c>
      <c r="X148" s="24" t="str">
        <f>SAJKLA!CH148</f>
        <v>Matsal</v>
      </c>
    </row>
    <row r="149" spans="1:24" x14ac:dyDescent="0.25">
      <c r="A149" s="24" t="str">
        <f>SAJKLA!D149</f>
        <v>Stol svart</v>
      </c>
      <c r="B149" s="24" t="str">
        <f>IF(SAJKLA!K149="","","Rygg:"&amp;SAJKLA!K149)&amp;IF(SAJKLA!BK149="",""," Stativ:"&amp;SAJKLA!BK149&amp;" "&amp;BL149)&amp;IF(SAJKLA!BV149="","",", Sits:"&amp;SAJKLA!BV149)</f>
        <v>Rygg:Formpressat trä Stativ:Metall , Sits:Formpressat trä</v>
      </c>
      <c r="C149" s="24" t="str">
        <f>IF(SAJKLA!L149&amp;SAJKLA!N149="","","Rygg:"&amp;SAJKLA!L149&amp;","&amp;SAJKLA!N149)&amp;IF(SAJKLA!BO149="","",", Metal:"&amp;SAJKLA!BO149)&amp;IF(SAJKLA!BX149="","",", Sits:"&amp;SAJKLA!BX149)</f>
        <v>Rygg:,Målad, Sits:Målad</v>
      </c>
      <c r="D149" s="24" t="str">
        <f>"W"&amp;SAJKLA!E149&amp;" H"&amp;SAJKLA!F149&amp;" D"&amp;SAJKLA!G149&amp;IFERROR(IF((SAJKLA!H149="Ja")," Inställningsbar",""),"")</f>
        <v>W50 H74 D49</v>
      </c>
      <c r="E149" s="24" t="str">
        <f>SAJKLA!Q149&amp;", "&amp;SAJKLA!BN149&amp;", "&amp;SAJKLA!BZ149</f>
        <v>Inga eller små förslitningsskador, Ren och fin från tejp, klister mm, Bra. Upplevs stabila</v>
      </c>
      <c r="F149" s="24" t="s">
        <v>284</v>
      </c>
      <c r="G149" s="24" t="str">
        <f>SAJKLA!BM149</f>
        <v>Kinnarps</v>
      </c>
      <c r="S149" s="24" t="str">
        <f>SAJKLA!AP149</f>
        <v>original_images/furniture-item_dWIxr18.jpeg</v>
      </c>
      <c r="W149" s="24">
        <f>IF(ISBLANK(SAJKLA!A149),"",1)</f>
        <v>1</v>
      </c>
      <c r="X149" s="24" t="str">
        <f>SAJKLA!CH149</f>
        <v>Matsal</v>
      </c>
    </row>
    <row r="150" spans="1:24" x14ac:dyDescent="0.25">
      <c r="A150" s="24" t="str">
        <f>SAJKLA!D150</f>
        <v>Stol svart</v>
      </c>
      <c r="B150" s="24" t="str">
        <f>IF(SAJKLA!K150="","","Rygg:"&amp;SAJKLA!K150)&amp;IF(SAJKLA!BK150="",""," Stativ:"&amp;SAJKLA!BK150&amp;" "&amp;BL150)&amp;IF(SAJKLA!BV150="","",", Sits:"&amp;SAJKLA!BV150)</f>
        <v>Rygg:Formpressat trä Stativ:Metall , Sits:Formpressat trä</v>
      </c>
      <c r="C150" s="24" t="str">
        <f>IF(SAJKLA!L150&amp;SAJKLA!N150="","","Rygg:"&amp;SAJKLA!L150&amp;","&amp;SAJKLA!N150)&amp;IF(SAJKLA!BO150="","",", Metal:"&amp;SAJKLA!BO150)&amp;IF(SAJKLA!BX150="","",", Sits:"&amp;SAJKLA!BX150)</f>
        <v>Rygg:,Målad, Sits:Målad</v>
      </c>
      <c r="D150" s="24" t="str">
        <f>"W"&amp;SAJKLA!E150&amp;" H"&amp;SAJKLA!F150&amp;" D"&amp;SAJKLA!G150&amp;IFERROR(IF((SAJKLA!H150="Ja")," Inställningsbar",""),"")</f>
        <v>W50 H74 D49</v>
      </c>
      <c r="E150" s="24" t="str">
        <f>SAJKLA!Q150&amp;", "&amp;SAJKLA!BN150&amp;", "&amp;SAJKLA!BZ150</f>
        <v>Inga eller små förslitningsskador, Ren och fin från tejp, klister mm, Bra. Upplevs stabila</v>
      </c>
      <c r="F150" s="24" t="s">
        <v>284</v>
      </c>
      <c r="G150" s="24" t="str">
        <f>SAJKLA!BM150</f>
        <v>Kinnarps</v>
      </c>
      <c r="S150" s="24" t="str">
        <f>SAJKLA!AP150</f>
        <v>original_images/furniture-item_dWIxr18.jpeg</v>
      </c>
      <c r="W150" s="24">
        <f>IF(ISBLANK(SAJKLA!A150),"",1)</f>
        <v>1</v>
      </c>
      <c r="X150" s="24" t="str">
        <f>SAJKLA!CH150</f>
        <v>Matsal</v>
      </c>
    </row>
    <row r="151" spans="1:24" x14ac:dyDescent="0.25">
      <c r="A151" s="24" t="str">
        <f>SAJKLA!D151</f>
        <v>Stol svart</v>
      </c>
      <c r="B151" s="24" t="str">
        <f>IF(SAJKLA!K151="","","Rygg:"&amp;SAJKLA!K151)&amp;IF(SAJKLA!BK151="",""," Stativ:"&amp;SAJKLA!BK151&amp;" "&amp;BL151)&amp;IF(SAJKLA!BV151="","",", Sits:"&amp;SAJKLA!BV151)</f>
        <v>Rygg:Formpressat trä Stativ:Metall , Sits:Formpressat trä</v>
      </c>
      <c r="C151" s="24" t="str">
        <f>IF(SAJKLA!L151&amp;SAJKLA!N151="","","Rygg:"&amp;SAJKLA!L151&amp;","&amp;SAJKLA!N151)&amp;IF(SAJKLA!BO151="","",", Metal:"&amp;SAJKLA!BO151)&amp;IF(SAJKLA!BX151="","",", Sits:"&amp;SAJKLA!BX151)</f>
        <v>Rygg:,Målad, Sits:Målad</v>
      </c>
      <c r="D151" s="24" t="str">
        <f>"W"&amp;SAJKLA!E151&amp;" H"&amp;SAJKLA!F151&amp;" D"&amp;SAJKLA!G151&amp;IFERROR(IF((SAJKLA!H151="Ja")," Inställningsbar",""),"")</f>
        <v>W50 H74 D49</v>
      </c>
      <c r="E151" s="24" t="str">
        <f>SAJKLA!Q151&amp;", "&amp;SAJKLA!BN151&amp;", "&amp;SAJKLA!BZ151</f>
        <v>Inga eller små förslitningsskador, Ren och fin från tejp, klister mm, Bra. Upplevs stabila</v>
      </c>
      <c r="F151" s="24" t="s">
        <v>284</v>
      </c>
      <c r="G151" s="24" t="str">
        <f>SAJKLA!BM151</f>
        <v>Kinnarps</v>
      </c>
      <c r="S151" s="24" t="str">
        <f>SAJKLA!AP151</f>
        <v>original_images/furniture-item_dWIxr18.jpeg</v>
      </c>
      <c r="W151" s="24">
        <f>IF(ISBLANK(SAJKLA!A151),"",1)</f>
        <v>1</v>
      </c>
      <c r="X151" s="24" t="str">
        <f>SAJKLA!CH151</f>
        <v>Matsal</v>
      </c>
    </row>
    <row r="152" spans="1:24" x14ac:dyDescent="0.25">
      <c r="A152" s="24" t="str">
        <f>SAJKLA!D152</f>
        <v>Stol svart</v>
      </c>
      <c r="B152" s="24" t="str">
        <f>IF(SAJKLA!K152="","","Rygg:"&amp;SAJKLA!K152)&amp;IF(SAJKLA!BK152="",""," Stativ:"&amp;SAJKLA!BK152&amp;" "&amp;BL152)&amp;IF(SAJKLA!BV152="","",", Sits:"&amp;SAJKLA!BV152)</f>
        <v>Rygg:Formpressat trä Stativ:Metall , Sits:Formpressat trä</v>
      </c>
      <c r="C152" s="24" t="str">
        <f>IF(SAJKLA!L152&amp;SAJKLA!N152="","","Rygg:"&amp;SAJKLA!L152&amp;","&amp;SAJKLA!N152)&amp;IF(SAJKLA!BO152="","",", Metal:"&amp;SAJKLA!BO152)&amp;IF(SAJKLA!BX152="","",", Sits:"&amp;SAJKLA!BX152)</f>
        <v>Rygg:,Målad, Sits:Målad</v>
      </c>
      <c r="D152" s="24" t="str">
        <f>"W"&amp;SAJKLA!E152&amp;" H"&amp;SAJKLA!F152&amp;" D"&amp;SAJKLA!G152&amp;IFERROR(IF((SAJKLA!H152="Ja")," Inställningsbar",""),"")</f>
        <v>W50 H74 D49</v>
      </c>
      <c r="E152" s="24" t="str">
        <f>SAJKLA!Q152&amp;", "&amp;SAJKLA!BN152&amp;", "&amp;SAJKLA!BZ152</f>
        <v>Inga eller små förslitningsskador, Ren och fin från tejp, klister mm, Bra. Upplevs stabila</v>
      </c>
      <c r="F152" s="24" t="s">
        <v>284</v>
      </c>
      <c r="G152" s="24" t="str">
        <f>SAJKLA!BM152</f>
        <v>Kinnarps</v>
      </c>
      <c r="S152" s="24" t="str">
        <f>SAJKLA!AP152</f>
        <v>original_images/furniture-item_dWIxr18.jpeg</v>
      </c>
      <c r="W152" s="24">
        <f>IF(ISBLANK(SAJKLA!A152),"",1)</f>
        <v>1</v>
      </c>
      <c r="X152" s="24" t="str">
        <f>SAJKLA!CH152</f>
        <v>Matsal</v>
      </c>
    </row>
    <row r="153" spans="1:24" x14ac:dyDescent="0.25">
      <c r="A153" s="24" t="str">
        <f>SAJKLA!D153</f>
        <v>Stol svart</v>
      </c>
      <c r="B153" s="24" t="str">
        <f>IF(SAJKLA!K153="","","Rygg:"&amp;SAJKLA!K153)&amp;IF(SAJKLA!BK153="",""," Stativ:"&amp;SAJKLA!BK153&amp;" "&amp;BL153)&amp;IF(SAJKLA!BV153="","",", Sits:"&amp;SAJKLA!BV153)</f>
        <v>Rygg:Formpressat trä Stativ:Metall , Sits:Formpressat trä</v>
      </c>
      <c r="C153" s="24" t="str">
        <f>IF(SAJKLA!L153&amp;SAJKLA!N153="","","Rygg:"&amp;SAJKLA!L153&amp;","&amp;SAJKLA!N153)&amp;IF(SAJKLA!BO153="","",", Metal:"&amp;SAJKLA!BO153)&amp;IF(SAJKLA!BX153="","",", Sits:"&amp;SAJKLA!BX153)</f>
        <v>Rygg:,Målad, Sits:Målad</v>
      </c>
      <c r="D153" s="24" t="str">
        <f>"W"&amp;SAJKLA!E153&amp;" H"&amp;SAJKLA!F153&amp;" D"&amp;SAJKLA!G153&amp;IFERROR(IF((SAJKLA!H153="Ja")," Inställningsbar",""),"")</f>
        <v>W50 H74 D49</v>
      </c>
      <c r="E153" s="24" t="str">
        <f>SAJKLA!Q153&amp;", "&amp;SAJKLA!BN153&amp;", "&amp;SAJKLA!BZ153</f>
        <v>Inga eller små förslitningsskador, Ren och fin från tejp, klister mm, Bra. Upplevs stabila</v>
      </c>
      <c r="F153" s="24" t="s">
        <v>284</v>
      </c>
      <c r="G153" s="24" t="str">
        <f>SAJKLA!BM153</f>
        <v>Kinnarps</v>
      </c>
      <c r="S153" s="24" t="str">
        <f>SAJKLA!AP153</f>
        <v>original_images/furniture-item_dWIxr18.jpeg</v>
      </c>
      <c r="W153" s="24">
        <f>IF(ISBLANK(SAJKLA!A153),"",1)</f>
        <v>1</v>
      </c>
      <c r="X153" s="24" t="str">
        <f>SAJKLA!CH153</f>
        <v>Matsal</v>
      </c>
    </row>
    <row r="154" spans="1:24" x14ac:dyDescent="0.25">
      <c r="A154" s="24" t="str">
        <f>SAJKLA!D154</f>
        <v>Stol svart</v>
      </c>
      <c r="B154" s="24" t="str">
        <f>IF(SAJKLA!K154="","","Rygg:"&amp;SAJKLA!K154)&amp;IF(SAJKLA!BK154="",""," Stativ:"&amp;SAJKLA!BK154&amp;" "&amp;BL154)&amp;IF(SAJKLA!BV154="","",", Sits:"&amp;SAJKLA!BV154)</f>
        <v>Rygg:Formpressat trä Stativ:Metall , Sits:Formpressat trä</v>
      </c>
      <c r="C154" s="24" t="str">
        <f>IF(SAJKLA!L154&amp;SAJKLA!N154="","","Rygg:"&amp;SAJKLA!L154&amp;","&amp;SAJKLA!N154)&amp;IF(SAJKLA!BO154="","",", Metal:"&amp;SAJKLA!BO154)&amp;IF(SAJKLA!BX154="","",", Sits:"&amp;SAJKLA!BX154)</f>
        <v>Rygg:,Målad, Sits:Målad</v>
      </c>
      <c r="D154" s="24" t="str">
        <f>"W"&amp;SAJKLA!E154&amp;" H"&amp;SAJKLA!F154&amp;" D"&amp;SAJKLA!G154&amp;IFERROR(IF((SAJKLA!H154="Ja")," Inställningsbar",""),"")</f>
        <v>W50 H74 D49</v>
      </c>
      <c r="E154" s="24" t="str">
        <f>SAJKLA!Q154&amp;", "&amp;SAJKLA!BN154&amp;", "&amp;SAJKLA!BZ154</f>
        <v>Inga eller små förslitningsskador, Ren och fin från tejp, klister mm, Bra. Upplevs stabila</v>
      </c>
      <c r="F154" s="24" t="s">
        <v>284</v>
      </c>
      <c r="G154" s="24" t="str">
        <f>SAJKLA!BM154</f>
        <v>Kinnarps</v>
      </c>
      <c r="S154" s="24" t="str">
        <f>SAJKLA!AP154</f>
        <v>original_images/furniture-item_dWIxr18.jpeg</v>
      </c>
      <c r="W154" s="24">
        <f>IF(ISBLANK(SAJKLA!A154),"",1)</f>
        <v>1</v>
      </c>
      <c r="X154" s="24" t="str">
        <f>SAJKLA!CH154</f>
        <v>Matsal</v>
      </c>
    </row>
    <row r="155" spans="1:24" x14ac:dyDescent="0.25">
      <c r="A155" s="24" t="str">
        <f>SAJKLA!D155</f>
        <v>Stol svart</v>
      </c>
      <c r="B155" s="24" t="str">
        <f>IF(SAJKLA!K155="","","Rygg:"&amp;SAJKLA!K155)&amp;IF(SAJKLA!BK155="",""," Stativ:"&amp;SAJKLA!BK155&amp;" "&amp;BL155)&amp;IF(SAJKLA!BV155="","",", Sits:"&amp;SAJKLA!BV155)</f>
        <v>Rygg:Formpressat trä Stativ:Metall , Sits:Formpressat trä</v>
      </c>
      <c r="C155" s="24" t="str">
        <f>IF(SAJKLA!L155&amp;SAJKLA!N155="","","Rygg:"&amp;SAJKLA!L155&amp;","&amp;SAJKLA!N155)&amp;IF(SAJKLA!BO155="","",", Metal:"&amp;SAJKLA!BO155)&amp;IF(SAJKLA!BX155="","",", Sits:"&amp;SAJKLA!BX155)</f>
        <v>Rygg:,Målad, Sits:Målad</v>
      </c>
      <c r="D155" s="24" t="str">
        <f>"W"&amp;SAJKLA!E155&amp;" H"&amp;SAJKLA!F155&amp;" D"&amp;SAJKLA!G155&amp;IFERROR(IF((SAJKLA!H155="Ja")," Inställningsbar",""),"")</f>
        <v>W50 H74 D49</v>
      </c>
      <c r="E155" s="24" t="str">
        <f>SAJKLA!Q155&amp;", "&amp;SAJKLA!BN155&amp;", "&amp;SAJKLA!BZ155</f>
        <v>Inga eller små förslitningsskador, Ren och fin från tejp, klister mm, Bra. Upplevs stabila</v>
      </c>
      <c r="F155" s="24" t="s">
        <v>284</v>
      </c>
      <c r="G155" s="24" t="str">
        <f>SAJKLA!BM155</f>
        <v>Kinnarps</v>
      </c>
      <c r="S155" s="24" t="str">
        <f>SAJKLA!AP155</f>
        <v>original_images/furniture-item_dWIxr18.jpeg</v>
      </c>
      <c r="W155" s="24">
        <f>IF(ISBLANK(SAJKLA!A155),"",1)</f>
        <v>1</v>
      </c>
      <c r="X155" s="24" t="str">
        <f>SAJKLA!CH155</f>
        <v>Matsal</v>
      </c>
    </row>
    <row r="156" spans="1:24" x14ac:dyDescent="0.25">
      <c r="A156" s="24" t="str">
        <f>SAJKLA!D156</f>
        <v>Stol svart</v>
      </c>
      <c r="B156" s="24" t="str">
        <f>IF(SAJKLA!K156="","","Rygg:"&amp;SAJKLA!K156)&amp;IF(SAJKLA!BK156="",""," Stativ:"&amp;SAJKLA!BK156&amp;" "&amp;BL156)&amp;IF(SAJKLA!BV156="","",", Sits:"&amp;SAJKLA!BV156)</f>
        <v>Rygg:Formpressat trä Stativ:Metall , Sits:Formpressat trä</v>
      </c>
      <c r="C156" s="24" t="str">
        <f>IF(SAJKLA!L156&amp;SAJKLA!N156="","","Rygg:"&amp;SAJKLA!L156&amp;","&amp;SAJKLA!N156)&amp;IF(SAJKLA!BO156="","",", Metal:"&amp;SAJKLA!BO156)&amp;IF(SAJKLA!BX156="","",", Sits:"&amp;SAJKLA!BX156)</f>
        <v>Rygg:,Målad, Sits:Målad</v>
      </c>
      <c r="D156" s="24" t="str">
        <f>"W"&amp;SAJKLA!E156&amp;" H"&amp;SAJKLA!F156&amp;" D"&amp;SAJKLA!G156&amp;IFERROR(IF((SAJKLA!H156="Ja")," Inställningsbar",""),"")</f>
        <v>W50 H74 D49</v>
      </c>
      <c r="E156" s="24" t="str">
        <f>SAJKLA!Q156&amp;", "&amp;SAJKLA!BN156&amp;", "&amp;SAJKLA!BZ156</f>
        <v>Inga eller små förslitningsskador, Ren och fin från tejp, klister mm, Bra. Upplevs stabila</v>
      </c>
      <c r="F156" s="24" t="s">
        <v>284</v>
      </c>
      <c r="G156" s="24" t="str">
        <f>SAJKLA!BM156</f>
        <v>Kinnarps</v>
      </c>
      <c r="S156" s="24" t="str">
        <f>SAJKLA!AP156</f>
        <v>original_images/furniture-item_dWIxr18.jpeg</v>
      </c>
      <c r="W156" s="24">
        <f>IF(ISBLANK(SAJKLA!A156),"",1)</f>
        <v>1</v>
      </c>
      <c r="X156" s="24" t="str">
        <f>SAJKLA!CH156</f>
        <v>Matsal</v>
      </c>
    </row>
    <row r="157" spans="1:24" x14ac:dyDescent="0.25">
      <c r="A157" s="24" t="str">
        <f>SAJKLA!D157</f>
        <v>Stol svart</v>
      </c>
      <c r="B157" s="24" t="str">
        <f>IF(SAJKLA!K157="","","Rygg:"&amp;SAJKLA!K157)&amp;IF(SAJKLA!BK157="",""," Stativ:"&amp;SAJKLA!BK157&amp;" "&amp;BL157)&amp;IF(SAJKLA!BV157="","",", Sits:"&amp;SAJKLA!BV157)</f>
        <v>Rygg:Formpressat trä Stativ:Metall , Sits:Formpressat trä</v>
      </c>
      <c r="C157" s="24" t="str">
        <f>IF(SAJKLA!L157&amp;SAJKLA!N157="","","Rygg:"&amp;SAJKLA!L157&amp;","&amp;SAJKLA!N157)&amp;IF(SAJKLA!BO157="","",", Metal:"&amp;SAJKLA!BO157)&amp;IF(SAJKLA!BX157="","",", Sits:"&amp;SAJKLA!BX157)</f>
        <v>Rygg:,Målad, Sits:Målad</v>
      </c>
      <c r="D157" s="24" t="str">
        <f>"W"&amp;SAJKLA!E157&amp;" H"&amp;SAJKLA!F157&amp;" D"&amp;SAJKLA!G157&amp;IFERROR(IF((SAJKLA!H157="Ja")," Inställningsbar",""),"")</f>
        <v>W50 H74 D49</v>
      </c>
      <c r="E157" s="24" t="str">
        <f>SAJKLA!Q157&amp;", "&amp;SAJKLA!BN157&amp;", "&amp;SAJKLA!BZ157</f>
        <v>Inga eller små förslitningsskador, Ren och fin från tejp, klister mm, Bra. Upplevs stabila</v>
      </c>
      <c r="F157" s="24" t="s">
        <v>284</v>
      </c>
      <c r="G157" s="24" t="str">
        <f>SAJKLA!BM157</f>
        <v>Kinnarps</v>
      </c>
      <c r="S157" s="24" t="str">
        <f>SAJKLA!AP157</f>
        <v>original_images/furniture-item_dWIxr18.jpeg</v>
      </c>
      <c r="W157" s="24">
        <f>IF(ISBLANK(SAJKLA!A157),"",1)</f>
        <v>1</v>
      </c>
      <c r="X157" s="24" t="str">
        <f>SAJKLA!CH157</f>
        <v>Matsal</v>
      </c>
    </row>
    <row r="158" spans="1:24" x14ac:dyDescent="0.25">
      <c r="A158" s="24" t="str">
        <f>SAJKLA!D158</f>
        <v>Stol svart</v>
      </c>
      <c r="B158" s="24" t="str">
        <f>IF(SAJKLA!K158="","","Rygg:"&amp;SAJKLA!K158)&amp;IF(SAJKLA!BK158="",""," Stativ:"&amp;SAJKLA!BK158&amp;" "&amp;BL158)&amp;IF(SAJKLA!BV158="","",", Sits:"&amp;SAJKLA!BV158)</f>
        <v>Rygg:Formpressat trä Stativ:Metall , Sits:Formpressat trä</v>
      </c>
      <c r="C158" s="24" t="str">
        <f>IF(SAJKLA!L158&amp;SAJKLA!N158="","","Rygg:"&amp;SAJKLA!L158&amp;","&amp;SAJKLA!N158)&amp;IF(SAJKLA!BO158="","",", Metal:"&amp;SAJKLA!BO158)&amp;IF(SAJKLA!BX158="","",", Sits:"&amp;SAJKLA!BX158)</f>
        <v>Rygg:,Målad, Sits:Målad</v>
      </c>
      <c r="D158" s="24" t="str">
        <f>"W"&amp;SAJKLA!E158&amp;" H"&amp;SAJKLA!F158&amp;" D"&amp;SAJKLA!G158&amp;IFERROR(IF((SAJKLA!H158="Ja")," Inställningsbar",""),"")</f>
        <v>W50 H74 D49</v>
      </c>
      <c r="E158" s="24" t="str">
        <f>SAJKLA!Q158&amp;", "&amp;SAJKLA!BN158&amp;", "&amp;SAJKLA!BZ158</f>
        <v>Inga eller små förslitningsskador, Ren och fin från tejp, klister mm, Bra. Upplevs stabila</v>
      </c>
      <c r="F158" s="24" t="s">
        <v>284</v>
      </c>
      <c r="G158" s="24" t="str">
        <f>SAJKLA!BM158</f>
        <v>Kinnarps</v>
      </c>
      <c r="S158" s="24" t="str">
        <f>SAJKLA!AP158</f>
        <v>original_images/furniture-item_dWIxr18.jpeg</v>
      </c>
      <c r="W158" s="24">
        <f>IF(ISBLANK(SAJKLA!A158),"",1)</f>
        <v>1</v>
      </c>
      <c r="X158" s="24" t="str">
        <f>SAJKLA!CH158</f>
        <v>Matsal</v>
      </c>
    </row>
    <row r="159" spans="1:24" x14ac:dyDescent="0.25">
      <c r="A159" s="24" t="str">
        <f>SAJKLA!D159</f>
        <v>Stol svart</v>
      </c>
      <c r="B159" s="24" t="str">
        <f>IF(SAJKLA!K159="","","Rygg:"&amp;SAJKLA!K159)&amp;IF(SAJKLA!BK159="",""," Stativ:"&amp;SAJKLA!BK159&amp;" "&amp;BL159)&amp;IF(SAJKLA!BV159="","",", Sits:"&amp;SAJKLA!BV159)</f>
        <v>Rygg:Formpressat trä Stativ:Metall , Sits:Formpressat trä</v>
      </c>
      <c r="C159" s="24" t="str">
        <f>IF(SAJKLA!L159&amp;SAJKLA!N159="","","Rygg:"&amp;SAJKLA!L159&amp;","&amp;SAJKLA!N159)&amp;IF(SAJKLA!BO159="","",", Metal:"&amp;SAJKLA!BO159)&amp;IF(SAJKLA!BX159="","",", Sits:"&amp;SAJKLA!BX159)</f>
        <v>Rygg:,Målad, Sits:Målad</v>
      </c>
      <c r="D159" s="24" t="str">
        <f>"W"&amp;SAJKLA!E159&amp;" H"&amp;SAJKLA!F159&amp;" D"&amp;SAJKLA!G159&amp;IFERROR(IF((SAJKLA!H159="Ja")," Inställningsbar",""),"")</f>
        <v>W50 H74 D49</v>
      </c>
      <c r="E159" s="24" t="str">
        <f>SAJKLA!Q159&amp;", "&amp;SAJKLA!BN159&amp;", "&amp;SAJKLA!BZ159</f>
        <v>Inga eller små förslitningsskador, Ren och fin från tejp, klister mm, Bra. Upplevs stabila</v>
      </c>
      <c r="F159" s="24" t="s">
        <v>284</v>
      </c>
      <c r="G159" s="24" t="str">
        <f>SAJKLA!BM159</f>
        <v>Kinnarps</v>
      </c>
      <c r="S159" s="24" t="str">
        <f>SAJKLA!AP159</f>
        <v>original_images/furniture-item_dWIxr18.jpeg</v>
      </c>
      <c r="W159" s="24">
        <f>IF(ISBLANK(SAJKLA!A159),"",1)</f>
        <v>1</v>
      </c>
      <c r="X159" s="24" t="str">
        <f>SAJKLA!CH159</f>
        <v>Matsal</v>
      </c>
    </row>
    <row r="160" spans="1:24" x14ac:dyDescent="0.25">
      <c r="A160" s="24" t="str">
        <f>SAJKLA!D160</f>
        <v>Stol svart</v>
      </c>
      <c r="B160" s="24" t="str">
        <f>IF(SAJKLA!K160="","","Rygg:"&amp;SAJKLA!K160)&amp;IF(SAJKLA!BK160="",""," Stativ:"&amp;SAJKLA!BK160&amp;" "&amp;BL160)&amp;IF(SAJKLA!BV160="","",", Sits:"&amp;SAJKLA!BV160)</f>
        <v>Rygg:Formpressat trä Stativ:Metall , Sits:Formpressat trä</v>
      </c>
      <c r="C160" s="24" t="str">
        <f>IF(SAJKLA!L160&amp;SAJKLA!N160="","","Rygg:"&amp;SAJKLA!L160&amp;","&amp;SAJKLA!N160)&amp;IF(SAJKLA!BO160="","",", Metal:"&amp;SAJKLA!BO160)&amp;IF(SAJKLA!BX160="","",", Sits:"&amp;SAJKLA!BX160)</f>
        <v>Rygg:,Målad, Sits:Målad</v>
      </c>
      <c r="D160" s="24" t="str">
        <f>"W"&amp;SAJKLA!E160&amp;" H"&amp;SAJKLA!F160&amp;" D"&amp;SAJKLA!G160&amp;IFERROR(IF((SAJKLA!H160="Ja")," Inställningsbar",""),"")</f>
        <v>W50 H74 D49</v>
      </c>
      <c r="E160" s="24" t="str">
        <f>SAJKLA!Q160&amp;", "&amp;SAJKLA!BN160&amp;", "&amp;SAJKLA!BZ160</f>
        <v>Inga eller små förslitningsskador, Ren och fin från tejp, klister mm, Bra. Upplevs stabila</v>
      </c>
      <c r="F160" s="24" t="s">
        <v>284</v>
      </c>
      <c r="G160" s="24" t="str">
        <f>SAJKLA!BM160</f>
        <v>Kinnarps</v>
      </c>
      <c r="S160" s="24" t="str">
        <f>SAJKLA!AP160</f>
        <v>original_images/furniture-item_dWIxr18.jpeg</v>
      </c>
      <c r="W160" s="24">
        <f>IF(ISBLANK(SAJKLA!A160),"",1)</f>
        <v>1</v>
      </c>
      <c r="X160" s="24" t="str">
        <f>SAJKLA!CH160</f>
        <v>Matsal</v>
      </c>
    </row>
    <row r="161" spans="1:24" x14ac:dyDescent="0.25">
      <c r="A161" s="24" t="str">
        <f>SAJKLA!D161</f>
        <v>Stol svart</v>
      </c>
      <c r="B161" s="24" t="str">
        <f>IF(SAJKLA!K161="","","Rygg:"&amp;SAJKLA!K161)&amp;IF(SAJKLA!BK161="",""," Stativ:"&amp;SAJKLA!BK161&amp;" "&amp;BL161)&amp;IF(SAJKLA!BV161="","",", Sits:"&amp;SAJKLA!BV161)</f>
        <v>Rygg:Formpressat trä Stativ:Metall , Sits:Formpressat trä</v>
      </c>
      <c r="C161" s="24" t="str">
        <f>IF(SAJKLA!L161&amp;SAJKLA!N161="","","Rygg:"&amp;SAJKLA!L161&amp;","&amp;SAJKLA!N161)&amp;IF(SAJKLA!BO161="","",", Metal:"&amp;SAJKLA!BO161)&amp;IF(SAJKLA!BX161="","",", Sits:"&amp;SAJKLA!BX161)</f>
        <v>Rygg:,Målad, Sits:Målad</v>
      </c>
      <c r="D161" s="24" t="str">
        <f>"W"&amp;SAJKLA!E161&amp;" H"&amp;SAJKLA!F161&amp;" D"&amp;SAJKLA!G161&amp;IFERROR(IF((SAJKLA!H161="Ja")," Inställningsbar",""),"")</f>
        <v>W50 H74 D49</v>
      </c>
      <c r="E161" s="24" t="str">
        <f>SAJKLA!Q161&amp;", "&amp;SAJKLA!BN161&amp;", "&amp;SAJKLA!BZ161</f>
        <v>Inga eller små förslitningsskador, Ren och fin från tejp, klister mm, Bra. Upplevs stabila</v>
      </c>
      <c r="F161" s="24" t="s">
        <v>284</v>
      </c>
      <c r="G161" s="24" t="str">
        <f>SAJKLA!BM161</f>
        <v>Kinnarps</v>
      </c>
      <c r="S161" s="24" t="str">
        <f>SAJKLA!AP161</f>
        <v>original_images/furniture-item_dWIxr18.jpeg</v>
      </c>
      <c r="W161" s="24">
        <f>IF(ISBLANK(SAJKLA!A161),"",1)</f>
        <v>1</v>
      </c>
      <c r="X161" s="24" t="str">
        <f>SAJKLA!CH161</f>
        <v>Matsal</v>
      </c>
    </row>
    <row r="162" spans="1:24" x14ac:dyDescent="0.25">
      <c r="A162" s="24" t="str">
        <f>SAJKLA!D162</f>
        <v>Stol svart</v>
      </c>
      <c r="B162" s="24" t="str">
        <f>IF(SAJKLA!K162="","","Rygg:"&amp;SAJKLA!K162)&amp;IF(SAJKLA!BK162="",""," Stativ:"&amp;SAJKLA!BK162&amp;" "&amp;BL162)&amp;IF(SAJKLA!BV162="","",", Sits:"&amp;SAJKLA!BV162)</f>
        <v>Rygg:Formpressat trä Stativ:Metall , Sits:Formpressat trä</v>
      </c>
      <c r="C162" s="24" t="str">
        <f>IF(SAJKLA!L162&amp;SAJKLA!N162="","","Rygg:"&amp;SAJKLA!L162&amp;","&amp;SAJKLA!N162)&amp;IF(SAJKLA!BO162="","",", Metal:"&amp;SAJKLA!BO162)&amp;IF(SAJKLA!BX162="","",", Sits:"&amp;SAJKLA!BX162)</f>
        <v>Rygg:,Målad, Sits:Målad</v>
      </c>
      <c r="D162" s="24" t="str">
        <f>"W"&amp;SAJKLA!E162&amp;" H"&amp;SAJKLA!F162&amp;" D"&amp;SAJKLA!G162&amp;IFERROR(IF((SAJKLA!H162="Ja")," Inställningsbar",""),"")</f>
        <v>W50 H74 D49</v>
      </c>
      <c r="E162" s="24" t="str">
        <f>SAJKLA!Q162&amp;", "&amp;SAJKLA!BN162&amp;", "&amp;SAJKLA!BZ162</f>
        <v>Inga eller små förslitningsskador, Ren och fin från tejp, klister mm, Bra. Upplevs stabila</v>
      </c>
      <c r="F162" s="24" t="s">
        <v>284</v>
      </c>
      <c r="G162" s="24" t="str">
        <f>SAJKLA!BM162</f>
        <v>Kinnarps</v>
      </c>
      <c r="S162" s="24" t="str">
        <f>SAJKLA!AP162</f>
        <v>original_images/furniture-item_dWIxr18.jpeg</v>
      </c>
      <c r="W162" s="24">
        <f>IF(ISBLANK(SAJKLA!A162),"",1)</f>
        <v>1</v>
      </c>
      <c r="X162" s="24" t="str">
        <f>SAJKLA!CH162</f>
        <v>Matsal</v>
      </c>
    </row>
    <row r="163" spans="1:24" x14ac:dyDescent="0.25">
      <c r="A163" s="24" t="str">
        <f>SAJKLA!D163</f>
        <v>Stol svart</v>
      </c>
      <c r="B163" s="24" t="str">
        <f>IF(SAJKLA!K163="","","Rygg:"&amp;SAJKLA!K163)&amp;IF(SAJKLA!BK163="",""," Stativ:"&amp;SAJKLA!BK163&amp;" "&amp;BL163)&amp;IF(SAJKLA!BV163="","",", Sits:"&amp;SAJKLA!BV163)</f>
        <v>Rygg:Formpressat trä Stativ:Metall , Sits:Formpressat trä</v>
      </c>
      <c r="C163" s="24" t="str">
        <f>IF(SAJKLA!L163&amp;SAJKLA!N163="","","Rygg:"&amp;SAJKLA!L163&amp;","&amp;SAJKLA!N163)&amp;IF(SAJKLA!BO163="","",", Metal:"&amp;SAJKLA!BO163)&amp;IF(SAJKLA!BX163="","",", Sits:"&amp;SAJKLA!BX163)</f>
        <v>Rygg:,Målad, Sits:Målad</v>
      </c>
      <c r="D163" s="24" t="str">
        <f>"W"&amp;SAJKLA!E163&amp;" H"&amp;SAJKLA!F163&amp;" D"&amp;SAJKLA!G163&amp;IFERROR(IF((SAJKLA!H163="Ja")," Inställningsbar",""),"")</f>
        <v>W50 H74 D49</v>
      </c>
      <c r="E163" s="24" t="str">
        <f>SAJKLA!Q163&amp;", "&amp;SAJKLA!BN163&amp;", "&amp;SAJKLA!BZ163</f>
        <v>Inga eller små förslitningsskador, Ren och fin från tejp, klister mm, Bra. Upplevs stabila</v>
      </c>
      <c r="F163" s="24" t="s">
        <v>284</v>
      </c>
      <c r="G163" s="24" t="str">
        <f>SAJKLA!BM163</f>
        <v>Kinnarps</v>
      </c>
      <c r="S163" s="24" t="str">
        <f>SAJKLA!AP163</f>
        <v>original_images/furniture-item_dWIxr18.jpeg</v>
      </c>
      <c r="W163" s="24">
        <f>IF(ISBLANK(SAJKLA!A163),"",1)</f>
        <v>1</v>
      </c>
      <c r="X163" s="24" t="str">
        <f>SAJKLA!CH163</f>
        <v>Matsal</v>
      </c>
    </row>
    <row r="164" spans="1:24" x14ac:dyDescent="0.25">
      <c r="A164" s="24" t="str">
        <f>SAJKLA!D164</f>
        <v>Stol svart</v>
      </c>
      <c r="B164" s="24" t="str">
        <f>IF(SAJKLA!K164="","","Rygg:"&amp;SAJKLA!K164)&amp;IF(SAJKLA!BK164="",""," Stativ:"&amp;SAJKLA!BK164&amp;" "&amp;BL164)&amp;IF(SAJKLA!BV164="","",", Sits:"&amp;SAJKLA!BV164)</f>
        <v>Rygg:Formpressat trä Stativ:Metall , Sits:Formpressat trä</v>
      </c>
      <c r="C164" s="24" t="str">
        <f>IF(SAJKLA!L164&amp;SAJKLA!N164="","","Rygg:"&amp;SAJKLA!L164&amp;","&amp;SAJKLA!N164)&amp;IF(SAJKLA!BO164="","",", Metal:"&amp;SAJKLA!BO164)&amp;IF(SAJKLA!BX164="","",", Sits:"&amp;SAJKLA!BX164)</f>
        <v>Rygg:,Målad, Sits:Målad</v>
      </c>
      <c r="D164" s="24" t="str">
        <f>"W"&amp;SAJKLA!E164&amp;" H"&amp;SAJKLA!F164&amp;" D"&amp;SAJKLA!G164&amp;IFERROR(IF((SAJKLA!H164="Ja")," Inställningsbar",""),"")</f>
        <v>W50 H74 D49</v>
      </c>
      <c r="E164" s="24" t="str">
        <f>SAJKLA!Q164&amp;", "&amp;SAJKLA!BN164&amp;", "&amp;SAJKLA!BZ164</f>
        <v>Inga eller små förslitningsskador, Ren och fin från tejp, klister mm, Bra. Upplevs stabila</v>
      </c>
      <c r="F164" s="24" t="s">
        <v>284</v>
      </c>
      <c r="G164" s="24" t="str">
        <f>SAJKLA!BM164</f>
        <v>Kinnarps</v>
      </c>
      <c r="S164" s="24" t="str">
        <f>SAJKLA!AP164</f>
        <v>original_images/furniture-item_dWIxr18.jpeg</v>
      </c>
      <c r="W164" s="24">
        <f>IF(ISBLANK(SAJKLA!A164),"",1)</f>
        <v>1</v>
      </c>
      <c r="X164" s="24" t="str">
        <f>SAJKLA!CH164</f>
        <v>Matsal</v>
      </c>
    </row>
    <row r="165" spans="1:24" x14ac:dyDescent="0.25">
      <c r="A165" s="24" t="str">
        <f>SAJKLA!D165</f>
        <v>Stol svart</v>
      </c>
      <c r="B165" s="24" t="str">
        <f>IF(SAJKLA!K165="","","Rygg:"&amp;SAJKLA!K165)&amp;IF(SAJKLA!BK165="",""," Stativ:"&amp;SAJKLA!BK165&amp;" "&amp;BL165)&amp;IF(SAJKLA!BV165="","",", Sits:"&amp;SAJKLA!BV165)</f>
        <v>Rygg:Formpressat trä Stativ:Metall , Sits:Formpressat trä</v>
      </c>
      <c r="C165" s="24" t="str">
        <f>IF(SAJKLA!L165&amp;SAJKLA!N165="","","Rygg:"&amp;SAJKLA!L165&amp;","&amp;SAJKLA!N165)&amp;IF(SAJKLA!BO165="","",", Metal:"&amp;SAJKLA!BO165)&amp;IF(SAJKLA!BX165="","",", Sits:"&amp;SAJKLA!BX165)</f>
        <v>Rygg:,Målad, Sits:Målad</v>
      </c>
      <c r="D165" s="24" t="str">
        <f>"W"&amp;SAJKLA!E165&amp;" H"&amp;SAJKLA!F165&amp;" D"&amp;SAJKLA!G165&amp;IFERROR(IF((SAJKLA!H165="Ja")," Inställningsbar",""),"")</f>
        <v>W50 H74 D49</v>
      </c>
      <c r="E165" s="24" t="str">
        <f>SAJKLA!Q165&amp;", "&amp;SAJKLA!BN165&amp;", "&amp;SAJKLA!BZ165</f>
        <v>Inga eller små förslitningsskador, Ren och fin från tejp, klister mm, Bra. Upplevs stabila</v>
      </c>
      <c r="F165" s="24" t="s">
        <v>284</v>
      </c>
      <c r="G165" s="24" t="str">
        <f>SAJKLA!BM165</f>
        <v>Kinnarps</v>
      </c>
      <c r="S165" s="24" t="str">
        <f>SAJKLA!AP165</f>
        <v>original_images/furniture-item_dWIxr18.jpeg</v>
      </c>
      <c r="W165" s="24">
        <f>IF(ISBLANK(SAJKLA!A165),"",1)</f>
        <v>1</v>
      </c>
      <c r="X165" s="24" t="str">
        <f>SAJKLA!CH165</f>
        <v>Matsal</v>
      </c>
    </row>
    <row r="166" spans="1:24" x14ac:dyDescent="0.25">
      <c r="A166" s="24" t="str">
        <f>SAJKLA!D166</f>
        <v>Stol svart</v>
      </c>
      <c r="B166" s="24" t="str">
        <f>IF(SAJKLA!K166="","","Rygg:"&amp;SAJKLA!K166)&amp;IF(SAJKLA!BK166="",""," Stativ:"&amp;SAJKLA!BK166&amp;" "&amp;BL166)&amp;IF(SAJKLA!BV166="","",", Sits:"&amp;SAJKLA!BV166)</f>
        <v>Rygg:Formpressat trä Stativ:Metall , Sits:Formpressat trä</v>
      </c>
      <c r="C166" s="24" t="str">
        <f>IF(SAJKLA!L166&amp;SAJKLA!N166="","","Rygg:"&amp;SAJKLA!L166&amp;","&amp;SAJKLA!N166)&amp;IF(SAJKLA!BO166="","",", Metal:"&amp;SAJKLA!BO166)&amp;IF(SAJKLA!BX166="","",", Sits:"&amp;SAJKLA!BX166)</f>
        <v>Rygg:,Målad, Sits:Målad</v>
      </c>
      <c r="D166" s="24" t="str">
        <f>"W"&amp;SAJKLA!E166&amp;" H"&amp;SAJKLA!F166&amp;" D"&amp;SAJKLA!G166&amp;IFERROR(IF((SAJKLA!H166="Ja")," Inställningsbar",""),"")</f>
        <v>W50 H74 D49</v>
      </c>
      <c r="E166" s="24" t="str">
        <f>SAJKLA!Q166&amp;", "&amp;SAJKLA!BN166&amp;", "&amp;SAJKLA!BZ166</f>
        <v>Inga eller små förslitningsskador, Ren och fin från tejp, klister mm, Bra. Upplevs stabila</v>
      </c>
      <c r="F166" s="24" t="s">
        <v>284</v>
      </c>
      <c r="G166" s="24" t="str">
        <f>SAJKLA!BM166</f>
        <v>Kinnarps</v>
      </c>
      <c r="S166" s="24" t="str">
        <f>SAJKLA!AP166</f>
        <v>original_images/furniture-item_dWIxr18.jpeg</v>
      </c>
      <c r="W166" s="24">
        <f>IF(ISBLANK(SAJKLA!A166),"",1)</f>
        <v>1</v>
      </c>
      <c r="X166" s="24" t="str">
        <f>SAJKLA!CH166</f>
        <v>Matsal</v>
      </c>
    </row>
    <row r="167" spans="1:24" x14ac:dyDescent="0.25">
      <c r="A167" s="24" t="str">
        <f>SAJKLA!D167</f>
        <v>Stol svart</v>
      </c>
      <c r="B167" s="24" t="str">
        <f>IF(SAJKLA!K167="","","Rygg:"&amp;SAJKLA!K167)&amp;IF(SAJKLA!BK167="",""," Stativ:"&amp;SAJKLA!BK167&amp;" "&amp;BL167)&amp;IF(SAJKLA!BV167="","",", Sits:"&amp;SAJKLA!BV167)</f>
        <v>Rygg:Formpressat trä Stativ:Metall , Sits:Formpressat trä</v>
      </c>
      <c r="C167" s="24" t="str">
        <f>IF(SAJKLA!L167&amp;SAJKLA!N167="","","Rygg:"&amp;SAJKLA!L167&amp;","&amp;SAJKLA!N167)&amp;IF(SAJKLA!BO167="","",", Metal:"&amp;SAJKLA!BO167)&amp;IF(SAJKLA!BX167="","",", Sits:"&amp;SAJKLA!BX167)</f>
        <v>Rygg:,Målad, Sits:Målad</v>
      </c>
      <c r="D167" s="24" t="str">
        <f>"W"&amp;SAJKLA!E167&amp;" H"&amp;SAJKLA!F167&amp;" D"&amp;SAJKLA!G167&amp;IFERROR(IF((SAJKLA!H167="Ja")," Inställningsbar",""),"")</f>
        <v>W50 H74 D49</v>
      </c>
      <c r="E167" s="24" t="str">
        <f>SAJKLA!Q167&amp;", "&amp;SAJKLA!BN167&amp;", "&amp;SAJKLA!BZ167</f>
        <v>Inga eller små förslitningsskador, Ren och fin från tejp, klister mm, Bra. Upplevs stabila</v>
      </c>
      <c r="F167" s="24" t="s">
        <v>284</v>
      </c>
      <c r="G167" s="24" t="str">
        <f>SAJKLA!BM167</f>
        <v>Kinnarps</v>
      </c>
      <c r="S167" s="24" t="str">
        <f>SAJKLA!AP167</f>
        <v>original_images/furniture-item_dWIxr18.jpeg</v>
      </c>
      <c r="W167" s="24">
        <f>IF(ISBLANK(SAJKLA!A167),"",1)</f>
        <v>1</v>
      </c>
      <c r="X167" s="24" t="str">
        <f>SAJKLA!CH167</f>
        <v>Matsal</v>
      </c>
    </row>
    <row r="168" spans="1:24" x14ac:dyDescent="0.25">
      <c r="A168" s="24" t="str">
        <f>SAJKLA!D168</f>
        <v>Stol svart</v>
      </c>
      <c r="B168" s="24" t="str">
        <f>IF(SAJKLA!K168="","","Rygg:"&amp;SAJKLA!K168)&amp;IF(SAJKLA!BK168="",""," Stativ:"&amp;SAJKLA!BK168&amp;" "&amp;BL168)&amp;IF(SAJKLA!BV168="","",", Sits:"&amp;SAJKLA!BV168)</f>
        <v>Rygg:Formpressat trä Stativ:Metall , Sits:Formpressat trä</v>
      </c>
      <c r="C168" s="24" t="str">
        <f>IF(SAJKLA!L168&amp;SAJKLA!N168="","","Rygg:"&amp;SAJKLA!L168&amp;","&amp;SAJKLA!N168)&amp;IF(SAJKLA!BO168="","",", Metal:"&amp;SAJKLA!BO168)&amp;IF(SAJKLA!BX168="","",", Sits:"&amp;SAJKLA!BX168)</f>
        <v>Rygg:,Målad, Sits:Målad</v>
      </c>
      <c r="D168" s="24" t="str">
        <f>"W"&amp;SAJKLA!E168&amp;" H"&amp;SAJKLA!F168&amp;" D"&amp;SAJKLA!G168&amp;IFERROR(IF((SAJKLA!H168="Ja")," Inställningsbar",""),"")</f>
        <v>W50 H74 D49</v>
      </c>
      <c r="E168" s="24" t="str">
        <f>SAJKLA!Q168&amp;", "&amp;SAJKLA!BN168&amp;", "&amp;SAJKLA!BZ168</f>
        <v>Inga eller små förslitningsskador, Ren och fin från tejp, klister mm, Bra. Upplevs stabila</v>
      </c>
      <c r="F168" s="24" t="s">
        <v>284</v>
      </c>
      <c r="G168" s="24" t="str">
        <f>SAJKLA!BM168</f>
        <v>Kinnarps</v>
      </c>
      <c r="S168" s="24" t="str">
        <f>SAJKLA!AP168</f>
        <v>original_images/furniture-item_dWIxr18.jpeg</v>
      </c>
      <c r="W168" s="24">
        <f>IF(ISBLANK(SAJKLA!A168),"",1)</f>
        <v>1</v>
      </c>
      <c r="X168" s="24" t="str">
        <f>SAJKLA!CH168</f>
        <v>Matsal</v>
      </c>
    </row>
    <row r="169" spans="1:24" x14ac:dyDescent="0.25">
      <c r="A169" s="24" t="str">
        <f>SAJKLA!D169</f>
        <v>Stol svart</v>
      </c>
      <c r="B169" s="24" t="str">
        <f>IF(SAJKLA!K169="","","Rygg:"&amp;SAJKLA!K169)&amp;IF(SAJKLA!BK169="",""," Stativ:"&amp;SAJKLA!BK169&amp;" "&amp;BL169)&amp;IF(SAJKLA!BV169="","",", Sits:"&amp;SAJKLA!BV169)</f>
        <v>Rygg:Formpressat trä Stativ:Metall , Sits:Formpressat trä</v>
      </c>
      <c r="C169" s="24" t="str">
        <f>IF(SAJKLA!L169&amp;SAJKLA!N169="","","Rygg:"&amp;SAJKLA!L169&amp;","&amp;SAJKLA!N169)&amp;IF(SAJKLA!BO169="","",", Metal:"&amp;SAJKLA!BO169)&amp;IF(SAJKLA!BX169="","",", Sits:"&amp;SAJKLA!BX169)</f>
        <v>Rygg:,Målad, Sits:Målad</v>
      </c>
      <c r="D169" s="24" t="str">
        <f>"W"&amp;SAJKLA!E169&amp;" H"&amp;SAJKLA!F169&amp;" D"&amp;SAJKLA!G169&amp;IFERROR(IF((SAJKLA!H169="Ja")," Inställningsbar",""),"")</f>
        <v>W50 H74 D49</v>
      </c>
      <c r="E169" s="24" t="str">
        <f>SAJKLA!Q169&amp;", "&amp;SAJKLA!BN169&amp;", "&amp;SAJKLA!BZ169</f>
        <v>Inga eller små förslitningsskador, Ren och fin från tejp, klister mm, Bra. Upplevs stabila</v>
      </c>
      <c r="F169" s="24" t="s">
        <v>284</v>
      </c>
      <c r="G169" s="24" t="str">
        <f>SAJKLA!BM169</f>
        <v>Kinnarps</v>
      </c>
      <c r="S169" s="24" t="str">
        <f>SAJKLA!AP169</f>
        <v>original_images/furniture-item_dWIxr18.jpeg</v>
      </c>
      <c r="W169" s="24">
        <f>IF(ISBLANK(SAJKLA!A169),"",1)</f>
        <v>1</v>
      </c>
      <c r="X169" s="24" t="str">
        <f>SAJKLA!CH169</f>
        <v>Matsal</v>
      </c>
    </row>
    <row r="170" spans="1:24" x14ac:dyDescent="0.25">
      <c r="A170" s="24" t="str">
        <f>SAJKLA!D170</f>
        <v>Stol svart</v>
      </c>
      <c r="B170" s="24" t="str">
        <f>IF(SAJKLA!K170="","","Rygg:"&amp;SAJKLA!K170)&amp;IF(SAJKLA!BK170="",""," Stativ:"&amp;SAJKLA!BK170&amp;" "&amp;BL170)&amp;IF(SAJKLA!BV170="","",", Sits:"&amp;SAJKLA!BV170)</f>
        <v>Rygg:Formpressat trä Stativ:Metall , Sits:Formpressat trä</v>
      </c>
      <c r="C170" s="24" t="str">
        <f>IF(SAJKLA!L170&amp;SAJKLA!N170="","","Rygg:"&amp;SAJKLA!L170&amp;","&amp;SAJKLA!N170)&amp;IF(SAJKLA!BO170="","",", Metal:"&amp;SAJKLA!BO170)&amp;IF(SAJKLA!BX170="","",", Sits:"&amp;SAJKLA!BX170)</f>
        <v>Rygg:,Målad, Sits:Målad</v>
      </c>
      <c r="D170" s="24" t="str">
        <f>"W"&amp;SAJKLA!E170&amp;" H"&amp;SAJKLA!F170&amp;" D"&amp;SAJKLA!G170&amp;IFERROR(IF((SAJKLA!H170="Ja")," Inställningsbar",""),"")</f>
        <v>W50 H74 D49</v>
      </c>
      <c r="E170" s="24" t="str">
        <f>SAJKLA!Q170&amp;", "&amp;SAJKLA!BN170&amp;", "&amp;SAJKLA!BZ170</f>
        <v>Inga eller små förslitningsskador, Ren och fin från tejp, klister mm, Bra. Upplevs stabila</v>
      </c>
      <c r="F170" s="24" t="s">
        <v>284</v>
      </c>
      <c r="G170" s="24" t="str">
        <f>SAJKLA!BM170</f>
        <v>Kinnarps</v>
      </c>
      <c r="S170" s="24" t="str">
        <f>SAJKLA!AP170</f>
        <v>original_images/furniture-item_dWIxr18.jpeg</v>
      </c>
      <c r="W170" s="24">
        <f>IF(ISBLANK(SAJKLA!A170),"",1)</f>
        <v>1</v>
      </c>
      <c r="X170" s="24" t="str">
        <f>SAJKLA!CH170</f>
        <v>Matsal</v>
      </c>
    </row>
    <row r="171" spans="1:24" x14ac:dyDescent="0.25">
      <c r="A171" s="24" t="str">
        <f>SAJKLA!D171</f>
        <v>Stol svart</v>
      </c>
      <c r="B171" s="24" t="str">
        <f>IF(SAJKLA!K171="","","Rygg:"&amp;SAJKLA!K171)&amp;IF(SAJKLA!BK171="",""," Stativ:"&amp;SAJKLA!BK171&amp;" "&amp;BL171)&amp;IF(SAJKLA!BV171="","",", Sits:"&amp;SAJKLA!BV171)</f>
        <v>Rygg:Formpressat trä Stativ:Metall , Sits:Formpressat trä</v>
      </c>
      <c r="C171" s="24" t="str">
        <f>IF(SAJKLA!L171&amp;SAJKLA!N171="","","Rygg:"&amp;SAJKLA!L171&amp;","&amp;SAJKLA!N171)&amp;IF(SAJKLA!BO171="","",", Metal:"&amp;SAJKLA!BO171)&amp;IF(SAJKLA!BX171="","",", Sits:"&amp;SAJKLA!BX171)</f>
        <v>Rygg:,Målad, Sits:Målad</v>
      </c>
      <c r="D171" s="24" t="str">
        <f>"W"&amp;SAJKLA!E171&amp;" H"&amp;SAJKLA!F171&amp;" D"&amp;SAJKLA!G171&amp;IFERROR(IF((SAJKLA!H171="Ja")," Inställningsbar",""),"")</f>
        <v>W50 H74 D49</v>
      </c>
      <c r="E171" s="24" t="str">
        <f>SAJKLA!Q171&amp;", "&amp;SAJKLA!BN171&amp;", "&amp;SAJKLA!BZ171</f>
        <v>Inga eller små förslitningsskador, Ren och fin från tejp, klister mm, Bra. Upplevs stabila</v>
      </c>
      <c r="F171" s="24" t="s">
        <v>284</v>
      </c>
      <c r="G171" s="24" t="str">
        <f>SAJKLA!BM171</f>
        <v>Kinnarps</v>
      </c>
      <c r="S171" s="24" t="str">
        <f>SAJKLA!AP171</f>
        <v>original_images/furniture-item_dWIxr18.jpeg</v>
      </c>
      <c r="W171" s="24">
        <f>IF(ISBLANK(SAJKLA!A171),"",1)</f>
        <v>1</v>
      </c>
      <c r="X171" s="24" t="str">
        <f>SAJKLA!CH171</f>
        <v>Matsal</v>
      </c>
    </row>
    <row r="172" spans="1:24" x14ac:dyDescent="0.25">
      <c r="A172" s="24" t="str">
        <f>SAJKLA!D172</f>
        <v>Stol svart</v>
      </c>
      <c r="B172" s="24" t="str">
        <f>IF(SAJKLA!K172="","","Rygg:"&amp;SAJKLA!K172)&amp;IF(SAJKLA!BK172="",""," Stativ:"&amp;SAJKLA!BK172&amp;" "&amp;BL172)&amp;IF(SAJKLA!BV172="","",", Sits:"&amp;SAJKLA!BV172)</f>
        <v>Rygg:Formpressat trä Stativ:Metall , Sits:Formpressat trä</v>
      </c>
      <c r="C172" s="24" t="str">
        <f>IF(SAJKLA!L172&amp;SAJKLA!N172="","","Rygg:"&amp;SAJKLA!L172&amp;","&amp;SAJKLA!N172)&amp;IF(SAJKLA!BO172="","",", Metal:"&amp;SAJKLA!BO172)&amp;IF(SAJKLA!BX172="","",", Sits:"&amp;SAJKLA!BX172)</f>
        <v>Rygg:,Målad, Sits:Målad</v>
      </c>
      <c r="D172" s="24" t="str">
        <f>"W"&amp;SAJKLA!E172&amp;" H"&amp;SAJKLA!F172&amp;" D"&amp;SAJKLA!G172&amp;IFERROR(IF((SAJKLA!H172="Ja")," Inställningsbar",""),"")</f>
        <v>W50 H74 D49</v>
      </c>
      <c r="E172" s="24" t="str">
        <f>SAJKLA!Q172&amp;", "&amp;SAJKLA!BN172&amp;", "&amp;SAJKLA!BZ172</f>
        <v>Inga eller små förslitningsskador, Ren och fin från tejp, klister mm, Bra. Upplevs stabila</v>
      </c>
      <c r="F172" s="24" t="s">
        <v>284</v>
      </c>
      <c r="G172" s="24" t="str">
        <f>SAJKLA!BM172</f>
        <v>Kinnarps</v>
      </c>
      <c r="S172" s="24" t="str">
        <f>SAJKLA!AP172</f>
        <v>original_images/furniture-item_dWIxr18.jpeg</v>
      </c>
      <c r="W172" s="24">
        <f>IF(ISBLANK(SAJKLA!A172),"",1)</f>
        <v>1</v>
      </c>
      <c r="X172" s="24" t="str">
        <f>SAJKLA!CH172</f>
        <v>Matsal</v>
      </c>
    </row>
    <row r="173" spans="1:24" x14ac:dyDescent="0.25">
      <c r="A173" s="24" t="str">
        <f>SAJKLA!D173</f>
        <v>Stol svart</v>
      </c>
      <c r="B173" s="24" t="str">
        <f>IF(SAJKLA!K173="","","Rygg:"&amp;SAJKLA!K173)&amp;IF(SAJKLA!BK173="",""," Stativ:"&amp;SAJKLA!BK173&amp;" "&amp;BL173)&amp;IF(SAJKLA!BV173="","",", Sits:"&amp;SAJKLA!BV173)</f>
        <v>Rygg:Formpressat trä Stativ:Metall , Sits:Formpressat trä</v>
      </c>
      <c r="C173" s="24" t="str">
        <f>IF(SAJKLA!L173&amp;SAJKLA!N173="","","Rygg:"&amp;SAJKLA!L173&amp;","&amp;SAJKLA!N173)&amp;IF(SAJKLA!BO173="","",", Metal:"&amp;SAJKLA!BO173)&amp;IF(SAJKLA!BX173="","",", Sits:"&amp;SAJKLA!BX173)</f>
        <v>Rygg:,Målad, Sits:Målad</v>
      </c>
      <c r="D173" s="24" t="str">
        <f>"W"&amp;SAJKLA!E173&amp;" H"&amp;SAJKLA!F173&amp;" D"&amp;SAJKLA!G173&amp;IFERROR(IF((SAJKLA!H173="Ja")," Inställningsbar",""),"")</f>
        <v>W50 H74 D49</v>
      </c>
      <c r="E173" s="24" t="str">
        <f>SAJKLA!Q173&amp;", "&amp;SAJKLA!BN173&amp;", "&amp;SAJKLA!BZ173</f>
        <v>Inga eller små förslitningsskador, Ren och fin från tejp, klister mm, Bra. Upplevs stabila</v>
      </c>
      <c r="F173" s="24" t="s">
        <v>284</v>
      </c>
      <c r="G173" s="24" t="str">
        <f>SAJKLA!BM173</f>
        <v>Kinnarps</v>
      </c>
      <c r="S173" s="24" t="str">
        <f>SAJKLA!AP173</f>
        <v>original_images/furniture-item_dWIxr18.jpeg</v>
      </c>
      <c r="W173" s="24">
        <f>IF(ISBLANK(SAJKLA!A173),"",1)</f>
        <v>1</v>
      </c>
      <c r="X173" s="24" t="str">
        <f>SAJKLA!CH173</f>
        <v>Matsal</v>
      </c>
    </row>
    <row r="174" spans="1:24" x14ac:dyDescent="0.25">
      <c r="A174" s="24" t="str">
        <f>SAJKLA!D174</f>
        <v>Stol svart</v>
      </c>
      <c r="B174" s="24" t="str">
        <f>IF(SAJKLA!K174="","","Rygg:"&amp;SAJKLA!K174)&amp;IF(SAJKLA!BK174="",""," Stativ:"&amp;SAJKLA!BK174&amp;" "&amp;BL174)&amp;IF(SAJKLA!BV174="","",", Sits:"&amp;SAJKLA!BV174)</f>
        <v>Rygg:Formpressat trä Stativ:Metall , Sits:Formpressat trä</v>
      </c>
      <c r="C174" s="24" t="str">
        <f>IF(SAJKLA!L174&amp;SAJKLA!N174="","","Rygg:"&amp;SAJKLA!L174&amp;","&amp;SAJKLA!N174)&amp;IF(SAJKLA!BO174="","",", Metal:"&amp;SAJKLA!BO174)&amp;IF(SAJKLA!BX174="","",", Sits:"&amp;SAJKLA!BX174)</f>
        <v>Rygg:,Målad, Sits:Målad</v>
      </c>
      <c r="D174" s="24" t="str">
        <f>"W"&amp;SAJKLA!E174&amp;" H"&amp;SAJKLA!F174&amp;" D"&amp;SAJKLA!G174&amp;IFERROR(IF((SAJKLA!H174="Ja")," Inställningsbar",""),"")</f>
        <v>W50 H74 D49</v>
      </c>
      <c r="E174" s="24" t="str">
        <f>SAJKLA!Q174&amp;", "&amp;SAJKLA!BN174&amp;", "&amp;SAJKLA!BZ174</f>
        <v>Inga eller små förslitningsskador, Ren och fin från tejp, klister mm, Bra. Upplevs stabila</v>
      </c>
      <c r="F174" s="24" t="s">
        <v>284</v>
      </c>
      <c r="G174" s="24" t="str">
        <f>SAJKLA!BM174</f>
        <v>Kinnarps</v>
      </c>
      <c r="S174" s="24" t="str">
        <f>SAJKLA!AP174</f>
        <v>original_images/furniture-item_dWIxr18.jpeg</v>
      </c>
      <c r="W174" s="24">
        <f>IF(ISBLANK(SAJKLA!A174),"",1)</f>
        <v>1</v>
      </c>
      <c r="X174" s="24" t="str">
        <f>SAJKLA!CH174</f>
        <v>Matsal</v>
      </c>
    </row>
    <row r="175" spans="1:24" x14ac:dyDescent="0.25">
      <c r="A175" s="24" t="str">
        <f>SAJKLA!D175</f>
        <v>Stol svart</v>
      </c>
      <c r="B175" s="24" t="str">
        <f>IF(SAJKLA!K175="","","Rygg:"&amp;SAJKLA!K175)&amp;IF(SAJKLA!BK175="",""," Stativ:"&amp;SAJKLA!BK175&amp;" "&amp;BL175)&amp;IF(SAJKLA!BV175="","",", Sits:"&amp;SAJKLA!BV175)</f>
        <v>Rygg:Formpressat trä Stativ:Metall , Sits:Formpressat trä</v>
      </c>
      <c r="C175" s="24" t="str">
        <f>IF(SAJKLA!L175&amp;SAJKLA!N175="","","Rygg:"&amp;SAJKLA!L175&amp;","&amp;SAJKLA!N175)&amp;IF(SAJKLA!BO175="","",", Metal:"&amp;SAJKLA!BO175)&amp;IF(SAJKLA!BX175="","",", Sits:"&amp;SAJKLA!BX175)</f>
        <v>Rygg:,Målad, Sits:Målad</v>
      </c>
      <c r="D175" s="24" t="str">
        <f>"W"&amp;SAJKLA!E175&amp;" H"&amp;SAJKLA!F175&amp;" D"&amp;SAJKLA!G175&amp;IFERROR(IF((SAJKLA!H175="Ja")," Inställningsbar",""),"")</f>
        <v>W50 H74 D49</v>
      </c>
      <c r="E175" s="24" t="str">
        <f>SAJKLA!Q175&amp;", "&amp;SAJKLA!BN175&amp;", "&amp;SAJKLA!BZ175</f>
        <v>Inga eller små förslitningsskador, Ren och fin från tejp, klister mm, Bra. Upplevs stabila</v>
      </c>
      <c r="F175" s="24" t="s">
        <v>284</v>
      </c>
      <c r="G175" s="24" t="str">
        <f>SAJKLA!BM175</f>
        <v>Kinnarps</v>
      </c>
      <c r="S175" s="24" t="str">
        <f>SAJKLA!AP175</f>
        <v>original_images/furniture-item_dWIxr18.jpeg</v>
      </c>
      <c r="W175" s="24">
        <f>IF(ISBLANK(SAJKLA!A175),"",1)</f>
        <v>1</v>
      </c>
      <c r="X175" s="24" t="str">
        <f>SAJKLA!CH175</f>
        <v>Matsal</v>
      </c>
    </row>
    <row r="176" spans="1:24" x14ac:dyDescent="0.25">
      <c r="A176" s="24" t="str">
        <f>SAJKLA!D176</f>
        <v>Stol svart</v>
      </c>
      <c r="B176" s="24" t="str">
        <f>IF(SAJKLA!K176="","","Rygg:"&amp;SAJKLA!K176)&amp;IF(SAJKLA!BK176="",""," Stativ:"&amp;SAJKLA!BK176&amp;" "&amp;BL176)&amp;IF(SAJKLA!BV176="","",", Sits:"&amp;SAJKLA!BV176)</f>
        <v>Rygg:Formpressat trä Stativ:Metall , Sits:Formpressat trä</v>
      </c>
      <c r="C176" s="24" t="str">
        <f>IF(SAJKLA!L176&amp;SAJKLA!N176="","","Rygg:"&amp;SAJKLA!L176&amp;","&amp;SAJKLA!N176)&amp;IF(SAJKLA!BO176="","",", Metal:"&amp;SAJKLA!BO176)&amp;IF(SAJKLA!BX176="","",", Sits:"&amp;SAJKLA!BX176)</f>
        <v>Rygg:,Målad, Sits:Målad</v>
      </c>
      <c r="D176" s="24" t="str">
        <f>"W"&amp;SAJKLA!E176&amp;" H"&amp;SAJKLA!F176&amp;" D"&amp;SAJKLA!G176&amp;IFERROR(IF((SAJKLA!H176="Ja")," Inställningsbar",""),"")</f>
        <v>W50 H74 D49</v>
      </c>
      <c r="E176" s="24" t="str">
        <f>SAJKLA!Q176&amp;", "&amp;SAJKLA!BN176&amp;", "&amp;SAJKLA!BZ176</f>
        <v>Inga eller små förslitningsskador, Ren och fin från tejp, klister mm, Bra. Upplevs stabila</v>
      </c>
      <c r="F176" s="24" t="s">
        <v>284</v>
      </c>
      <c r="G176" s="24" t="str">
        <f>SAJKLA!BM176</f>
        <v>Kinnarps</v>
      </c>
      <c r="S176" s="24" t="str">
        <f>SAJKLA!AP176</f>
        <v>original_images/furniture-item_dWIxr18.jpeg</v>
      </c>
      <c r="W176" s="24">
        <f>IF(ISBLANK(SAJKLA!A176),"",1)</f>
        <v>1</v>
      </c>
      <c r="X176" s="24" t="str">
        <f>SAJKLA!CH176</f>
        <v>Matsal</v>
      </c>
    </row>
    <row r="177" spans="1:24" x14ac:dyDescent="0.25">
      <c r="A177" s="24" t="str">
        <f>SAJKLA!D177</f>
        <v>Stol svart</v>
      </c>
      <c r="B177" s="24" t="str">
        <f>IF(SAJKLA!K177="","","Rygg:"&amp;SAJKLA!K177)&amp;IF(SAJKLA!BK177="",""," Stativ:"&amp;SAJKLA!BK177&amp;" "&amp;BL177)&amp;IF(SAJKLA!BV177="","",", Sits:"&amp;SAJKLA!BV177)</f>
        <v>Rygg:Formpressat trä Stativ:Metall , Sits:Formpressat trä</v>
      </c>
      <c r="C177" s="24" t="str">
        <f>IF(SAJKLA!L177&amp;SAJKLA!N177="","","Rygg:"&amp;SAJKLA!L177&amp;","&amp;SAJKLA!N177)&amp;IF(SAJKLA!BO177="","",", Metal:"&amp;SAJKLA!BO177)&amp;IF(SAJKLA!BX177="","",", Sits:"&amp;SAJKLA!BX177)</f>
        <v>Rygg:,Målad, Sits:Målad</v>
      </c>
      <c r="D177" s="24" t="str">
        <f>"W"&amp;SAJKLA!E177&amp;" H"&amp;SAJKLA!F177&amp;" D"&amp;SAJKLA!G177&amp;IFERROR(IF((SAJKLA!H177="Ja")," Inställningsbar",""),"")</f>
        <v>W50 H74 D49</v>
      </c>
      <c r="E177" s="24" t="str">
        <f>SAJKLA!Q177&amp;", "&amp;SAJKLA!BN177&amp;", "&amp;SAJKLA!BZ177</f>
        <v>Inga eller små förslitningsskador, Ren och fin från tejp, klister mm, Bra. Upplevs stabila</v>
      </c>
      <c r="F177" s="24" t="s">
        <v>284</v>
      </c>
      <c r="G177" s="24" t="str">
        <f>SAJKLA!BM177</f>
        <v>Kinnarps</v>
      </c>
      <c r="S177" s="24" t="str">
        <f>SAJKLA!AP177</f>
        <v>original_images/furniture-item_dWIxr18.jpeg</v>
      </c>
      <c r="W177" s="24">
        <f>IF(ISBLANK(SAJKLA!A177),"",1)</f>
        <v>1</v>
      </c>
      <c r="X177" s="24" t="str">
        <f>SAJKLA!CH177</f>
        <v>Matsal</v>
      </c>
    </row>
    <row r="178" spans="1:24" x14ac:dyDescent="0.25">
      <c r="A178" s="24" t="str">
        <f>SAJKLA!D178</f>
        <v>Stol svart</v>
      </c>
      <c r="B178" s="24" t="str">
        <f>IF(SAJKLA!K178="","","Rygg:"&amp;SAJKLA!K178)&amp;IF(SAJKLA!BK178="",""," Stativ:"&amp;SAJKLA!BK178&amp;" "&amp;BL178)&amp;IF(SAJKLA!BV178="","",", Sits:"&amp;SAJKLA!BV178)</f>
        <v>Rygg:Formpressat trä Stativ:Metall , Sits:Formpressat trä</v>
      </c>
      <c r="C178" s="24" t="str">
        <f>IF(SAJKLA!L178&amp;SAJKLA!N178="","","Rygg:"&amp;SAJKLA!L178&amp;","&amp;SAJKLA!N178)&amp;IF(SAJKLA!BO178="","",", Metal:"&amp;SAJKLA!BO178)&amp;IF(SAJKLA!BX178="","",", Sits:"&amp;SAJKLA!BX178)</f>
        <v>Rygg:,Målad, Sits:Målad</v>
      </c>
      <c r="D178" s="24" t="str">
        <f>"W"&amp;SAJKLA!E178&amp;" H"&amp;SAJKLA!F178&amp;" D"&amp;SAJKLA!G178&amp;IFERROR(IF((SAJKLA!H178="Ja")," Inställningsbar",""),"")</f>
        <v>W50 H74 D49</v>
      </c>
      <c r="E178" s="24" t="str">
        <f>SAJKLA!Q178&amp;", "&amp;SAJKLA!BN178&amp;", "&amp;SAJKLA!BZ178</f>
        <v>Inga eller små förslitningsskador, Ren och fin från tejp, klister mm, Bra. Upplevs stabila</v>
      </c>
      <c r="F178" s="24" t="s">
        <v>284</v>
      </c>
      <c r="G178" s="24" t="str">
        <f>SAJKLA!BM178</f>
        <v>Kinnarps</v>
      </c>
      <c r="S178" s="24" t="str">
        <f>SAJKLA!AP178</f>
        <v>original_images/furniture-item_dWIxr18.jpeg</v>
      </c>
      <c r="W178" s="24">
        <f>IF(ISBLANK(SAJKLA!A178),"",1)</f>
        <v>1</v>
      </c>
      <c r="X178" s="24" t="str">
        <f>SAJKLA!CH178</f>
        <v>Matsal</v>
      </c>
    </row>
    <row r="179" spans="1:24" x14ac:dyDescent="0.25">
      <c r="A179" s="24" t="str">
        <f>SAJKLA!D179</f>
        <v>Stol svart</v>
      </c>
      <c r="B179" s="24" t="str">
        <f>IF(SAJKLA!K179="","","Rygg:"&amp;SAJKLA!K179)&amp;IF(SAJKLA!BK179="",""," Stativ:"&amp;SAJKLA!BK179&amp;" "&amp;BL179)&amp;IF(SAJKLA!BV179="","",", Sits:"&amp;SAJKLA!BV179)</f>
        <v>Rygg:Formpressat trä Stativ:Metall , Sits:Formpressat trä</v>
      </c>
      <c r="C179" s="24" t="str">
        <f>IF(SAJKLA!L179&amp;SAJKLA!N179="","","Rygg:"&amp;SAJKLA!L179&amp;","&amp;SAJKLA!N179)&amp;IF(SAJKLA!BO179="","",", Metal:"&amp;SAJKLA!BO179)&amp;IF(SAJKLA!BX179="","",", Sits:"&amp;SAJKLA!BX179)</f>
        <v>Rygg:,Målad, Sits:Målad</v>
      </c>
      <c r="D179" s="24" t="str">
        <f>"W"&amp;SAJKLA!E179&amp;" H"&amp;SAJKLA!F179&amp;" D"&amp;SAJKLA!G179&amp;IFERROR(IF((SAJKLA!H179="Ja")," Inställningsbar",""),"")</f>
        <v>W50 H74 D49</v>
      </c>
      <c r="E179" s="24" t="str">
        <f>SAJKLA!Q179&amp;", "&amp;SAJKLA!BN179&amp;", "&amp;SAJKLA!BZ179</f>
        <v>Inga eller små förslitningsskador, Ren och fin från tejp, klister mm, Bra. Upplevs stabila</v>
      </c>
      <c r="F179" s="24" t="s">
        <v>284</v>
      </c>
      <c r="G179" s="24" t="str">
        <f>SAJKLA!BM179</f>
        <v>Kinnarps</v>
      </c>
      <c r="S179" s="24" t="str">
        <f>SAJKLA!AP179</f>
        <v>original_images/furniture-item_dWIxr18.jpeg</v>
      </c>
      <c r="W179" s="24">
        <f>IF(ISBLANK(SAJKLA!A179),"",1)</f>
        <v>1</v>
      </c>
      <c r="X179" s="24" t="str">
        <f>SAJKLA!CH179</f>
        <v>Matsal</v>
      </c>
    </row>
    <row r="180" spans="1:24" x14ac:dyDescent="0.25">
      <c r="A180" s="24" t="str">
        <f>SAJKLA!D180</f>
        <v>Stol svart</v>
      </c>
      <c r="B180" s="24" t="str">
        <f>IF(SAJKLA!K180="","","Rygg:"&amp;SAJKLA!K180)&amp;IF(SAJKLA!BK180="",""," Stativ:"&amp;SAJKLA!BK180&amp;" "&amp;BL180)&amp;IF(SAJKLA!BV180="","",", Sits:"&amp;SAJKLA!BV180)</f>
        <v>Rygg:Formpressat trä Stativ:Metall , Sits:Formpressat trä</v>
      </c>
      <c r="C180" s="24" t="str">
        <f>IF(SAJKLA!L180&amp;SAJKLA!N180="","","Rygg:"&amp;SAJKLA!L180&amp;","&amp;SAJKLA!N180)&amp;IF(SAJKLA!BO180="","",", Metal:"&amp;SAJKLA!BO180)&amp;IF(SAJKLA!BX180="","",", Sits:"&amp;SAJKLA!BX180)</f>
        <v>Rygg:,Målad, Sits:Målad</v>
      </c>
      <c r="D180" s="24" t="str">
        <f>"W"&amp;SAJKLA!E180&amp;" H"&amp;SAJKLA!F180&amp;" D"&amp;SAJKLA!G180&amp;IFERROR(IF((SAJKLA!H180="Ja")," Inställningsbar",""),"")</f>
        <v>W50 H74 D49</v>
      </c>
      <c r="E180" s="24" t="str">
        <f>SAJKLA!Q180&amp;", "&amp;SAJKLA!BN180&amp;", "&amp;SAJKLA!BZ180</f>
        <v>Inga eller små förslitningsskador, Ren och fin från tejp, klister mm, Bra. Upplevs stabila</v>
      </c>
      <c r="F180" s="24" t="s">
        <v>284</v>
      </c>
      <c r="G180" s="24" t="str">
        <f>SAJKLA!BM180</f>
        <v>Kinnarps</v>
      </c>
      <c r="S180" s="24" t="str">
        <f>SAJKLA!AP180</f>
        <v>original_images/furniture-item_dWIxr18.jpeg</v>
      </c>
      <c r="W180" s="24">
        <f>IF(ISBLANK(SAJKLA!A180),"",1)</f>
        <v>1</v>
      </c>
      <c r="X180" s="24" t="str">
        <f>SAJKLA!CH180</f>
        <v>Matsal</v>
      </c>
    </row>
    <row r="181" spans="1:24" x14ac:dyDescent="0.25">
      <c r="A181" s="24" t="str">
        <f>SAJKLA!D181</f>
        <v>Stol svart</v>
      </c>
      <c r="B181" s="24" t="str">
        <f>IF(SAJKLA!K181="","","Rygg:"&amp;SAJKLA!K181)&amp;IF(SAJKLA!BK181="",""," Stativ:"&amp;SAJKLA!BK181&amp;" "&amp;BL181)&amp;IF(SAJKLA!BV181="","",", Sits:"&amp;SAJKLA!BV181)</f>
        <v>Rygg:Formpressat trä Stativ:Metall , Sits:Formpressat trä</v>
      </c>
      <c r="C181" s="24" t="str">
        <f>IF(SAJKLA!L181&amp;SAJKLA!N181="","","Rygg:"&amp;SAJKLA!L181&amp;","&amp;SAJKLA!N181)&amp;IF(SAJKLA!BO181="","",", Metal:"&amp;SAJKLA!BO181)&amp;IF(SAJKLA!BX181="","",", Sits:"&amp;SAJKLA!BX181)</f>
        <v>Rygg:,Målad, Sits:Målad</v>
      </c>
      <c r="D181" s="24" t="str">
        <f>"W"&amp;SAJKLA!E181&amp;" H"&amp;SAJKLA!F181&amp;" D"&amp;SAJKLA!G181&amp;IFERROR(IF((SAJKLA!H181="Ja")," Inställningsbar",""),"")</f>
        <v>W50 H74 D49</v>
      </c>
      <c r="E181" s="24" t="str">
        <f>SAJKLA!Q181&amp;", "&amp;SAJKLA!BN181&amp;", "&amp;SAJKLA!BZ181</f>
        <v>Inga eller små förslitningsskador, Ren och fin från tejp, klister mm, Bra. Upplevs stabila</v>
      </c>
      <c r="F181" s="24" t="s">
        <v>284</v>
      </c>
      <c r="G181" s="24" t="str">
        <f>SAJKLA!BM181</f>
        <v>Kinnarps</v>
      </c>
      <c r="S181" s="24" t="str">
        <f>SAJKLA!AP181</f>
        <v>original_images/furniture-item_dWIxr18.jpeg</v>
      </c>
      <c r="W181" s="24">
        <f>IF(ISBLANK(SAJKLA!A181),"",1)</f>
        <v>1</v>
      </c>
      <c r="X181" s="24" t="str">
        <f>SAJKLA!CH181</f>
        <v>Matsal</v>
      </c>
    </row>
    <row r="182" spans="1:24" x14ac:dyDescent="0.25">
      <c r="A182" s="24" t="str">
        <f>SAJKLA!D182</f>
        <v>Stol svart</v>
      </c>
      <c r="B182" s="24" t="str">
        <f>IF(SAJKLA!K182="","","Rygg:"&amp;SAJKLA!K182)&amp;IF(SAJKLA!BK182="",""," Stativ:"&amp;SAJKLA!BK182&amp;" "&amp;BL182)&amp;IF(SAJKLA!BV182="","",", Sits:"&amp;SAJKLA!BV182)</f>
        <v>Rygg:Formpressat trä Stativ:Metall , Sits:Formpressat trä</v>
      </c>
      <c r="C182" s="24" t="str">
        <f>IF(SAJKLA!L182&amp;SAJKLA!N182="","","Rygg:"&amp;SAJKLA!L182&amp;","&amp;SAJKLA!N182)&amp;IF(SAJKLA!BO182="","",", Metal:"&amp;SAJKLA!BO182)&amp;IF(SAJKLA!BX182="","",", Sits:"&amp;SAJKLA!BX182)</f>
        <v>Rygg:,Målad, Sits:Målad</v>
      </c>
      <c r="D182" s="24" t="str">
        <f>"W"&amp;SAJKLA!E182&amp;" H"&amp;SAJKLA!F182&amp;" D"&amp;SAJKLA!G182&amp;IFERROR(IF((SAJKLA!H182="Ja")," Inställningsbar",""),"")</f>
        <v>W50 H74 D49</v>
      </c>
      <c r="E182" s="24" t="str">
        <f>SAJKLA!Q182&amp;", "&amp;SAJKLA!BN182&amp;", "&amp;SAJKLA!BZ182</f>
        <v>Inga eller små förslitningsskador, Ren och fin från tejp, klister mm, Bra. Upplevs stabila</v>
      </c>
      <c r="F182" s="24" t="s">
        <v>284</v>
      </c>
      <c r="G182" s="24" t="str">
        <f>SAJKLA!BM182</f>
        <v>Kinnarps</v>
      </c>
      <c r="S182" s="24" t="str">
        <f>SAJKLA!AP182</f>
        <v>original_images/furniture-item_dWIxr18.jpeg</v>
      </c>
      <c r="W182" s="24">
        <f>IF(ISBLANK(SAJKLA!A182),"",1)</f>
        <v>1</v>
      </c>
      <c r="X182" s="24" t="str">
        <f>SAJKLA!CH182</f>
        <v>Matsal</v>
      </c>
    </row>
    <row r="183" spans="1:24" x14ac:dyDescent="0.25">
      <c r="A183" s="24" t="str">
        <f>SAJKLA!D183</f>
        <v>Stol svart</v>
      </c>
      <c r="B183" s="24" t="str">
        <f>IF(SAJKLA!K183="","","Rygg:"&amp;SAJKLA!K183)&amp;IF(SAJKLA!BK183="",""," Stativ:"&amp;SAJKLA!BK183&amp;" "&amp;BL183)&amp;IF(SAJKLA!BV183="","",", Sits:"&amp;SAJKLA!BV183)</f>
        <v>Rygg:Formpressat trä Stativ:Metall , Sits:Formpressat trä</v>
      </c>
      <c r="C183" s="24" t="str">
        <f>IF(SAJKLA!L183&amp;SAJKLA!N183="","","Rygg:"&amp;SAJKLA!L183&amp;","&amp;SAJKLA!N183)&amp;IF(SAJKLA!BO183="","",", Metal:"&amp;SAJKLA!BO183)&amp;IF(SAJKLA!BX183="","",", Sits:"&amp;SAJKLA!BX183)</f>
        <v>Rygg:,Målad, Sits:Målad</v>
      </c>
      <c r="D183" s="24" t="str">
        <f>"W"&amp;SAJKLA!E183&amp;" H"&amp;SAJKLA!F183&amp;" D"&amp;SAJKLA!G183&amp;IFERROR(IF((SAJKLA!H183="Ja")," Inställningsbar",""),"")</f>
        <v>W50 H74 D49</v>
      </c>
      <c r="E183" s="24" t="str">
        <f>SAJKLA!Q183&amp;", "&amp;SAJKLA!BN183&amp;", "&amp;SAJKLA!BZ183</f>
        <v>Inga eller små förslitningsskador, Ren och fin från tejp, klister mm, Bra. Upplevs stabila</v>
      </c>
      <c r="F183" s="24" t="s">
        <v>284</v>
      </c>
      <c r="G183" s="24" t="str">
        <f>SAJKLA!BM183</f>
        <v>Kinnarps</v>
      </c>
      <c r="S183" s="24" t="str">
        <f>SAJKLA!AP183</f>
        <v>original_images/furniture-item_dWIxr18.jpeg</v>
      </c>
      <c r="W183" s="24">
        <f>IF(ISBLANK(SAJKLA!A183),"",1)</f>
        <v>1</v>
      </c>
      <c r="X183" s="24" t="str">
        <f>SAJKLA!CH183</f>
        <v>Matsal</v>
      </c>
    </row>
    <row r="184" spans="1:24" x14ac:dyDescent="0.25">
      <c r="A184" s="24" t="str">
        <f>SAJKLA!D184</f>
        <v>Stol svart</v>
      </c>
      <c r="B184" s="24" t="str">
        <f>IF(SAJKLA!K184="","","Rygg:"&amp;SAJKLA!K184)&amp;IF(SAJKLA!BK184="",""," Stativ:"&amp;SAJKLA!BK184&amp;" "&amp;BL184)&amp;IF(SAJKLA!BV184="","",", Sits:"&amp;SAJKLA!BV184)</f>
        <v>Rygg:Formpressat trä Stativ:Metall , Sits:Formpressat trä</v>
      </c>
      <c r="C184" s="24" t="str">
        <f>IF(SAJKLA!L184&amp;SAJKLA!N184="","","Rygg:"&amp;SAJKLA!L184&amp;","&amp;SAJKLA!N184)&amp;IF(SAJKLA!BO184="","",", Metal:"&amp;SAJKLA!BO184)&amp;IF(SAJKLA!BX184="","",", Sits:"&amp;SAJKLA!BX184)</f>
        <v>Rygg:,Målad, Sits:Målad</v>
      </c>
      <c r="D184" s="24" t="str">
        <f>"W"&amp;SAJKLA!E184&amp;" H"&amp;SAJKLA!F184&amp;" D"&amp;SAJKLA!G184&amp;IFERROR(IF((SAJKLA!H184="Ja")," Inställningsbar",""),"")</f>
        <v>W50 H74 D49</v>
      </c>
      <c r="E184" s="24" t="str">
        <f>SAJKLA!Q184&amp;", "&amp;SAJKLA!BN184&amp;", "&amp;SAJKLA!BZ184</f>
        <v>Inga eller små förslitningsskador, Ren och fin från tejp, klister mm, Bra. Upplevs stabila</v>
      </c>
      <c r="F184" s="24" t="s">
        <v>284</v>
      </c>
      <c r="G184" s="24" t="str">
        <f>SAJKLA!BM184</f>
        <v>Kinnarps</v>
      </c>
      <c r="S184" s="24" t="str">
        <f>SAJKLA!AP184</f>
        <v>original_images/furniture-item_dWIxr18.jpeg</v>
      </c>
      <c r="W184" s="24">
        <f>IF(ISBLANK(SAJKLA!A184),"",1)</f>
        <v>1</v>
      </c>
      <c r="X184" s="24" t="str">
        <f>SAJKLA!CH184</f>
        <v>Matsal</v>
      </c>
    </row>
    <row r="185" spans="1:24" x14ac:dyDescent="0.25">
      <c r="A185" s="24" t="str">
        <f>SAJKLA!D185</f>
        <v>Stol svart</v>
      </c>
      <c r="B185" s="24" t="str">
        <f>IF(SAJKLA!K185="","","Rygg:"&amp;SAJKLA!K185)&amp;IF(SAJKLA!BK185="",""," Stativ:"&amp;SAJKLA!BK185&amp;" "&amp;BL185)&amp;IF(SAJKLA!BV185="","",", Sits:"&amp;SAJKLA!BV185)</f>
        <v>Rygg:Formpressat trä Stativ:Metall , Sits:Formpressat trä</v>
      </c>
      <c r="C185" s="24" t="str">
        <f>IF(SAJKLA!L185&amp;SAJKLA!N185="","","Rygg:"&amp;SAJKLA!L185&amp;","&amp;SAJKLA!N185)&amp;IF(SAJKLA!BO185="","",", Metal:"&amp;SAJKLA!BO185)&amp;IF(SAJKLA!BX185="","",", Sits:"&amp;SAJKLA!BX185)</f>
        <v>Rygg:,Målad, Sits:Målad</v>
      </c>
      <c r="D185" s="24" t="str">
        <f>"W"&amp;SAJKLA!E185&amp;" H"&amp;SAJKLA!F185&amp;" D"&amp;SAJKLA!G185&amp;IFERROR(IF((SAJKLA!H185="Ja")," Inställningsbar",""),"")</f>
        <v>W50 H74 D49</v>
      </c>
      <c r="E185" s="24" t="str">
        <f>SAJKLA!Q185&amp;", "&amp;SAJKLA!BN185&amp;", "&amp;SAJKLA!BZ185</f>
        <v>Inga eller små förslitningsskador, Ren och fin från tejp, klister mm, Bra. Upplevs stabila</v>
      </c>
      <c r="F185" s="24" t="s">
        <v>284</v>
      </c>
      <c r="G185" s="24" t="str">
        <f>SAJKLA!BM185</f>
        <v>Kinnarps</v>
      </c>
      <c r="S185" s="24" t="str">
        <f>SAJKLA!AP185</f>
        <v>original_images/furniture-item_dWIxr18.jpeg</v>
      </c>
      <c r="W185" s="24">
        <f>IF(ISBLANK(SAJKLA!A185),"",1)</f>
        <v>1</v>
      </c>
      <c r="X185" s="24" t="str">
        <f>SAJKLA!CH185</f>
        <v>Matsal</v>
      </c>
    </row>
    <row r="186" spans="1:24" x14ac:dyDescent="0.25">
      <c r="A186" s="24" t="str">
        <f>SAJKLA!D186</f>
        <v>Stol svart</v>
      </c>
      <c r="B186" s="24" t="str">
        <f>IF(SAJKLA!K186="","","Rygg:"&amp;SAJKLA!K186)&amp;IF(SAJKLA!BK186="",""," Stativ:"&amp;SAJKLA!BK186&amp;" "&amp;BL186)&amp;IF(SAJKLA!BV186="","",", Sits:"&amp;SAJKLA!BV186)</f>
        <v>Rygg:Formpressat trä Stativ:Metall , Sits:Formpressat trä</v>
      </c>
      <c r="C186" s="24" t="str">
        <f>IF(SAJKLA!L186&amp;SAJKLA!N186="","","Rygg:"&amp;SAJKLA!L186&amp;","&amp;SAJKLA!N186)&amp;IF(SAJKLA!BO186="","",", Metal:"&amp;SAJKLA!BO186)&amp;IF(SAJKLA!BX186="","",", Sits:"&amp;SAJKLA!BX186)</f>
        <v>Rygg:,Målad, Sits:Målad</v>
      </c>
      <c r="D186" s="24" t="str">
        <f>"W"&amp;SAJKLA!E186&amp;" H"&amp;SAJKLA!F186&amp;" D"&amp;SAJKLA!G186&amp;IFERROR(IF((SAJKLA!H186="Ja")," Inställningsbar",""),"")</f>
        <v>W50 H74 D49</v>
      </c>
      <c r="E186" s="24" t="str">
        <f>SAJKLA!Q186&amp;", "&amp;SAJKLA!BN186&amp;", "&amp;SAJKLA!BZ186</f>
        <v>Inga eller små förslitningsskador, Ren och fin från tejp, klister mm, Bra. Upplevs stabila</v>
      </c>
      <c r="F186" s="24" t="s">
        <v>284</v>
      </c>
      <c r="G186" s="24" t="str">
        <f>SAJKLA!BM186</f>
        <v>Kinnarps</v>
      </c>
      <c r="S186" s="24" t="str">
        <f>SAJKLA!AP186</f>
        <v>original_images/furniture-item_dWIxr18.jpeg</v>
      </c>
      <c r="W186" s="24">
        <f>IF(ISBLANK(SAJKLA!A186),"",1)</f>
        <v>1</v>
      </c>
      <c r="X186" s="24" t="str">
        <f>SAJKLA!CH186</f>
        <v>Matsal</v>
      </c>
    </row>
    <row r="187" spans="1:24" x14ac:dyDescent="0.25">
      <c r="A187" s="24" t="str">
        <f>SAJKLA!D187</f>
        <v>Stol svart</v>
      </c>
      <c r="B187" s="24" t="str">
        <f>IF(SAJKLA!K187="","","Rygg:"&amp;SAJKLA!K187)&amp;IF(SAJKLA!BK187="",""," Stativ:"&amp;SAJKLA!BK187&amp;" "&amp;BL187)&amp;IF(SAJKLA!BV187="","",", Sits:"&amp;SAJKLA!BV187)</f>
        <v>Rygg:Formpressat trä Stativ:Metall , Sits:Formpressat trä</v>
      </c>
      <c r="C187" s="24" t="str">
        <f>IF(SAJKLA!L187&amp;SAJKLA!N187="","","Rygg:"&amp;SAJKLA!L187&amp;","&amp;SAJKLA!N187)&amp;IF(SAJKLA!BO187="","",", Metal:"&amp;SAJKLA!BO187)&amp;IF(SAJKLA!BX187="","",", Sits:"&amp;SAJKLA!BX187)</f>
        <v>Rygg:,Målad, Sits:Målad</v>
      </c>
      <c r="D187" s="24" t="str">
        <f>"W"&amp;SAJKLA!E187&amp;" H"&amp;SAJKLA!F187&amp;" D"&amp;SAJKLA!G187&amp;IFERROR(IF((SAJKLA!H187="Ja")," Inställningsbar",""),"")</f>
        <v>W50 H74 D49</v>
      </c>
      <c r="E187" s="24" t="str">
        <f>SAJKLA!Q187&amp;", "&amp;SAJKLA!BN187&amp;", "&amp;SAJKLA!BZ187</f>
        <v>Inga eller små förslitningsskador, Ren och fin från tejp, klister mm, Bra. Upplevs stabila</v>
      </c>
      <c r="F187" s="24" t="s">
        <v>284</v>
      </c>
      <c r="G187" s="24" t="str">
        <f>SAJKLA!BM187</f>
        <v>Kinnarps</v>
      </c>
      <c r="S187" s="24" t="str">
        <f>SAJKLA!AP187</f>
        <v>original_images/furniture-item_dWIxr18.jpeg</v>
      </c>
      <c r="W187" s="24">
        <f>IF(ISBLANK(SAJKLA!A187),"",1)</f>
        <v>1</v>
      </c>
      <c r="X187" s="24" t="str">
        <f>SAJKLA!CH187</f>
        <v>Matsal</v>
      </c>
    </row>
    <row r="188" spans="1:24" x14ac:dyDescent="0.25">
      <c r="A188" s="24" t="str">
        <f>SAJKLA!D188</f>
        <v>Stol svart</v>
      </c>
      <c r="B188" s="24" t="str">
        <f>IF(SAJKLA!K188="","","Rygg:"&amp;SAJKLA!K188)&amp;IF(SAJKLA!BK188="",""," Stativ:"&amp;SAJKLA!BK188&amp;" "&amp;BL188)&amp;IF(SAJKLA!BV188="","",", Sits:"&amp;SAJKLA!BV188)</f>
        <v>Rygg:Formpressat trä Stativ:Metall , Sits:Formpressat trä</v>
      </c>
      <c r="C188" s="24" t="str">
        <f>IF(SAJKLA!L188&amp;SAJKLA!N188="","","Rygg:"&amp;SAJKLA!L188&amp;","&amp;SAJKLA!N188)&amp;IF(SAJKLA!BO188="","",", Metal:"&amp;SAJKLA!BO188)&amp;IF(SAJKLA!BX188="","",", Sits:"&amp;SAJKLA!BX188)</f>
        <v>Rygg:,Målad, Sits:Målad</v>
      </c>
      <c r="D188" s="24" t="str">
        <f>"W"&amp;SAJKLA!E188&amp;" H"&amp;SAJKLA!F188&amp;" D"&amp;SAJKLA!G188&amp;IFERROR(IF((SAJKLA!H188="Ja")," Inställningsbar",""),"")</f>
        <v>W50 H74 D49</v>
      </c>
      <c r="E188" s="24" t="str">
        <f>SAJKLA!Q188&amp;", "&amp;SAJKLA!BN188&amp;", "&amp;SAJKLA!BZ188</f>
        <v>Inga eller små förslitningsskador, Ren och fin från tejp, klister mm, Bra. Upplevs stabila</v>
      </c>
      <c r="F188" s="24" t="s">
        <v>284</v>
      </c>
      <c r="G188" s="24" t="str">
        <f>SAJKLA!BM188</f>
        <v>Kinnarps</v>
      </c>
      <c r="S188" s="24" t="str">
        <f>SAJKLA!AP188</f>
        <v>original_images/furniture-item_dWIxr18.jpeg</v>
      </c>
      <c r="W188" s="24">
        <f>IF(ISBLANK(SAJKLA!A188),"",1)</f>
        <v>1</v>
      </c>
      <c r="X188" s="24" t="str">
        <f>SAJKLA!CH188</f>
        <v>Matsal</v>
      </c>
    </row>
    <row r="189" spans="1:24" x14ac:dyDescent="0.25">
      <c r="A189" s="24" t="str">
        <f>SAJKLA!D189</f>
        <v>Stol svart</v>
      </c>
      <c r="B189" s="24" t="str">
        <f>IF(SAJKLA!K189="","","Rygg:"&amp;SAJKLA!K189)&amp;IF(SAJKLA!BK189="",""," Stativ:"&amp;SAJKLA!BK189&amp;" "&amp;BL189)&amp;IF(SAJKLA!BV189="","",", Sits:"&amp;SAJKLA!BV189)</f>
        <v>Rygg:Formpressat trä Stativ:Metall , Sits:Formpressat trä</v>
      </c>
      <c r="C189" s="24" t="str">
        <f>IF(SAJKLA!L189&amp;SAJKLA!N189="","","Rygg:"&amp;SAJKLA!L189&amp;","&amp;SAJKLA!N189)&amp;IF(SAJKLA!BO189="","",", Metal:"&amp;SAJKLA!BO189)&amp;IF(SAJKLA!BX189="","",", Sits:"&amp;SAJKLA!BX189)</f>
        <v>Rygg:,Målad, Sits:Målad</v>
      </c>
      <c r="D189" s="24" t="str">
        <f>"W"&amp;SAJKLA!E189&amp;" H"&amp;SAJKLA!F189&amp;" D"&amp;SAJKLA!G189&amp;IFERROR(IF((SAJKLA!H189="Ja")," Inställningsbar",""),"")</f>
        <v>W50 H74 D49</v>
      </c>
      <c r="E189" s="24" t="str">
        <f>SAJKLA!Q189&amp;", "&amp;SAJKLA!BN189&amp;", "&amp;SAJKLA!BZ189</f>
        <v>Inga eller små förslitningsskador, Ren och fin från tejp, klister mm, Bra. Upplevs stabila</v>
      </c>
      <c r="F189" s="24" t="s">
        <v>284</v>
      </c>
      <c r="G189" s="24" t="str">
        <f>SAJKLA!BM189</f>
        <v>Kinnarps</v>
      </c>
      <c r="S189" s="24" t="str">
        <f>SAJKLA!AP189</f>
        <v>original_images/furniture-item_dWIxr18.jpeg</v>
      </c>
      <c r="W189" s="24">
        <f>IF(ISBLANK(SAJKLA!A189),"",1)</f>
        <v>1</v>
      </c>
      <c r="X189" s="24" t="str">
        <f>SAJKLA!CH189</f>
        <v>Matsal</v>
      </c>
    </row>
    <row r="190" spans="1:24" x14ac:dyDescent="0.25">
      <c r="A190" s="24" t="str">
        <f>SAJKLA!D190</f>
        <v>Stol svart</v>
      </c>
      <c r="B190" s="24" t="str">
        <f>IF(SAJKLA!K190="","","Rygg:"&amp;SAJKLA!K190)&amp;IF(SAJKLA!BK190="",""," Stativ:"&amp;SAJKLA!BK190&amp;" "&amp;BL190)&amp;IF(SAJKLA!BV190="","",", Sits:"&amp;SAJKLA!BV190)</f>
        <v>Rygg:Formpressat trä Stativ:Metall , Sits:Formpressat trä</v>
      </c>
      <c r="C190" s="24" t="str">
        <f>IF(SAJKLA!L190&amp;SAJKLA!N190="","","Rygg:"&amp;SAJKLA!L190&amp;","&amp;SAJKLA!N190)&amp;IF(SAJKLA!BO190="","",", Metal:"&amp;SAJKLA!BO190)&amp;IF(SAJKLA!BX190="","",", Sits:"&amp;SAJKLA!BX190)</f>
        <v>Rygg:,Målad, Sits:Målad</v>
      </c>
      <c r="D190" s="24" t="str">
        <f>"W"&amp;SAJKLA!E190&amp;" H"&amp;SAJKLA!F190&amp;" D"&amp;SAJKLA!G190&amp;IFERROR(IF((SAJKLA!H190="Ja")," Inställningsbar",""),"")</f>
        <v>W50 H74 D49</v>
      </c>
      <c r="E190" s="24" t="str">
        <f>SAJKLA!Q190&amp;", "&amp;SAJKLA!BN190&amp;", "&amp;SAJKLA!BZ190</f>
        <v>Inga eller små förslitningsskador, Ren och fin från tejp, klister mm, Bra. Upplevs stabila</v>
      </c>
      <c r="F190" s="24" t="s">
        <v>284</v>
      </c>
      <c r="G190" s="24" t="str">
        <f>SAJKLA!BM190</f>
        <v>Kinnarps</v>
      </c>
      <c r="S190" s="24" t="str">
        <f>SAJKLA!AP190</f>
        <v>original_images/furniture-item_dWIxr18.jpeg</v>
      </c>
      <c r="W190" s="24">
        <f>IF(ISBLANK(SAJKLA!A190),"",1)</f>
        <v>1</v>
      </c>
      <c r="X190" s="24" t="str">
        <f>SAJKLA!CH190</f>
        <v>Matsal</v>
      </c>
    </row>
    <row r="191" spans="1:24" x14ac:dyDescent="0.25">
      <c r="A191" s="24" t="str">
        <f>SAJKLA!D191</f>
        <v>Stol svart</v>
      </c>
      <c r="B191" s="24" t="str">
        <f>IF(SAJKLA!K191="","","Rygg:"&amp;SAJKLA!K191)&amp;IF(SAJKLA!BK191="",""," Stativ:"&amp;SAJKLA!BK191&amp;" "&amp;BL191)&amp;IF(SAJKLA!BV191="","",", Sits:"&amp;SAJKLA!BV191)</f>
        <v>Rygg:Formpressat trä Stativ:Metall , Sits:Formpressat trä</v>
      </c>
      <c r="C191" s="24" t="str">
        <f>IF(SAJKLA!L191&amp;SAJKLA!N191="","","Rygg:"&amp;SAJKLA!L191&amp;","&amp;SAJKLA!N191)&amp;IF(SAJKLA!BO191="","",", Metal:"&amp;SAJKLA!BO191)&amp;IF(SAJKLA!BX191="","",", Sits:"&amp;SAJKLA!BX191)</f>
        <v>Rygg:,Målad, Sits:Målad</v>
      </c>
      <c r="D191" s="24" t="str">
        <f>"W"&amp;SAJKLA!E191&amp;" H"&amp;SAJKLA!F191&amp;" D"&amp;SAJKLA!G191&amp;IFERROR(IF((SAJKLA!H191="Ja")," Inställningsbar",""),"")</f>
        <v>W50 H74 D49</v>
      </c>
      <c r="E191" s="24" t="str">
        <f>SAJKLA!Q191&amp;", "&amp;SAJKLA!BN191&amp;", "&amp;SAJKLA!BZ191</f>
        <v>Inga eller små förslitningsskador, Ren och fin från tejp, klister mm, Bra. Upplevs stabila</v>
      </c>
      <c r="F191" s="24" t="s">
        <v>284</v>
      </c>
      <c r="G191" s="24" t="str">
        <f>SAJKLA!BM191</f>
        <v>Kinnarps</v>
      </c>
      <c r="S191" s="24" t="str">
        <f>SAJKLA!AP191</f>
        <v>original_images/furniture-item_dWIxr18.jpeg</v>
      </c>
      <c r="W191" s="24">
        <f>IF(ISBLANK(SAJKLA!A191),"",1)</f>
        <v>1</v>
      </c>
      <c r="X191" s="24" t="str">
        <f>SAJKLA!CH191</f>
        <v>Matsal</v>
      </c>
    </row>
    <row r="192" spans="1:24" x14ac:dyDescent="0.25">
      <c r="A192" s="24" t="str">
        <f>SAJKLA!D192</f>
        <v>Stol svart</v>
      </c>
      <c r="B192" s="24" t="str">
        <f>IF(SAJKLA!K192="","","Rygg:"&amp;SAJKLA!K192)&amp;IF(SAJKLA!BK192="",""," Stativ:"&amp;SAJKLA!BK192&amp;" "&amp;BL192)&amp;IF(SAJKLA!BV192="","",", Sits:"&amp;SAJKLA!BV192)</f>
        <v>Rygg:Formpressat trä Stativ:Metall , Sits:Formpressat trä</v>
      </c>
      <c r="C192" s="24" t="str">
        <f>IF(SAJKLA!L192&amp;SAJKLA!N192="","","Rygg:"&amp;SAJKLA!L192&amp;","&amp;SAJKLA!N192)&amp;IF(SAJKLA!BO192="","",", Metal:"&amp;SAJKLA!BO192)&amp;IF(SAJKLA!BX192="","",", Sits:"&amp;SAJKLA!BX192)</f>
        <v>Rygg:,Målad, Sits:Målad</v>
      </c>
      <c r="D192" s="24" t="str">
        <f>"W"&amp;SAJKLA!E192&amp;" H"&amp;SAJKLA!F192&amp;" D"&amp;SAJKLA!G192&amp;IFERROR(IF((SAJKLA!H192="Ja")," Inställningsbar",""),"")</f>
        <v>W50 H74 D49</v>
      </c>
      <c r="E192" s="24" t="str">
        <f>SAJKLA!Q192&amp;", "&amp;SAJKLA!BN192&amp;", "&amp;SAJKLA!BZ192</f>
        <v>Inga eller små förslitningsskador, Ren och fin från tejp, klister mm, Bra. Upplevs stabila</v>
      </c>
      <c r="F192" s="24" t="s">
        <v>284</v>
      </c>
      <c r="G192" s="24" t="str">
        <f>SAJKLA!BM192</f>
        <v>Kinnarps</v>
      </c>
      <c r="S192" s="24" t="str">
        <f>SAJKLA!AP192</f>
        <v>original_images/furniture-item_dWIxr18.jpeg</v>
      </c>
      <c r="W192" s="24">
        <f>IF(ISBLANK(SAJKLA!A192),"",1)</f>
        <v>1</v>
      </c>
      <c r="X192" s="24" t="str">
        <f>SAJKLA!CH192</f>
        <v>D2</v>
      </c>
    </row>
    <row r="193" spans="1:24" x14ac:dyDescent="0.25">
      <c r="A193" s="24" t="str">
        <f>SAJKLA!D193</f>
        <v>Stol svart</v>
      </c>
      <c r="B193" s="24" t="str">
        <f>IF(SAJKLA!K193="","","Rygg:"&amp;SAJKLA!K193)&amp;IF(SAJKLA!BK193="",""," Stativ:"&amp;SAJKLA!BK193&amp;" "&amp;BL193)&amp;IF(SAJKLA!BV193="","",", Sits:"&amp;SAJKLA!BV193)</f>
        <v>Rygg:Formpressat trä Stativ:Metall , Sits:Formpressat trä</v>
      </c>
      <c r="C193" s="24" t="str">
        <f>IF(SAJKLA!L193&amp;SAJKLA!N193="","","Rygg:"&amp;SAJKLA!L193&amp;","&amp;SAJKLA!N193)&amp;IF(SAJKLA!BO193="","",", Metal:"&amp;SAJKLA!BO193)&amp;IF(SAJKLA!BX193="","",", Sits:"&amp;SAJKLA!BX193)</f>
        <v>Rygg:,Målad, Sits:Målad</v>
      </c>
      <c r="D193" s="24" t="str">
        <f>"W"&amp;SAJKLA!E193&amp;" H"&amp;SAJKLA!F193&amp;" D"&amp;SAJKLA!G193&amp;IFERROR(IF((SAJKLA!H193="Ja")," Inställningsbar",""),"")</f>
        <v>W50 H74 D49</v>
      </c>
      <c r="E193" s="24" t="str">
        <f>SAJKLA!Q193&amp;", "&amp;SAJKLA!BN193&amp;", "&amp;SAJKLA!BZ193</f>
        <v>Inga eller små förslitningsskador, Ren och fin från tejp, klister mm, Bra. Upplevs stabila</v>
      </c>
      <c r="F193" s="24" t="s">
        <v>284</v>
      </c>
      <c r="G193" s="24" t="str">
        <f>SAJKLA!BM193</f>
        <v>Kinnarps</v>
      </c>
      <c r="S193" s="24" t="str">
        <f>SAJKLA!AP193</f>
        <v>original_images/furniture-item_dWIxr18.jpeg</v>
      </c>
      <c r="W193" s="24">
        <f>IF(ISBLANK(SAJKLA!A193),"",1)</f>
        <v>1</v>
      </c>
      <c r="X193" s="24" t="str">
        <f>SAJKLA!CH193</f>
        <v>D2</v>
      </c>
    </row>
    <row r="194" spans="1:24" x14ac:dyDescent="0.25">
      <c r="A194" s="24" t="str">
        <f>SAJKLA!D194</f>
        <v>Stol svart</v>
      </c>
      <c r="B194" s="24" t="str">
        <f>IF(SAJKLA!K194="","","Rygg:"&amp;SAJKLA!K194)&amp;IF(SAJKLA!BK194="",""," Stativ:"&amp;SAJKLA!BK194&amp;" "&amp;BL194)&amp;IF(SAJKLA!BV194="","",", Sits:"&amp;SAJKLA!BV194)</f>
        <v>Rygg:Formpressat trä Stativ:Metall , Sits:Formpressat trä</v>
      </c>
      <c r="C194" s="24" t="str">
        <f>IF(SAJKLA!L194&amp;SAJKLA!N194="","","Rygg:"&amp;SAJKLA!L194&amp;","&amp;SAJKLA!N194)&amp;IF(SAJKLA!BO194="","",", Metal:"&amp;SAJKLA!BO194)&amp;IF(SAJKLA!BX194="","",", Sits:"&amp;SAJKLA!BX194)</f>
        <v>Rygg:,Målad, Sits:Målad</v>
      </c>
      <c r="D194" s="24" t="str">
        <f>"W"&amp;SAJKLA!E194&amp;" H"&amp;SAJKLA!F194&amp;" D"&amp;SAJKLA!G194&amp;IFERROR(IF((SAJKLA!H194="Ja")," Inställningsbar",""),"")</f>
        <v>W50 H74 D49</v>
      </c>
      <c r="E194" s="24" t="str">
        <f>SAJKLA!Q194&amp;", "&amp;SAJKLA!BN194&amp;", "&amp;SAJKLA!BZ194</f>
        <v>Inga eller små förslitningsskador, Ren och fin från tejp, klister mm, Bra. Upplevs stabila</v>
      </c>
      <c r="F194" s="24" t="s">
        <v>284</v>
      </c>
      <c r="G194" s="24" t="str">
        <f>SAJKLA!BM194</f>
        <v>Kinnarps</v>
      </c>
      <c r="S194" s="24" t="str">
        <f>SAJKLA!AP194</f>
        <v>original_images/furniture-item_dWIxr18.jpeg</v>
      </c>
      <c r="W194" s="24">
        <f>IF(ISBLANK(SAJKLA!A194),"",1)</f>
        <v>1</v>
      </c>
      <c r="X194" s="24" t="str">
        <f>SAJKLA!CH194</f>
        <v>D2</v>
      </c>
    </row>
    <row r="195" spans="1:24" x14ac:dyDescent="0.25">
      <c r="A195" s="24" t="str">
        <f>SAJKLA!D195</f>
        <v>Stol svart</v>
      </c>
      <c r="B195" s="24" t="str">
        <f>IF(SAJKLA!K195="","","Rygg:"&amp;SAJKLA!K195)&amp;IF(SAJKLA!BK195="",""," Stativ:"&amp;SAJKLA!BK195&amp;" "&amp;BL195)&amp;IF(SAJKLA!BV195="","",", Sits:"&amp;SAJKLA!BV195)</f>
        <v>Rygg:Formpressat trä Stativ:Metall , Sits:Formpressat trä</v>
      </c>
      <c r="C195" s="24" t="str">
        <f>IF(SAJKLA!L195&amp;SAJKLA!N195="","","Rygg:"&amp;SAJKLA!L195&amp;","&amp;SAJKLA!N195)&amp;IF(SAJKLA!BO195="","",", Metal:"&amp;SAJKLA!BO195)&amp;IF(SAJKLA!BX195="","",", Sits:"&amp;SAJKLA!BX195)</f>
        <v>Rygg:,Målad, Sits:Målad</v>
      </c>
      <c r="D195" s="24" t="str">
        <f>"W"&amp;SAJKLA!E195&amp;" H"&amp;SAJKLA!F195&amp;" D"&amp;SAJKLA!G195&amp;IFERROR(IF((SAJKLA!H195="Ja")," Inställningsbar",""),"")</f>
        <v>W50 H74 D49</v>
      </c>
      <c r="E195" s="24" t="str">
        <f>SAJKLA!Q195&amp;", "&amp;SAJKLA!BN195&amp;", "&amp;SAJKLA!BZ195</f>
        <v>Inga eller små förslitningsskador, Ren och fin från tejp, klister mm, Bra. Upplevs stabila</v>
      </c>
      <c r="F195" s="24" t="s">
        <v>284</v>
      </c>
      <c r="G195" s="24" t="str">
        <f>SAJKLA!BM195</f>
        <v>Kinnarps</v>
      </c>
      <c r="S195" s="24" t="str">
        <f>SAJKLA!AP195</f>
        <v>original_images/furniture-item_dWIxr18.jpeg</v>
      </c>
      <c r="W195" s="24">
        <f>IF(ISBLANK(SAJKLA!A195),"",1)</f>
        <v>1</v>
      </c>
      <c r="X195" s="24" t="str">
        <f>SAJKLA!CH195</f>
        <v>D2</v>
      </c>
    </row>
    <row r="196" spans="1:24" x14ac:dyDescent="0.25">
      <c r="A196" s="24" t="str">
        <f>SAJKLA!D196</f>
        <v>Stol svart</v>
      </c>
      <c r="B196" s="24" t="str">
        <f>IF(SAJKLA!K196="","","Rygg:"&amp;SAJKLA!K196)&amp;IF(SAJKLA!BK196="",""," Stativ:"&amp;SAJKLA!BK196&amp;" "&amp;BL196)&amp;IF(SAJKLA!BV196="","",", Sits:"&amp;SAJKLA!BV196)</f>
        <v>Rygg:Formpressat trä Stativ:Metall , Sits:Formpressat trä</v>
      </c>
      <c r="C196" s="24" t="str">
        <f>IF(SAJKLA!L196&amp;SAJKLA!N196="","","Rygg:"&amp;SAJKLA!L196&amp;","&amp;SAJKLA!N196)&amp;IF(SAJKLA!BO196="","",", Metal:"&amp;SAJKLA!BO196)&amp;IF(SAJKLA!BX196="","",", Sits:"&amp;SAJKLA!BX196)</f>
        <v>Rygg:,Målad, Sits:Målad</v>
      </c>
      <c r="D196" s="24" t="str">
        <f>"W"&amp;SAJKLA!E196&amp;" H"&amp;SAJKLA!F196&amp;" D"&amp;SAJKLA!G196&amp;IFERROR(IF((SAJKLA!H196="Ja")," Inställningsbar",""),"")</f>
        <v>W50 H74 D49</v>
      </c>
      <c r="E196" s="24" t="str">
        <f>SAJKLA!Q196&amp;", "&amp;SAJKLA!BN196&amp;", "&amp;SAJKLA!BZ196</f>
        <v>Inga eller små förslitningsskador, Ren och fin från tejp, klister mm, Bra. Upplevs stabila</v>
      </c>
      <c r="F196" s="24" t="s">
        <v>284</v>
      </c>
      <c r="G196" s="24" t="str">
        <f>SAJKLA!BM196</f>
        <v>Kinnarps</v>
      </c>
      <c r="S196" s="24" t="str">
        <f>SAJKLA!AP196</f>
        <v>original_images/furniture-item_dWIxr18.jpeg</v>
      </c>
      <c r="W196" s="24">
        <f>IF(ISBLANK(SAJKLA!A196),"",1)</f>
        <v>1</v>
      </c>
      <c r="X196" s="24" t="str">
        <f>SAJKLA!CH196</f>
        <v>D2</v>
      </c>
    </row>
    <row r="197" spans="1:24" x14ac:dyDescent="0.25">
      <c r="A197" s="24" t="str">
        <f>SAJKLA!D197</f>
        <v>Fåtölj</v>
      </c>
      <c r="B197" s="24" t="str">
        <f>IF(SAJKLA!K197="","","Rygg:"&amp;SAJKLA!K197)&amp;IF(SAJKLA!BK197="",""," Stativ:"&amp;SAJKLA!BK197&amp;" "&amp;BL197)&amp;IF(SAJKLA!BV197="","",", Sits:"&amp;SAJKLA!BV197)</f>
        <v>Rygg:Skinn Stativ:Trä , Sits:Skinn</v>
      </c>
      <c r="C197" s="24" t="str">
        <f>IF(SAJKLA!L197&amp;SAJKLA!N197="","","Rygg:"&amp;SAJKLA!L197&amp;","&amp;SAJKLA!N197)&amp;IF(SAJKLA!BO197="","",", Metal:"&amp;SAJKLA!BO197)&amp;IF(SAJKLA!BX197="","",", Sits:"&amp;SAJKLA!BX197)</f>
        <v/>
      </c>
      <c r="D197" s="24" t="str">
        <f>"W"&amp;SAJKLA!E197&amp;" H"&amp;SAJKLA!F197&amp;" D"&amp;SAJKLA!G197&amp;IFERROR(IF((SAJKLA!H197="Ja")," Inställningsbar",""),"")</f>
        <v>W88 H80 D88</v>
      </c>
      <c r="E197" s="24" t="str">
        <f>SAJKLA!Q197&amp;", "&amp;SAJKLA!BN197&amp;", "&amp;SAJKLA!BZ197</f>
        <v>Inga eller små förslitningsskador, , Bra. Upplevs stabila</v>
      </c>
      <c r="F197" s="24" t="s">
        <v>284</v>
      </c>
      <c r="G197" s="24">
        <f>SAJKLA!BM197</f>
        <v>0</v>
      </c>
      <c r="S197" s="24" t="str">
        <f>SAJKLA!AP197</f>
        <v>original_images/furniture-item_EKUbr0u.jpeg</v>
      </c>
      <c r="W197" s="24">
        <f>IF(ISBLANK(SAJKLA!A197),"",1)</f>
        <v>1</v>
      </c>
      <c r="X197" s="24" t="str">
        <f>SAJKLA!CH197</f>
        <v>204 paviljong</v>
      </c>
    </row>
    <row r="198" spans="1:24" x14ac:dyDescent="0.25">
      <c r="A198" s="24" t="str">
        <f>SAJKLA!D198</f>
        <v>Stol</v>
      </c>
      <c r="B198" s="24" t="str">
        <f>IF(SAJKLA!K198="","","Rygg:"&amp;SAJKLA!K198)&amp;IF(SAJKLA!BK198="",""," Stativ:"&amp;SAJKLA!BK198&amp;" "&amp;BL198)&amp;IF(SAJKLA!BV198="","",", Sits:"&amp;SAJKLA!BV198)</f>
        <v>Rygg:Formpressat trä Stativ:Metall , Sits:Formpressat trä</v>
      </c>
      <c r="C198" s="24" t="str">
        <f>IF(SAJKLA!L198&amp;SAJKLA!N198="","","Rygg:"&amp;SAJKLA!L198&amp;","&amp;SAJKLA!N198)&amp;IF(SAJKLA!BO198="","",", Metal:"&amp;SAJKLA!BO198)&amp;IF(SAJKLA!BX198="","",", Sits:"&amp;SAJKLA!BX198)</f>
        <v>Rygg:,Klarlackad, Sits:Klarlackad</v>
      </c>
      <c r="D198" s="24" t="str">
        <f>"W"&amp;SAJKLA!E198&amp;" H"&amp;SAJKLA!F198&amp;" D"&amp;SAJKLA!G198&amp;IFERROR(IF((SAJKLA!H198="Ja")," Inställningsbar",""),"")</f>
        <v>W55 H79 D51</v>
      </c>
      <c r="E198" s="24" t="str">
        <f>SAJKLA!Q198&amp;", "&amp;SAJKLA!BN198&amp;", "&amp;SAJKLA!BZ198</f>
        <v>Inga eller små förslitningsskador, Ren och fin från tejp, klister mm, Bra. Upplevs stabila</v>
      </c>
      <c r="F198" s="24" t="s">
        <v>284</v>
      </c>
      <c r="G198" s="24" t="str">
        <f>SAJKLA!BM198</f>
        <v>Ikea</v>
      </c>
      <c r="S198" s="24" t="str">
        <f>SAJKLA!AP198</f>
        <v>original_images/furniture-item_gyBdtNO.jpeg</v>
      </c>
      <c r="W198" s="24">
        <f>IF(ISBLANK(SAJKLA!A198),"",1)</f>
        <v>1</v>
      </c>
      <c r="X198" s="24">
        <f>SAJKLA!CH198</f>
        <v>207</v>
      </c>
    </row>
    <row r="199" spans="1:24" x14ac:dyDescent="0.25">
      <c r="A199" s="24" t="str">
        <f>SAJKLA!D199</f>
        <v>Stol</v>
      </c>
      <c r="B199" s="24" t="str">
        <f>IF(SAJKLA!K199="","","Rygg:"&amp;SAJKLA!K199)&amp;IF(SAJKLA!BK199="",""," Stativ:"&amp;SAJKLA!BK199&amp;" "&amp;BL199)&amp;IF(SAJKLA!BV199="","",", Sits:"&amp;SAJKLA!BV199)</f>
        <v>Rygg:Formpressat trä Stativ:Metall , Sits:Formpressat trä</v>
      </c>
      <c r="C199" s="24" t="str">
        <f>IF(SAJKLA!L199&amp;SAJKLA!N199="","","Rygg:"&amp;SAJKLA!L199&amp;","&amp;SAJKLA!N199)&amp;IF(SAJKLA!BO199="","",", Metal:"&amp;SAJKLA!BO199)&amp;IF(SAJKLA!BX199="","",", Sits:"&amp;SAJKLA!BX199)</f>
        <v>Rygg:,Klarlackad, Sits:Klarlackad</v>
      </c>
      <c r="D199" s="24" t="str">
        <f>"W"&amp;SAJKLA!E199&amp;" H"&amp;SAJKLA!F199&amp;" D"&amp;SAJKLA!G199&amp;IFERROR(IF((SAJKLA!H199="Ja")," Inställningsbar",""),"")</f>
        <v>W55 H79 D51</v>
      </c>
      <c r="E199" s="24" t="str">
        <f>SAJKLA!Q199&amp;", "&amp;SAJKLA!BN199&amp;", "&amp;SAJKLA!BZ199</f>
        <v>Inga eller små förslitningsskador, Ren och fin från tejp, klister mm, Bra. Upplevs stabila</v>
      </c>
      <c r="F199" s="24" t="s">
        <v>284</v>
      </c>
      <c r="G199" s="24" t="str">
        <f>SAJKLA!BM199</f>
        <v>Ikea</v>
      </c>
      <c r="S199" s="24" t="str">
        <f>SAJKLA!AP199</f>
        <v>original_images/furniture-item_gyBdtNO.jpeg</v>
      </c>
      <c r="W199" s="24">
        <f>IF(ISBLANK(SAJKLA!A199),"",1)</f>
        <v>1</v>
      </c>
      <c r="X199" s="24">
        <f>SAJKLA!CH199</f>
        <v>207</v>
      </c>
    </row>
    <row r="200" spans="1:24" x14ac:dyDescent="0.25">
      <c r="A200" s="24" t="str">
        <f>SAJKLA!D200</f>
        <v>Stol</v>
      </c>
      <c r="B200" s="24" t="str">
        <f>IF(SAJKLA!K200="","","Rygg:"&amp;SAJKLA!K200)&amp;IF(SAJKLA!BK200="",""," Stativ:"&amp;SAJKLA!BK200&amp;" "&amp;BL200)&amp;IF(SAJKLA!BV200="","",", Sits:"&amp;SAJKLA!BV200)</f>
        <v>Rygg:Formpressat trä Stativ:Metall , Sits:Formpressat trä</v>
      </c>
      <c r="C200" s="24" t="str">
        <f>IF(SAJKLA!L200&amp;SAJKLA!N200="","","Rygg:"&amp;SAJKLA!L200&amp;","&amp;SAJKLA!N200)&amp;IF(SAJKLA!BO200="","",", Metal:"&amp;SAJKLA!BO200)&amp;IF(SAJKLA!BX200="","",", Sits:"&amp;SAJKLA!BX200)</f>
        <v>Rygg:,Klarlackad, Sits:Klarlackad</v>
      </c>
      <c r="D200" s="24" t="str">
        <f>"W"&amp;SAJKLA!E200&amp;" H"&amp;SAJKLA!F200&amp;" D"&amp;SAJKLA!G200&amp;IFERROR(IF((SAJKLA!H200="Ja")," Inställningsbar",""),"")</f>
        <v>W55 H79 D51</v>
      </c>
      <c r="E200" s="24" t="str">
        <f>SAJKLA!Q200&amp;", "&amp;SAJKLA!BN200&amp;", "&amp;SAJKLA!BZ200</f>
        <v>Inga eller små förslitningsskador, Ren och fin från tejp, klister mm, Bra. Upplevs stabila</v>
      </c>
      <c r="F200" s="24" t="s">
        <v>284</v>
      </c>
      <c r="G200" s="24" t="str">
        <f>SAJKLA!BM200</f>
        <v>Ikea</v>
      </c>
      <c r="S200" s="24" t="str">
        <f>SAJKLA!AP200</f>
        <v>original_images/furniture-item_gyBdtNO.jpeg</v>
      </c>
      <c r="W200" s="24">
        <f>IF(ISBLANK(SAJKLA!A200),"",1)</f>
        <v>1</v>
      </c>
      <c r="X200" s="24">
        <f>SAJKLA!CH200</f>
        <v>207</v>
      </c>
    </row>
    <row r="201" spans="1:24" x14ac:dyDescent="0.25">
      <c r="A201" s="24" t="str">
        <f>SAJKLA!D201</f>
        <v>Stol</v>
      </c>
      <c r="B201" s="24" t="str">
        <f>IF(SAJKLA!K201="","","Rygg:"&amp;SAJKLA!K201)&amp;IF(SAJKLA!BK201="",""," Stativ:"&amp;SAJKLA!BK201&amp;" "&amp;BL201)&amp;IF(SAJKLA!BV201="","",", Sits:"&amp;SAJKLA!BV201)</f>
        <v>Rygg:Formpressat trä Stativ:Metall , Sits:Formpressat trä</v>
      </c>
      <c r="C201" s="24" t="str">
        <f>IF(SAJKLA!L201&amp;SAJKLA!N201="","","Rygg:"&amp;SAJKLA!L201&amp;","&amp;SAJKLA!N201)&amp;IF(SAJKLA!BO201="","",", Metal:"&amp;SAJKLA!BO201)&amp;IF(SAJKLA!BX201="","",", Sits:"&amp;SAJKLA!BX201)</f>
        <v>Rygg:,Klarlackad, Sits:Klarlackad</v>
      </c>
      <c r="D201" s="24" t="str">
        <f>"W"&amp;SAJKLA!E201&amp;" H"&amp;SAJKLA!F201&amp;" D"&amp;SAJKLA!G201&amp;IFERROR(IF((SAJKLA!H201="Ja")," Inställningsbar",""),"")</f>
        <v>W55 H79 D51</v>
      </c>
      <c r="E201" s="24" t="str">
        <f>SAJKLA!Q201&amp;", "&amp;SAJKLA!BN201&amp;", "&amp;SAJKLA!BZ201</f>
        <v>Inga eller små förslitningsskador, Ren och fin från tejp, klister mm, Bra. Upplevs stabila</v>
      </c>
      <c r="F201" s="24" t="s">
        <v>284</v>
      </c>
      <c r="G201" s="24" t="str">
        <f>SAJKLA!BM201</f>
        <v>Ikea</v>
      </c>
      <c r="S201" s="24" t="str">
        <f>SAJKLA!AP201</f>
        <v>original_images/furniture-item_gyBdtNO.jpeg</v>
      </c>
      <c r="W201" s="24">
        <f>IF(ISBLANK(SAJKLA!A201),"",1)</f>
        <v>1</v>
      </c>
      <c r="X201" s="24">
        <f>SAJKLA!CH201</f>
        <v>207</v>
      </c>
    </row>
    <row r="202" spans="1:24" x14ac:dyDescent="0.25">
      <c r="A202" s="24" t="str">
        <f>SAJKLA!D202</f>
        <v>Stol</v>
      </c>
      <c r="B202" s="24" t="str">
        <f>IF(SAJKLA!K202="","","Rygg:"&amp;SAJKLA!K202)&amp;IF(SAJKLA!BK202="",""," Stativ:"&amp;SAJKLA!BK202&amp;" "&amp;BL202)&amp;IF(SAJKLA!BV202="","",", Sits:"&amp;SAJKLA!BV202)</f>
        <v>Rygg:Formpressat trä Stativ:Metall , Sits:Formpressat trä</v>
      </c>
      <c r="C202" s="24" t="str">
        <f>IF(SAJKLA!L202&amp;SAJKLA!N202="","","Rygg:"&amp;SAJKLA!L202&amp;","&amp;SAJKLA!N202)&amp;IF(SAJKLA!BO202="","",", Metal:"&amp;SAJKLA!BO202)&amp;IF(SAJKLA!BX202="","",", Sits:"&amp;SAJKLA!BX202)</f>
        <v>Rygg:,Klarlackad, Sits:Klarlackad</v>
      </c>
      <c r="D202" s="24" t="str">
        <f>"W"&amp;SAJKLA!E202&amp;" H"&amp;SAJKLA!F202&amp;" D"&amp;SAJKLA!G202&amp;IFERROR(IF((SAJKLA!H202="Ja")," Inställningsbar",""),"")</f>
        <v>W55 H79 D51</v>
      </c>
      <c r="E202" s="24" t="str">
        <f>SAJKLA!Q202&amp;", "&amp;SAJKLA!BN202&amp;", "&amp;SAJKLA!BZ202</f>
        <v>Inga eller små förslitningsskador, Ren och fin från tejp, klister mm, Bra. Upplevs stabila</v>
      </c>
      <c r="F202" s="24" t="s">
        <v>284</v>
      </c>
      <c r="G202" s="24" t="str">
        <f>SAJKLA!BM202</f>
        <v>Ikea</v>
      </c>
      <c r="S202" s="24" t="str">
        <f>SAJKLA!AP202</f>
        <v>original_images/furniture-item_gyBdtNO.jpeg</v>
      </c>
      <c r="W202" s="24">
        <f>IF(ISBLANK(SAJKLA!A202),"",1)</f>
        <v>1</v>
      </c>
      <c r="X202" s="24">
        <f>SAJKLA!CH202</f>
        <v>207</v>
      </c>
    </row>
    <row r="203" spans="1:24" x14ac:dyDescent="0.25">
      <c r="A203" s="24" t="str">
        <f>SAJKLA!D203</f>
        <v>Stol</v>
      </c>
      <c r="B203" s="24" t="str">
        <f>IF(SAJKLA!K203="","","Rygg:"&amp;SAJKLA!K203)&amp;IF(SAJKLA!BK203="",""," Stativ:"&amp;SAJKLA!BK203&amp;" "&amp;BL203)&amp;IF(SAJKLA!BV203="","",", Sits:"&amp;SAJKLA!BV203)</f>
        <v>Rygg:Formpressat trä Stativ:Metall , Sits:Formpressat trä</v>
      </c>
      <c r="C203" s="24" t="str">
        <f>IF(SAJKLA!L203&amp;SAJKLA!N203="","","Rygg:"&amp;SAJKLA!L203&amp;","&amp;SAJKLA!N203)&amp;IF(SAJKLA!BO203="","",", Metal:"&amp;SAJKLA!BO203)&amp;IF(SAJKLA!BX203="","",", Sits:"&amp;SAJKLA!BX203)</f>
        <v>Rygg:,Klarlackad, Sits:Klarlackad</v>
      </c>
      <c r="D203" s="24" t="str">
        <f>"W"&amp;SAJKLA!E203&amp;" H"&amp;SAJKLA!F203&amp;" D"&amp;SAJKLA!G203&amp;IFERROR(IF((SAJKLA!H203="Ja")," Inställningsbar",""),"")</f>
        <v>W55 H79 D51</v>
      </c>
      <c r="E203" s="24" t="str">
        <f>SAJKLA!Q203&amp;", "&amp;SAJKLA!BN203&amp;", "&amp;SAJKLA!BZ203</f>
        <v>Inga eller små förslitningsskador, Ren och fin från tejp, klister mm, Bra. Upplevs stabila</v>
      </c>
      <c r="F203" s="24" t="s">
        <v>284</v>
      </c>
      <c r="G203" s="24" t="str">
        <f>SAJKLA!BM203</f>
        <v>Ikea</v>
      </c>
      <c r="S203" s="24" t="str">
        <f>SAJKLA!AP203</f>
        <v>original_images/furniture-item_gyBdtNO.jpeg</v>
      </c>
      <c r="W203" s="24">
        <f>IF(ISBLANK(SAJKLA!A203),"",1)</f>
        <v>1</v>
      </c>
      <c r="X203" s="24">
        <f>SAJKLA!CH203</f>
        <v>207</v>
      </c>
    </row>
    <row r="204" spans="1:24" x14ac:dyDescent="0.25">
      <c r="A204" s="24" t="str">
        <f>SAJKLA!D204</f>
        <v>Stol</v>
      </c>
      <c r="B204" s="24" t="str">
        <f>IF(SAJKLA!K204="","","Rygg:"&amp;SAJKLA!K204)&amp;IF(SAJKLA!BK204="",""," Stativ:"&amp;SAJKLA!BK204&amp;" "&amp;BL204)&amp;IF(SAJKLA!BV204="","",", Sits:"&amp;SAJKLA!BV204)</f>
        <v>Rygg:Formpressat trä Stativ:Metall , Sits:Formpressat trä</v>
      </c>
      <c r="C204" s="24" t="str">
        <f>IF(SAJKLA!L204&amp;SAJKLA!N204="","","Rygg:"&amp;SAJKLA!L204&amp;","&amp;SAJKLA!N204)&amp;IF(SAJKLA!BO204="","",", Metal:"&amp;SAJKLA!BO204)&amp;IF(SAJKLA!BX204="","",", Sits:"&amp;SAJKLA!BX204)</f>
        <v>Rygg:,Klarlackad, Sits:Klarlackad</v>
      </c>
      <c r="D204" s="24" t="str">
        <f>"W"&amp;SAJKLA!E204&amp;" H"&amp;SAJKLA!F204&amp;" D"&amp;SAJKLA!G204&amp;IFERROR(IF((SAJKLA!H204="Ja")," Inställningsbar",""),"")</f>
        <v>W55 H79 D51</v>
      </c>
      <c r="E204" s="24" t="str">
        <f>SAJKLA!Q204&amp;", "&amp;SAJKLA!BN204&amp;", "&amp;SAJKLA!BZ204</f>
        <v>Inga eller små förslitningsskador, Ren och fin från tejp, klister mm, Bra. Upplevs stabila</v>
      </c>
      <c r="F204" s="24" t="s">
        <v>284</v>
      </c>
      <c r="G204" s="24" t="str">
        <f>SAJKLA!BM204</f>
        <v>Ikea</v>
      </c>
      <c r="S204" s="24" t="str">
        <f>SAJKLA!AP204</f>
        <v>original_images/furniture-item_gyBdtNO.jpeg</v>
      </c>
      <c r="W204" s="24">
        <f>IF(ISBLANK(SAJKLA!A204),"",1)</f>
        <v>1</v>
      </c>
      <c r="X204" s="24">
        <f>SAJKLA!CH204</f>
        <v>207</v>
      </c>
    </row>
    <row r="205" spans="1:24" x14ac:dyDescent="0.25">
      <c r="A205" s="24" t="str">
        <f>SAJKLA!D205</f>
        <v>Stol</v>
      </c>
      <c r="B205" s="24" t="str">
        <f>IF(SAJKLA!K205="","","Rygg:"&amp;SAJKLA!K205)&amp;IF(SAJKLA!BK205="",""," Stativ:"&amp;SAJKLA!BK205&amp;" "&amp;BL205)&amp;IF(SAJKLA!BV205="","",", Sits:"&amp;SAJKLA!BV205)</f>
        <v>Rygg:Formpressat trä Stativ:Metall , Sits:Formpressat trä</v>
      </c>
      <c r="C205" s="24" t="str">
        <f>IF(SAJKLA!L205&amp;SAJKLA!N205="","","Rygg:"&amp;SAJKLA!L205&amp;","&amp;SAJKLA!N205)&amp;IF(SAJKLA!BO205="","",", Metal:"&amp;SAJKLA!BO205)&amp;IF(SAJKLA!BX205="","",", Sits:"&amp;SAJKLA!BX205)</f>
        <v>Rygg:,Klarlackad, Sits:Klarlackad</v>
      </c>
      <c r="D205" s="24" t="str">
        <f>"W"&amp;SAJKLA!E205&amp;" H"&amp;SAJKLA!F205&amp;" D"&amp;SAJKLA!G205&amp;IFERROR(IF((SAJKLA!H205="Ja")," Inställningsbar",""),"")</f>
        <v>W55 H79 D51</v>
      </c>
      <c r="E205" s="24" t="str">
        <f>SAJKLA!Q205&amp;", "&amp;SAJKLA!BN205&amp;", "&amp;SAJKLA!BZ205</f>
        <v>Inga eller små förslitningsskador, Ren och fin från tejp, klister mm, Bra. Upplevs stabila</v>
      </c>
      <c r="F205" s="24" t="s">
        <v>284</v>
      </c>
      <c r="G205" s="24" t="str">
        <f>SAJKLA!BM205</f>
        <v>Ikea</v>
      </c>
      <c r="S205" s="24" t="str">
        <f>SAJKLA!AP205</f>
        <v>original_images/furniture-item_gyBdtNO.jpeg</v>
      </c>
      <c r="W205" s="24">
        <f>IF(ISBLANK(SAJKLA!A205),"",1)</f>
        <v>1</v>
      </c>
      <c r="X205" s="24">
        <f>SAJKLA!CH205</f>
        <v>207</v>
      </c>
    </row>
    <row r="206" spans="1:24" x14ac:dyDescent="0.25">
      <c r="A206" s="24" t="str">
        <f>SAJKLA!D206</f>
        <v>Stol</v>
      </c>
      <c r="B206" s="24" t="str">
        <f>IF(SAJKLA!K206="","","Rygg:"&amp;SAJKLA!K206)&amp;IF(SAJKLA!BK206="",""," Stativ:"&amp;SAJKLA!BK206&amp;" "&amp;BL206)&amp;IF(SAJKLA!BV206="","",", Sits:"&amp;SAJKLA!BV206)</f>
        <v>Rygg:Formpressat trä Stativ:Metall , Sits:Formpressat trä</v>
      </c>
      <c r="C206" s="24" t="str">
        <f>IF(SAJKLA!L206&amp;SAJKLA!N206="","","Rygg:"&amp;SAJKLA!L206&amp;","&amp;SAJKLA!N206)&amp;IF(SAJKLA!BO206="","",", Metal:"&amp;SAJKLA!BO206)&amp;IF(SAJKLA!BX206="","",", Sits:"&amp;SAJKLA!BX206)</f>
        <v>Rygg:,Klarlackad, Sits:Klarlackad</v>
      </c>
      <c r="D206" s="24" t="str">
        <f>"W"&amp;SAJKLA!E206&amp;" H"&amp;SAJKLA!F206&amp;" D"&amp;SAJKLA!G206&amp;IFERROR(IF((SAJKLA!H206="Ja")," Inställningsbar",""),"")</f>
        <v>W55 H79 D51</v>
      </c>
      <c r="E206" s="24" t="str">
        <f>SAJKLA!Q206&amp;", "&amp;SAJKLA!BN206&amp;", "&amp;SAJKLA!BZ206</f>
        <v>Inga eller små förslitningsskador, Ren och fin från tejp, klister mm, Bra. Upplevs stabila</v>
      </c>
      <c r="F206" s="24" t="s">
        <v>284</v>
      </c>
      <c r="G206" s="24" t="str">
        <f>SAJKLA!BM206</f>
        <v>Ikea</v>
      </c>
      <c r="S206" s="24" t="str">
        <f>SAJKLA!AP206</f>
        <v>original_images/furniture-item_gyBdtNO.jpeg</v>
      </c>
      <c r="W206" s="24">
        <f>IF(ISBLANK(SAJKLA!A206),"",1)</f>
        <v>1</v>
      </c>
      <c r="X206" s="24">
        <f>SAJKLA!CH206</f>
        <v>207</v>
      </c>
    </row>
    <row r="207" spans="1:24" x14ac:dyDescent="0.25">
      <c r="A207" s="24" t="str">
        <f>SAJKLA!D207</f>
        <v>Stol</v>
      </c>
      <c r="B207" s="24" t="str">
        <f>IF(SAJKLA!K207="","","Rygg:"&amp;SAJKLA!K207)&amp;IF(SAJKLA!BK207="",""," Stativ:"&amp;SAJKLA!BK207&amp;" "&amp;BL207)&amp;IF(SAJKLA!BV207="","",", Sits:"&amp;SAJKLA!BV207)</f>
        <v>Rygg:Formpressat trä Stativ:Metall , Sits:Formpressat trä</v>
      </c>
      <c r="C207" s="24" t="str">
        <f>IF(SAJKLA!L207&amp;SAJKLA!N207="","","Rygg:"&amp;SAJKLA!L207&amp;","&amp;SAJKLA!N207)&amp;IF(SAJKLA!BO207="","",", Metal:"&amp;SAJKLA!BO207)&amp;IF(SAJKLA!BX207="","",", Sits:"&amp;SAJKLA!BX207)</f>
        <v>Rygg:,Klarlackad, Sits:Klarlackad</v>
      </c>
      <c r="D207" s="24" t="str">
        <f>"W"&amp;SAJKLA!E207&amp;" H"&amp;SAJKLA!F207&amp;" D"&amp;SAJKLA!G207&amp;IFERROR(IF((SAJKLA!H207="Ja")," Inställningsbar",""),"")</f>
        <v>W55 H79 D51</v>
      </c>
      <c r="E207" s="24" t="str">
        <f>SAJKLA!Q207&amp;", "&amp;SAJKLA!BN207&amp;", "&amp;SAJKLA!BZ207</f>
        <v>Inga eller små förslitningsskador, Ren och fin från tejp, klister mm, Bra. Upplevs stabila</v>
      </c>
      <c r="F207" s="24" t="s">
        <v>284</v>
      </c>
      <c r="G207" s="24" t="str">
        <f>SAJKLA!BM207</f>
        <v>Ikea</v>
      </c>
      <c r="S207" s="24" t="str">
        <f>SAJKLA!AP207</f>
        <v>original_images/furniture-item_gyBdtNO.jpeg</v>
      </c>
      <c r="W207" s="24">
        <f>IF(ISBLANK(SAJKLA!A207),"",1)</f>
        <v>1</v>
      </c>
      <c r="X207" s="24">
        <f>SAJKLA!CH207</f>
        <v>207</v>
      </c>
    </row>
    <row r="208" spans="1:24" x14ac:dyDescent="0.25">
      <c r="A208" s="24" t="str">
        <f>SAJKLA!D208</f>
        <v>Stol</v>
      </c>
      <c r="B208" s="24" t="str">
        <f>IF(SAJKLA!K208="","","Rygg:"&amp;SAJKLA!K208)&amp;IF(SAJKLA!BK208="",""," Stativ:"&amp;SAJKLA!BK208&amp;" "&amp;BL208)&amp;IF(SAJKLA!BV208="","",", Sits:"&amp;SAJKLA!BV208)</f>
        <v>Rygg:Formpressat trä Stativ:Metall , Sits:Formpressat trä</v>
      </c>
      <c r="C208" s="24" t="str">
        <f>IF(SAJKLA!L208&amp;SAJKLA!N208="","","Rygg:"&amp;SAJKLA!L208&amp;","&amp;SAJKLA!N208)&amp;IF(SAJKLA!BO208="","",", Metal:"&amp;SAJKLA!BO208)&amp;IF(SAJKLA!BX208="","",", Sits:"&amp;SAJKLA!BX208)</f>
        <v>Rygg:,Klarlackad, Sits:Klarlackad</v>
      </c>
      <c r="D208" s="24" t="str">
        <f>"W"&amp;SAJKLA!E208&amp;" H"&amp;SAJKLA!F208&amp;" D"&amp;SAJKLA!G208&amp;IFERROR(IF((SAJKLA!H208="Ja")," Inställningsbar",""),"")</f>
        <v>W55 H79 D51</v>
      </c>
      <c r="E208" s="24" t="str">
        <f>SAJKLA!Q208&amp;", "&amp;SAJKLA!BN208&amp;", "&amp;SAJKLA!BZ208</f>
        <v>Inga eller små förslitningsskador, Ren och fin från tejp, klister mm, Bra. Upplevs stabila</v>
      </c>
      <c r="F208" s="24" t="s">
        <v>284</v>
      </c>
      <c r="G208" s="24" t="str">
        <f>SAJKLA!BM208</f>
        <v>Ikea</v>
      </c>
      <c r="S208" s="24" t="str">
        <f>SAJKLA!AP208</f>
        <v>original_images/furniture-item_gyBdtNO.jpeg</v>
      </c>
      <c r="W208" s="24">
        <f>IF(ISBLANK(SAJKLA!A208),"",1)</f>
        <v>1</v>
      </c>
      <c r="X208" s="24">
        <f>SAJKLA!CH208</f>
        <v>207</v>
      </c>
    </row>
    <row r="209" spans="1:24" x14ac:dyDescent="0.25">
      <c r="A209" s="24" t="str">
        <f>SAJKLA!D209</f>
        <v>Stol</v>
      </c>
      <c r="B209" s="24" t="str">
        <f>IF(SAJKLA!K209="","","Rygg:"&amp;SAJKLA!K209)&amp;IF(SAJKLA!BK209="",""," Stativ:"&amp;SAJKLA!BK209&amp;" "&amp;BL209)&amp;IF(SAJKLA!BV209="","",", Sits:"&amp;SAJKLA!BV209)</f>
        <v>Rygg:Formpressat trä Stativ:Metall , Sits:Formpressat trä</v>
      </c>
      <c r="C209" s="24" t="str">
        <f>IF(SAJKLA!L209&amp;SAJKLA!N209="","","Rygg:"&amp;SAJKLA!L209&amp;","&amp;SAJKLA!N209)&amp;IF(SAJKLA!BO209="","",", Metal:"&amp;SAJKLA!BO209)&amp;IF(SAJKLA!BX209="","",", Sits:"&amp;SAJKLA!BX209)</f>
        <v>Rygg:,Klarlackad, Sits:Klarlackad</v>
      </c>
      <c r="D209" s="24" t="str">
        <f>"W"&amp;SAJKLA!E209&amp;" H"&amp;SAJKLA!F209&amp;" D"&amp;SAJKLA!G209&amp;IFERROR(IF((SAJKLA!H209="Ja")," Inställningsbar",""),"")</f>
        <v>W55 H79 D51</v>
      </c>
      <c r="E209" s="24" t="str">
        <f>SAJKLA!Q209&amp;", "&amp;SAJKLA!BN209&amp;", "&amp;SAJKLA!BZ209</f>
        <v>Inga eller små förslitningsskador, Ren och fin från tejp, klister mm, Bra. Upplevs stabila</v>
      </c>
      <c r="F209" s="24" t="s">
        <v>284</v>
      </c>
      <c r="G209" s="24" t="str">
        <f>SAJKLA!BM209</f>
        <v>Ikea</v>
      </c>
      <c r="S209" s="24" t="str">
        <f>SAJKLA!AP209</f>
        <v>original_images/furniture-item_gyBdtNO.jpeg</v>
      </c>
      <c r="W209" s="24">
        <f>IF(ISBLANK(SAJKLA!A209),"",1)</f>
        <v>1</v>
      </c>
      <c r="X209" s="24">
        <f>SAJKLA!CH209</f>
        <v>207</v>
      </c>
    </row>
    <row r="210" spans="1:24" x14ac:dyDescent="0.25">
      <c r="A210" s="24" t="str">
        <f>SAJKLA!D210</f>
        <v>skrivbordsstol röd</v>
      </c>
      <c r="B210" s="24" t="str">
        <f>IF(SAJKLA!K210="","","Rygg:"&amp;SAJKLA!K210)&amp;IF(SAJKLA!BK210="",""," Stativ:"&amp;SAJKLA!BK210&amp;" "&amp;BL210)&amp;IF(SAJKLA!BV210="","",", Sits:"&amp;SAJKLA!BV210)</f>
        <v>Rygg:Tyg Stativ:Plast , Sits:Tyg</v>
      </c>
      <c r="C210" s="24" t="str">
        <f>IF(SAJKLA!L210&amp;SAJKLA!N210="","","Rygg:"&amp;SAJKLA!L210&amp;","&amp;SAJKLA!N210)&amp;IF(SAJKLA!BO210="","",", Metal:"&amp;SAJKLA!BO210)&amp;IF(SAJKLA!BX210="","",", Sits:"&amp;SAJKLA!BX210)</f>
        <v/>
      </c>
      <c r="D210" s="24" t="str">
        <f>"W"&amp;SAJKLA!E210&amp;" H"&amp;SAJKLA!F210&amp;" D"&amp;SAJKLA!G210&amp;IFERROR(IF((SAJKLA!H210="Ja")," Inställningsbar",""),"")</f>
        <v>W0 H0 D0 Inställningsbar</v>
      </c>
      <c r="E210" s="24" t="str">
        <f>SAJKLA!Q210&amp;", "&amp;SAJKLA!BN210&amp;", "&amp;SAJKLA!BZ210</f>
        <v>Inga eller små förslitningsskador, , Bra. Upplevs stabila</v>
      </c>
      <c r="F210" s="24" t="s">
        <v>284</v>
      </c>
      <c r="G210" s="24">
        <f>SAJKLA!BM210</f>
        <v>0</v>
      </c>
      <c r="S210" s="24" t="str">
        <f>SAJKLA!AP210</f>
        <v>original_images/furniture-item_3pPIwTz.jpeg</v>
      </c>
      <c r="W210" s="24">
        <f>IF(ISBLANK(SAJKLA!A210),"",1)</f>
        <v>1</v>
      </c>
      <c r="X210" s="24" t="str">
        <f>SAJKLA!CH210</f>
        <v>201 a</v>
      </c>
    </row>
    <row r="211" spans="1:24" x14ac:dyDescent="0.25">
      <c r="A211" s="24" t="str">
        <f>SAJKLA!D211</f>
        <v>skrivbordsstol röd</v>
      </c>
      <c r="B211" s="24" t="str">
        <f>IF(SAJKLA!K211="","","Rygg:"&amp;SAJKLA!K211)&amp;IF(SAJKLA!BK211="",""," Stativ:"&amp;SAJKLA!BK211&amp;" "&amp;BL211)&amp;IF(SAJKLA!BV211="","",", Sits:"&amp;SAJKLA!BV211)</f>
        <v>Rygg:Tyg Stativ:Plast , Sits:Tyg</v>
      </c>
      <c r="C211" s="24" t="str">
        <f>IF(SAJKLA!L211&amp;SAJKLA!N211="","","Rygg:"&amp;SAJKLA!L211&amp;","&amp;SAJKLA!N211)&amp;IF(SAJKLA!BO211="","",", Metal:"&amp;SAJKLA!BO211)&amp;IF(SAJKLA!BX211="","",", Sits:"&amp;SAJKLA!BX211)</f>
        <v/>
      </c>
      <c r="D211" s="24" t="str">
        <f>"W"&amp;SAJKLA!E211&amp;" H"&amp;SAJKLA!F211&amp;" D"&amp;SAJKLA!G211&amp;IFERROR(IF((SAJKLA!H211="Ja")," Inställningsbar",""),"")</f>
        <v>W0 H0 D0 Inställningsbar</v>
      </c>
      <c r="E211" s="24" t="str">
        <f>SAJKLA!Q211&amp;", "&amp;SAJKLA!BN211&amp;", "&amp;SAJKLA!BZ211</f>
        <v>Inga eller små förslitningsskador, , Bra. Upplevs stabila</v>
      </c>
      <c r="F211" s="24" t="s">
        <v>284</v>
      </c>
      <c r="G211" s="24">
        <f>SAJKLA!BM211</f>
        <v>0</v>
      </c>
      <c r="S211" s="24" t="str">
        <f>SAJKLA!AP211</f>
        <v>original_images/furniture-item_3pPIwTz.jpeg</v>
      </c>
      <c r="W211" s="24">
        <f>IF(ISBLANK(SAJKLA!A211),"",1)</f>
        <v>1</v>
      </c>
      <c r="X211" s="24" t="str">
        <f>SAJKLA!CH211</f>
        <v>201 a</v>
      </c>
    </row>
    <row r="212" spans="1:24" x14ac:dyDescent="0.25">
      <c r="A212" s="24" t="str">
        <f>SAJKLA!D212</f>
        <v>skrivbordsstol röd</v>
      </c>
      <c r="B212" s="24" t="str">
        <f>IF(SAJKLA!K212="","","Rygg:"&amp;SAJKLA!K212)&amp;IF(SAJKLA!BK212="",""," Stativ:"&amp;SAJKLA!BK212&amp;" "&amp;BL212)&amp;IF(SAJKLA!BV212="","",", Sits:"&amp;SAJKLA!BV212)</f>
        <v>Rygg:Tyg Stativ:Plast , Sits:Tyg</v>
      </c>
      <c r="C212" s="24" t="str">
        <f>IF(SAJKLA!L212&amp;SAJKLA!N212="","","Rygg:"&amp;SAJKLA!L212&amp;","&amp;SAJKLA!N212)&amp;IF(SAJKLA!BO212="","",", Metal:"&amp;SAJKLA!BO212)&amp;IF(SAJKLA!BX212="","",", Sits:"&amp;SAJKLA!BX212)</f>
        <v/>
      </c>
      <c r="D212" s="24" t="str">
        <f>"W"&amp;SAJKLA!E212&amp;" H"&amp;SAJKLA!F212&amp;" D"&amp;SAJKLA!G212&amp;IFERROR(IF((SAJKLA!H212="Ja")," Inställningsbar",""),"")</f>
        <v>W0 H0 D0 Inställningsbar</v>
      </c>
      <c r="E212" s="24" t="str">
        <f>SAJKLA!Q212&amp;", "&amp;SAJKLA!BN212&amp;", "&amp;SAJKLA!BZ212</f>
        <v>Inga eller små förslitningsskador, , Bra. Upplevs stabila</v>
      </c>
      <c r="F212" s="24" t="s">
        <v>284</v>
      </c>
      <c r="G212" s="24">
        <f>SAJKLA!BM212</f>
        <v>0</v>
      </c>
      <c r="S212" s="24" t="str">
        <f>SAJKLA!AP212</f>
        <v>original_images/furniture-item_3pPIwTz.jpeg</v>
      </c>
      <c r="W212" s="24">
        <f>IF(ISBLANK(SAJKLA!A212),"",1)</f>
        <v>1</v>
      </c>
      <c r="X212" s="24">
        <f>SAJKLA!CH212</f>
        <v>301</v>
      </c>
    </row>
    <row r="213" spans="1:24" x14ac:dyDescent="0.25">
      <c r="A213" s="24" t="str">
        <f>SAJKLA!D213</f>
        <v>Fåtölj</v>
      </c>
      <c r="B213" s="24" t="str">
        <f>IF(SAJKLA!K213="","","Rygg:"&amp;SAJKLA!K213)&amp;IF(SAJKLA!BK213="",""," Stativ:"&amp;SAJKLA!BK213&amp;" "&amp;BL213)&amp;IF(SAJKLA!BV213="","",", Sits:"&amp;SAJKLA!BV213)</f>
        <v>Rygg:Tyg Stativ:Trä , Sits:Tyg</v>
      </c>
      <c r="C213" s="24" t="str">
        <f>IF(SAJKLA!L213&amp;SAJKLA!N213="","","Rygg:"&amp;SAJKLA!L213&amp;","&amp;SAJKLA!N213)&amp;IF(SAJKLA!BO213="","",", Metal:"&amp;SAJKLA!BO213)&amp;IF(SAJKLA!BX213="","",", Sits:"&amp;SAJKLA!BX213)</f>
        <v/>
      </c>
      <c r="D213" s="24" t="str">
        <f>"W"&amp;SAJKLA!E213&amp;" H"&amp;SAJKLA!F213&amp;" D"&amp;SAJKLA!G213&amp;IFERROR(IF((SAJKLA!H213="Ja")," Inställningsbar",""),"")</f>
        <v>W65 H88 D70</v>
      </c>
      <c r="E213" s="24" t="str">
        <f>SAJKLA!Q213&amp;", "&amp;SAJKLA!BN213&amp;", "&amp;SAJKLA!BZ213</f>
        <v>Inga eller små förslitningsskador, , Bra. Upplevs stabila</v>
      </c>
      <c r="F213" s="24" t="s">
        <v>284</v>
      </c>
      <c r="G213" s="24">
        <f>SAJKLA!BM213</f>
        <v>0</v>
      </c>
      <c r="S213" s="24" t="str">
        <f>SAJKLA!AP213</f>
        <v>original_images/furniture-item_WBYICRH.jpeg</v>
      </c>
      <c r="W213" s="24">
        <f>IF(ISBLANK(SAJKLA!A213),"",1)</f>
        <v>1</v>
      </c>
      <c r="X213" s="24" t="str">
        <f>SAJKLA!CH213</f>
        <v>Grävlingarna</v>
      </c>
    </row>
    <row r="214" spans="1:24" x14ac:dyDescent="0.25">
      <c r="A214" s="24" t="str">
        <f>SAJKLA!D214</f>
        <v>Pall hög</v>
      </c>
      <c r="B214" s="24" t="str">
        <f>IF(SAJKLA!K214="","","Rygg:"&amp;SAJKLA!K214)&amp;IF(SAJKLA!BK214="",""," Stativ:"&amp;SAJKLA!BK214&amp;" "&amp;BL214)&amp;IF(SAJKLA!BV214="","",", Sits:"&amp;SAJKLA!BV214)</f>
        <v xml:space="preserve"> Stativ:Trä , Sits:Tyg</v>
      </c>
      <c r="C214" s="24" t="str">
        <f>IF(SAJKLA!L214&amp;SAJKLA!N214="","","Rygg:"&amp;SAJKLA!L214&amp;","&amp;SAJKLA!N214)&amp;IF(SAJKLA!BO214="","",", Metal:"&amp;SAJKLA!BO214)&amp;IF(SAJKLA!BX214="","",", Sits:"&amp;SAJKLA!BX214)</f>
        <v/>
      </c>
      <c r="D214" s="24" t="str">
        <f>"W"&amp;SAJKLA!E214&amp;" H"&amp;SAJKLA!F214&amp;" D"&amp;SAJKLA!G214&amp;IFERROR(IF((SAJKLA!H214="Ja")," Inställningsbar",""),"")</f>
        <v>W50 H81 D50</v>
      </c>
      <c r="E214" s="24" t="str">
        <f>SAJKLA!Q214&amp;", "&amp;SAJKLA!BN214&amp;", "&amp;SAJKLA!BZ214</f>
        <v>Inga eller små förslitningsskador, , Bra. Upplevs stabila</v>
      </c>
      <c r="F214" s="24" t="s">
        <v>284</v>
      </c>
      <c r="G214" s="24">
        <f>SAJKLA!BM214</f>
        <v>0</v>
      </c>
      <c r="S214" s="24" t="str">
        <f>SAJKLA!AP214</f>
        <v>original_images/furniture-item_4C1p3Dy.jpeg</v>
      </c>
      <c r="W214" s="24">
        <f>IF(ISBLANK(SAJKLA!A214),"",1)</f>
        <v>1</v>
      </c>
      <c r="X214" s="24" t="str">
        <f>SAJKLA!CH214</f>
        <v>214 a</v>
      </c>
    </row>
    <row r="215" spans="1:24" x14ac:dyDescent="0.25">
      <c r="A215" s="24" t="str">
        <f>SAJKLA!D215</f>
        <v>Hög stol</v>
      </c>
      <c r="B215" s="24" t="str">
        <f>IF(SAJKLA!K215="","","Rygg:"&amp;SAJKLA!K215)&amp;IF(SAJKLA!BK215="",""," Stativ:"&amp;SAJKLA!BK215&amp;" "&amp;BL215)&amp;IF(SAJKLA!BV215="","",", Sits:"&amp;SAJKLA!BV215)</f>
        <v>Rygg:Formpressat trä Stativ:Metall , Sits:Formpressat trä</v>
      </c>
      <c r="C215" s="24" t="str">
        <f>IF(SAJKLA!L215&amp;SAJKLA!N215="","","Rygg:"&amp;SAJKLA!L215&amp;","&amp;SAJKLA!N215)&amp;IF(SAJKLA!BO215="","",", Metal:"&amp;SAJKLA!BO215)&amp;IF(SAJKLA!BX215="","",", Sits:"&amp;SAJKLA!BX215)</f>
        <v>Rygg:,Målad, Sits:Målad</v>
      </c>
      <c r="D215" s="24" t="str">
        <f>"W"&amp;SAJKLA!E215&amp;" H"&amp;SAJKLA!F215&amp;" D"&amp;SAJKLA!G215&amp;IFERROR(IF((SAJKLA!H215="Ja")," Inställningsbar",""),"")</f>
        <v>W52 H105 D50</v>
      </c>
      <c r="E215" s="24" t="str">
        <f>SAJKLA!Q215&amp;", "&amp;SAJKLA!BN215&amp;", "&amp;SAJKLA!BZ215</f>
        <v>Inga eller små förslitningsskador, Ren och fin från tejp, klister mm, Bra. Upplevs stabila</v>
      </c>
      <c r="F215" s="24" t="s">
        <v>284</v>
      </c>
      <c r="G215" s="24" t="str">
        <f>SAJKLA!BM215</f>
        <v>Ikea</v>
      </c>
      <c r="S215" s="24" t="str">
        <f>SAJKLA!AP215</f>
        <v>original_images/furniture-item_ilGBTZT.jpeg</v>
      </c>
      <c r="W215" s="24">
        <f>IF(ISBLANK(SAJKLA!A215),"",1)</f>
        <v>1</v>
      </c>
      <c r="X215" s="24" t="str">
        <f>SAJKLA!CH215</f>
        <v>Matsal</v>
      </c>
    </row>
    <row r="216" spans="1:24" x14ac:dyDescent="0.25">
      <c r="A216" s="24" t="str">
        <f>SAJKLA!D216</f>
        <v>Trästol</v>
      </c>
      <c r="B216" s="24" t="str">
        <f>IF(SAJKLA!K216="","","Rygg:"&amp;SAJKLA!K216)&amp;IF(SAJKLA!BK216="",""," Stativ:"&amp;SAJKLA!BK216&amp;" "&amp;BL216)&amp;IF(SAJKLA!BV216="","",", Sits:"&amp;SAJKLA!BV216)</f>
        <v>Rygg:Formpressat trä Stativ:Trä , Sits:Tyg</v>
      </c>
      <c r="C216" s="24" t="str">
        <f>IF(SAJKLA!L216&amp;SAJKLA!N216="","","Rygg:"&amp;SAJKLA!L216&amp;","&amp;SAJKLA!N216)&amp;IF(SAJKLA!BO216="","",", Metal:"&amp;SAJKLA!BO216)&amp;IF(SAJKLA!BX216="","",", Sits:"&amp;SAJKLA!BX216)</f>
        <v>Rygg:,Klarlackad</v>
      </c>
      <c r="D216" s="24" t="str">
        <f>"W"&amp;SAJKLA!E216&amp;" H"&amp;SAJKLA!F216&amp;" D"&amp;SAJKLA!G216&amp;IFERROR(IF((SAJKLA!H216="Ja")," Inställningsbar",""),"")</f>
        <v>W57 H78 D49</v>
      </c>
      <c r="E216" s="24" t="str">
        <f>SAJKLA!Q216&amp;", "&amp;SAJKLA!BN216&amp;", "&amp;SAJKLA!BZ216</f>
        <v>Inga eller små förslitningsskador, , Bra. Upplevs stabila</v>
      </c>
      <c r="F216" s="24" t="s">
        <v>284</v>
      </c>
      <c r="G216" s="24">
        <f>SAJKLA!BM216</f>
        <v>0</v>
      </c>
      <c r="S216" s="24" t="str">
        <f>SAJKLA!AP216</f>
        <v>original_images/furniture-item_T5ZM6L9.jpeg</v>
      </c>
      <c r="W216" s="24">
        <f>IF(ISBLANK(SAJKLA!A216),"",1)</f>
        <v>1</v>
      </c>
      <c r="X216" s="24" t="str">
        <f>SAJKLA!CH216</f>
        <v>Matsal</v>
      </c>
    </row>
    <row r="217" spans="1:24" x14ac:dyDescent="0.25">
      <c r="A217" s="24" t="str">
        <f>SAJKLA!D217</f>
        <v>Trästol</v>
      </c>
      <c r="B217" s="24" t="str">
        <f>IF(SAJKLA!K217="","","Rygg:"&amp;SAJKLA!K217)&amp;IF(SAJKLA!BK217="",""," Stativ:"&amp;SAJKLA!BK217&amp;" "&amp;BL217)&amp;IF(SAJKLA!BV217="","",", Sits:"&amp;SAJKLA!BV217)</f>
        <v>Rygg:Formpressat trä Stativ:Trä , Sits:Tyg</v>
      </c>
      <c r="C217" s="24" t="str">
        <f>IF(SAJKLA!L217&amp;SAJKLA!N217="","","Rygg:"&amp;SAJKLA!L217&amp;","&amp;SAJKLA!N217)&amp;IF(SAJKLA!BO217="","",", Metal:"&amp;SAJKLA!BO217)&amp;IF(SAJKLA!BX217="","",", Sits:"&amp;SAJKLA!BX217)</f>
        <v>Rygg:,Klarlackad</v>
      </c>
      <c r="D217" s="24" t="str">
        <f>"W"&amp;SAJKLA!E217&amp;" H"&amp;SAJKLA!F217&amp;" D"&amp;SAJKLA!G217&amp;IFERROR(IF((SAJKLA!H217="Ja")," Inställningsbar",""),"")</f>
        <v>W57 H78 D49</v>
      </c>
      <c r="E217" s="24" t="str">
        <f>SAJKLA!Q217&amp;", "&amp;SAJKLA!BN217&amp;", "&amp;SAJKLA!BZ217</f>
        <v>Inga eller små förslitningsskador, , Bra. Upplevs stabila</v>
      </c>
      <c r="F217" s="24" t="s">
        <v>284</v>
      </c>
      <c r="G217" s="24">
        <f>SAJKLA!BM217</f>
        <v>0</v>
      </c>
      <c r="S217" s="24" t="str">
        <f>SAJKLA!AP217</f>
        <v>original_images/furniture-item_T5ZM6L9.jpeg</v>
      </c>
      <c r="W217" s="24">
        <f>IF(ISBLANK(SAJKLA!A217),"",1)</f>
        <v>1</v>
      </c>
      <c r="X217" s="24" t="str">
        <f>SAJKLA!CH217</f>
        <v>Matsal</v>
      </c>
    </row>
    <row r="218" spans="1:24" x14ac:dyDescent="0.25">
      <c r="A218" s="24" t="str">
        <f>SAJKLA!D218</f>
        <v>Pall liten</v>
      </c>
      <c r="B218" s="24" t="str">
        <f>IF(SAJKLA!K218="","","Rygg:"&amp;SAJKLA!K218)&amp;IF(SAJKLA!BK218="",""," Stativ:"&amp;SAJKLA!BK218&amp;" "&amp;BL218)&amp;IF(SAJKLA!BV218="","",", Sits:"&amp;SAJKLA!BV218)</f>
        <v xml:space="preserve"> Stativ:Metall , Sits:Trä</v>
      </c>
      <c r="C218" s="24" t="str">
        <f>IF(SAJKLA!L218&amp;SAJKLA!N218="","","Rygg:"&amp;SAJKLA!L218&amp;","&amp;SAJKLA!N218)&amp;IF(SAJKLA!BO218="","",", Metal:"&amp;SAJKLA!BO218)&amp;IF(SAJKLA!BX218="","",", Sits:"&amp;SAJKLA!BX218)</f>
        <v>, Sits:Klarlackad</v>
      </c>
      <c r="D218" s="24" t="str">
        <f>"W"&amp;SAJKLA!E218&amp;" H"&amp;SAJKLA!F218&amp;" D"&amp;SAJKLA!G218&amp;IFERROR(IF((SAJKLA!H218="Ja")," Inställningsbar",""),"")</f>
        <v>W32 H33 D32</v>
      </c>
      <c r="E218" s="24" t="str">
        <f>SAJKLA!Q218&amp;", "&amp;SAJKLA!BN218&amp;", "&amp;SAJKLA!BZ218</f>
        <v>Inga eller små förslitningsskador, Ren och fin från tejp, klister mm, Bra. Upplevs stabila</v>
      </c>
      <c r="F218" s="24" t="s">
        <v>284</v>
      </c>
      <c r="G218" s="24">
        <f>SAJKLA!BM218</f>
        <v>0</v>
      </c>
      <c r="S218" s="24" t="str">
        <f>SAJKLA!AP218</f>
        <v>original_images/furniture-item_KfG7q8j.jpeg</v>
      </c>
      <c r="W218" s="24">
        <f>IF(ISBLANK(SAJKLA!A218),"",1)</f>
        <v>1</v>
      </c>
      <c r="X218" s="24" t="str">
        <f>SAJKLA!CH218</f>
        <v>Bibliotek 55</v>
      </c>
    </row>
    <row r="219" spans="1:24" x14ac:dyDescent="0.25">
      <c r="A219" s="24" t="str">
        <f>SAJKLA!D219</f>
        <v>Pall liten</v>
      </c>
      <c r="B219" s="24" t="str">
        <f>IF(SAJKLA!K219="","","Rygg:"&amp;SAJKLA!K219)&amp;IF(SAJKLA!BK219="",""," Stativ:"&amp;SAJKLA!BK219&amp;" "&amp;BL219)&amp;IF(SAJKLA!BV219="","",", Sits:"&amp;SAJKLA!BV219)</f>
        <v xml:space="preserve"> Stativ:Metall , Sits:Trä</v>
      </c>
      <c r="C219" s="24" t="str">
        <f>IF(SAJKLA!L219&amp;SAJKLA!N219="","","Rygg:"&amp;SAJKLA!L219&amp;","&amp;SAJKLA!N219)&amp;IF(SAJKLA!BO219="","",", Metal:"&amp;SAJKLA!BO219)&amp;IF(SAJKLA!BX219="","",", Sits:"&amp;SAJKLA!BX219)</f>
        <v>, Sits:Klarlackad</v>
      </c>
      <c r="D219" s="24" t="str">
        <f>"W"&amp;SAJKLA!E219&amp;" H"&amp;SAJKLA!F219&amp;" D"&amp;SAJKLA!G219&amp;IFERROR(IF((SAJKLA!H219="Ja")," Inställningsbar",""),"")</f>
        <v>W32 H33 D32</v>
      </c>
      <c r="E219" s="24" t="str">
        <f>SAJKLA!Q219&amp;", "&amp;SAJKLA!BN219&amp;", "&amp;SAJKLA!BZ219</f>
        <v>Inga eller små förslitningsskador, Ren och fin från tejp, klister mm, Bra. Upplevs stabila</v>
      </c>
      <c r="F219" s="24" t="s">
        <v>284</v>
      </c>
      <c r="G219" s="24">
        <f>SAJKLA!BM219</f>
        <v>0</v>
      </c>
      <c r="S219" s="24" t="str">
        <f>SAJKLA!AP219</f>
        <v>original_images/furniture-item_KfG7q8j.jpeg</v>
      </c>
      <c r="W219" s="24">
        <f>IF(ISBLANK(SAJKLA!A219),"",1)</f>
        <v>1</v>
      </c>
      <c r="X219" s="24" t="str">
        <f>SAJKLA!CH219</f>
        <v>Bibliotek 55</v>
      </c>
    </row>
    <row r="220" spans="1:24" x14ac:dyDescent="0.25">
      <c r="A220" s="24" t="str">
        <f>SAJKLA!D220</f>
        <v>Pall liten</v>
      </c>
      <c r="B220" s="24" t="str">
        <f>IF(SAJKLA!K220="","","Rygg:"&amp;SAJKLA!K220)&amp;IF(SAJKLA!BK220="",""," Stativ:"&amp;SAJKLA!BK220&amp;" "&amp;BL220)&amp;IF(SAJKLA!BV220="","",", Sits:"&amp;SAJKLA!BV220)</f>
        <v xml:space="preserve"> Stativ:Metall , Sits:Trä</v>
      </c>
      <c r="C220" s="24" t="str">
        <f>IF(SAJKLA!L220&amp;SAJKLA!N220="","","Rygg:"&amp;SAJKLA!L220&amp;","&amp;SAJKLA!N220)&amp;IF(SAJKLA!BO220="","",", Metal:"&amp;SAJKLA!BO220)&amp;IF(SAJKLA!BX220="","",", Sits:"&amp;SAJKLA!BX220)</f>
        <v>, Sits:Klarlackad</v>
      </c>
      <c r="D220" s="24" t="str">
        <f>"W"&amp;SAJKLA!E220&amp;" H"&amp;SAJKLA!F220&amp;" D"&amp;SAJKLA!G220&amp;IFERROR(IF((SAJKLA!H220="Ja")," Inställningsbar",""),"")</f>
        <v>W32 H33 D32</v>
      </c>
      <c r="E220" s="24" t="str">
        <f>SAJKLA!Q220&amp;", "&amp;SAJKLA!BN220&amp;", "&amp;SAJKLA!BZ220</f>
        <v>Inga eller små förslitningsskador, Ren och fin från tejp, klister mm, Bra. Upplevs stabila</v>
      </c>
      <c r="F220" s="24" t="s">
        <v>284</v>
      </c>
      <c r="G220" s="24">
        <f>SAJKLA!BM220</f>
        <v>0</v>
      </c>
      <c r="S220" s="24" t="str">
        <f>SAJKLA!AP220</f>
        <v>original_images/furniture-item_KfG7q8j.jpeg</v>
      </c>
      <c r="W220" s="24">
        <f>IF(ISBLANK(SAJKLA!A220),"",1)</f>
        <v>1</v>
      </c>
      <c r="X220" s="24" t="str">
        <f>SAJKLA!CH220</f>
        <v>Bibliotek 55</v>
      </c>
    </row>
    <row r="221" spans="1:24" x14ac:dyDescent="0.25">
      <c r="A221" s="24" t="str">
        <f>SAJKLA!D221</f>
        <v>elevstolar äldre</v>
      </c>
      <c r="B221" s="24" t="str">
        <f>IF(SAJKLA!K221="","","Rygg:"&amp;SAJKLA!K221)&amp;IF(SAJKLA!BK221="",""," Stativ:"&amp;SAJKLA!BK221&amp;" "&amp;BL221)&amp;IF(SAJKLA!BV221="","",", Sits:"&amp;SAJKLA!BV221)</f>
        <v>Rygg:Formpressat trä Stativ:Metall , Sits:Formpressat trä</v>
      </c>
      <c r="C221" s="24" t="str">
        <f>IF(SAJKLA!L221&amp;SAJKLA!N221="","","Rygg:"&amp;SAJKLA!L221&amp;","&amp;SAJKLA!N221)&amp;IF(SAJKLA!BO221="","",", Metal:"&amp;SAJKLA!BO221)&amp;IF(SAJKLA!BX221="","",", Sits:"&amp;SAJKLA!BX221)</f>
        <v>Rygg:,Klarlackad, Sits:Klarlackad</v>
      </c>
      <c r="D221" s="24" t="str">
        <f>"W"&amp;SAJKLA!E221&amp;" H"&amp;SAJKLA!F221&amp;" D"&amp;SAJKLA!G221&amp;IFERROR(IF((SAJKLA!H221="Ja")," Inställningsbar",""),"")</f>
        <v>W48 H83 D51</v>
      </c>
      <c r="E221" s="24" t="str">
        <f>SAJKLA!Q221&amp;", "&amp;SAJKLA!BN221&amp;", "&amp;SAJKLA!BZ221</f>
        <v>Inga eller små förslitningsskador, Ren och fin från tejp, klister mm, Bra. Upplevs stabila</v>
      </c>
      <c r="F221" s="24" t="s">
        <v>284</v>
      </c>
      <c r="G221" s="24">
        <f>SAJKLA!BM221</f>
        <v>0</v>
      </c>
      <c r="S221" s="24" t="str">
        <f>SAJKLA!AP221</f>
        <v>original_images/furniture-item_jbkcn3J.jpeg</v>
      </c>
      <c r="W221" s="24">
        <f>IF(ISBLANK(SAJKLA!A221),"",1)</f>
        <v>1</v>
      </c>
      <c r="X221" s="24" t="str">
        <f>SAJKLA!CH221</f>
        <v>Korridor plan 2</v>
      </c>
    </row>
    <row r="222" spans="1:24" x14ac:dyDescent="0.25">
      <c r="A222" s="24" t="str">
        <f>SAJKLA!D222</f>
        <v>elevstolar äldre</v>
      </c>
      <c r="B222" s="24" t="str">
        <f>IF(SAJKLA!K222="","","Rygg:"&amp;SAJKLA!K222)&amp;IF(SAJKLA!BK222="",""," Stativ:"&amp;SAJKLA!BK222&amp;" "&amp;BL222)&amp;IF(SAJKLA!BV222="","",", Sits:"&amp;SAJKLA!BV222)</f>
        <v>Rygg:Formpressat trä Stativ:Metall , Sits:Formpressat trä</v>
      </c>
      <c r="C222" s="24" t="str">
        <f>IF(SAJKLA!L222&amp;SAJKLA!N222="","","Rygg:"&amp;SAJKLA!L222&amp;","&amp;SAJKLA!N222)&amp;IF(SAJKLA!BO222="","",", Metal:"&amp;SAJKLA!BO222)&amp;IF(SAJKLA!BX222="","",", Sits:"&amp;SAJKLA!BX222)</f>
        <v>Rygg:,Klarlackad, Sits:Klarlackad</v>
      </c>
      <c r="D222" s="24" t="str">
        <f>"W"&amp;SAJKLA!E222&amp;" H"&amp;SAJKLA!F222&amp;" D"&amp;SAJKLA!G222&amp;IFERROR(IF((SAJKLA!H222="Ja")," Inställningsbar",""),"")</f>
        <v>W48 H83 D51</v>
      </c>
      <c r="E222" s="24" t="str">
        <f>SAJKLA!Q222&amp;", "&amp;SAJKLA!BN222&amp;", "&amp;SAJKLA!BZ222</f>
        <v>Inga eller små förslitningsskador, Ren och fin från tejp, klister mm, Bra. Upplevs stabila</v>
      </c>
      <c r="F222" s="24" t="s">
        <v>284</v>
      </c>
      <c r="G222" s="24">
        <f>SAJKLA!BM222</f>
        <v>0</v>
      </c>
      <c r="S222" s="24" t="str">
        <f>SAJKLA!AP222</f>
        <v>original_images/furniture-item_jbkcn3J.jpeg</v>
      </c>
      <c r="W222" s="24">
        <f>IF(ISBLANK(SAJKLA!A222),"",1)</f>
        <v>1</v>
      </c>
      <c r="X222" s="24">
        <f>SAJKLA!CH222</f>
        <v>301</v>
      </c>
    </row>
    <row r="223" spans="1:24" x14ac:dyDescent="0.25">
      <c r="A223" s="24" t="str">
        <f>SAJKLA!D223</f>
        <v>elevstolar äldre</v>
      </c>
      <c r="B223" s="24" t="str">
        <f>IF(SAJKLA!K223="","","Rygg:"&amp;SAJKLA!K223)&amp;IF(SAJKLA!BK223="",""," Stativ:"&amp;SAJKLA!BK223&amp;" "&amp;BL223)&amp;IF(SAJKLA!BV223="","",", Sits:"&amp;SAJKLA!BV223)</f>
        <v>Rygg:Formpressat trä Stativ:Metall , Sits:Formpressat trä</v>
      </c>
      <c r="C223" s="24" t="str">
        <f>IF(SAJKLA!L223&amp;SAJKLA!N223="","","Rygg:"&amp;SAJKLA!L223&amp;","&amp;SAJKLA!N223)&amp;IF(SAJKLA!BO223="","",", Metal:"&amp;SAJKLA!BO223)&amp;IF(SAJKLA!BX223="","",", Sits:"&amp;SAJKLA!BX223)</f>
        <v>Rygg:,Klarlackad, Sits:Klarlackad</v>
      </c>
      <c r="D223" s="24" t="str">
        <f>"W"&amp;SAJKLA!E223&amp;" H"&amp;SAJKLA!F223&amp;" D"&amp;SAJKLA!G223&amp;IFERROR(IF((SAJKLA!H223="Ja")," Inställningsbar",""),"")</f>
        <v>W48 H83 D51</v>
      </c>
      <c r="E223" s="24" t="str">
        <f>SAJKLA!Q223&amp;", "&amp;SAJKLA!BN223&amp;", "&amp;SAJKLA!BZ223</f>
        <v>Inga eller små förslitningsskador, Ren och fin från tejp, klister mm, Bra. Upplevs stabila</v>
      </c>
      <c r="F223" s="24" t="s">
        <v>284</v>
      </c>
      <c r="G223" s="24">
        <f>SAJKLA!BM223</f>
        <v>0</v>
      </c>
      <c r="S223" s="24" t="str">
        <f>SAJKLA!AP223</f>
        <v>original_images/furniture-item_jbkcn3J.jpeg</v>
      </c>
      <c r="W223" s="24">
        <f>IF(ISBLANK(SAJKLA!A223),"",1)</f>
        <v>1</v>
      </c>
      <c r="X223" s="24">
        <f>SAJKLA!CH223</f>
        <v>301</v>
      </c>
    </row>
    <row r="224" spans="1:24" x14ac:dyDescent="0.25">
      <c r="A224" s="24" t="str">
        <f>SAJKLA!D224</f>
        <v>elevstolar äldre</v>
      </c>
      <c r="B224" s="24" t="str">
        <f>IF(SAJKLA!K224="","","Rygg:"&amp;SAJKLA!K224)&amp;IF(SAJKLA!BK224="",""," Stativ:"&amp;SAJKLA!BK224&amp;" "&amp;BL224)&amp;IF(SAJKLA!BV224="","",", Sits:"&amp;SAJKLA!BV224)</f>
        <v>Rygg:Formpressat trä Stativ:Metall , Sits:Formpressat trä</v>
      </c>
      <c r="C224" s="24" t="str">
        <f>IF(SAJKLA!L224&amp;SAJKLA!N224="","","Rygg:"&amp;SAJKLA!L224&amp;","&amp;SAJKLA!N224)&amp;IF(SAJKLA!BO224="","",", Metal:"&amp;SAJKLA!BO224)&amp;IF(SAJKLA!BX224="","",", Sits:"&amp;SAJKLA!BX224)</f>
        <v>Rygg:,Klarlackad, Sits:Klarlackad</v>
      </c>
      <c r="D224" s="24" t="str">
        <f>"W"&amp;SAJKLA!E224&amp;" H"&amp;SAJKLA!F224&amp;" D"&amp;SAJKLA!G224&amp;IFERROR(IF((SAJKLA!H224="Ja")," Inställningsbar",""),"")</f>
        <v>W48 H83 D51</v>
      </c>
      <c r="E224" s="24" t="str">
        <f>SAJKLA!Q224&amp;", "&amp;SAJKLA!BN224&amp;", "&amp;SAJKLA!BZ224</f>
        <v>Inga eller små förslitningsskador, Ren och fin från tejp, klister mm, Bra. Upplevs stabila</v>
      </c>
      <c r="F224" s="24" t="s">
        <v>284</v>
      </c>
      <c r="G224" s="24">
        <f>SAJKLA!BM224</f>
        <v>0</v>
      </c>
      <c r="S224" s="24" t="str">
        <f>SAJKLA!AP224</f>
        <v>original_images/furniture-item_jbkcn3J.jpeg</v>
      </c>
      <c r="W224" s="24">
        <f>IF(ISBLANK(SAJKLA!A224),"",1)</f>
        <v>1</v>
      </c>
      <c r="X224" s="24">
        <f>SAJKLA!CH224</f>
        <v>301</v>
      </c>
    </row>
    <row r="225" spans="1:24" x14ac:dyDescent="0.25">
      <c r="A225" s="24" t="str">
        <f>SAJKLA!D225</f>
        <v>elevstolar äldre</v>
      </c>
      <c r="B225" s="24" t="str">
        <f>IF(SAJKLA!K225="","","Rygg:"&amp;SAJKLA!K225)&amp;IF(SAJKLA!BK225="",""," Stativ:"&amp;SAJKLA!BK225&amp;" "&amp;BL225)&amp;IF(SAJKLA!BV225="","",", Sits:"&amp;SAJKLA!BV225)</f>
        <v>Rygg:Formpressat trä Stativ:Metall , Sits:Formpressat trä</v>
      </c>
      <c r="C225" s="24" t="str">
        <f>IF(SAJKLA!L225&amp;SAJKLA!N225="","","Rygg:"&amp;SAJKLA!L225&amp;","&amp;SAJKLA!N225)&amp;IF(SAJKLA!BO225="","",", Metal:"&amp;SAJKLA!BO225)&amp;IF(SAJKLA!BX225="","",", Sits:"&amp;SAJKLA!BX225)</f>
        <v>Rygg:,Klarlackad, Sits:Klarlackad</v>
      </c>
      <c r="D225" s="24" t="str">
        <f>"W"&amp;SAJKLA!E225&amp;" H"&amp;SAJKLA!F225&amp;" D"&amp;SAJKLA!G225&amp;IFERROR(IF((SAJKLA!H225="Ja")," Inställningsbar",""),"")</f>
        <v>W48 H83 D51</v>
      </c>
      <c r="E225" s="24" t="str">
        <f>SAJKLA!Q225&amp;", "&amp;SAJKLA!BN225&amp;", "&amp;SAJKLA!BZ225</f>
        <v>Inga eller små förslitningsskador, Ren och fin från tejp, klister mm, Bra. Upplevs stabila</v>
      </c>
      <c r="F225" s="24" t="s">
        <v>284</v>
      </c>
      <c r="G225" s="24">
        <f>SAJKLA!BM225</f>
        <v>0</v>
      </c>
      <c r="S225" s="24" t="str">
        <f>SAJKLA!AP225</f>
        <v>original_images/furniture-item_jbkcn3J.jpeg</v>
      </c>
      <c r="W225" s="24">
        <f>IF(ISBLANK(SAJKLA!A225),"",1)</f>
        <v>1</v>
      </c>
      <c r="X225" s="24">
        <f>SAJKLA!CH225</f>
        <v>301</v>
      </c>
    </row>
    <row r="226" spans="1:24" x14ac:dyDescent="0.25">
      <c r="A226" s="24" t="str">
        <f>SAJKLA!D226</f>
        <v>elevstolar äldre</v>
      </c>
      <c r="B226" s="24" t="str">
        <f>IF(SAJKLA!K226="","","Rygg:"&amp;SAJKLA!K226)&amp;IF(SAJKLA!BK226="",""," Stativ:"&amp;SAJKLA!BK226&amp;" "&amp;BL226)&amp;IF(SAJKLA!BV226="","",", Sits:"&amp;SAJKLA!BV226)</f>
        <v>Rygg:Formpressat trä Stativ:Metall , Sits:Formpressat trä</v>
      </c>
      <c r="C226" s="24" t="str">
        <f>IF(SAJKLA!L226&amp;SAJKLA!N226="","","Rygg:"&amp;SAJKLA!L226&amp;","&amp;SAJKLA!N226)&amp;IF(SAJKLA!BO226="","",", Metal:"&amp;SAJKLA!BO226)&amp;IF(SAJKLA!BX226="","",", Sits:"&amp;SAJKLA!BX226)</f>
        <v>Rygg:,Klarlackad, Sits:Klarlackad</v>
      </c>
      <c r="D226" s="24" t="str">
        <f>"W"&amp;SAJKLA!E226&amp;" H"&amp;SAJKLA!F226&amp;" D"&amp;SAJKLA!G226&amp;IFERROR(IF((SAJKLA!H226="Ja")," Inställningsbar",""),"")</f>
        <v>W48 H83 D51</v>
      </c>
      <c r="E226" s="24" t="str">
        <f>SAJKLA!Q226&amp;", "&amp;SAJKLA!BN226&amp;", "&amp;SAJKLA!BZ226</f>
        <v>Inga eller små förslitningsskador, Ren och fin från tejp, klister mm, Bra. Upplevs stabila</v>
      </c>
      <c r="F226" s="24" t="s">
        <v>284</v>
      </c>
      <c r="G226" s="24">
        <f>SAJKLA!BM226</f>
        <v>0</v>
      </c>
      <c r="S226" s="24" t="str">
        <f>SAJKLA!AP226</f>
        <v>original_images/furniture-item_jbkcn3J.jpeg</v>
      </c>
      <c r="W226" s="24">
        <f>IF(ISBLANK(SAJKLA!A226),"",1)</f>
        <v>1</v>
      </c>
      <c r="X226" s="24">
        <f>SAJKLA!CH226</f>
        <v>301</v>
      </c>
    </row>
    <row r="227" spans="1:24" x14ac:dyDescent="0.25">
      <c r="A227" s="24" t="str">
        <f>SAJKLA!D227</f>
        <v>elevstolar äldre</v>
      </c>
      <c r="B227" s="24" t="str">
        <f>IF(SAJKLA!K227="","","Rygg:"&amp;SAJKLA!K227)&amp;IF(SAJKLA!BK227="",""," Stativ:"&amp;SAJKLA!BK227&amp;" "&amp;BL227)&amp;IF(SAJKLA!BV227="","",", Sits:"&amp;SAJKLA!BV227)</f>
        <v>Rygg:Formpressat trä Stativ:Metall , Sits:Formpressat trä</v>
      </c>
      <c r="C227" s="24" t="str">
        <f>IF(SAJKLA!L227&amp;SAJKLA!N227="","","Rygg:"&amp;SAJKLA!L227&amp;","&amp;SAJKLA!N227)&amp;IF(SAJKLA!BO227="","",", Metal:"&amp;SAJKLA!BO227)&amp;IF(SAJKLA!BX227="","",", Sits:"&amp;SAJKLA!BX227)</f>
        <v>Rygg:,Klarlackad, Sits:Klarlackad</v>
      </c>
      <c r="D227" s="24" t="str">
        <f>"W"&amp;SAJKLA!E227&amp;" H"&amp;SAJKLA!F227&amp;" D"&amp;SAJKLA!G227&amp;IFERROR(IF((SAJKLA!H227="Ja")," Inställningsbar",""),"")</f>
        <v>W48 H83 D51</v>
      </c>
      <c r="E227" s="24" t="str">
        <f>SAJKLA!Q227&amp;", "&amp;SAJKLA!BN227&amp;", "&amp;SAJKLA!BZ227</f>
        <v>Inga eller små förslitningsskador, Ren och fin från tejp, klister mm, Bra. Upplevs stabila</v>
      </c>
      <c r="F227" s="24" t="s">
        <v>284</v>
      </c>
      <c r="G227" s="24">
        <f>SAJKLA!BM227</f>
        <v>0</v>
      </c>
      <c r="S227" s="24" t="str">
        <f>SAJKLA!AP227</f>
        <v>original_images/furniture-item_jbkcn3J.jpeg</v>
      </c>
      <c r="W227" s="24">
        <f>IF(ISBLANK(SAJKLA!A227),"",1)</f>
        <v>1</v>
      </c>
      <c r="X227" s="24">
        <f>SAJKLA!CH227</f>
        <v>301</v>
      </c>
    </row>
    <row r="228" spans="1:24" x14ac:dyDescent="0.25">
      <c r="A228" s="24" t="str">
        <f>SAJKLA!D228</f>
        <v>elevstolar äldre</v>
      </c>
      <c r="B228" s="24" t="str">
        <f>IF(SAJKLA!K228="","","Rygg:"&amp;SAJKLA!K228)&amp;IF(SAJKLA!BK228="",""," Stativ:"&amp;SAJKLA!BK228&amp;" "&amp;BL228)&amp;IF(SAJKLA!BV228="","",", Sits:"&amp;SAJKLA!BV228)</f>
        <v>Rygg:Formpressat trä Stativ:Metall , Sits:Formpressat trä</v>
      </c>
      <c r="C228" s="24" t="str">
        <f>IF(SAJKLA!L228&amp;SAJKLA!N228="","","Rygg:"&amp;SAJKLA!L228&amp;","&amp;SAJKLA!N228)&amp;IF(SAJKLA!BO228="","",", Metal:"&amp;SAJKLA!BO228)&amp;IF(SAJKLA!BX228="","",", Sits:"&amp;SAJKLA!BX228)</f>
        <v>Rygg:,Klarlackad, Sits:Klarlackad</v>
      </c>
      <c r="D228" s="24" t="str">
        <f>"W"&amp;SAJKLA!E228&amp;" H"&amp;SAJKLA!F228&amp;" D"&amp;SAJKLA!G228&amp;IFERROR(IF((SAJKLA!H228="Ja")," Inställningsbar",""),"")</f>
        <v>W48 H83 D51</v>
      </c>
      <c r="E228" s="24" t="str">
        <f>SAJKLA!Q228&amp;", "&amp;SAJKLA!BN228&amp;", "&amp;SAJKLA!BZ228</f>
        <v>Inga eller små förslitningsskador, Ren och fin från tejp, klister mm, Bra. Upplevs stabila</v>
      </c>
      <c r="F228" s="24" t="s">
        <v>284</v>
      </c>
      <c r="G228" s="24">
        <f>SAJKLA!BM228</f>
        <v>0</v>
      </c>
      <c r="S228" s="24" t="str">
        <f>SAJKLA!AP228</f>
        <v>original_images/furniture-item_jbkcn3J.jpeg</v>
      </c>
      <c r="W228" s="24">
        <f>IF(ISBLANK(SAJKLA!A228),"",1)</f>
        <v>1</v>
      </c>
      <c r="X228" s="24">
        <f>SAJKLA!CH228</f>
        <v>301</v>
      </c>
    </row>
    <row r="229" spans="1:24" x14ac:dyDescent="0.25">
      <c r="A229" s="24" t="str">
        <f>SAJKLA!D229</f>
        <v>elevstolar äldre</v>
      </c>
      <c r="B229" s="24" t="str">
        <f>IF(SAJKLA!K229="","","Rygg:"&amp;SAJKLA!K229)&amp;IF(SAJKLA!BK229="",""," Stativ:"&amp;SAJKLA!BK229&amp;" "&amp;BL229)&amp;IF(SAJKLA!BV229="","",", Sits:"&amp;SAJKLA!BV229)</f>
        <v>Rygg:Formpressat trä Stativ:Metall , Sits:Formpressat trä</v>
      </c>
      <c r="C229" s="24" t="str">
        <f>IF(SAJKLA!L229&amp;SAJKLA!N229="","","Rygg:"&amp;SAJKLA!L229&amp;","&amp;SAJKLA!N229)&amp;IF(SAJKLA!BO229="","",", Metal:"&amp;SAJKLA!BO229)&amp;IF(SAJKLA!BX229="","",", Sits:"&amp;SAJKLA!BX229)</f>
        <v>Rygg:,Klarlackad, Sits:Klarlackad</v>
      </c>
      <c r="D229" s="24" t="str">
        <f>"W"&amp;SAJKLA!E229&amp;" H"&amp;SAJKLA!F229&amp;" D"&amp;SAJKLA!G229&amp;IFERROR(IF((SAJKLA!H229="Ja")," Inställningsbar",""),"")</f>
        <v>W48 H83 D51</v>
      </c>
      <c r="E229" s="24" t="str">
        <f>SAJKLA!Q229&amp;", "&amp;SAJKLA!BN229&amp;", "&amp;SAJKLA!BZ229</f>
        <v>Inga eller små förslitningsskador, Ren och fin från tejp, klister mm, Bra. Upplevs stabila</v>
      </c>
      <c r="F229" s="24" t="s">
        <v>284</v>
      </c>
      <c r="G229" s="24">
        <f>SAJKLA!BM229</f>
        <v>0</v>
      </c>
      <c r="S229" s="24" t="str">
        <f>SAJKLA!AP229</f>
        <v>original_images/furniture-item_jbkcn3J.jpeg</v>
      </c>
      <c r="W229" s="24">
        <f>IF(ISBLANK(SAJKLA!A229),"",1)</f>
        <v>1</v>
      </c>
      <c r="X229" s="24">
        <f>SAJKLA!CH229</f>
        <v>301</v>
      </c>
    </row>
    <row r="230" spans="1:24" x14ac:dyDescent="0.25">
      <c r="A230" s="24" t="str">
        <f>SAJKLA!D230</f>
        <v>Fåtölj</v>
      </c>
      <c r="B230" s="24" t="str">
        <f>IF(SAJKLA!K230="","","Rygg:"&amp;SAJKLA!K230)&amp;IF(SAJKLA!BK230="",""," Stativ:"&amp;SAJKLA!BK230&amp;" "&amp;BL230)&amp;IF(SAJKLA!BV230="","",", Sits:"&amp;SAJKLA!BV230)</f>
        <v>Rygg:Tyg Stativ:Metall , Sits:Tyg</v>
      </c>
      <c r="C230" s="24" t="str">
        <f>IF(SAJKLA!L230&amp;SAJKLA!N230="","","Rygg:"&amp;SAJKLA!L230&amp;","&amp;SAJKLA!N230)&amp;IF(SAJKLA!BO230="","",", Metal:"&amp;SAJKLA!BO230)&amp;IF(SAJKLA!BX230="","",", Sits:"&amp;SAJKLA!BX230)</f>
        <v/>
      </c>
      <c r="D230" s="24" t="str">
        <f>"W"&amp;SAJKLA!E230&amp;" H"&amp;SAJKLA!F230&amp;" D"&amp;SAJKLA!G230&amp;IFERROR(IF((SAJKLA!H230="Ja")," Inställningsbar",""),"")</f>
        <v>W70 H100 D70</v>
      </c>
      <c r="E230" s="24" t="str">
        <f>SAJKLA!Q230&amp;", "&amp;SAJKLA!BN230&amp;", "&amp;SAJKLA!BZ230</f>
        <v>Inga eller små förslitningsskador, Ren och fin från tejp, klister mm, Bra. Upplevs stabila</v>
      </c>
      <c r="F230" s="24" t="s">
        <v>284</v>
      </c>
      <c r="G230" s="24" t="str">
        <f>SAJKLA!BM230</f>
        <v>Ikea</v>
      </c>
      <c r="S230" s="24" t="str">
        <f>SAJKLA!AP230</f>
        <v>original_images/furniture-item_Myhdh9n.jpeg</v>
      </c>
      <c r="W230" s="24">
        <f>IF(ISBLANK(SAJKLA!A230),"",1)</f>
        <v>1</v>
      </c>
      <c r="X230" s="24">
        <f>SAJKLA!CH230</f>
        <v>220</v>
      </c>
    </row>
    <row r="231" spans="1:24" x14ac:dyDescent="0.25">
      <c r="A231" s="24" t="str">
        <f>SAJKLA!D231</f>
        <v>Fåtölj</v>
      </c>
      <c r="B231" s="24" t="str">
        <f>IF(SAJKLA!K231="","","Rygg:"&amp;SAJKLA!K231)&amp;IF(SAJKLA!BK231="",""," Stativ:"&amp;SAJKLA!BK231&amp;" "&amp;BL231)&amp;IF(SAJKLA!BV231="","",", Sits:"&amp;SAJKLA!BV231)</f>
        <v>Rygg:Tyg Stativ:Metall , Sits:Tyg</v>
      </c>
      <c r="C231" s="24" t="str">
        <f>IF(SAJKLA!L231&amp;SAJKLA!N231="","","Rygg:"&amp;SAJKLA!L231&amp;","&amp;SAJKLA!N231)&amp;IF(SAJKLA!BO231="","",", Metal:"&amp;SAJKLA!BO231)&amp;IF(SAJKLA!BX231="","",", Sits:"&amp;SAJKLA!BX231)</f>
        <v/>
      </c>
      <c r="D231" s="24" t="str">
        <f>"W"&amp;SAJKLA!E231&amp;" H"&amp;SAJKLA!F231&amp;" D"&amp;SAJKLA!G231&amp;IFERROR(IF((SAJKLA!H231="Ja")," Inställningsbar",""),"")</f>
        <v>W70 H100 D70</v>
      </c>
      <c r="E231" s="24" t="str">
        <f>SAJKLA!Q231&amp;", "&amp;SAJKLA!BN231&amp;", "&amp;SAJKLA!BZ231</f>
        <v>Inga eller små förslitningsskador, Ren och fin från tejp, klister mm, Bra. Upplevs stabila</v>
      </c>
      <c r="F231" s="24" t="s">
        <v>284</v>
      </c>
      <c r="G231" s="24" t="str">
        <f>SAJKLA!BM231</f>
        <v>Ikea</v>
      </c>
      <c r="S231" s="24" t="str">
        <f>SAJKLA!AP231</f>
        <v>original_images/furniture-item_Myhdh9n.jpeg</v>
      </c>
      <c r="W231" s="24">
        <f>IF(ISBLANK(SAJKLA!A231),"",1)</f>
        <v>1</v>
      </c>
      <c r="X231" s="24">
        <f>SAJKLA!CH231</f>
        <v>220</v>
      </c>
    </row>
    <row r="232" spans="1:24" x14ac:dyDescent="0.25">
      <c r="A232" s="24" t="str">
        <f>SAJKLA!D232</f>
        <v>Fåtölj</v>
      </c>
      <c r="B232" s="24" t="str">
        <f>IF(SAJKLA!K232="","","Rygg:"&amp;SAJKLA!K232)&amp;IF(SAJKLA!BK232="",""," Stativ:"&amp;SAJKLA!BK232&amp;" "&amp;BL232)&amp;IF(SAJKLA!BV232="","",", Sits:"&amp;SAJKLA!BV232)</f>
        <v>Rygg:Tyg Stativ:Metall , Sits:Tyg</v>
      </c>
      <c r="C232" s="24" t="str">
        <f>IF(SAJKLA!L232&amp;SAJKLA!N232="","","Rygg:"&amp;SAJKLA!L232&amp;","&amp;SAJKLA!N232)&amp;IF(SAJKLA!BO232="","",", Metal:"&amp;SAJKLA!BO232)&amp;IF(SAJKLA!BX232="","",", Sits:"&amp;SAJKLA!BX232)</f>
        <v/>
      </c>
      <c r="D232" s="24" t="str">
        <f>"W"&amp;SAJKLA!E232&amp;" H"&amp;SAJKLA!F232&amp;" D"&amp;SAJKLA!G232&amp;IFERROR(IF((SAJKLA!H232="Ja")," Inställningsbar",""),"")</f>
        <v>W70 H100 D70</v>
      </c>
      <c r="E232" s="24" t="str">
        <f>SAJKLA!Q232&amp;", "&amp;SAJKLA!BN232&amp;", "&amp;SAJKLA!BZ232</f>
        <v>Inga eller små förslitningsskador, Ren och fin från tejp, klister mm, Bra. Upplevs stabila</v>
      </c>
      <c r="F232" s="24" t="s">
        <v>284</v>
      </c>
      <c r="G232" s="24" t="str">
        <f>SAJKLA!BM232</f>
        <v>Ikea</v>
      </c>
      <c r="S232" s="24" t="str">
        <f>SAJKLA!AP232</f>
        <v>original_images/furniture-item_Myhdh9n.jpeg</v>
      </c>
      <c r="W232" s="24">
        <f>IF(ISBLANK(SAJKLA!A232),"",1)</f>
        <v>1</v>
      </c>
      <c r="X232" s="24">
        <f>SAJKLA!CH232</f>
        <v>220</v>
      </c>
    </row>
    <row r="233" spans="1:24" x14ac:dyDescent="0.25">
      <c r="A233" s="24" t="str">
        <f>SAJKLA!D233</f>
        <v>Fåtölj</v>
      </c>
      <c r="B233" s="24" t="str">
        <f>IF(SAJKLA!K233="","","Rygg:"&amp;SAJKLA!K233)&amp;IF(SAJKLA!BK233="",""," Stativ:"&amp;SAJKLA!BK233&amp;" "&amp;BL233)&amp;IF(SAJKLA!BV233="","",", Sits:"&amp;SAJKLA!BV233)</f>
        <v>Rygg:Tyg Stativ:Metall , Sits:Tyg</v>
      </c>
      <c r="C233" s="24" t="str">
        <f>IF(SAJKLA!L233&amp;SAJKLA!N233="","","Rygg:"&amp;SAJKLA!L233&amp;","&amp;SAJKLA!N233)&amp;IF(SAJKLA!BO233="","",", Metal:"&amp;SAJKLA!BO233)&amp;IF(SAJKLA!BX233="","",", Sits:"&amp;SAJKLA!BX233)</f>
        <v/>
      </c>
      <c r="D233" s="24" t="str">
        <f>"W"&amp;SAJKLA!E233&amp;" H"&amp;SAJKLA!F233&amp;" D"&amp;SAJKLA!G233&amp;IFERROR(IF((SAJKLA!H233="Ja")," Inställningsbar",""),"")</f>
        <v>W70 H100 D70</v>
      </c>
      <c r="E233" s="24" t="str">
        <f>SAJKLA!Q233&amp;", "&amp;SAJKLA!BN233&amp;", "&amp;SAJKLA!BZ233</f>
        <v>Inga eller små förslitningsskador, Ren och fin från tejp, klister mm, Bra. Upplevs stabila</v>
      </c>
      <c r="F233" s="24" t="s">
        <v>284</v>
      </c>
      <c r="G233" s="24" t="str">
        <f>SAJKLA!BM233</f>
        <v>Ikea</v>
      </c>
      <c r="S233" s="24" t="str">
        <f>SAJKLA!AP233</f>
        <v>original_images/furniture-item_Myhdh9n.jpeg</v>
      </c>
      <c r="W233" s="24">
        <f>IF(ISBLANK(SAJKLA!A233),"",1)</f>
        <v>1</v>
      </c>
      <c r="X233" s="24">
        <f>SAJKLA!CH233</f>
        <v>220</v>
      </c>
    </row>
    <row r="234" spans="1:24" x14ac:dyDescent="0.25">
      <c r="A234" s="24" t="str">
        <f>SAJKLA!D234</f>
        <v>Kontorsstol grön</v>
      </c>
      <c r="B234" s="24" t="str">
        <f>IF(SAJKLA!K234="","","Rygg:"&amp;SAJKLA!K234)&amp;IF(SAJKLA!BK234="",""," Stativ:"&amp;SAJKLA!BK234&amp;" "&amp;BL234)&amp;IF(SAJKLA!BV234="","",", Sits:"&amp;SAJKLA!BV234)</f>
        <v>Rygg:Tyg Stativ:Plast , Sits:Tyg</v>
      </c>
      <c r="C234" s="24" t="str">
        <f>IF(SAJKLA!L234&amp;SAJKLA!N234="","","Rygg:"&amp;SAJKLA!L234&amp;","&amp;SAJKLA!N234)&amp;IF(SAJKLA!BO234="","",", Metal:"&amp;SAJKLA!BO234)&amp;IF(SAJKLA!BX234="","",", Sits:"&amp;SAJKLA!BX234)</f>
        <v/>
      </c>
      <c r="D234" s="24" t="str">
        <f>"W"&amp;SAJKLA!E234&amp;" H"&amp;SAJKLA!F234&amp;" D"&amp;SAJKLA!G234&amp;IFERROR(IF((SAJKLA!H234="Ja")," Inställningsbar",""),"")</f>
        <v>W67 H100 D67 Inställningsbar</v>
      </c>
      <c r="E234" s="24" t="str">
        <f>SAJKLA!Q234&amp;", "&amp;SAJKLA!BN234&amp;", "&amp;SAJKLA!BZ234</f>
        <v>Inga eller små förslitningsskador, , Bra. Upplevs stabila</v>
      </c>
      <c r="F234" s="24" t="s">
        <v>284</v>
      </c>
      <c r="G234" s="24">
        <f>SAJKLA!BM234</f>
        <v>0</v>
      </c>
      <c r="S234" s="24" t="str">
        <f>SAJKLA!AP234</f>
        <v>original_images/furniture-item_mtRdWb8.jpeg</v>
      </c>
      <c r="W234" s="24">
        <f>IF(ISBLANK(SAJKLA!A234),"",1)</f>
        <v>1</v>
      </c>
      <c r="X234" s="24" t="str">
        <f>SAJKLA!CH234</f>
        <v>Skolpsykolog</v>
      </c>
    </row>
    <row r="235" spans="1:24" x14ac:dyDescent="0.25">
      <c r="A235" s="24" t="str">
        <f>SAJKLA!D235</f>
        <v>Kontorsstol grön</v>
      </c>
      <c r="B235" s="24" t="str">
        <f>IF(SAJKLA!K235="","","Rygg:"&amp;SAJKLA!K235)&amp;IF(SAJKLA!BK235="",""," Stativ:"&amp;SAJKLA!BK235&amp;" "&amp;BL235)&amp;IF(SAJKLA!BV235="","",", Sits:"&amp;SAJKLA!BV235)</f>
        <v>Rygg:Tyg Stativ:Plast , Sits:Tyg</v>
      </c>
      <c r="C235" s="24" t="str">
        <f>IF(SAJKLA!L235&amp;SAJKLA!N235="","","Rygg:"&amp;SAJKLA!L235&amp;","&amp;SAJKLA!N235)&amp;IF(SAJKLA!BO235="","",", Metal:"&amp;SAJKLA!BO235)&amp;IF(SAJKLA!BX235="","",", Sits:"&amp;SAJKLA!BX235)</f>
        <v/>
      </c>
      <c r="D235" s="24" t="str">
        <f>"W"&amp;SAJKLA!E235&amp;" H"&amp;SAJKLA!F235&amp;" D"&amp;SAJKLA!G235&amp;IFERROR(IF((SAJKLA!H235="Ja")," Inställningsbar",""),"")</f>
        <v>W67 H100 D67 Inställningsbar</v>
      </c>
      <c r="E235" s="24" t="str">
        <f>SAJKLA!Q235&amp;", "&amp;SAJKLA!BN235&amp;", "&amp;SAJKLA!BZ235</f>
        <v>Inga eller små förslitningsskador, , Bra. Upplevs stabila</v>
      </c>
      <c r="F235" s="24" t="s">
        <v>284</v>
      </c>
      <c r="G235" s="24">
        <f>SAJKLA!BM235</f>
        <v>0</v>
      </c>
      <c r="S235" s="24" t="str">
        <f>SAJKLA!AP235</f>
        <v>original_images/furniture-item_mtRdWb8.jpeg</v>
      </c>
      <c r="W235" s="24">
        <f>IF(ISBLANK(SAJKLA!A235),"",1)</f>
        <v>1</v>
      </c>
      <c r="X235" s="24" t="str">
        <f>SAJKLA!CH235</f>
        <v>214 a</v>
      </c>
    </row>
    <row r="236" spans="1:24" x14ac:dyDescent="0.25">
      <c r="A236" s="24" t="str">
        <f>SAJKLA!D236</f>
        <v>Kontorsstol grön</v>
      </c>
      <c r="B236" s="24" t="str">
        <f>IF(SAJKLA!K236="","","Rygg:"&amp;SAJKLA!K236)&amp;IF(SAJKLA!BK236="",""," Stativ:"&amp;SAJKLA!BK236&amp;" "&amp;BL236)&amp;IF(SAJKLA!BV236="","",", Sits:"&amp;SAJKLA!BV236)</f>
        <v>Rygg:Tyg Stativ:Plast , Sits:Tyg</v>
      </c>
      <c r="C236" s="24" t="str">
        <f>IF(SAJKLA!L236&amp;SAJKLA!N236="","","Rygg:"&amp;SAJKLA!L236&amp;","&amp;SAJKLA!N236)&amp;IF(SAJKLA!BO236="","",", Metal:"&amp;SAJKLA!BO236)&amp;IF(SAJKLA!BX236="","",", Sits:"&amp;SAJKLA!BX236)</f>
        <v/>
      </c>
      <c r="D236" s="24" t="str">
        <f>"W"&amp;SAJKLA!E236&amp;" H"&amp;SAJKLA!F236&amp;" D"&amp;SAJKLA!G236&amp;IFERROR(IF((SAJKLA!H236="Ja")," Inställningsbar",""),"")</f>
        <v>W67 H100 D67 Inställningsbar</v>
      </c>
      <c r="E236" s="24" t="str">
        <f>SAJKLA!Q236&amp;", "&amp;SAJKLA!BN236&amp;", "&amp;SAJKLA!BZ236</f>
        <v>Inga eller små förslitningsskador, , Bra. Upplevs stabila</v>
      </c>
      <c r="F236" s="24" t="s">
        <v>284</v>
      </c>
      <c r="G236" s="24">
        <f>SAJKLA!BM236</f>
        <v>0</v>
      </c>
      <c r="S236" s="24" t="str">
        <f>SAJKLA!AP236</f>
        <v>original_images/furniture-item_mtRdWb8.jpeg</v>
      </c>
      <c r="W236" s="24">
        <f>IF(ISBLANK(SAJKLA!A236),"",1)</f>
        <v>1</v>
      </c>
      <c r="X236" s="24" t="str">
        <f>SAJKLA!CH236</f>
        <v>201 a</v>
      </c>
    </row>
    <row r="237" spans="1:24" x14ac:dyDescent="0.25">
      <c r="A237" s="24" t="str">
        <f>SAJKLA!D237</f>
        <v>Kontorsstol grön</v>
      </c>
      <c r="B237" s="24" t="str">
        <f>IF(SAJKLA!K237="","","Rygg:"&amp;SAJKLA!K237)&amp;IF(SAJKLA!BK237="",""," Stativ:"&amp;SAJKLA!BK237&amp;" "&amp;BL237)&amp;IF(SAJKLA!BV237="","",", Sits:"&amp;SAJKLA!BV237)</f>
        <v>Rygg:Tyg Stativ:Plast , Sits:Tyg</v>
      </c>
      <c r="C237" s="24" t="str">
        <f>IF(SAJKLA!L237&amp;SAJKLA!N237="","","Rygg:"&amp;SAJKLA!L237&amp;","&amp;SAJKLA!N237)&amp;IF(SAJKLA!BO237="","",", Metal:"&amp;SAJKLA!BO237)&amp;IF(SAJKLA!BX237="","",", Sits:"&amp;SAJKLA!BX237)</f>
        <v/>
      </c>
      <c r="D237" s="24" t="str">
        <f>"W"&amp;SAJKLA!E237&amp;" H"&amp;SAJKLA!F237&amp;" D"&amp;SAJKLA!G237&amp;IFERROR(IF((SAJKLA!H237="Ja")," Inställningsbar",""),"")</f>
        <v>W67 H100 D67 Inställningsbar</v>
      </c>
      <c r="E237" s="24" t="str">
        <f>SAJKLA!Q237&amp;", "&amp;SAJKLA!BN237&amp;", "&amp;SAJKLA!BZ237</f>
        <v>Inga eller små förslitningsskador, , Bra. Upplevs stabila</v>
      </c>
      <c r="F237" s="24" t="s">
        <v>284</v>
      </c>
      <c r="G237" s="24">
        <f>SAJKLA!BM237</f>
        <v>0</v>
      </c>
      <c r="S237" s="24" t="str">
        <f>SAJKLA!AP237</f>
        <v>original_images/furniture-item_mtRdWb8.jpeg</v>
      </c>
      <c r="W237" s="24">
        <f>IF(ISBLANK(SAJKLA!A237),"",1)</f>
        <v>1</v>
      </c>
      <c r="X237" s="24" t="str">
        <f>SAJKLA!CH237</f>
        <v>201 a</v>
      </c>
    </row>
    <row r="238" spans="1:24" x14ac:dyDescent="0.25">
      <c r="A238" s="24" t="str">
        <f>SAJKLA!D238</f>
        <v>Kontorsstol grön</v>
      </c>
      <c r="B238" s="24" t="str">
        <f>IF(SAJKLA!K238="","","Rygg:"&amp;SAJKLA!K238)&amp;IF(SAJKLA!BK238="",""," Stativ:"&amp;SAJKLA!BK238&amp;" "&amp;BL238)&amp;IF(SAJKLA!BV238="","",", Sits:"&amp;SAJKLA!BV238)</f>
        <v>Rygg:Tyg Stativ:Plast , Sits:Tyg</v>
      </c>
      <c r="C238" s="24" t="str">
        <f>IF(SAJKLA!L238&amp;SAJKLA!N238="","","Rygg:"&amp;SAJKLA!L238&amp;","&amp;SAJKLA!N238)&amp;IF(SAJKLA!BO238="","",", Metal:"&amp;SAJKLA!BO238)&amp;IF(SAJKLA!BX238="","",", Sits:"&amp;SAJKLA!BX238)</f>
        <v/>
      </c>
      <c r="D238" s="24" t="str">
        <f>"W"&amp;SAJKLA!E238&amp;" H"&amp;SAJKLA!F238&amp;" D"&amp;SAJKLA!G238&amp;IFERROR(IF((SAJKLA!H238="Ja")," Inställningsbar",""),"")</f>
        <v>W67 H100 D67 Inställningsbar</v>
      </c>
      <c r="E238" s="24" t="str">
        <f>SAJKLA!Q238&amp;", "&amp;SAJKLA!BN238&amp;", "&amp;SAJKLA!BZ238</f>
        <v>Inga eller små förslitningsskador, , Bra. Upplevs stabila</v>
      </c>
      <c r="F238" s="24" t="s">
        <v>284</v>
      </c>
      <c r="G238" s="24">
        <f>SAJKLA!BM238</f>
        <v>0</v>
      </c>
      <c r="S238" s="24" t="str">
        <f>SAJKLA!AP238</f>
        <v>original_images/furniture-item_mtRdWb8.jpeg</v>
      </c>
      <c r="W238" s="24">
        <f>IF(ISBLANK(SAJKLA!A238),"",1)</f>
        <v>1</v>
      </c>
      <c r="X238" s="24" t="str">
        <f>SAJKLA!CH238</f>
        <v>213 a</v>
      </c>
    </row>
    <row r="239" spans="1:24" x14ac:dyDescent="0.25">
      <c r="A239" s="24" t="str">
        <f>SAJKLA!D239</f>
        <v>Stol</v>
      </c>
      <c r="B239" s="24" t="str">
        <f>IF(SAJKLA!K239="","","Rygg:"&amp;SAJKLA!K239)&amp;IF(SAJKLA!BK239="",""," Stativ:"&amp;SAJKLA!BK239&amp;" "&amp;BL239)&amp;IF(SAJKLA!BV239="","",", Sits:"&amp;SAJKLA!BV239)</f>
        <v>Rygg:Trä Stativ:Trä , Sits:Trä</v>
      </c>
      <c r="C239" s="24" t="str">
        <f>IF(SAJKLA!L239&amp;SAJKLA!N239="","","Rygg:"&amp;SAJKLA!L239&amp;","&amp;SAJKLA!N239)&amp;IF(SAJKLA!BO239="","",", Metal:"&amp;SAJKLA!BO239)&amp;IF(SAJKLA!BX239="","",", Sits:"&amp;SAJKLA!BX239)</f>
        <v>Rygg:,Klarlackad, Sits:Klarlackad</v>
      </c>
      <c r="D239" s="24" t="str">
        <f>"W"&amp;SAJKLA!E239&amp;" H"&amp;SAJKLA!F239&amp;" D"&amp;SAJKLA!G239&amp;IFERROR(IF((SAJKLA!H239="Ja")," Inställningsbar",""),"")</f>
        <v>W46 H82 D47</v>
      </c>
      <c r="E239" s="24" t="str">
        <f>SAJKLA!Q239&amp;", "&amp;SAJKLA!BN239&amp;", "&amp;SAJKLA!BZ239</f>
        <v>Kraftig förslitning och/eller andra tydliga skador på möbeln, , Bra. Upplevs stabila</v>
      </c>
      <c r="F239" s="24" t="s">
        <v>284</v>
      </c>
      <c r="G239" s="24">
        <f>SAJKLA!BM239</f>
        <v>0</v>
      </c>
      <c r="S239" s="24" t="str">
        <f>SAJKLA!AP239</f>
        <v>original_images/furniture-item_Xypp2oF.jpeg</v>
      </c>
      <c r="W239" s="24">
        <f>IF(ISBLANK(SAJKLA!A239),"",1)</f>
        <v>1</v>
      </c>
      <c r="X239" s="24">
        <f>SAJKLA!CH239</f>
        <v>104</v>
      </c>
    </row>
    <row r="240" spans="1:24" x14ac:dyDescent="0.25">
      <c r="A240" s="24" t="str">
        <f>SAJKLA!D240</f>
        <v>Stol</v>
      </c>
      <c r="B240" s="24" t="str">
        <f>IF(SAJKLA!K240="","","Rygg:"&amp;SAJKLA!K240)&amp;IF(SAJKLA!BK240="",""," Stativ:"&amp;SAJKLA!BK240&amp;" "&amp;BL240)&amp;IF(SAJKLA!BV240="","",", Sits:"&amp;SAJKLA!BV240)</f>
        <v>Rygg:Trä Stativ:Trä , Sits:Trä</v>
      </c>
      <c r="C240" s="24" t="str">
        <f>IF(SAJKLA!L240&amp;SAJKLA!N240="","","Rygg:"&amp;SAJKLA!L240&amp;","&amp;SAJKLA!N240)&amp;IF(SAJKLA!BO240="","",", Metal:"&amp;SAJKLA!BO240)&amp;IF(SAJKLA!BX240="","",", Sits:"&amp;SAJKLA!BX240)</f>
        <v>Rygg:,Klarlackad, Sits:Klarlackad</v>
      </c>
      <c r="D240" s="24" t="str">
        <f>"W"&amp;SAJKLA!E240&amp;" H"&amp;SAJKLA!F240&amp;" D"&amp;SAJKLA!G240&amp;IFERROR(IF((SAJKLA!H240="Ja")," Inställningsbar",""),"")</f>
        <v>W46 H82 D47</v>
      </c>
      <c r="E240" s="24" t="str">
        <f>SAJKLA!Q240&amp;", "&amp;SAJKLA!BN240&amp;", "&amp;SAJKLA!BZ240</f>
        <v>Kraftig förslitning och/eller andra tydliga skador på möbeln, , Bra. Upplevs stabila</v>
      </c>
      <c r="F240" s="24" t="s">
        <v>284</v>
      </c>
      <c r="G240" s="24">
        <f>SAJKLA!BM240</f>
        <v>0</v>
      </c>
      <c r="S240" s="24" t="str">
        <f>SAJKLA!AP240</f>
        <v>original_images/furniture-item_Xypp2oF.jpeg</v>
      </c>
      <c r="W240" s="24">
        <f>IF(ISBLANK(SAJKLA!A240),"",1)</f>
        <v>1</v>
      </c>
      <c r="X240" s="24">
        <f>SAJKLA!CH240</f>
        <v>104</v>
      </c>
    </row>
    <row r="241" spans="1:24" x14ac:dyDescent="0.25">
      <c r="A241" s="24" t="str">
        <f>SAJKLA!D241</f>
        <v>Pall</v>
      </c>
      <c r="B241" s="24" t="str">
        <f>IF(SAJKLA!K241="","","Rygg:"&amp;SAJKLA!K241)&amp;IF(SAJKLA!BK241="",""," Stativ:"&amp;SAJKLA!BK241&amp;" "&amp;BL241)&amp;IF(SAJKLA!BV241="","",", Sits:"&amp;SAJKLA!BV241)</f>
        <v xml:space="preserve"> Stativ:Plast , Sits:Plast</v>
      </c>
      <c r="C241" s="24" t="str">
        <f>IF(SAJKLA!L241&amp;SAJKLA!N241="","","Rygg:"&amp;SAJKLA!L241&amp;","&amp;SAJKLA!N241)&amp;IF(SAJKLA!BO241="","",", Metal:"&amp;SAJKLA!BO241)&amp;IF(SAJKLA!BX241="","",", Sits:"&amp;SAJKLA!BX241)</f>
        <v/>
      </c>
      <c r="D241" s="24" t="str">
        <f>"W"&amp;SAJKLA!E241&amp;" H"&amp;SAJKLA!F241&amp;" D"&amp;SAJKLA!G241&amp;IFERROR(IF((SAJKLA!H241="Ja")," Inställningsbar",""),"")</f>
        <v>W44 H25 D35</v>
      </c>
      <c r="E241" s="24" t="str">
        <f>SAJKLA!Q241&amp;", "&amp;SAJKLA!BN241&amp;", "&amp;SAJKLA!BZ241</f>
        <v>Inga eller små förslitningsskador, , Bra. Upplevs stabila</v>
      </c>
      <c r="F241" s="24" t="s">
        <v>284</v>
      </c>
      <c r="G241" s="24" t="str">
        <f>SAJKLA!BM241</f>
        <v>Ikea</v>
      </c>
      <c r="S241" s="24" t="str">
        <f>SAJKLA!AP241</f>
        <v>original_images/furniture-item_Mv6lKaS.jpeg</v>
      </c>
      <c r="W241" s="24">
        <f>IF(ISBLANK(SAJKLA!A241),"",1)</f>
        <v>1</v>
      </c>
      <c r="X241" s="24">
        <f>SAJKLA!CH241</f>
        <v>107</v>
      </c>
    </row>
    <row r="242" spans="1:24" x14ac:dyDescent="0.25">
      <c r="A242" s="24" t="str">
        <f>SAJKLA!D242</f>
        <v>Pall</v>
      </c>
      <c r="B242" s="24" t="str">
        <f>IF(SAJKLA!K242="","","Rygg:"&amp;SAJKLA!K242)&amp;IF(SAJKLA!BK242="",""," Stativ:"&amp;SAJKLA!BK242&amp;" "&amp;BL242)&amp;IF(SAJKLA!BV242="","",", Sits:"&amp;SAJKLA!BV242)</f>
        <v xml:space="preserve"> Stativ:Plast , Sits:Plast</v>
      </c>
      <c r="C242" s="24" t="str">
        <f>IF(SAJKLA!L242&amp;SAJKLA!N242="","","Rygg:"&amp;SAJKLA!L242&amp;","&amp;SAJKLA!N242)&amp;IF(SAJKLA!BO242="","",", Metal:"&amp;SAJKLA!BO242)&amp;IF(SAJKLA!BX242="","",", Sits:"&amp;SAJKLA!BX242)</f>
        <v/>
      </c>
      <c r="D242" s="24" t="str">
        <f>"W"&amp;SAJKLA!E242&amp;" H"&amp;SAJKLA!F242&amp;" D"&amp;SAJKLA!G242&amp;IFERROR(IF((SAJKLA!H242="Ja")," Inställningsbar",""),"")</f>
        <v>W44 H25 D35</v>
      </c>
      <c r="E242" s="24" t="str">
        <f>SAJKLA!Q242&amp;", "&amp;SAJKLA!BN242&amp;", "&amp;SAJKLA!BZ242</f>
        <v>Inga eller små förslitningsskador, , Bra. Upplevs stabila</v>
      </c>
      <c r="F242" s="24" t="s">
        <v>284</v>
      </c>
      <c r="G242" s="24" t="str">
        <f>SAJKLA!BM242</f>
        <v>Ikea</v>
      </c>
      <c r="S242" s="24" t="str">
        <f>SAJKLA!AP242</f>
        <v>original_images/furniture-item_Mv6lKaS.jpeg</v>
      </c>
      <c r="W242" s="24">
        <f>IF(ISBLANK(SAJKLA!A242),"",1)</f>
        <v>1</v>
      </c>
      <c r="X242" s="24">
        <f>SAJKLA!CH242</f>
        <v>126</v>
      </c>
    </row>
    <row r="243" spans="1:24" x14ac:dyDescent="0.25">
      <c r="A243" s="24" t="str">
        <f>SAJKLA!D243</f>
        <v>Pall</v>
      </c>
      <c r="B243" s="24" t="str">
        <f>IF(SAJKLA!K243="","","Rygg:"&amp;SAJKLA!K243)&amp;IF(SAJKLA!BK243="",""," Stativ:"&amp;SAJKLA!BK243&amp;" "&amp;BL243)&amp;IF(SAJKLA!BV243="","",", Sits:"&amp;SAJKLA!BV243)</f>
        <v xml:space="preserve"> Stativ:Plast , Sits:Plast</v>
      </c>
      <c r="C243" s="24" t="str">
        <f>IF(SAJKLA!L243&amp;SAJKLA!N243="","","Rygg:"&amp;SAJKLA!L243&amp;","&amp;SAJKLA!N243)&amp;IF(SAJKLA!BO243="","",", Metal:"&amp;SAJKLA!BO243)&amp;IF(SAJKLA!BX243="","",", Sits:"&amp;SAJKLA!BX243)</f>
        <v/>
      </c>
      <c r="D243" s="24" t="str">
        <f>"W"&amp;SAJKLA!E243&amp;" H"&amp;SAJKLA!F243&amp;" D"&amp;SAJKLA!G243&amp;IFERROR(IF((SAJKLA!H243="Ja")," Inställningsbar",""),"")</f>
        <v>W44 H25 D35</v>
      </c>
      <c r="E243" s="24" t="str">
        <f>SAJKLA!Q243&amp;", "&amp;SAJKLA!BN243&amp;", "&amp;SAJKLA!BZ243</f>
        <v>Inga eller små förslitningsskador, , Bra. Upplevs stabila</v>
      </c>
      <c r="F243" s="24" t="s">
        <v>284</v>
      </c>
      <c r="G243" s="24" t="str">
        <f>SAJKLA!BM243</f>
        <v>Ikea</v>
      </c>
      <c r="S243" s="24" t="str">
        <f>SAJKLA!AP243</f>
        <v>original_images/furniture-item_Mv6lKaS.jpeg</v>
      </c>
      <c r="W243" s="24">
        <f>IF(ISBLANK(SAJKLA!A243),"",1)</f>
        <v>1</v>
      </c>
      <c r="X243" s="24">
        <f>SAJKLA!CH243</f>
        <v>126</v>
      </c>
    </row>
    <row r="244" spans="1:24" x14ac:dyDescent="0.25">
      <c r="A244" s="24" t="str">
        <f>SAJKLA!D244</f>
        <v>Pall</v>
      </c>
      <c r="B244" s="24" t="str">
        <f>IF(SAJKLA!K244="","","Rygg:"&amp;SAJKLA!K244)&amp;IF(SAJKLA!BK244="",""," Stativ:"&amp;SAJKLA!BK244&amp;" "&amp;BL244)&amp;IF(SAJKLA!BV244="","",", Sits:"&amp;SAJKLA!BV244)</f>
        <v xml:space="preserve"> Stativ:Plast , Sits:Plast</v>
      </c>
      <c r="C244" s="24" t="str">
        <f>IF(SAJKLA!L244&amp;SAJKLA!N244="","","Rygg:"&amp;SAJKLA!L244&amp;","&amp;SAJKLA!N244)&amp;IF(SAJKLA!BO244="","",", Metal:"&amp;SAJKLA!BO244)&amp;IF(SAJKLA!BX244="","",", Sits:"&amp;SAJKLA!BX244)</f>
        <v/>
      </c>
      <c r="D244" s="24" t="str">
        <f>"W"&amp;SAJKLA!E244&amp;" H"&amp;SAJKLA!F244&amp;" D"&amp;SAJKLA!G244&amp;IFERROR(IF((SAJKLA!H244="Ja")," Inställningsbar",""),"")</f>
        <v>W44 H25 D35</v>
      </c>
      <c r="E244" s="24" t="str">
        <f>SAJKLA!Q244&amp;", "&amp;SAJKLA!BN244&amp;", "&amp;SAJKLA!BZ244</f>
        <v>Inga eller små förslitningsskador, , Bra. Upplevs stabila</v>
      </c>
      <c r="F244" s="24" t="s">
        <v>284</v>
      </c>
      <c r="G244" s="24" t="str">
        <f>SAJKLA!BM244</f>
        <v>Ikea</v>
      </c>
      <c r="S244" s="24" t="str">
        <f>SAJKLA!AP244</f>
        <v>original_images/furniture-item_Mv6lKaS.jpeg</v>
      </c>
      <c r="W244" s="24">
        <f>IF(ISBLANK(SAJKLA!A244),"",1)</f>
        <v>1</v>
      </c>
      <c r="X244" s="24">
        <f>SAJKLA!CH244</f>
        <v>126</v>
      </c>
    </row>
    <row r="245" spans="1:24" x14ac:dyDescent="0.25">
      <c r="A245" s="24" t="str">
        <f>SAJKLA!D245</f>
        <v>Pall</v>
      </c>
      <c r="B245" s="24" t="str">
        <f>IF(SAJKLA!K245="","","Rygg:"&amp;SAJKLA!K245)&amp;IF(SAJKLA!BK245="",""," Stativ:"&amp;SAJKLA!BK245&amp;" "&amp;BL245)&amp;IF(SAJKLA!BV245="","",", Sits:"&amp;SAJKLA!BV245)</f>
        <v xml:space="preserve"> Stativ:Plast , Sits:Plast</v>
      </c>
      <c r="C245" s="24" t="str">
        <f>IF(SAJKLA!L245&amp;SAJKLA!N245="","","Rygg:"&amp;SAJKLA!L245&amp;","&amp;SAJKLA!N245)&amp;IF(SAJKLA!BO245="","",", Metal:"&amp;SAJKLA!BO245)&amp;IF(SAJKLA!BX245="","",", Sits:"&amp;SAJKLA!BX245)</f>
        <v/>
      </c>
      <c r="D245" s="24" t="str">
        <f>"W"&amp;SAJKLA!E245&amp;" H"&amp;SAJKLA!F245&amp;" D"&amp;SAJKLA!G245&amp;IFERROR(IF((SAJKLA!H245="Ja")," Inställningsbar",""),"")</f>
        <v>W44 H25 D35</v>
      </c>
      <c r="E245" s="24" t="str">
        <f>SAJKLA!Q245&amp;", "&amp;SAJKLA!BN245&amp;", "&amp;SAJKLA!BZ245</f>
        <v>Inga eller små förslitningsskador, , Bra. Upplevs stabila</v>
      </c>
      <c r="F245" s="24" t="s">
        <v>284</v>
      </c>
      <c r="G245" s="24" t="str">
        <f>SAJKLA!BM245</f>
        <v>Ikea</v>
      </c>
      <c r="S245" s="24" t="str">
        <f>SAJKLA!AP245</f>
        <v>original_images/furniture-item_Mv6lKaS.jpeg</v>
      </c>
      <c r="W245" s="24">
        <f>IF(ISBLANK(SAJKLA!A245),"",1)</f>
        <v>1</v>
      </c>
      <c r="X245" s="24">
        <f>SAJKLA!CH245</f>
        <v>126</v>
      </c>
    </row>
    <row r="246" spans="1:24" x14ac:dyDescent="0.25">
      <c r="A246" s="24" t="str">
        <f>SAJKLA!D246</f>
        <v>Pall</v>
      </c>
      <c r="B246" s="24" t="str">
        <f>IF(SAJKLA!K246="","","Rygg:"&amp;SAJKLA!K246)&amp;IF(SAJKLA!BK246="",""," Stativ:"&amp;SAJKLA!BK246&amp;" "&amp;BL246)&amp;IF(SAJKLA!BV246="","",", Sits:"&amp;SAJKLA!BV246)</f>
        <v xml:space="preserve"> Stativ:Plast , Sits:Plast</v>
      </c>
      <c r="C246" s="24" t="str">
        <f>IF(SAJKLA!L246&amp;SAJKLA!N246="","","Rygg:"&amp;SAJKLA!L246&amp;","&amp;SAJKLA!N246)&amp;IF(SAJKLA!BO246="","",", Metal:"&amp;SAJKLA!BO246)&amp;IF(SAJKLA!BX246="","",", Sits:"&amp;SAJKLA!BX246)</f>
        <v/>
      </c>
      <c r="D246" s="24" t="str">
        <f>"W"&amp;SAJKLA!E246&amp;" H"&amp;SAJKLA!F246&amp;" D"&amp;SAJKLA!G246&amp;IFERROR(IF((SAJKLA!H246="Ja")," Inställningsbar",""),"")</f>
        <v>W44 H25 D35</v>
      </c>
      <c r="E246" s="24" t="str">
        <f>SAJKLA!Q246&amp;", "&amp;SAJKLA!BN246&amp;", "&amp;SAJKLA!BZ246</f>
        <v>Inga eller små förslitningsskador, , Bra. Upplevs stabila</v>
      </c>
      <c r="F246" s="24" t="s">
        <v>284</v>
      </c>
      <c r="G246" s="24" t="str">
        <f>SAJKLA!BM246</f>
        <v>Ikea</v>
      </c>
      <c r="S246" s="24" t="str">
        <f>SAJKLA!AP246</f>
        <v>original_images/furniture-item_Mv6lKaS.jpeg</v>
      </c>
      <c r="W246" s="24">
        <f>IF(ISBLANK(SAJKLA!A246),"",1)</f>
        <v>1</v>
      </c>
      <c r="X246" s="24">
        <f>SAJKLA!CH246</f>
        <v>126</v>
      </c>
    </row>
    <row r="247" spans="1:24" x14ac:dyDescent="0.25">
      <c r="A247" s="24" t="str">
        <f>SAJKLA!D247</f>
        <v>Pall</v>
      </c>
      <c r="B247" s="24" t="str">
        <f>IF(SAJKLA!K247="","","Rygg:"&amp;SAJKLA!K247)&amp;IF(SAJKLA!BK247="",""," Stativ:"&amp;SAJKLA!BK247&amp;" "&amp;BL247)&amp;IF(SAJKLA!BV247="","",", Sits:"&amp;SAJKLA!BV247)</f>
        <v xml:space="preserve"> Stativ:Plast , Sits:Plast</v>
      </c>
      <c r="C247" s="24" t="str">
        <f>IF(SAJKLA!L247&amp;SAJKLA!N247="","","Rygg:"&amp;SAJKLA!L247&amp;","&amp;SAJKLA!N247)&amp;IF(SAJKLA!BO247="","",", Metal:"&amp;SAJKLA!BO247)&amp;IF(SAJKLA!BX247="","",", Sits:"&amp;SAJKLA!BX247)</f>
        <v/>
      </c>
      <c r="D247" s="24" t="str">
        <f>"W"&amp;SAJKLA!E247&amp;" H"&amp;SAJKLA!F247&amp;" D"&amp;SAJKLA!G247&amp;IFERROR(IF((SAJKLA!H247="Ja")," Inställningsbar",""),"")</f>
        <v>W44 H25 D35</v>
      </c>
      <c r="E247" s="24" t="str">
        <f>SAJKLA!Q247&amp;", "&amp;SAJKLA!BN247&amp;", "&amp;SAJKLA!BZ247</f>
        <v>Inga eller små förslitningsskador, , Bra. Upplevs stabila</v>
      </c>
      <c r="F247" s="24" t="s">
        <v>284</v>
      </c>
      <c r="G247" s="24" t="str">
        <f>SAJKLA!BM247</f>
        <v>Ikea</v>
      </c>
      <c r="S247" s="24" t="str">
        <f>SAJKLA!AP247</f>
        <v>original_images/furniture-item_Mv6lKaS.jpeg</v>
      </c>
      <c r="W247" s="24">
        <f>IF(ISBLANK(SAJKLA!A247),"",1)</f>
        <v>1</v>
      </c>
      <c r="X247" s="24">
        <f>SAJKLA!CH247</f>
        <v>126</v>
      </c>
    </row>
    <row r="248" spans="1:24" x14ac:dyDescent="0.25">
      <c r="A248" s="24" t="str">
        <f>SAJKLA!D248</f>
        <v>Pall</v>
      </c>
      <c r="B248" s="24" t="str">
        <f>IF(SAJKLA!K248="","","Rygg:"&amp;SAJKLA!K248)&amp;IF(SAJKLA!BK248="",""," Stativ:"&amp;SAJKLA!BK248&amp;" "&amp;BL248)&amp;IF(SAJKLA!BV248="","",", Sits:"&amp;SAJKLA!BV248)</f>
        <v xml:space="preserve"> Stativ:Plast , Sits:Plast</v>
      </c>
      <c r="C248" s="24" t="str">
        <f>IF(SAJKLA!L248&amp;SAJKLA!N248="","","Rygg:"&amp;SAJKLA!L248&amp;","&amp;SAJKLA!N248)&amp;IF(SAJKLA!BO248="","",", Metal:"&amp;SAJKLA!BO248)&amp;IF(SAJKLA!BX248="","",", Sits:"&amp;SAJKLA!BX248)</f>
        <v/>
      </c>
      <c r="D248" s="24" t="str">
        <f>"W"&amp;SAJKLA!E248&amp;" H"&amp;SAJKLA!F248&amp;" D"&amp;SAJKLA!G248&amp;IFERROR(IF((SAJKLA!H248="Ja")," Inställningsbar",""),"")</f>
        <v>W44 H25 D35</v>
      </c>
      <c r="E248" s="24" t="str">
        <f>SAJKLA!Q248&amp;", "&amp;SAJKLA!BN248&amp;", "&amp;SAJKLA!BZ248</f>
        <v>Inga eller små förslitningsskador, , Bra. Upplevs stabila</v>
      </c>
      <c r="F248" s="24" t="s">
        <v>284</v>
      </c>
      <c r="G248" s="24" t="str">
        <f>SAJKLA!BM248</f>
        <v>Ikea</v>
      </c>
      <c r="S248" s="24" t="str">
        <f>SAJKLA!AP248</f>
        <v>original_images/furniture-item_Mv6lKaS.jpeg</v>
      </c>
      <c r="W248" s="24">
        <f>IF(ISBLANK(SAJKLA!A248),"",1)</f>
        <v>1</v>
      </c>
      <c r="X248" s="24" t="str">
        <f>SAJKLA!CH248</f>
        <v>212 paviljong</v>
      </c>
    </row>
    <row r="249" spans="1:24" x14ac:dyDescent="0.25">
      <c r="A249" s="24" t="str">
        <f>SAJKLA!D249</f>
        <v>Pall</v>
      </c>
      <c r="B249" s="24" t="str">
        <f>IF(SAJKLA!K249="","","Rygg:"&amp;SAJKLA!K249)&amp;IF(SAJKLA!BK249="",""," Stativ:"&amp;SAJKLA!BK249&amp;" "&amp;BL249)&amp;IF(SAJKLA!BV249="","",", Sits:"&amp;SAJKLA!BV249)</f>
        <v xml:space="preserve"> Stativ:Plast , Sits:Plast</v>
      </c>
      <c r="C249" s="24" t="str">
        <f>IF(SAJKLA!L249&amp;SAJKLA!N249="","","Rygg:"&amp;SAJKLA!L249&amp;","&amp;SAJKLA!N249)&amp;IF(SAJKLA!BO249="","",", Metal:"&amp;SAJKLA!BO249)&amp;IF(SAJKLA!BX249="","",", Sits:"&amp;SAJKLA!BX249)</f>
        <v/>
      </c>
      <c r="D249" s="24" t="str">
        <f>"W"&amp;SAJKLA!E249&amp;" H"&amp;SAJKLA!F249&amp;" D"&amp;SAJKLA!G249&amp;IFERROR(IF((SAJKLA!H249="Ja")," Inställningsbar",""),"")</f>
        <v>W44 H25 D35</v>
      </c>
      <c r="E249" s="24" t="str">
        <f>SAJKLA!Q249&amp;", "&amp;SAJKLA!BN249&amp;", "&amp;SAJKLA!BZ249</f>
        <v>Inga eller små förslitningsskador, , Bra. Upplevs stabila</v>
      </c>
      <c r="F249" s="24" t="s">
        <v>284</v>
      </c>
      <c r="G249" s="24" t="str">
        <f>SAJKLA!BM249</f>
        <v>Ikea</v>
      </c>
      <c r="S249" s="24" t="str">
        <f>SAJKLA!AP249</f>
        <v>original_images/furniture-item_Mv6lKaS.jpeg</v>
      </c>
      <c r="W249" s="24">
        <f>IF(ISBLANK(SAJKLA!A249),"",1)</f>
        <v>1</v>
      </c>
      <c r="X249" s="24" t="str">
        <f>SAJKLA!CH249</f>
        <v>213 paviljong</v>
      </c>
    </row>
    <row r="250" spans="1:24" x14ac:dyDescent="0.25">
      <c r="A250" s="24" t="str">
        <f>SAJKLA!D250</f>
        <v>Pall</v>
      </c>
      <c r="B250" s="24" t="str">
        <f>IF(SAJKLA!K250="","","Rygg:"&amp;SAJKLA!K250)&amp;IF(SAJKLA!BK250="",""," Stativ:"&amp;SAJKLA!BK250&amp;" "&amp;BL250)&amp;IF(SAJKLA!BV250="","",", Sits:"&amp;SAJKLA!BV250)</f>
        <v xml:space="preserve"> Stativ:Plast , Sits:Plast</v>
      </c>
      <c r="C250" s="24" t="str">
        <f>IF(SAJKLA!L250&amp;SAJKLA!N250="","","Rygg:"&amp;SAJKLA!L250&amp;","&amp;SAJKLA!N250)&amp;IF(SAJKLA!BO250="","",", Metal:"&amp;SAJKLA!BO250)&amp;IF(SAJKLA!BX250="","",", Sits:"&amp;SAJKLA!BX250)</f>
        <v/>
      </c>
      <c r="D250" s="24" t="str">
        <f>"W"&amp;SAJKLA!E250&amp;" H"&amp;SAJKLA!F250&amp;" D"&amp;SAJKLA!G250&amp;IFERROR(IF((SAJKLA!H250="Ja")," Inställningsbar",""),"")</f>
        <v>W44 H25 D35</v>
      </c>
      <c r="E250" s="24" t="str">
        <f>SAJKLA!Q250&amp;", "&amp;SAJKLA!BN250&amp;", "&amp;SAJKLA!BZ250</f>
        <v>Inga eller små förslitningsskador, , Bra. Upplevs stabila</v>
      </c>
      <c r="F250" s="24" t="s">
        <v>284</v>
      </c>
      <c r="G250" s="24" t="str">
        <f>SAJKLA!BM250</f>
        <v>Ikea</v>
      </c>
      <c r="S250" s="24" t="str">
        <f>SAJKLA!AP250</f>
        <v>original_images/furniture-item_Mv6lKaS.jpeg</v>
      </c>
      <c r="W250" s="24">
        <f>IF(ISBLANK(SAJKLA!A250),"",1)</f>
        <v>1</v>
      </c>
      <c r="X250" s="24" t="str">
        <f>SAJKLA!CH250</f>
        <v>202 paviljong</v>
      </c>
    </row>
    <row r="251" spans="1:24" x14ac:dyDescent="0.25">
      <c r="A251" s="24" t="str">
        <f>SAJKLA!D251</f>
        <v>Pall</v>
      </c>
      <c r="B251" s="24" t="str">
        <f>IF(SAJKLA!K251="","","Rygg:"&amp;SAJKLA!K251)&amp;IF(SAJKLA!BK251="",""," Stativ:"&amp;SAJKLA!BK251&amp;" "&amp;BL251)&amp;IF(SAJKLA!BV251="","",", Sits:"&amp;SAJKLA!BV251)</f>
        <v xml:space="preserve"> Stativ:Plast , Sits:Plast</v>
      </c>
      <c r="C251" s="24" t="str">
        <f>IF(SAJKLA!L251&amp;SAJKLA!N251="","","Rygg:"&amp;SAJKLA!L251&amp;","&amp;SAJKLA!N251)&amp;IF(SAJKLA!BO251="","",", Metal:"&amp;SAJKLA!BO251)&amp;IF(SAJKLA!BX251="","",", Sits:"&amp;SAJKLA!BX251)</f>
        <v/>
      </c>
      <c r="D251" s="24" t="str">
        <f>"W"&amp;SAJKLA!E251&amp;" H"&amp;SAJKLA!F251&amp;" D"&amp;SAJKLA!G251&amp;IFERROR(IF((SAJKLA!H251="Ja")," Inställningsbar",""),"")</f>
        <v>W44 H25 D35</v>
      </c>
      <c r="E251" s="24" t="str">
        <f>SAJKLA!Q251&amp;", "&amp;SAJKLA!BN251&amp;", "&amp;SAJKLA!BZ251</f>
        <v>Inga eller små förslitningsskador, , Bra. Upplevs stabila</v>
      </c>
      <c r="F251" s="24" t="s">
        <v>284</v>
      </c>
      <c r="G251" s="24" t="str">
        <f>SAJKLA!BM251</f>
        <v>Ikea</v>
      </c>
      <c r="S251" s="24" t="str">
        <f>SAJKLA!AP251</f>
        <v>original_images/furniture-item_Mv6lKaS.jpeg</v>
      </c>
      <c r="W251" s="24">
        <f>IF(ISBLANK(SAJKLA!A251),"",1)</f>
        <v>1</v>
      </c>
      <c r="X251" s="24" t="str">
        <f>SAJKLA!CH251</f>
        <v>100 paviljong</v>
      </c>
    </row>
    <row r="252" spans="1:24" x14ac:dyDescent="0.25">
      <c r="A252" s="24" t="str">
        <f>SAJKLA!D252</f>
        <v>Pall</v>
      </c>
      <c r="B252" s="24" t="str">
        <f>IF(SAJKLA!K252="","","Rygg:"&amp;SAJKLA!K252)&amp;IF(SAJKLA!BK252="",""," Stativ:"&amp;SAJKLA!BK252&amp;" "&amp;BL252)&amp;IF(SAJKLA!BV252="","",", Sits:"&amp;SAJKLA!BV252)</f>
        <v xml:space="preserve"> Stativ:Plast , Sits:Plast</v>
      </c>
      <c r="C252" s="24" t="str">
        <f>IF(SAJKLA!L252&amp;SAJKLA!N252="","","Rygg:"&amp;SAJKLA!L252&amp;","&amp;SAJKLA!N252)&amp;IF(SAJKLA!BO252="","",", Metal:"&amp;SAJKLA!BO252)&amp;IF(SAJKLA!BX252="","",", Sits:"&amp;SAJKLA!BX252)</f>
        <v/>
      </c>
      <c r="D252" s="24" t="str">
        <f>"W"&amp;SAJKLA!E252&amp;" H"&amp;SAJKLA!F252&amp;" D"&amp;SAJKLA!G252&amp;IFERROR(IF((SAJKLA!H252="Ja")," Inställningsbar",""),"")</f>
        <v>W44 H25 D35</v>
      </c>
      <c r="E252" s="24" t="str">
        <f>SAJKLA!Q252&amp;", "&amp;SAJKLA!BN252&amp;", "&amp;SAJKLA!BZ252</f>
        <v>Inga eller små förslitningsskador, , Bra. Upplevs stabila</v>
      </c>
      <c r="F252" s="24" t="s">
        <v>284</v>
      </c>
      <c r="G252" s="24" t="str">
        <f>SAJKLA!BM252</f>
        <v>Ikea</v>
      </c>
      <c r="S252" s="24" t="str">
        <f>SAJKLA!AP252</f>
        <v>original_images/furniture-item_Mv6lKaS.jpeg</v>
      </c>
      <c r="W252" s="24">
        <f>IF(ISBLANK(SAJKLA!A252),"",1)</f>
        <v>1</v>
      </c>
      <c r="X252" s="24" t="str">
        <f>SAJKLA!CH252</f>
        <v>115 paviljong</v>
      </c>
    </row>
    <row r="253" spans="1:24" x14ac:dyDescent="0.25">
      <c r="A253" s="24" t="str">
        <f>SAJKLA!D253</f>
        <v>Pall</v>
      </c>
      <c r="B253" s="24" t="str">
        <f>IF(SAJKLA!K253="","","Rygg:"&amp;SAJKLA!K253)&amp;IF(SAJKLA!BK253="",""," Stativ:"&amp;SAJKLA!BK253&amp;" "&amp;BL253)&amp;IF(SAJKLA!BV253="","",", Sits:"&amp;SAJKLA!BV253)</f>
        <v xml:space="preserve"> Stativ:Plast , Sits:Plast</v>
      </c>
      <c r="C253" s="24" t="str">
        <f>IF(SAJKLA!L253&amp;SAJKLA!N253="","","Rygg:"&amp;SAJKLA!L253&amp;","&amp;SAJKLA!N253)&amp;IF(SAJKLA!BO253="","",", Metal:"&amp;SAJKLA!BO253)&amp;IF(SAJKLA!BX253="","",", Sits:"&amp;SAJKLA!BX253)</f>
        <v/>
      </c>
      <c r="D253" s="24" t="str">
        <f>"W"&amp;SAJKLA!E253&amp;" H"&amp;SAJKLA!F253&amp;" D"&amp;SAJKLA!G253&amp;IFERROR(IF((SAJKLA!H253="Ja")," Inställningsbar",""),"")</f>
        <v>W44 H25 D35</v>
      </c>
      <c r="E253" s="24" t="str">
        <f>SAJKLA!Q253&amp;", "&amp;SAJKLA!BN253&amp;", "&amp;SAJKLA!BZ253</f>
        <v>Inga eller små förslitningsskador, , Bra. Upplevs stabila</v>
      </c>
      <c r="F253" s="24" t="s">
        <v>284</v>
      </c>
      <c r="G253" s="24" t="str">
        <f>SAJKLA!BM253</f>
        <v>Ikea</v>
      </c>
      <c r="S253" s="24" t="str">
        <f>SAJKLA!AP253</f>
        <v>original_images/furniture-item_Mv6lKaS.jpeg</v>
      </c>
      <c r="W253" s="24">
        <f>IF(ISBLANK(SAJKLA!A253),"",1)</f>
        <v>1</v>
      </c>
      <c r="X253" s="24" t="str">
        <f>SAJKLA!CH253</f>
        <v>115 paviljong</v>
      </c>
    </row>
    <row r="254" spans="1:24" x14ac:dyDescent="0.25">
      <c r="A254" s="24" t="str">
        <f>SAJKLA!D254</f>
        <v>Elevstol</v>
      </c>
      <c r="B254" s="24" t="str">
        <f>IF(SAJKLA!K254="","","Rygg:"&amp;SAJKLA!K254)&amp;IF(SAJKLA!BK254="",""," Stativ:"&amp;SAJKLA!BK254&amp;" "&amp;BL254)&amp;IF(SAJKLA!BV254="","",", Sits:"&amp;SAJKLA!BV254)</f>
        <v>Rygg:Trä Stativ:Metall , Sits:Trä</v>
      </c>
      <c r="C254" s="24" t="str">
        <f>IF(SAJKLA!L254&amp;SAJKLA!N254="","","Rygg:"&amp;SAJKLA!L254&amp;","&amp;SAJKLA!N254)&amp;IF(SAJKLA!BO254="","",", Metal:"&amp;SAJKLA!BO254)&amp;IF(SAJKLA!BX254="","",", Sits:"&amp;SAJKLA!BX254)</f>
        <v>Rygg:,Klarlackad, Sits:Klarlackad</v>
      </c>
      <c r="D254" s="24" t="str">
        <f>"W"&amp;SAJKLA!E254&amp;" H"&amp;SAJKLA!F254&amp;" D"&amp;SAJKLA!G254&amp;IFERROR(IF((SAJKLA!H254="Ja")," Inställningsbar",""),"")</f>
        <v>W45 H76 D48</v>
      </c>
      <c r="E254" s="24" t="str">
        <f>SAJKLA!Q254&amp;", "&amp;SAJKLA!BN254&amp;", "&amp;SAJKLA!BZ254</f>
        <v>Inga eller små förslitningsskador, Ren och fin från tejp, klister mm, Bra. Upplevs stabila</v>
      </c>
      <c r="F254" s="24" t="s">
        <v>284</v>
      </c>
      <c r="G254" s="24" t="str">
        <f>SAJKLA!BM254</f>
        <v>Tranås</v>
      </c>
      <c r="S254" s="24" t="str">
        <f>SAJKLA!AP254</f>
        <v>original_images/furniture-item_PotvP7K.jpeg</v>
      </c>
      <c r="W254" s="24">
        <f>IF(ISBLANK(SAJKLA!A254),"",1)</f>
        <v>1</v>
      </c>
      <c r="X254" s="24" t="str">
        <f>SAJKLA!CH254</f>
        <v>D2</v>
      </c>
    </row>
    <row r="255" spans="1:24" x14ac:dyDescent="0.25">
      <c r="A255" s="24" t="str">
        <f>SAJKLA!D255</f>
        <v>Elevstol</v>
      </c>
      <c r="B255" s="24" t="str">
        <f>IF(SAJKLA!K255="","","Rygg:"&amp;SAJKLA!K255)&amp;IF(SAJKLA!BK255="",""," Stativ:"&amp;SAJKLA!BK255&amp;" "&amp;BL255)&amp;IF(SAJKLA!BV255="","",", Sits:"&amp;SAJKLA!BV255)</f>
        <v>Rygg:Trä Stativ:Metall , Sits:Trä</v>
      </c>
      <c r="C255" s="24" t="str">
        <f>IF(SAJKLA!L255&amp;SAJKLA!N255="","","Rygg:"&amp;SAJKLA!L255&amp;","&amp;SAJKLA!N255)&amp;IF(SAJKLA!BO255="","",", Metal:"&amp;SAJKLA!BO255)&amp;IF(SAJKLA!BX255="","",", Sits:"&amp;SAJKLA!BX255)</f>
        <v>Rygg:,Klarlackad, Sits:Klarlackad</v>
      </c>
      <c r="D255" s="24" t="str">
        <f>"W"&amp;SAJKLA!E255&amp;" H"&amp;SAJKLA!F255&amp;" D"&amp;SAJKLA!G255&amp;IFERROR(IF((SAJKLA!H255="Ja")," Inställningsbar",""),"")</f>
        <v>W45 H76 D48</v>
      </c>
      <c r="E255" s="24" t="str">
        <f>SAJKLA!Q255&amp;", "&amp;SAJKLA!BN255&amp;", "&amp;SAJKLA!BZ255</f>
        <v>Inga eller små förslitningsskador, Ren och fin från tejp, klister mm, Bra. Upplevs stabila</v>
      </c>
      <c r="F255" s="24" t="s">
        <v>284</v>
      </c>
      <c r="G255" s="24" t="str">
        <f>SAJKLA!BM255</f>
        <v>Tranås</v>
      </c>
      <c r="S255" s="24" t="str">
        <f>SAJKLA!AP255</f>
        <v>original_images/furniture-item_PotvP7K.jpeg</v>
      </c>
      <c r="W255" s="24">
        <f>IF(ISBLANK(SAJKLA!A255),"",1)</f>
        <v>1</v>
      </c>
      <c r="X255" s="24" t="str">
        <f>SAJKLA!CH255</f>
        <v>D2</v>
      </c>
    </row>
    <row r="256" spans="1:24" x14ac:dyDescent="0.25">
      <c r="A256" s="24" t="str">
        <f>SAJKLA!D256</f>
        <v>Elevstol</v>
      </c>
      <c r="B256" s="24" t="str">
        <f>IF(SAJKLA!K256="","","Rygg:"&amp;SAJKLA!K256)&amp;IF(SAJKLA!BK256="",""," Stativ:"&amp;SAJKLA!BK256&amp;" "&amp;BL256)&amp;IF(SAJKLA!BV256="","",", Sits:"&amp;SAJKLA!BV256)</f>
        <v>Rygg:Trä Stativ:Metall , Sits:Trä</v>
      </c>
      <c r="C256" s="24" t="str">
        <f>IF(SAJKLA!L256&amp;SAJKLA!N256="","","Rygg:"&amp;SAJKLA!L256&amp;","&amp;SAJKLA!N256)&amp;IF(SAJKLA!BO256="","",", Metal:"&amp;SAJKLA!BO256)&amp;IF(SAJKLA!BX256="","",", Sits:"&amp;SAJKLA!BX256)</f>
        <v>Rygg:,Klarlackad, Sits:Klarlackad</v>
      </c>
      <c r="D256" s="24" t="str">
        <f>"W"&amp;SAJKLA!E256&amp;" H"&amp;SAJKLA!F256&amp;" D"&amp;SAJKLA!G256&amp;IFERROR(IF((SAJKLA!H256="Ja")," Inställningsbar",""),"")</f>
        <v>W45 H76 D48</v>
      </c>
      <c r="E256" s="24" t="str">
        <f>SAJKLA!Q256&amp;", "&amp;SAJKLA!BN256&amp;", "&amp;SAJKLA!BZ256</f>
        <v>Inga eller små förslitningsskador, Ren och fin från tejp, klister mm, Bra. Upplevs stabila</v>
      </c>
      <c r="F256" s="24" t="s">
        <v>284</v>
      </c>
      <c r="G256" s="24" t="str">
        <f>SAJKLA!BM256</f>
        <v>Tranås</v>
      </c>
      <c r="S256" s="24" t="str">
        <f>SAJKLA!AP256</f>
        <v>original_images/furniture-item_PotvP7K.jpeg</v>
      </c>
      <c r="W256" s="24">
        <f>IF(ISBLANK(SAJKLA!A256),"",1)</f>
        <v>1</v>
      </c>
      <c r="X256" s="24" t="str">
        <f>SAJKLA!CH256</f>
        <v>D2</v>
      </c>
    </row>
    <row r="257" spans="1:24" x14ac:dyDescent="0.25">
      <c r="A257" s="24" t="str">
        <f>SAJKLA!D257</f>
        <v>Elevstol</v>
      </c>
      <c r="B257" s="24" t="str">
        <f>IF(SAJKLA!K257="","","Rygg:"&amp;SAJKLA!K257)&amp;IF(SAJKLA!BK257="",""," Stativ:"&amp;SAJKLA!BK257&amp;" "&amp;BL257)&amp;IF(SAJKLA!BV257="","",", Sits:"&amp;SAJKLA!BV257)</f>
        <v>Rygg:Trä Stativ:Metall , Sits:Trä</v>
      </c>
      <c r="C257" s="24" t="str">
        <f>IF(SAJKLA!L257&amp;SAJKLA!N257="","","Rygg:"&amp;SAJKLA!L257&amp;","&amp;SAJKLA!N257)&amp;IF(SAJKLA!BO257="","",", Metal:"&amp;SAJKLA!BO257)&amp;IF(SAJKLA!BX257="","",", Sits:"&amp;SAJKLA!BX257)</f>
        <v>Rygg:,Klarlackad, Sits:Klarlackad</v>
      </c>
      <c r="D257" s="24" t="str">
        <f>"W"&amp;SAJKLA!E257&amp;" H"&amp;SAJKLA!F257&amp;" D"&amp;SAJKLA!G257&amp;IFERROR(IF((SAJKLA!H257="Ja")," Inställningsbar",""),"")</f>
        <v>W45 H76 D48</v>
      </c>
      <c r="E257" s="24" t="str">
        <f>SAJKLA!Q257&amp;", "&amp;SAJKLA!BN257&amp;", "&amp;SAJKLA!BZ257</f>
        <v>Inga eller små förslitningsskador, Ren och fin från tejp, klister mm, Bra. Upplevs stabila</v>
      </c>
      <c r="F257" s="24" t="s">
        <v>284</v>
      </c>
      <c r="G257" s="24" t="str">
        <f>SAJKLA!BM257</f>
        <v>Tranås</v>
      </c>
      <c r="S257" s="24" t="str">
        <f>SAJKLA!AP257</f>
        <v>original_images/furniture-item_PotvP7K.jpeg</v>
      </c>
      <c r="W257" s="24">
        <f>IF(ISBLANK(SAJKLA!A257),"",1)</f>
        <v>1</v>
      </c>
      <c r="X257" s="24" t="str">
        <f>SAJKLA!CH257</f>
        <v>D2</v>
      </c>
    </row>
    <row r="258" spans="1:24" x14ac:dyDescent="0.25">
      <c r="A258" s="24" t="str">
        <f>SAJKLA!D258</f>
        <v>Elevstol</v>
      </c>
      <c r="B258" s="24" t="str">
        <f>IF(SAJKLA!K258="","","Rygg:"&amp;SAJKLA!K258)&amp;IF(SAJKLA!BK258="",""," Stativ:"&amp;SAJKLA!BK258&amp;" "&amp;BL258)&amp;IF(SAJKLA!BV258="","",", Sits:"&amp;SAJKLA!BV258)</f>
        <v>Rygg:Trä Stativ:Metall , Sits:Trä</v>
      </c>
      <c r="C258" s="24" t="str">
        <f>IF(SAJKLA!L258&amp;SAJKLA!N258="","","Rygg:"&amp;SAJKLA!L258&amp;","&amp;SAJKLA!N258)&amp;IF(SAJKLA!BO258="","",", Metal:"&amp;SAJKLA!BO258)&amp;IF(SAJKLA!BX258="","",", Sits:"&amp;SAJKLA!BX258)</f>
        <v>Rygg:,Klarlackad, Sits:Klarlackad</v>
      </c>
      <c r="D258" s="24" t="str">
        <f>"W"&amp;SAJKLA!E258&amp;" H"&amp;SAJKLA!F258&amp;" D"&amp;SAJKLA!G258&amp;IFERROR(IF((SAJKLA!H258="Ja")," Inställningsbar",""),"")</f>
        <v>W45 H76 D48</v>
      </c>
      <c r="E258" s="24" t="str">
        <f>SAJKLA!Q258&amp;", "&amp;SAJKLA!BN258&amp;", "&amp;SAJKLA!BZ258</f>
        <v>Inga eller små förslitningsskador, Ren och fin från tejp, klister mm, Bra. Upplevs stabila</v>
      </c>
      <c r="F258" s="24" t="s">
        <v>284</v>
      </c>
      <c r="G258" s="24" t="str">
        <f>SAJKLA!BM258</f>
        <v>Tranås</v>
      </c>
      <c r="S258" s="24" t="str">
        <f>SAJKLA!AP258</f>
        <v>original_images/furniture-item_PotvP7K.jpeg</v>
      </c>
      <c r="W258" s="24">
        <f>IF(ISBLANK(SAJKLA!A258),"",1)</f>
        <v>1</v>
      </c>
      <c r="X258" s="24" t="str">
        <f>SAJKLA!CH258</f>
        <v>D2</v>
      </c>
    </row>
    <row r="259" spans="1:24" x14ac:dyDescent="0.25">
      <c r="A259" s="24" t="str">
        <f>SAJKLA!D259</f>
        <v>Elevstol</v>
      </c>
      <c r="B259" s="24" t="str">
        <f>IF(SAJKLA!K259="","","Rygg:"&amp;SAJKLA!K259)&amp;IF(SAJKLA!BK259="",""," Stativ:"&amp;SAJKLA!BK259&amp;" "&amp;BL259)&amp;IF(SAJKLA!BV259="","",", Sits:"&amp;SAJKLA!BV259)</f>
        <v>Rygg:Trä Stativ:Metall , Sits:Trä</v>
      </c>
      <c r="C259" s="24" t="str">
        <f>IF(SAJKLA!L259&amp;SAJKLA!N259="","","Rygg:"&amp;SAJKLA!L259&amp;","&amp;SAJKLA!N259)&amp;IF(SAJKLA!BO259="","",", Metal:"&amp;SAJKLA!BO259)&amp;IF(SAJKLA!BX259="","",", Sits:"&amp;SAJKLA!BX259)</f>
        <v>Rygg:,Klarlackad, Sits:Klarlackad</v>
      </c>
      <c r="D259" s="24" t="str">
        <f>"W"&amp;SAJKLA!E259&amp;" H"&amp;SAJKLA!F259&amp;" D"&amp;SAJKLA!G259&amp;IFERROR(IF((SAJKLA!H259="Ja")," Inställningsbar",""),"")</f>
        <v>W45 H76 D48</v>
      </c>
      <c r="E259" s="24" t="str">
        <f>SAJKLA!Q259&amp;", "&amp;SAJKLA!BN259&amp;", "&amp;SAJKLA!BZ259</f>
        <v>Inga eller små förslitningsskador, Ren och fin från tejp, klister mm, Bra. Upplevs stabila</v>
      </c>
      <c r="F259" s="24" t="s">
        <v>284</v>
      </c>
      <c r="G259" s="24" t="str">
        <f>SAJKLA!BM259</f>
        <v>Tranås</v>
      </c>
      <c r="S259" s="24" t="str">
        <f>SAJKLA!AP259</f>
        <v>original_images/furniture-item_PotvP7K.jpeg</v>
      </c>
      <c r="W259" s="24">
        <f>IF(ISBLANK(SAJKLA!A259),"",1)</f>
        <v>1</v>
      </c>
      <c r="X259" s="24" t="str">
        <f>SAJKLA!CH259</f>
        <v>D2</v>
      </c>
    </row>
    <row r="260" spans="1:24" x14ac:dyDescent="0.25">
      <c r="A260" s="24" t="str">
        <f>SAJKLA!D260</f>
        <v>Elevstol</v>
      </c>
      <c r="B260" s="24" t="str">
        <f>IF(SAJKLA!K260="","","Rygg:"&amp;SAJKLA!K260)&amp;IF(SAJKLA!BK260="",""," Stativ:"&amp;SAJKLA!BK260&amp;" "&amp;BL260)&amp;IF(SAJKLA!BV260="","",", Sits:"&amp;SAJKLA!BV260)</f>
        <v>Rygg:Trä Stativ:Metall , Sits:Trä</v>
      </c>
      <c r="C260" s="24" t="str">
        <f>IF(SAJKLA!L260&amp;SAJKLA!N260="","","Rygg:"&amp;SAJKLA!L260&amp;","&amp;SAJKLA!N260)&amp;IF(SAJKLA!BO260="","",", Metal:"&amp;SAJKLA!BO260)&amp;IF(SAJKLA!BX260="","",", Sits:"&amp;SAJKLA!BX260)</f>
        <v>Rygg:,Klarlackad, Sits:Klarlackad</v>
      </c>
      <c r="D260" s="24" t="str">
        <f>"W"&amp;SAJKLA!E260&amp;" H"&amp;SAJKLA!F260&amp;" D"&amp;SAJKLA!G260&amp;IFERROR(IF((SAJKLA!H260="Ja")," Inställningsbar",""),"")</f>
        <v>W45 H76 D48</v>
      </c>
      <c r="E260" s="24" t="str">
        <f>SAJKLA!Q260&amp;", "&amp;SAJKLA!BN260&amp;", "&amp;SAJKLA!BZ260</f>
        <v>Inga eller små förslitningsskador, Ren och fin från tejp, klister mm, Bra. Upplevs stabila</v>
      </c>
      <c r="F260" s="24" t="s">
        <v>284</v>
      </c>
      <c r="G260" s="24" t="str">
        <f>SAJKLA!BM260</f>
        <v>Tranås</v>
      </c>
      <c r="S260" s="24" t="str">
        <f>SAJKLA!AP260</f>
        <v>original_images/furniture-item_PotvP7K.jpeg</v>
      </c>
      <c r="W260" s="24">
        <f>IF(ISBLANK(SAJKLA!A260),"",1)</f>
        <v>1</v>
      </c>
      <c r="X260" s="24" t="str">
        <f>SAJKLA!CH260</f>
        <v>D2</v>
      </c>
    </row>
    <row r="261" spans="1:24" x14ac:dyDescent="0.25">
      <c r="A261" s="24" t="str">
        <f>SAJKLA!D261</f>
        <v>Elevstol</v>
      </c>
      <c r="B261" s="24" t="str">
        <f>IF(SAJKLA!K261="","","Rygg:"&amp;SAJKLA!K261)&amp;IF(SAJKLA!BK261="",""," Stativ:"&amp;SAJKLA!BK261&amp;" "&amp;BL261)&amp;IF(SAJKLA!BV261="","",", Sits:"&amp;SAJKLA!BV261)</f>
        <v>Rygg:Trä Stativ:Metall , Sits:Trä</v>
      </c>
      <c r="C261" s="24" t="str">
        <f>IF(SAJKLA!L261&amp;SAJKLA!N261="","","Rygg:"&amp;SAJKLA!L261&amp;","&amp;SAJKLA!N261)&amp;IF(SAJKLA!BO261="","",", Metal:"&amp;SAJKLA!BO261)&amp;IF(SAJKLA!BX261="","",", Sits:"&amp;SAJKLA!BX261)</f>
        <v>Rygg:,Klarlackad, Sits:Klarlackad</v>
      </c>
      <c r="D261" s="24" t="str">
        <f>"W"&amp;SAJKLA!E261&amp;" H"&amp;SAJKLA!F261&amp;" D"&amp;SAJKLA!G261&amp;IFERROR(IF((SAJKLA!H261="Ja")," Inställningsbar",""),"")</f>
        <v>W45 H76 D48</v>
      </c>
      <c r="E261" s="24" t="str">
        <f>SAJKLA!Q261&amp;", "&amp;SAJKLA!BN261&amp;", "&amp;SAJKLA!BZ261</f>
        <v>Inga eller små förslitningsskador, Ren och fin från tejp, klister mm, Bra. Upplevs stabila</v>
      </c>
      <c r="F261" s="24" t="s">
        <v>284</v>
      </c>
      <c r="G261" s="24" t="str">
        <f>SAJKLA!BM261</f>
        <v>Tranås</v>
      </c>
      <c r="S261" s="24" t="str">
        <f>SAJKLA!AP261</f>
        <v>original_images/furniture-item_PotvP7K.jpeg</v>
      </c>
      <c r="W261" s="24">
        <f>IF(ISBLANK(SAJKLA!A261),"",1)</f>
        <v>1</v>
      </c>
      <c r="X261" s="24" t="str">
        <f>SAJKLA!CH261</f>
        <v>Korridor plan 2</v>
      </c>
    </row>
    <row r="262" spans="1:24" x14ac:dyDescent="0.25">
      <c r="A262" s="24" t="str">
        <f>SAJKLA!D262</f>
        <v>Elevstol</v>
      </c>
      <c r="B262" s="24" t="str">
        <f>IF(SAJKLA!K262="","","Rygg:"&amp;SAJKLA!K262)&amp;IF(SAJKLA!BK262="",""," Stativ:"&amp;SAJKLA!BK262&amp;" "&amp;BL262)&amp;IF(SAJKLA!BV262="","",", Sits:"&amp;SAJKLA!BV262)</f>
        <v>Rygg:Trä Stativ:Metall , Sits:Trä</v>
      </c>
      <c r="C262" s="24" t="str">
        <f>IF(SAJKLA!L262&amp;SAJKLA!N262="","","Rygg:"&amp;SAJKLA!L262&amp;","&amp;SAJKLA!N262)&amp;IF(SAJKLA!BO262="","",", Metal:"&amp;SAJKLA!BO262)&amp;IF(SAJKLA!BX262="","",", Sits:"&amp;SAJKLA!BX262)</f>
        <v>Rygg:,Klarlackad, Sits:Klarlackad</v>
      </c>
      <c r="D262" s="24" t="str">
        <f>"W"&amp;SAJKLA!E262&amp;" H"&amp;SAJKLA!F262&amp;" D"&amp;SAJKLA!G262&amp;IFERROR(IF((SAJKLA!H262="Ja")," Inställningsbar",""),"")</f>
        <v>W45 H76 D48</v>
      </c>
      <c r="E262" s="24" t="str">
        <f>SAJKLA!Q262&amp;", "&amp;SAJKLA!BN262&amp;", "&amp;SAJKLA!BZ262</f>
        <v>Inga eller små förslitningsskador, Ren och fin från tejp, klister mm, Bra. Upplevs stabila</v>
      </c>
      <c r="F262" s="24" t="s">
        <v>284</v>
      </c>
      <c r="G262" s="24" t="str">
        <f>SAJKLA!BM262</f>
        <v>Tranås</v>
      </c>
      <c r="S262" s="24" t="str">
        <f>SAJKLA!AP262</f>
        <v>original_images/furniture-item_PotvP7K.jpeg</v>
      </c>
      <c r="W262" s="24">
        <f>IF(ISBLANK(SAJKLA!A262),"",1)</f>
        <v>1</v>
      </c>
      <c r="X262" s="24" t="str">
        <f>SAJKLA!CH262</f>
        <v>Korridor plan 2</v>
      </c>
    </row>
    <row r="263" spans="1:24" x14ac:dyDescent="0.25">
      <c r="A263" s="24" t="str">
        <f>SAJKLA!D263</f>
        <v>Elevstol</v>
      </c>
      <c r="B263" s="24" t="str">
        <f>IF(SAJKLA!K263="","","Rygg:"&amp;SAJKLA!K263)&amp;IF(SAJKLA!BK263="",""," Stativ:"&amp;SAJKLA!BK263&amp;" "&amp;BL263)&amp;IF(SAJKLA!BV263="","",", Sits:"&amp;SAJKLA!BV263)</f>
        <v>Rygg:Trä Stativ:Metall , Sits:Trä</v>
      </c>
      <c r="C263" s="24" t="str">
        <f>IF(SAJKLA!L263&amp;SAJKLA!N263="","","Rygg:"&amp;SAJKLA!L263&amp;","&amp;SAJKLA!N263)&amp;IF(SAJKLA!BO263="","",", Metal:"&amp;SAJKLA!BO263)&amp;IF(SAJKLA!BX263="","",", Sits:"&amp;SAJKLA!BX263)</f>
        <v>Rygg:,Klarlackad, Sits:Klarlackad</v>
      </c>
      <c r="D263" s="24" t="str">
        <f>"W"&amp;SAJKLA!E263&amp;" H"&amp;SAJKLA!F263&amp;" D"&amp;SAJKLA!G263&amp;IFERROR(IF((SAJKLA!H263="Ja")," Inställningsbar",""),"")</f>
        <v>W45 H76 D48</v>
      </c>
      <c r="E263" s="24" t="str">
        <f>SAJKLA!Q263&amp;", "&amp;SAJKLA!BN263&amp;", "&amp;SAJKLA!BZ263</f>
        <v>Inga eller små förslitningsskador, Ren och fin från tejp, klister mm, Bra. Upplevs stabila</v>
      </c>
      <c r="F263" s="24" t="s">
        <v>284</v>
      </c>
      <c r="G263" s="24" t="str">
        <f>SAJKLA!BM263</f>
        <v>Tranås</v>
      </c>
      <c r="S263" s="24" t="str">
        <f>SAJKLA!AP263</f>
        <v>original_images/furniture-item_PotvP7K.jpeg</v>
      </c>
      <c r="W263" s="24">
        <f>IF(ISBLANK(SAJKLA!A263),"",1)</f>
        <v>1</v>
      </c>
      <c r="X263" s="24" t="str">
        <f>SAJKLA!CH263</f>
        <v>Korridor plan 2</v>
      </c>
    </row>
    <row r="264" spans="1:24" x14ac:dyDescent="0.25">
      <c r="A264" s="24" t="str">
        <f>SAJKLA!D264</f>
        <v>Elevstol</v>
      </c>
      <c r="B264" s="24" t="str">
        <f>IF(SAJKLA!K264="","","Rygg:"&amp;SAJKLA!K264)&amp;IF(SAJKLA!BK264="",""," Stativ:"&amp;SAJKLA!BK264&amp;" "&amp;BL264)&amp;IF(SAJKLA!BV264="","",", Sits:"&amp;SAJKLA!BV264)</f>
        <v>Rygg:Trä Stativ:Metall , Sits:Trä</v>
      </c>
      <c r="C264" s="24" t="str">
        <f>IF(SAJKLA!L264&amp;SAJKLA!N264="","","Rygg:"&amp;SAJKLA!L264&amp;","&amp;SAJKLA!N264)&amp;IF(SAJKLA!BO264="","",", Metal:"&amp;SAJKLA!BO264)&amp;IF(SAJKLA!BX264="","",", Sits:"&amp;SAJKLA!BX264)</f>
        <v>Rygg:,Klarlackad, Sits:Klarlackad</v>
      </c>
      <c r="D264" s="24" t="str">
        <f>"W"&amp;SAJKLA!E264&amp;" H"&amp;SAJKLA!F264&amp;" D"&amp;SAJKLA!G264&amp;IFERROR(IF((SAJKLA!H264="Ja")," Inställningsbar",""),"")</f>
        <v>W45 H76 D48</v>
      </c>
      <c r="E264" s="24" t="str">
        <f>SAJKLA!Q264&amp;", "&amp;SAJKLA!BN264&amp;", "&amp;SAJKLA!BZ264</f>
        <v>Inga eller små förslitningsskador, Ren och fin från tejp, klister mm, Bra. Upplevs stabila</v>
      </c>
      <c r="F264" s="24" t="s">
        <v>284</v>
      </c>
      <c r="G264" s="24" t="str">
        <f>SAJKLA!BM264</f>
        <v>Tranås</v>
      </c>
      <c r="S264" s="24" t="str">
        <f>SAJKLA!AP264</f>
        <v>original_images/furniture-item_PotvP7K.jpeg</v>
      </c>
      <c r="W264" s="24">
        <f>IF(ISBLANK(SAJKLA!A264),"",1)</f>
        <v>1</v>
      </c>
      <c r="X264" s="24" t="str">
        <f>SAJKLA!CH264</f>
        <v>Korridor plan 2</v>
      </c>
    </row>
    <row r="265" spans="1:24" x14ac:dyDescent="0.25">
      <c r="A265" s="24" t="str">
        <f>SAJKLA!D265</f>
        <v>Elevstol</v>
      </c>
      <c r="B265" s="24" t="str">
        <f>IF(SAJKLA!K265="","","Rygg:"&amp;SAJKLA!K265)&amp;IF(SAJKLA!BK265="",""," Stativ:"&amp;SAJKLA!BK265&amp;" "&amp;BL265)&amp;IF(SAJKLA!BV265="","",", Sits:"&amp;SAJKLA!BV265)</f>
        <v>Rygg:Trä Stativ:Metall , Sits:Trä</v>
      </c>
      <c r="C265" s="24" t="str">
        <f>IF(SAJKLA!L265&amp;SAJKLA!N265="","","Rygg:"&amp;SAJKLA!L265&amp;","&amp;SAJKLA!N265)&amp;IF(SAJKLA!BO265="","",", Metal:"&amp;SAJKLA!BO265)&amp;IF(SAJKLA!BX265="","",", Sits:"&amp;SAJKLA!BX265)</f>
        <v>Rygg:,Klarlackad, Sits:Klarlackad</v>
      </c>
      <c r="D265" s="24" t="str">
        <f>"W"&amp;SAJKLA!E265&amp;" H"&amp;SAJKLA!F265&amp;" D"&amp;SAJKLA!G265&amp;IFERROR(IF((SAJKLA!H265="Ja")," Inställningsbar",""),"")</f>
        <v>W45 H76 D48</v>
      </c>
      <c r="E265" s="24" t="str">
        <f>SAJKLA!Q265&amp;", "&amp;SAJKLA!BN265&amp;", "&amp;SAJKLA!BZ265</f>
        <v>Inga eller små förslitningsskador, Ren och fin från tejp, klister mm, Bra. Upplevs stabila</v>
      </c>
      <c r="F265" s="24" t="s">
        <v>284</v>
      </c>
      <c r="G265" s="24" t="str">
        <f>SAJKLA!BM265</f>
        <v>Tranås</v>
      </c>
      <c r="S265" s="24" t="str">
        <f>SAJKLA!AP265</f>
        <v>original_images/furniture-item_PotvP7K.jpeg</v>
      </c>
      <c r="W265" s="24">
        <f>IF(ISBLANK(SAJKLA!A265),"",1)</f>
        <v>1</v>
      </c>
      <c r="X265" s="24" t="str">
        <f>SAJKLA!CH265</f>
        <v>Korridor plan 2</v>
      </c>
    </row>
    <row r="266" spans="1:24" x14ac:dyDescent="0.25">
      <c r="A266" s="24" t="str">
        <f>SAJKLA!D266</f>
        <v>Elevstol</v>
      </c>
      <c r="B266" s="24" t="str">
        <f>IF(SAJKLA!K266="","","Rygg:"&amp;SAJKLA!K266)&amp;IF(SAJKLA!BK266="",""," Stativ:"&amp;SAJKLA!BK266&amp;" "&amp;BL266)&amp;IF(SAJKLA!BV266="","",", Sits:"&amp;SAJKLA!BV266)</f>
        <v>Rygg:Trä Stativ:Metall , Sits:Trä</v>
      </c>
      <c r="C266" s="24" t="str">
        <f>IF(SAJKLA!L266&amp;SAJKLA!N266="","","Rygg:"&amp;SAJKLA!L266&amp;","&amp;SAJKLA!N266)&amp;IF(SAJKLA!BO266="","",", Metal:"&amp;SAJKLA!BO266)&amp;IF(SAJKLA!BX266="","",", Sits:"&amp;SAJKLA!BX266)</f>
        <v>Rygg:,Klarlackad, Sits:Klarlackad</v>
      </c>
      <c r="D266" s="24" t="str">
        <f>"W"&amp;SAJKLA!E266&amp;" H"&amp;SAJKLA!F266&amp;" D"&amp;SAJKLA!G266&amp;IFERROR(IF((SAJKLA!H266="Ja")," Inställningsbar",""),"")</f>
        <v>W45 H76 D48</v>
      </c>
      <c r="E266" s="24" t="str">
        <f>SAJKLA!Q266&amp;", "&amp;SAJKLA!BN266&amp;", "&amp;SAJKLA!BZ266</f>
        <v>Inga eller små förslitningsskador, Ren och fin från tejp, klister mm, Bra. Upplevs stabila</v>
      </c>
      <c r="F266" s="24" t="s">
        <v>284</v>
      </c>
      <c r="G266" s="24" t="str">
        <f>SAJKLA!BM266</f>
        <v>Tranås</v>
      </c>
      <c r="S266" s="24" t="str">
        <f>SAJKLA!AP266</f>
        <v>original_images/furniture-item_PotvP7K.jpeg</v>
      </c>
      <c r="W266" s="24">
        <f>IF(ISBLANK(SAJKLA!A266),"",1)</f>
        <v>1</v>
      </c>
      <c r="X266" s="24" t="str">
        <f>SAJKLA!CH266</f>
        <v>Korridor plan 2</v>
      </c>
    </row>
    <row r="267" spans="1:24" x14ac:dyDescent="0.25">
      <c r="A267" s="24" t="str">
        <f>SAJKLA!D267</f>
        <v>Elevstol</v>
      </c>
      <c r="B267" s="24" t="str">
        <f>IF(SAJKLA!K267="","","Rygg:"&amp;SAJKLA!K267)&amp;IF(SAJKLA!BK267="",""," Stativ:"&amp;SAJKLA!BK267&amp;" "&amp;BL267)&amp;IF(SAJKLA!BV267="","",", Sits:"&amp;SAJKLA!BV267)</f>
        <v>Rygg:Trä Stativ:Metall , Sits:Trä</v>
      </c>
      <c r="C267" s="24" t="str">
        <f>IF(SAJKLA!L267&amp;SAJKLA!N267="","","Rygg:"&amp;SAJKLA!L267&amp;","&amp;SAJKLA!N267)&amp;IF(SAJKLA!BO267="","",", Metal:"&amp;SAJKLA!BO267)&amp;IF(SAJKLA!BX267="","",", Sits:"&amp;SAJKLA!BX267)</f>
        <v>Rygg:,Klarlackad, Sits:Klarlackad</v>
      </c>
      <c r="D267" s="24" t="str">
        <f>"W"&amp;SAJKLA!E267&amp;" H"&amp;SAJKLA!F267&amp;" D"&amp;SAJKLA!G267&amp;IFERROR(IF((SAJKLA!H267="Ja")," Inställningsbar",""),"")</f>
        <v>W45 H76 D48</v>
      </c>
      <c r="E267" s="24" t="str">
        <f>SAJKLA!Q267&amp;", "&amp;SAJKLA!BN267&amp;", "&amp;SAJKLA!BZ267</f>
        <v>Inga eller små förslitningsskador, Ren och fin från tejp, klister mm, Bra. Upplevs stabila</v>
      </c>
      <c r="F267" s="24" t="s">
        <v>284</v>
      </c>
      <c r="G267" s="24" t="str">
        <f>SAJKLA!BM267</f>
        <v>Tranås</v>
      </c>
      <c r="S267" s="24" t="str">
        <f>SAJKLA!AP267</f>
        <v>original_images/furniture-item_PotvP7K.jpeg</v>
      </c>
      <c r="W267" s="24">
        <f>IF(ISBLANK(SAJKLA!A267),"",1)</f>
        <v>1</v>
      </c>
      <c r="X267" s="24" t="str">
        <f>SAJKLA!CH267</f>
        <v>Korridor plan 2</v>
      </c>
    </row>
    <row r="268" spans="1:24" x14ac:dyDescent="0.25">
      <c r="A268" s="24" t="str">
        <f>SAJKLA!D268</f>
        <v>Elevstol</v>
      </c>
      <c r="B268" s="24" t="str">
        <f>IF(SAJKLA!K268="","","Rygg:"&amp;SAJKLA!K268)&amp;IF(SAJKLA!BK268="",""," Stativ:"&amp;SAJKLA!BK268&amp;" "&amp;BL268)&amp;IF(SAJKLA!BV268="","",", Sits:"&amp;SAJKLA!BV268)</f>
        <v>Rygg:Trä Stativ:Metall , Sits:Trä</v>
      </c>
      <c r="C268" s="24" t="str">
        <f>IF(SAJKLA!L268&amp;SAJKLA!N268="","","Rygg:"&amp;SAJKLA!L268&amp;","&amp;SAJKLA!N268)&amp;IF(SAJKLA!BO268="","",", Metal:"&amp;SAJKLA!BO268)&amp;IF(SAJKLA!BX268="","",", Sits:"&amp;SAJKLA!BX268)</f>
        <v>Rygg:,Klarlackad, Sits:Klarlackad</v>
      </c>
      <c r="D268" s="24" t="str">
        <f>"W"&amp;SAJKLA!E268&amp;" H"&amp;SAJKLA!F268&amp;" D"&amp;SAJKLA!G268&amp;IFERROR(IF((SAJKLA!H268="Ja")," Inställningsbar",""),"")</f>
        <v>W45 H76 D48</v>
      </c>
      <c r="E268" s="24" t="str">
        <f>SAJKLA!Q268&amp;", "&amp;SAJKLA!BN268&amp;", "&amp;SAJKLA!BZ268</f>
        <v>Inga eller små förslitningsskador, Ren och fin från tejp, klister mm, Bra. Upplevs stabila</v>
      </c>
      <c r="F268" s="24" t="s">
        <v>284</v>
      </c>
      <c r="G268" s="24" t="str">
        <f>SAJKLA!BM268</f>
        <v>Tranås</v>
      </c>
      <c r="S268" s="24" t="str">
        <f>SAJKLA!AP268</f>
        <v>original_images/furniture-item_PotvP7K.jpeg</v>
      </c>
      <c r="W268" s="24">
        <f>IF(ISBLANK(SAJKLA!A268),"",1)</f>
        <v>1</v>
      </c>
      <c r="X268" s="24">
        <f>SAJKLA!CH268</f>
        <v>220</v>
      </c>
    </row>
    <row r="269" spans="1:24" x14ac:dyDescent="0.25">
      <c r="A269" s="24" t="str">
        <f>SAJKLA!D269</f>
        <v>Elevstol</v>
      </c>
      <c r="B269" s="24" t="str">
        <f>IF(SAJKLA!K269="","","Rygg:"&amp;SAJKLA!K269)&amp;IF(SAJKLA!BK269="",""," Stativ:"&amp;SAJKLA!BK269&amp;" "&amp;BL269)&amp;IF(SAJKLA!BV269="","",", Sits:"&amp;SAJKLA!BV269)</f>
        <v>Rygg:Trä Stativ:Metall , Sits:Trä</v>
      </c>
      <c r="C269" s="24" t="str">
        <f>IF(SAJKLA!L269&amp;SAJKLA!N269="","","Rygg:"&amp;SAJKLA!L269&amp;","&amp;SAJKLA!N269)&amp;IF(SAJKLA!BO269="","",", Metal:"&amp;SAJKLA!BO269)&amp;IF(SAJKLA!BX269="","",", Sits:"&amp;SAJKLA!BX269)</f>
        <v>Rygg:,Klarlackad, Sits:Klarlackad</v>
      </c>
      <c r="D269" s="24" t="str">
        <f>"W"&amp;SAJKLA!E269&amp;" H"&amp;SAJKLA!F269&amp;" D"&amp;SAJKLA!G269&amp;IFERROR(IF((SAJKLA!H269="Ja")," Inställningsbar",""),"")</f>
        <v>W45 H76 D48</v>
      </c>
      <c r="E269" s="24" t="str">
        <f>SAJKLA!Q269&amp;", "&amp;SAJKLA!BN269&amp;", "&amp;SAJKLA!BZ269</f>
        <v>Inga eller små förslitningsskador, Ren och fin från tejp, klister mm, Bra. Upplevs stabila</v>
      </c>
      <c r="F269" s="24" t="s">
        <v>284</v>
      </c>
      <c r="G269" s="24" t="str">
        <f>SAJKLA!BM269</f>
        <v>Tranås</v>
      </c>
      <c r="S269" s="24" t="str">
        <f>SAJKLA!AP269</f>
        <v>original_images/furniture-item_PotvP7K.jpeg</v>
      </c>
      <c r="W269" s="24">
        <f>IF(ISBLANK(SAJKLA!A269),"",1)</f>
        <v>1</v>
      </c>
      <c r="X269" s="24">
        <f>SAJKLA!CH269</f>
        <v>220</v>
      </c>
    </row>
    <row r="270" spans="1:24" x14ac:dyDescent="0.25">
      <c r="A270" s="24" t="str">
        <f>SAJKLA!D270</f>
        <v>Elevstol</v>
      </c>
      <c r="B270" s="24" t="str">
        <f>IF(SAJKLA!K270="","","Rygg:"&amp;SAJKLA!K270)&amp;IF(SAJKLA!BK270="",""," Stativ:"&amp;SAJKLA!BK270&amp;" "&amp;BL270)&amp;IF(SAJKLA!BV270="","",", Sits:"&amp;SAJKLA!BV270)</f>
        <v>Rygg:Trä Stativ:Metall , Sits:Trä</v>
      </c>
      <c r="C270" s="24" t="str">
        <f>IF(SAJKLA!L270&amp;SAJKLA!N270="","","Rygg:"&amp;SAJKLA!L270&amp;","&amp;SAJKLA!N270)&amp;IF(SAJKLA!BO270="","",", Metal:"&amp;SAJKLA!BO270)&amp;IF(SAJKLA!BX270="","",", Sits:"&amp;SAJKLA!BX270)</f>
        <v>Rygg:,Klarlackad, Sits:Klarlackad</v>
      </c>
      <c r="D270" s="24" t="str">
        <f>"W"&amp;SAJKLA!E270&amp;" H"&amp;SAJKLA!F270&amp;" D"&amp;SAJKLA!G270&amp;IFERROR(IF((SAJKLA!H270="Ja")," Inställningsbar",""),"")</f>
        <v>W45 H76 D48</v>
      </c>
      <c r="E270" s="24" t="str">
        <f>SAJKLA!Q270&amp;", "&amp;SAJKLA!BN270&amp;", "&amp;SAJKLA!BZ270</f>
        <v>Inga eller små förslitningsskador, Ren och fin från tejp, klister mm, Bra. Upplevs stabila</v>
      </c>
      <c r="F270" s="24" t="s">
        <v>284</v>
      </c>
      <c r="G270" s="24" t="str">
        <f>SAJKLA!BM270</f>
        <v>Tranås</v>
      </c>
      <c r="S270" s="24" t="str">
        <f>SAJKLA!AP270</f>
        <v>original_images/furniture-item_PotvP7K.jpeg</v>
      </c>
      <c r="W270" s="24">
        <f>IF(ISBLANK(SAJKLA!A270),"",1)</f>
        <v>1</v>
      </c>
      <c r="X270" s="24">
        <f>SAJKLA!CH270</f>
        <v>220</v>
      </c>
    </row>
    <row r="271" spans="1:24" x14ac:dyDescent="0.25">
      <c r="A271" s="24" t="str">
        <f>SAJKLA!D271</f>
        <v>Elevstol</v>
      </c>
      <c r="B271" s="24" t="str">
        <f>IF(SAJKLA!K271="","","Rygg:"&amp;SAJKLA!K271)&amp;IF(SAJKLA!BK271="",""," Stativ:"&amp;SAJKLA!BK271&amp;" "&amp;BL271)&amp;IF(SAJKLA!BV271="","",", Sits:"&amp;SAJKLA!BV271)</f>
        <v>Rygg:Trä Stativ:Metall , Sits:Trä</v>
      </c>
      <c r="C271" s="24" t="str">
        <f>IF(SAJKLA!L271&amp;SAJKLA!N271="","","Rygg:"&amp;SAJKLA!L271&amp;","&amp;SAJKLA!N271)&amp;IF(SAJKLA!BO271="","",", Metal:"&amp;SAJKLA!BO271)&amp;IF(SAJKLA!BX271="","",", Sits:"&amp;SAJKLA!BX271)</f>
        <v>Rygg:,Klarlackad, Sits:Klarlackad</v>
      </c>
      <c r="D271" s="24" t="str">
        <f>"W"&amp;SAJKLA!E271&amp;" H"&amp;SAJKLA!F271&amp;" D"&amp;SAJKLA!G271&amp;IFERROR(IF((SAJKLA!H271="Ja")," Inställningsbar",""),"")</f>
        <v>W45 H76 D48</v>
      </c>
      <c r="E271" s="24" t="str">
        <f>SAJKLA!Q271&amp;", "&amp;SAJKLA!BN271&amp;", "&amp;SAJKLA!BZ271</f>
        <v>Inga eller små förslitningsskador, Ren och fin från tejp, klister mm, Bra. Upplevs stabila</v>
      </c>
      <c r="F271" s="24" t="s">
        <v>284</v>
      </c>
      <c r="G271" s="24" t="str">
        <f>SAJKLA!BM271</f>
        <v>Tranås</v>
      </c>
      <c r="S271" s="24" t="str">
        <f>SAJKLA!AP271</f>
        <v>original_images/furniture-item_PotvP7K.jpeg</v>
      </c>
      <c r="W271" s="24">
        <f>IF(ISBLANK(SAJKLA!A271),"",1)</f>
        <v>1</v>
      </c>
      <c r="X271" s="24">
        <f>SAJKLA!CH271</f>
        <v>220</v>
      </c>
    </row>
    <row r="272" spans="1:24" x14ac:dyDescent="0.25">
      <c r="A272" s="24" t="str">
        <f>SAJKLA!D272</f>
        <v>Elevstol</v>
      </c>
      <c r="B272" s="24" t="str">
        <f>IF(SAJKLA!K272="","","Rygg:"&amp;SAJKLA!K272)&amp;IF(SAJKLA!BK272="",""," Stativ:"&amp;SAJKLA!BK272&amp;" "&amp;BL272)&amp;IF(SAJKLA!BV272="","",", Sits:"&amp;SAJKLA!BV272)</f>
        <v>Rygg:Trä Stativ:Metall , Sits:Trä</v>
      </c>
      <c r="C272" s="24" t="str">
        <f>IF(SAJKLA!L272&amp;SAJKLA!N272="","","Rygg:"&amp;SAJKLA!L272&amp;","&amp;SAJKLA!N272)&amp;IF(SAJKLA!BO272="","",", Metal:"&amp;SAJKLA!BO272)&amp;IF(SAJKLA!BX272="","",", Sits:"&amp;SAJKLA!BX272)</f>
        <v>Rygg:,Klarlackad, Sits:Klarlackad</v>
      </c>
      <c r="D272" s="24" t="str">
        <f>"W"&amp;SAJKLA!E272&amp;" H"&amp;SAJKLA!F272&amp;" D"&amp;SAJKLA!G272&amp;IFERROR(IF((SAJKLA!H272="Ja")," Inställningsbar",""),"")</f>
        <v>W45 H76 D48</v>
      </c>
      <c r="E272" s="24" t="str">
        <f>SAJKLA!Q272&amp;", "&amp;SAJKLA!BN272&amp;", "&amp;SAJKLA!BZ272</f>
        <v>Inga eller små förslitningsskador, Ren och fin från tejp, klister mm, Bra. Upplevs stabila</v>
      </c>
      <c r="F272" s="24" t="s">
        <v>284</v>
      </c>
      <c r="G272" s="24" t="str">
        <f>SAJKLA!BM272</f>
        <v>Tranås</v>
      </c>
      <c r="S272" s="24" t="str">
        <f>SAJKLA!AP272</f>
        <v>original_images/furniture-item_PotvP7K.jpeg</v>
      </c>
      <c r="W272" s="24">
        <f>IF(ISBLANK(SAJKLA!A272),"",1)</f>
        <v>1</v>
      </c>
      <c r="X272" s="24">
        <f>SAJKLA!CH272</f>
        <v>220</v>
      </c>
    </row>
    <row r="273" spans="1:24" x14ac:dyDescent="0.25">
      <c r="A273" s="24" t="str">
        <f>SAJKLA!D273</f>
        <v>Elevstol</v>
      </c>
      <c r="B273" s="24" t="str">
        <f>IF(SAJKLA!K273="","","Rygg:"&amp;SAJKLA!K273)&amp;IF(SAJKLA!BK273="",""," Stativ:"&amp;SAJKLA!BK273&amp;" "&amp;BL273)&amp;IF(SAJKLA!BV273="","",", Sits:"&amp;SAJKLA!BV273)</f>
        <v>Rygg:Trä Stativ:Metall , Sits:Trä</v>
      </c>
      <c r="C273" s="24" t="str">
        <f>IF(SAJKLA!L273&amp;SAJKLA!N273="","","Rygg:"&amp;SAJKLA!L273&amp;","&amp;SAJKLA!N273)&amp;IF(SAJKLA!BO273="","",", Metal:"&amp;SAJKLA!BO273)&amp;IF(SAJKLA!BX273="","",", Sits:"&amp;SAJKLA!BX273)</f>
        <v>Rygg:,Klarlackad, Sits:Klarlackad</v>
      </c>
      <c r="D273" s="24" t="str">
        <f>"W"&amp;SAJKLA!E273&amp;" H"&amp;SAJKLA!F273&amp;" D"&amp;SAJKLA!G273&amp;IFERROR(IF((SAJKLA!H273="Ja")," Inställningsbar",""),"")</f>
        <v>W45 H76 D48</v>
      </c>
      <c r="E273" s="24" t="str">
        <f>SAJKLA!Q273&amp;", "&amp;SAJKLA!BN273&amp;", "&amp;SAJKLA!BZ273</f>
        <v>Inga eller små förslitningsskador, Ren och fin från tejp, klister mm, Bra. Upplevs stabila</v>
      </c>
      <c r="F273" s="24" t="s">
        <v>284</v>
      </c>
      <c r="G273" s="24" t="str">
        <f>SAJKLA!BM273</f>
        <v>Tranås</v>
      </c>
      <c r="S273" s="24" t="str">
        <f>SAJKLA!AP273</f>
        <v>original_images/furniture-item_PotvP7K.jpeg</v>
      </c>
      <c r="W273" s="24">
        <f>IF(ISBLANK(SAJKLA!A273),"",1)</f>
        <v>1</v>
      </c>
      <c r="X273" s="24">
        <f>SAJKLA!CH273</f>
        <v>220</v>
      </c>
    </row>
    <row r="274" spans="1:24" x14ac:dyDescent="0.25">
      <c r="A274" s="24" t="str">
        <f>SAJKLA!D274</f>
        <v>Elevstol</v>
      </c>
      <c r="B274" s="24" t="str">
        <f>IF(SAJKLA!K274="","","Rygg:"&amp;SAJKLA!K274)&amp;IF(SAJKLA!BK274="",""," Stativ:"&amp;SAJKLA!BK274&amp;" "&amp;BL274)&amp;IF(SAJKLA!BV274="","",", Sits:"&amp;SAJKLA!BV274)</f>
        <v>Rygg:Trä Stativ:Metall , Sits:Trä</v>
      </c>
      <c r="C274" s="24" t="str">
        <f>IF(SAJKLA!L274&amp;SAJKLA!N274="","","Rygg:"&amp;SAJKLA!L274&amp;","&amp;SAJKLA!N274)&amp;IF(SAJKLA!BO274="","",", Metal:"&amp;SAJKLA!BO274)&amp;IF(SAJKLA!BX274="","",", Sits:"&amp;SAJKLA!BX274)</f>
        <v>Rygg:,Klarlackad, Sits:Klarlackad</v>
      </c>
      <c r="D274" s="24" t="str">
        <f>"W"&amp;SAJKLA!E274&amp;" H"&amp;SAJKLA!F274&amp;" D"&amp;SAJKLA!G274&amp;IFERROR(IF((SAJKLA!H274="Ja")," Inställningsbar",""),"")</f>
        <v>W45 H76 D48</v>
      </c>
      <c r="E274" s="24" t="str">
        <f>SAJKLA!Q274&amp;", "&amp;SAJKLA!BN274&amp;", "&amp;SAJKLA!BZ274</f>
        <v>Inga eller små förslitningsskador, Ren och fin från tejp, klister mm, Bra. Upplevs stabila</v>
      </c>
      <c r="F274" s="24" t="s">
        <v>284</v>
      </c>
      <c r="G274" s="24" t="str">
        <f>SAJKLA!BM274</f>
        <v>Tranås</v>
      </c>
      <c r="S274" s="24" t="str">
        <f>SAJKLA!AP274</f>
        <v>original_images/furniture-item_PotvP7K.jpeg</v>
      </c>
      <c r="W274" s="24">
        <f>IF(ISBLANK(SAJKLA!A274),"",1)</f>
        <v>1</v>
      </c>
      <c r="X274" s="24">
        <f>SAJKLA!CH274</f>
        <v>218</v>
      </c>
    </row>
    <row r="275" spans="1:24" x14ac:dyDescent="0.25">
      <c r="A275" s="24" t="str">
        <f>SAJKLA!D275</f>
        <v>Elevstol</v>
      </c>
      <c r="B275" s="24" t="str">
        <f>IF(SAJKLA!K275="","","Rygg:"&amp;SAJKLA!K275)&amp;IF(SAJKLA!BK275="",""," Stativ:"&amp;SAJKLA!BK275&amp;" "&amp;BL275)&amp;IF(SAJKLA!BV275="","",", Sits:"&amp;SAJKLA!BV275)</f>
        <v>Rygg:Trä Stativ:Metall , Sits:Trä</v>
      </c>
      <c r="C275" s="24" t="str">
        <f>IF(SAJKLA!L275&amp;SAJKLA!N275="","","Rygg:"&amp;SAJKLA!L275&amp;","&amp;SAJKLA!N275)&amp;IF(SAJKLA!BO275="","",", Metal:"&amp;SAJKLA!BO275)&amp;IF(SAJKLA!BX275="","",", Sits:"&amp;SAJKLA!BX275)</f>
        <v>Rygg:,Klarlackad, Sits:Klarlackad</v>
      </c>
      <c r="D275" s="24" t="str">
        <f>"W"&amp;SAJKLA!E275&amp;" H"&amp;SAJKLA!F275&amp;" D"&amp;SAJKLA!G275&amp;IFERROR(IF((SAJKLA!H275="Ja")," Inställningsbar",""),"")</f>
        <v>W45 H76 D48</v>
      </c>
      <c r="E275" s="24" t="str">
        <f>SAJKLA!Q275&amp;", "&amp;SAJKLA!BN275&amp;", "&amp;SAJKLA!BZ275</f>
        <v>Inga eller små förslitningsskador, Ren och fin från tejp, klister mm, Bra. Upplevs stabila</v>
      </c>
      <c r="F275" s="24" t="s">
        <v>284</v>
      </c>
      <c r="G275" s="24" t="str">
        <f>SAJKLA!BM275</f>
        <v>Tranås</v>
      </c>
      <c r="S275" s="24" t="str">
        <f>SAJKLA!AP275</f>
        <v>original_images/furniture-item_PotvP7K.jpeg</v>
      </c>
      <c r="W275" s="24">
        <f>IF(ISBLANK(SAJKLA!A275),"",1)</f>
        <v>1</v>
      </c>
      <c r="X275" s="24">
        <f>SAJKLA!CH275</f>
        <v>217</v>
      </c>
    </row>
    <row r="276" spans="1:24" x14ac:dyDescent="0.25">
      <c r="A276" s="24" t="str">
        <f>SAJKLA!D276</f>
        <v>Elevstol</v>
      </c>
      <c r="B276" s="24" t="str">
        <f>IF(SAJKLA!K276="","","Rygg:"&amp;SAJKLA!K276)&amp;IF(SAJKLA!BK276="",""," Stativ:"&amp;SAJKLA!BK276&amp;" "&amp;BL276)&amp;IF(SAJKLA!BV276="","",", Sits:"&amp;SAJKLA!BV276)</f>
        <v>Rygg:Trä Stativ:Metall , Sits:Trä</v>
      </c>
      <c r="C276" s="24" t="str">
        <f>IF(SAJKLA!L276&amp;SAJKLA!N276="","","Rygg:"&amp;SAJKLA!L276&amp;","&amp;SAJKLA!N276)&amp;IF(SAJKLA!BO276="","",", Metal:"&amp;SAJKLA!BO276)&amp;IF(SAJKLA!BX276="","",", Sits:"&amp;SAJKLA!BX276)</f>
        <v>Rygg:,Klarlackad, Sits:Klarlackad</v>
      </c>
      <c r="D276" s="24" t="str">
        <f>"W"&amp;SAJKLA!E276&amp;" H"&amp;SAJKLA!F276&amp;" D"&amp;SAJKLA!G276&amp;IFERROR(IF((SAJKLA!H276="Ja")," Inställningsbar",""),"")</f>
        <v>W45 H76 D48</v>
      </c>
      <c r="E276" s="24" t="str">
        <f>SAJKLA!Q276&amp;", "&amp;SAJKLA!BN276&amp;", "&amp;SAJKLA!BZ276</f>
        <v>Inga eller små förslitningsskador, Ren och fin från tejp, klister mm, Bra. Upplevs stabila</v>
      </c>
      <c r="F276" s="24" t="s">
        <v>284</v>
      </c>
      <c r="G276" s="24" t="str">
        <f>SAJKLA!BM276</f>
        <v>Tranås</v>
      </c>
      <c r="S276" s="24" t="str">
        <f>SAJKLA!AP276</f>
        <v>original_images/furniture-item_PotvP7K.jpeg</v>
      </c>
      <c r="W276" s="24">
        <f>IF(ISBLANK(SAJKLA!A276),"",1)</f>
        <v>1</v>
      </c>
      <c r="X276" s="24">
        <f>SAJKLA!CH276</f>
        <v>217</v>
      </c>
    </row>
    <row r="277" spans="1:24" x14ac:dyDescent="0.25">
      <c r="A277" s="24" t="str">
        <f>SAJKLA!D277</f>
        <v>Elevstol</v>
      </c>
      <c r="B277" s="24" t="str">
        <f>IF(SAJKLA!K277="","","Rygg:"&amp;SAJKLA!K277)&amp;IF(SAJKLA!BK277="",""," Stativ:"&amp;SAJKLA!BK277&amp;" "&amp;BL277)&amp;IF(SAJKLA!BV277="","",", Sits:"&amp;SAJKLA!BV277)</f>
        <v>Rygg:Trä Stativ:Metall , Sits:Trä</v>
      </c>
      <c r="C277" s="24" t="str">
        <f>IF(SAJKLA!L277&amp;SAJKLA!N277="","","Rygg:"&amp;SAJKLA!L277&amp;","&amp;SAJKLA!N277)&amp;IF(SAJKLA!BO277="","",", Metal:"&amp;SAJKLA!BO277)&amp;IF(SAJKLA!BX277="","",", Sits:"&amp;SAJKLA!BX277)</f>
        <v>Rygg:,Klarlackad, Sits:Klarlackad</v>
      </c>
      <c r="D277" s="24" t="str">
        <f>"W"&amp;SAJKLA!E277&amp;" H"&amp;SAJKLA!F277&amp;" D"&amp;SAJKLA!G277&amp;IFERROR(IF((SAJKLA!H277="Ja")," Inställningsbar",""),"")</f>
        <v>W45 H76 D48</v>
      </c>
      <c r="E277" s="24" t="str">
        <f>SAJKLA!Q277&amp;", "&amp;SAJKLA!BN277&amp;", "&amp;SAJKLA!BZ277</f>
        <v>Inga eller små förslitningsskador, Ren och fin från tejp, klister mm, Bra. Upplevs stabila</v>
      </c>
      <c r="F277" s="24" t="s">
        <v>284</v>
      </c>
      <c r="G277" s="24" t="str">
        <f>SAJKLA!BM277</f>
        <v>Tranås</v>
      </c>
      <c r="S277" s="24" t="str">
        <f>SAJKLA!AP277</f>
        <v>original_images/furniture-item_PotvP7K.jpeg</v>
      </c>
      <c r="W277" s="24">
        <f>IF(ISBLANK(SAJKLA!A277),"",1)</f>
        <v>1</v>
      </c>
      <c r="X277" s="24" t="str">
        <f>SAJKLA!CH277</f>
        <v>214 a</v>
      </c>
    </row>
    <row r="278" spans="1:24" x14ac:dyDescent="0.25">
      <c r="A278" s="24" t="str">
        <f>SAJKLA!D278</f>
        <v>Elevstol</v>
      </c>
      <c r="B278" s="24" t="str">
        <f>IF(SAJKLA!K278="","","Rygg:"&amp;SAJKLA!K278)&amp;IF(SAJKLA!BK278="",""," Stativ:"&amp;SAJKLA!BK278&amp;" "&amp;BL278)&amp;IF(SAJKLA!BV278="","",", Sits:"&amp;SAJKLA!BV278)</f>
        <v>Rygg:Trä Stativ:Metall , Sits:Trä</v>
      </c>
      <c r="C278" s="24" t="str">
        <f>IF(SAJKLA!L278&amp;SAJKLA!N278="","","Rygg:"&amp;SAJKLA!L278&amp;","&amp;SAJKLA!N278)&amp;IF(SAJKLA!BO278="","",", Metal:"&amp;SAJKLA!BO278)&amp;IF(SAJKLA!BX278="","",", Sits:"&amp;SAJKLA!BX278)</f>
        <v>Rygg:,Klarlackad, Sits:Klarlackad</v>
      </c>
      <c r="D278" s="24" t="str">
        <f>"W"&amp;SAJKLA!E278&amp;" H"&amp;SAJKLA!F278&amp;" D"&amp;SAJKLA!G278&amp;IFERROR(IF((SAJKLA!H278="Ja")," Inställningsbar",""),"")</f>
        <v>W45 H76 D48</v>
      </c>
      <c r="E278" s="24" t="str">
        <f>SAJKLA!Q278&amp;", "&amp;SAJKLA!BN278&amp;", "&amp;SAJKLA!BZ278</f>
        <v>Inga eller små förslitningsskador, Ren och fin från tejp, klister mm, Bra. Upplevs stabila</v>
      </c>
      <c r="F278" s="24" t="s">
        <v>284</v>
      </c>
      <c r="G278" s="24" t="str">
        <f>SAJKLA!BM278</f>
        <v>Tranås</v>
      </c>
      <c r="S278" s="24" t="str">
        <f>SAJKLA!AP278</f>
        <v>original_images/furniture-item_PotvP7K.jpeg</v>
      </c>
      <c r="W278" s="24">
        <f>IF(ISBLANK(SAJKLA!A278),"",1)</f>
        <v>1</v>
      </c>
      <c r="X278" s="24">
        <f>SAJKLA!CH278</f>
        <v>301</v>
      </c>
    </row>
    <row r="279" spans="1:24" x14ac:dyDescent="0.25">
      <c r="A279" s="24" t="str">
        <f>SAJKLA!D279</f>
        <v>Elevstol</v>
      </c>
      <c r="B279" s="24" t="str">
        <f>IF(SAJKLA!K279="","","Rygg:"&amp;SAJKLA!K279)&amp;IF(SAJKLA!BK279="",""," Stativ:"&amp;SAJKLA!BK279&amp;" "&amp;BL279)&amp;IF(SAJKLA!BV279="","",", Sits:"&amp;SAJKLA!BV279)</f>
        <v>Rygg:Trä Stativ:Metall , Sits:Trä</v>
      </c>
      <c r="C279" s="24" t="str">
        <f>IF(SAJKLA!L279&amp;SAJKLA!N279="","","Rygg:"&amp;SAJKLA!L279&amp;","&amp;SAJKLA!N279)&amp;IF(SAJKLA!BO279="","",", Metal:"&amp;SAJKLA!BO279)&amp;IF(SAJKLA!BX279="","",", Sits:"&amp;SAJKLA!BX279)</f>
        <v>Rygg:,Klarlackad, Sits:Klarlackad</v>
      </c>
      <c r="D279" s="24" t="str">
        <f>"W"&amp;SAJKLA!E279&amp;" H"&amp;SAJKLA!F279&amp;" D"&amp;SAJKLA!G279&amp;IFERROR(IF((SAJKLA!H279="Ja")," Inställningsbar",""),"")</f>
        <v>W45 H76 D48</v>
      </c>
      <c r="E279" s="24" t="str">
        <f>SAJKLA!Q279&amp;", "&amp;SAJKLA!BN279&amp;", "&amp;SAJKLA!BZ279</f>
        <v>Inga eller små förslitningsskador, Ren och fin från tejp, klister mm, Bra. Upplevs stabila</v>
      </c>
      <c r="F279" s="24" t="s">
        <v>284</v>
      </c>
      <c r="G279" s="24" t="str">
        <f>SAJKLA!BM279</f>
        <v>Tranås</v>
      </c>
      <c r="S279" s="24" t="str">
        <f>SAJKLA!AP279</f>
        <v>original_images/furniture-item_PotvP7K.jpeg</v>
      </c>
      <c r="W279" s="24">
        <f>IF(ISBLANK(SAJKLA!A279),"",1)</f>
        <v>1</v>
      </c>
      <c r="X279" s="24">
        <f>SAJKLA!CH279</f>
        <v>301</v>
      </c>
    </row>
    <row r="280" spans="1:24" x14ac:dyDescent="0.25">
      <c r="A280" s="24" t="str">
        <f>SAJKLA!D280</f>
        <v>Elevstol</v>
      </c>
      <c r="B280" s="24" t="str">
        <f>IF(SAJKLA!K280="","","Rygg:"&amp;SAJKLA!K280)&amp;IF(SAJKLA!BK280="",""," Stativ:"&amp;SAJKLA!BK280&amp;" "&amp;BL280)&amp;IF(SAJKLA!BV280="","",", Sits:"&amp;SAJKLA!BV280)</f>
        <v>Rygg:Trä Stativ:Metall , Sits:Trä</v>
      </c>
      <c r="C280" s="24" t="str">
        <f>IF(SAJKLA!L280&amp;SAJKLA!N280="","","Rygg:"&amp;SAJKLA!L280&amp;","&amp;SAJKLA!N280)&amp;IF(SAJKLA!BO280="","",", Metal:"&amp;SAJKLA!BO280)&amp;IF(SAJKLA!BX280="","",", Sits:"&amp;SAJKLA!BX280)</f>
        <v>Rygg:,Klarlackad, Sits:Klarlackad</v>
      </c>
      <c r="D280" s="24" t="str">
        <f>"W"&amp;SAJKLA!E280&amp;" H"&amp;SAJKLA!F280&amp;" D"&amp;SAJKLA!G280&amp;IFERROR(IF((SAJKLA!H280="Ja")," Inställningsbar",""),"")</f>
        <v>W45 H76 D48</v>
      </c>
      <c r="E280" s="24" t="str">
        <f>SAJKLA!Q280&amp;", "&amp;SAJKLA!BN280&amp;", "&amp;SAJKLA!BZ280</f>
        <v>Inga eller små förslitningsskador, Ren och fin från tejp, klister mm, Bra. Upplevs stabila</v>
      </c>
      <c r="F280" s="24" t="s">
        <v>284</v>
      </c>
      <c r="G280" s="24" t="str">
        <f>SAJKLA!BM280</f>
        <v>Tranås</v>
      </c>
      <c r="S280" s="24" t="str">
        <f>SAJKLA!AP280</f>
        <v>original_images/furniture-item_PotvP7K.jpeg</v>
      </c>
      <c r="W280" s="24">
        <f>IF(ISBLANK(SAJKLA!A280),"",1)</f>
        <v>1</v>
      </c>
      <c r="X280" s="24">
        <f>SAJKLA!CH280</f>
        <v>301</v>
      </c>
    </row>
    <row r="281" spans="1:24" x14ac:dyDescent="0.25">
      <c r="A281" s="24" t="str">
        <f>SAJKLA!D281</f>
        <v>Elevstol</v>
      </c>
      <c r="B281" s="24" t="str">
        <f>IF(SAJKLA!K281="","","Rygg:"&amp;SAJKLA!K281)&amp;IF(SAJKLA!BK281="",""," Stativ:"&amp;SAJKLA!BK281&amp;" "&amp;BL281)&amp;IF(SAJKLA!BV281="","",", Sits:"&amp;SAJKLA!BV281)</f>
        <v>Rygg:Trä Stativ:Metall , Sits:Trä</v>
      </c>
      <c r="C281" s="24" t="str">
        <f>IF(SAJKLA!L281&amp;SAJKLA!N281="","","Rygg:"&amp;SAJKLA!L281&amp;","&amp;SAJKLA!N281)&amp;IF(SAJKLA!BO281="","",", Metal:"&amp;SAJKLA!BO281)&amp;IF(SAJKLA!BX281="","",", Sits:"&amp;SAJKLA!BX281)</f>
        <v>Rygg:,Klarlackad, Sits:Klarlackad</v>
      </c>
      <c r="D281" s="24" t="str">
        <f>"W"&amp;SAJKLA!E281&amp;" H"&amp;SAJKLA!F281&amp;" D"&amp;SAJKLA!G281&amp;IFERROR(IF((SAJKLA!H281="Ja")," Inställningsbar",""),"")</f>
        <v>W45 H76 D48</v>
      </c>
      <c r="E281" s="24" t="str">
        <f>SAJKLA!Q281&amp;", "&amp;SAJKLA!BN281&amp;", "&amp;SAJKLA!BZ281</f>
        <v>Inga eller små förslitningsskador, Ren och fin från tejp, klister mm, Bra. Upplevs stabila</v>
      </c>
      <c r="F281" s="24" t="s">
        <v>284</v>
      </c>
      <c r="G281" s="24" t="str">
        <f>SAJKLA!BM281</f>
        <v>Tranås</v>
      </c>
      <c r="S281" s="24" t="str">
        <f>SAJKLA!AP281</f>
        <v>original_images/furniture-item_PotvP7K.jpeg</v>
      </c>
      <c r="W281" s="24">
        <f>IF(ISBLANK(SAJKLA!A281),"",1)</f>
        <v>1</v>
      </c>
      <c r="X281" s="24">
        <f>SAJKLA!CH281</f>
        <v>301</v>
      </c>
    </row>
    <row r="282" spans="1:24" x14ac:dyDescent="0.25">
      <c r="A282" s="24" t="str">
        <f>SAJKLA!D282</f>
        <v>Pall</v>
      </c>
      <c r="B282" s="24" t="str">
        <f>IF(SAJKLA!K282="","","Rygg:"&amp;SAJKLA!K282)&amp;IF(SAJKLA!BK282="",""," Stativ:"&amp;SAJKLA!BK282&amp;" "&amp;BL282)&amp;IF(SAJKLA!BV282="","",", Sits:"&amp;SAJKLA!BV282)</f>
        <v xml:space="preserve"> Stativ:Plast , Sits:Tyg</v>
      </c>
      <c r="C282" s="24" t="str">
        <f>IF(SAJKLA!L282&amp;SAJKLA!N282="","","Rygg:"&amp;SAJKLA!L282&amp;","&amp;SAJKLA!N282)&amp;IF(SAJKLA!BO282="","",", Metal:"&amp;SAJKLA!BO282)&amp;IF(SAJKLA!BX282="","",", Sits:"&amp;SAJKLA!BX282)</f>
        <v/>
      </c>
      <c r="D282" s="24" t="str">
        <f>"W"&amp;SAJKLA!E282&amp;" H"&amp;SAJKLA!F282&amp;" D"&amp;SAJKLA!G282&amp;IFERROR(IF((SAJKLA!H282="Ja")," Inställningsbar",""),"")</f>
        <v>W41 H60 D41</v>
      </c>
      <c r="E282" s="24" t="str">
        <f>SAJKLA!Q282&amp;", "&amp;SAJKLA!BN282&amp;", "&amp;SAJKLA!BZ282</f>
        <v>Inga eller små förslitningsskador, , Bra. Upplevs stabila</v>
      </c>
      <c r="F282" s="24" t="s">
        <v>284</v>
      </c>
      <c r="G282" s="24">
        <f>SAJKLA!BM282</f>
        <v>0</v>
      </c>
      <c r="S282" s="24" t="str">
        <f>SAJKLA!AP282</f>
        <v>original_images/furniture-item_1YzUQJr.jpeg</v>
      </c>
      <c r="W282" s="24">
        <f>IF(ISBLANK(SAJKLA!A282),"",1)</f>
        <v>1</v>
      </c>
      <c r="X282" s="24" t="str">
        <f>SAJKLA!CH282</f>
        <v>213 a</v>
      </c>
    </row>
    <row r="283" spans="1:24" x14ac:dyDescent="0.25">
      <c r="A283" s="24" t="str">
        <f>SAJKLA!D283</f>
        <v>Fåtölj udda</v>
      </c>
      <c r="B283" s="24" t="str">
        <f>IF(SAJKLA!K283="","","Rygg:"&amp;SAJKLA!K283)&amp;IF(SAJKLA!BK283="",""," Stativ:"&amp;SAJKLA!BK283&amp;" "&amp;BL283)&amp;IF(SAJKLA!BV283="","",", Sits:"&amp;SAJKLA!BV283)</f>
        <v>Rygg:Tyg Stativ:Metall , Sits:Tyg</v>
      </c>
      <c r="C283" s="24" t="str">
        <f>IF(SAJKLA!L283&amp;SAJKLA!N283="","","Rygg:"&amp;SAJKLA!L283&amp;","&amp;SAJKLA!N283)&amp;IF(SAJKLA!BO283="","",", Metal:"&amp;SAJKLA!BO283)&amp;IF(SAJKLA!BX283="","",", Sits:"&amp;SAJKLA!BX283)</f>
        <v/>
      </c>
      <c r="D283" s="24" t="str">
        <f>"W"&amp;SAJKLA!E283&amp;" H"&amp;SAJKLA!F283&amp;" D"&amp;SAJKLA!G283&amp;IFERROR(IF((SAJKLA!H283="Ja")," Inställningsbar",""),"")</f>
        <v>W57 H78 D62</v>
      </c>
      <c r="E283" s="24" t="str">
        <f>SAJKLA!Q283&amp;", "&amp;SAJKLA!BN283&amp;", "&amp;SAJKLA!BZ283</f>
        <v>Inga eller små förslitningsskador, Ren och fin från tejp, klister mm, Bra. Upplevs stabila</v>
      </c>
      <c r="F283" s="24" t="s">
        <v>284</v>
      </c>
      <c r="G283" s="24" t="str">
        <f>SAJKLA!BM283</f>
        <v>Kinnarps</v>
      </c>
      <c r="S283" s="24" t="str">
        <f>SAJKLA!AP283</f>
        <v>original_images/furniture-item_37OFgwk.jpeg</v>
      </c>
      <c r="W283" s="24">
        <f>IF(ISBLANK(SAJKLA!A283),"",1)</f>
        <v>1</v>
      </c>
      <c r="X283" s="24" t="str">
        <f>SAJKLA!CH283</f>
        <v>D2</v>
      </c>
    </row>
    <row r="284" spans="1:24" x14ac:dyDescent="0.25">
      <c r="A284" s="24" t="str">
        <f>SAJKLA!D284</f>
        <v>Stol</v>
      </c>
      <c r="B284" s="24" t="str">
        <f>IF(SAJKLA!K284="","","Rygg:"&amp;SAJKLA!K284)&amp;IF(SAJKLA!BK284="",""," Stativ:"&amp;SAJKLA!BK284&amp;" "&amp;BL284)&amp;IF(SAJKLA!BV284="","",", Sits:"&amp;SAJKLA!BV284)</f>
        <v>Rygg:Trä Stativ:Metall , Sits:Tyg</v>
      </c>
      <c r="C284" s="24" t="str">
        <f>IF(SAJKLA!L284&amp;SAJKLA!N284="","","Rygg:"&amp;SAJKLA!L284&amp;","&amp;SAJKLA!N284)&amp;IF(SAJKLA!BO284="","",", Metal:"&amp;SAJKLA!BO284)&amp;IF(SAJKLA!BX284="","",", Sits:"&amp;SAJKLA!BX284)</f>
        <v>Rygg:,Klarlackad</v>
      </c>
      <c r="D284" s="24" t="str">
        <f>"W"&amp;SAJKLA!E284&amp;" H"&amp;SAJKLA!F284&amp;" D"&amp;SAJKLA!G284&amp;IFERROR(IF((SAJKLA!H284="Ja")," Inställningsbar",""),"")</f>
        <v>W56 H75 D50</v>
      </c>
      <c r="E284" s="24" t="str">
        <f>SAJKLA!Q284&amp;", "&amp;SAJKLA!BN284&amp;", "&amp;SAJKLA!BZ284</f>
        <v>Inga eller små förslitningsskador, Ren och fin från tejp, klister mm, Lite instabila och vingliga</v>
      </c>
      <c r="F284" s="24" t="s">
        <v>284</v>
      </c>
      <c r="G284" s="24">
        <f>SAJKLA!BM284</f>
        <v>0</v>
      </c>
      <c r="S284" s="24" t="str">
        <f>SAJKLA!AP284</f>
        <v>original_images/furniture-item_4vRkLoI.jpeg</v>
      </c>
      <c r="W284" s="24">
        <f>IF(ISBLANK(SAJKLA!A284),"",1)</f>
        <v>1</v>
      </c>
      <c r="X284" s="24" t="str">
        <f>SAJKLA!CH284</f>
        <v>Skolsköterska</v>
      </c>
    </row>
    <row r="285" spans="1:24" x14ac:dyDescent="0.25">
      <c r="A285" s="24" t="str">
        <f>SAJKLA!D285</f>
        <v>Stol</v>
      </c>
      <c r="B285" s="24" t="str">
        <f>IF(SAJKLA!K285="","","Rygg:"&amp;SAJKLA!K285)&amp;IF(SAJKLA!BK285="",""," Stativ:"&amp;SAJKLA!BK285&amp;" "&amp;BL285)&amp;IF(SAJKLA!BV285="","",", Sits:"&amp;SAJKLA!BV285)</f>
        <v>Rygg:Trä Stativ:Metall , Sits:Tyg</v>
      </c>
      <c r="C285" s="24" t="str">
        <f>IF(SAJKLA!L285&amp;SAJKLA!N285="","","Rygg:"&amp;SAJKLA!L285&amp;","&amp;SAJKLA!N285)&amp;IF(SAJKLA!BO285="","",", Metal:"&amp;SAJKLA!BO285)&amp;IF(SAJKLA!BX285="","",", Sits:"&amp;SAJKLA!BX285)</f>
        <v>Rygg:,Klarlackad</v>
      </c>
      <c r="D285" s="24" t="str">
        <f>"W"&amp;SAJKLA!E285&amp;" H"&amp;SAJKLA!F285&amp;" D"&amp;SAJKLA!G285&amp;IFERROR(IF((SAJKLA!H285="Ja")," Inställningsbar",""),"")</f>
        <v>W56 H75 D50</v>
      </c>
      <c r="E285" s="24" t="str">
        <f>SAJKLA!Q285&amp;", "&amp;SAJKLA!BN285&amp;", "&amp;SAJKLA!BZ285</f>
        <v>Inga eller små förslitningsskador, Ren och fin från tejp, klister mm, Lite instabila och vingliga</v>
      </c>
      <c r="F285" s="24" t="s">
        <v>284</v>
      </c>
      <c r="G285" s="24">
        <f>SAJKLA!BM285</f>
        <v>0</v>
      </c>
      <c r="S285" s="24" t="str">
        <f>SAJKLA!AP285</f>
        <v>original_images/furniture-item_4vRkLoI.jpeg</v>
      </c>
      <c r="W285" s="24">
        <f>IF(ISBLANK(SAJKLA!A285),"",1)</f>
        <v>1</v>
      </c>
      <c r="X285" s="24" t="str">
        <f>SAJKLA!CH285</f>
        <v>Skolsköterska</v>
      </c>
    </row>
    <row r="286" spans="1:24" x14ac:dyDescent="0.25">
      <c r="A286" s="24" t="str">
        <f>SAJKLA!D286</f>
        <v>Stol</v>
      </c>
      <c r="B286" s="24" t="str">
        <f>IF(SAJKLA!K286="","","Rygg:"&amp;SAJKLA!K286)&amp;IF(SAJKLA!BK286="",""," Stativ:"&amp;SAJKLA!BK286&amp;" "&amp;BL286)&amp;IF(SAJKLA!BV286="","",", Sits:"&amp;SAJKLA!BV286)</f>
        <v>Rygg:Trä Stativ:Metall , Sits:Tyg</v>
      </c>
      <c r="C286" s="24" t="str">
        <f>IF(SAJKLA!L286&amp;SAJKLA!N286="","","Rygg:"&amp;SAJKLA!L286&amp;","&amp;SAJKLA!N286)&amp;IF(SAJKLA!BO286="","",", Metal:"&amp;SAJKLA!BO286)&amp;IF(SAJKLA!BX286="","",", Sits:"&amp;SAJKLA!BX286)</f>
        <v>Rygg:,Klarlackad</v>
      </c>
      <c r="D286" s="24" t="str">
        <f>"W"&amp;SAJKLA!E286&amp;" H"&amp;SAJKLA!F286&amp;" D"&amp;SAJKLA!G286&amp;IFERROR(IF((SAJKLA!H286="Ja")," Inställningsbar",""),"")</f>
        <v>W56 H75 D50</v>
      </c>
      <c r="E286" s="24" t="str">
        <f>SAJKLA!Q286&amp;", "&amp;SAJKLA!BN286&amp;", "&amp;SAJKLA!BZ286</f>
        <v>Inga eller små förslitningsskador, Ren och fin från tejp, klister mm, Lite instabila och vingliga</v>
      </c>
      <c r="F286" s="24" t="s">
        <v>284</v>
      </c>
      <c r="G286" s="24">
        <f>SAJKLA!BM286</f>
        <v>0</v>
      </c>
      <c r="S286" s="24" t="str">
        <f>SAJKLA!AP286</f>
        <v>original_images/furniture-item_4vRkLoI.jpeg</v>
      </c>
      <c r="W286" s="24">
        <f>IF(ISBLANK(SAJKLA!A286),"",1)</f>
        <v>1</v>
      </c>
      <c r="X286" s="24" t="str">
        <f>SAJKLA!CH286</f>
        <v>Skolsköterska</v>
      </c>
    </row>
    <row r="287" spans="1:24" x14ac:dyDescent="0.25">
      <c r="A287" s="24" t="str">
        <f>SAJKLA!D287</f>
        <v>Stol</v>
      </c>
      <c r="B287" s="24" t="str">
        <f>IF(SAJKLA!K287="","","Rygg:"&amp;SAJKLA!K287)&amp;IF(SAJKLA!BK287="",""," Stativ:"&amp;SAJKLA!BK287&amp;" "&amp;BL287)&amp;IF(SAJKLA!BV287="","",", Sits:"&amp;SAJKLA!BV287)</f>
        <v>Rygg:Trä Stativ:Metall , Sits:Tyg</v>
      </c>
      <c r="C287" s="24" t="str">
        <f>IF(SAJKLA!L287&amp;SAJKLA!N287="","","Rygg:"&amp;SAJKLA!L287&amp;","&amp;SAJKLA!N287)&amp;IF(SAJKLA!BO287="","",", Metal:"&amp;SAJKLA!BO287)&amp;IF(SAJKLA!BX287="","",", Sits:"&amp;SAJKLA!BX287)</f>
        <v>Rygg:,Klarlackad</v>
      </c>
      <c r="D287" s="24" t="str">
        <f>"W"&amp;SAJKLA!E287&amp;" H"&amp;SAJKLA!F287&amp;" D"&amp;SAJKLA!G287&amp;IFERROR(IF((SAJKLA!H287="Ja")," Inställningsbar",""),"")</f>
        <v>W56 H75 D50</v>
      </c>
      <c r="E287" s="24" t="str">
        <f>SAJKLA!Q287&amp;", "&amp;SAJKLA!BN287&amp;", "&amp;SAJKLA!BZ287</f>
        <v>Inga eller små förslitningsskador, Ren och fin från tejp, klister mm, Lite instabila och vingliga</v>
      </c>
      <c r="F287" s="24" t="s">
        <v>284</v>
      </c>
      <c r="G287" s="24">
        <f>SAJKLA!BM287</f>
        <v>0</v>
      </c>
      <c r="S287" s="24" t="str">
        <f>SAJKLA!AP287</f>
        <v>original_images/furniture-item_4vRkLoI.jpeg</v>
      </c>
      <c r="W287" s="24">
        <f>IF(ISBLANK(SAJKLA!A287),"",1)</f>
        <v>1</v>
      </c>
      <c r="X287" s="24">
        <f>SAJKLA!CH287</f>
        <v>217</v>
      </c>
    </row>
    <row r="288" spans="1:24" x14ac:dyDescent="0.25">
      <c r="A288" s="24" t="str">
        <f>SAJKLA!D288</f>
        <v>Stol</v>
      </c>
      <c r="B288" s="24" t="str">
        <f>IF(SAJKLA!K288="","","Rygg:"&amp;SAJKLA!K288)&amp;IF(SAJKLA!BK288="",""," Stativ:"&amp;SAJKLA!BK288&amp;" "&amp;BL288)&amp;IF(SAJKLA!BV288="","",", Sits:"&amp;SAJKLA!BV288)</f>
        <v>Rygg:Trä Stativ:Metall , Sits:Tyg</v>
      </c>
      <c r="C288" s="24" t="str">
        <f>IF(SAJKLA!L288&amp;SAJKLA!N288="","","Rygg:"&amp;SAJKLA!L288&amp;","&amp;SAJKLA!N288)&amp;IF(SAJKLA!BO288="","",", Metal:"&amp;SAJKLA!BO288)&amp;IF(SAJKLA!BX288="","",", Sits:"&amp;SAJKLA!BX288)</f>
        <v>Rygg:,Klarlackad</v>
      </c>
      <c r="D288" s="24" t="str">
        <f>"W"&amp;SAJKLA!E288&amp;" H"&amp;SAJKLA!F288&amp;" D"&amp;SAJKLA!G288&amp;IFERROR(IF((SAJKLA!H288="Ja")," Inställningsbar",""),"")</f>
        <v>W56 H75 D50</v>
      </c>
      <c r="E288" s="24" t="str">
        <f>SAJKLA!Q288&amp;", "&amp;SAJKLA!BN288&amp;", "&amp;SAJKLA!BZ288</f>
        <v>Inga eller små förslitningsskador, Ren och fin från tejp, klister mm, Lite instabila och vingliga</v>
      </c>
      <c r="F288" s="24" t="s">
        <v>284</v>
      </c>
      <c r="G288" s="24">
        <f>SAJKLA!BM288</f>
        <v>0</v>
      </c>
      <c r="S288" s="24" t="str">
        <f>SAJKLA!AP288</f>
        <v>original_images/furniture-item_4vRkLoI.jpeg</v>
      </c>
      <c r="W288" s="24">
        <f>IF(ISBLANK(SAJKLA!A288),"",1)</f>
        <v>1</v>
      </c>
      <c r="X288" s="24">
        <f>SAJKLA!CH288</f>
        <v>217</v>
      </c>
    </row>
    <row r="289" spans="1:24" x14ac:dyDescent="0.25">
      <c r="A289" s="24" t="str">
        <f>SAJKLA!D289</f>
        <v>Stol</v>
      </c>
      <c r="B289" s="24" t="str">
        <f>IF(SAJKLA!K289="","","Rygg:"&amp;SAJKLA!K289)&amp;IF(SAJKLA!BK289="",""," Stativ:"&amp;SAJKLA!BK289&amp;" "&amp;BL289)&amp;IF(SAJKLA!BV289="","",", Sits:"&amp;SAJKLA!BV289)</f>
        <v>Rygg:Trä Stativ:Metall , Sits:Tyg</v>
      </c>
      <c r="C289" s="24" t="str">
        <f>IF(SAJKLA!L289&amp;SAJKLA!N289="","","Rygg:"&amp;SAJKLA!L289&amp;","&amp;SAJKLA!N289)&amp;IF(SAJKLA!BO289="","",", Metal:"&amp;SAJKLA!BO289)&amp;IF(SAJKLA!BX289="","",", Sits:"&amp;SAJKLA!BX289)</f>
        <v>Rygg:,Klarlackad</v>
      </c>
      <c r="D289" s="24" t="str">
        <f>"W"&amp;SAJKLA!E289&amp;" H"&amp;SAJKLA!F289&amp;" D"&amp;SAJKLA!G289&amp;IFERROR(IF((SAJKLA!H289="Ja")," Inställningsbar",""),"")</f>
        <v>W56 H75 D50</v>
      </c>
      <c r="E289" s="24" t="str">
        <f>SAJKLA!Q289&amp;", "&amp;SAJKLA!BN289&amp;", "&amp;SAJKLA!BZ289</f>
        <v>Inga eller små förslitningsskador, Ren och fin från tejp, klister mm, Lite instabila och vingliga</v>
      </c>
      <c r="F289" s="24" t="s">
        <v>284</v>
      </c>
      <c r="G289" s="24">
        <f>SAJKLA!BM289</f>
        <v>0</v>
      </c>
      <c r="S289" s="24" t="str">
        <f>SAJKLA!AP289</f>
        <v>original_images/furniture-item_4vRkLoI.jpeg</v>
      </c>
      <c r="W289" s="24">
        <f>IF(ISBLANK(SAJKLA!A289),"",1)</f>
        <v>1</v>
      </c>
      <c r="X289" s="24">
        <f>SAJKLA!CH289</f>
        <v>217</v>
      </c>
    </row>
    <row r="290" spans="1:24" x14ac:dyDescent="0.25">
      <c r="A290" s="24" t="str">
        <f>SAJKLA!D290</f>
        <v>Stol</v>
      </c>
      <c r="B290" s="24" t="str">
        <f>IF(SAJKLA!K290="","","Rygg:"&amp;SAJKLA!K290)&amp;IF(SAJKLA!BK290="",""," Stativ:"&amp;SAJKLA!BK290&amp;" "&amp;BL290)&amp;IF(SAJKLA!BV290="","",", Sits:"&amp;SAJKLA!BV290)</f>
        <v>Rygg:Trä Stativ:Metall , Sits:Tyg</v>
      </c>
      <c r="C290" s="24" t="str">
        <f>IF(SAJKLA!L290&amp;SAJKLA!N290="","","Rygg:"&amp;SAJKLA!L290&amp;","&amp;SAJKLA!N290)&amp;IF(SAJKLA!BO290="","",", Metal:"&amp;SAJKLA!BO290)&amp;IF(SAJKLA!BX290="","",", Sits:"&amp;SAJKLA!BX290)</f>
        <v>Rygg:,Klarlackad</v>
      </c>
      <c r="D290" s="24" t="str">
        <f>"W"&amp;SAJKLA!E290&amp;" H"&amp;SAJKLA!F290&amp;" D"&amp;SAJKLA!G290&amp;IFERROR(IF((SAJKLA!H290="Ja")," Inställningsbar",""),"")</f>
        <v>W56 H75 D50</v>
      </c>
      <c r="E290" s="24" t="str">
        <f>SAJKLA!Q290&amp;", "&amp;SAJKLA!BN290&amp;", "&amp;SAJKLA!BZ290</f>
        <v>Inga eller små förslitningsskador, Ren och fin från tejp, klister mm, Lite instabila och vingliga</v>
      </c>
      <c r="F290" s="24" t="s">
        <v>284</v>
      </c>
      <c r="G290" s="24">
        <f>SAJKLA!BM290</f>
        <v>0</v>
      </c>
      <c r="S290" s="24" t="str">
        <f>SAJKLA!AP290</f>
        <v>original_images/furniture-item_4vRkLoI.jpeg</v>
      </c>
      <c r="W290" s="24">
        <f>IF(ISBLANK(SAJKLA!A290),"",1)</f>
        <v>1</v>
      </c>
      <c r="X290" s="24">
        <f>SAJKLA!CH290</f>
        <v>217</v>
      </c>
    </row>
    <row r="291" spans="1:24" x14ac:dyDescent="0.25">
      <c r="A291" s="24" t="str">
        <f>SAJKLA!D291</f>
        <v>Stol liten</v>
      </c>
      <c r="B291" s="24" t="str">
        <f>IF(SAJKLA!K291="","","Rygg:"&amp;SAJKLA!K291)&amp;IF(SAJKLA!BK291="",""," Stativ:"&amp;SAJKLA!BK291&amp;" "&amp;BL291)&amp;IF(SAJKLA!BV291="","",", Sits:"&amp;SAJKLA!BV291)</f>
        <v>Rygg:Trä Stativ:Trä , Sits:Trä</v>
      </c>
      <c r="C291" s="24" t="str">
        <f>IF(SAJKLA!L291&amp;SAJKLA!N291="","","Rygg:"&amp;SAJKLA!L291&amp;","&amp;SAJKLA!N291)&amp;IF(SAJKLA!BO291="","",", Metal:"&amp;SAJKLA!BO291)&amp;IF(SAJKLA!BX291="","",", Sits:"&amp;SAJKLA!BX291)</f>
        <v>Rygg:,Klarlackad, Sits:Klarlackad</v>
      </c>
      <c r="D291" s="24" t="str">
        <f>"W"&amp;SAJKLA!E291&amp;" H"&amp;SAJKLA!F291&amp;" D"&amp;SAJKLA!G291&amp;IFERROR(IF((SAJKLA!H291="Ja")," Inställningsbar",""),"")</f>
        <v>W35 H68 D35</v>
      </c>
      <c r="E291" s="24" t="str">
        <f>SAJKLA!Q291&amp;", "&amp;SAJKLA!BN291&amp;", "&amp;SAJKLA!BZ291</f>
        <v>Kraftig förslitning och/eller andra tydliga skador på möbeln, , Lite instabila och vingliga</v>
      </c>
      <c r="F291" s="24" t="s">
        <v>284</v>
      </c>
      <c r="G291" s="24">
        <f>SAJKLA!BM291</f>
        <v>0</v>
      </c>
      <c r="S291" s="24" t="str">
        <f>SAJKLA!AP291</f>
        <v>original_images/furniture-item_MWqYXp1.jpeg</v>
      </c>
      <c r="W291" s="24">
        <f>IF(ISBLANK(SAJKLA!A291),"",1)</f>
        <v>1</v>
      </c>
      <c r="X291" s="24" t="str">
        <f>SAJKLA!CH291</f>
        <v>210 paviljong</v>
      </c>
    </row>
    <row r="292" spans="1:24" x14ac:dyDescent="0.25">
      <c r="A292" s="24" t="str">
        <f>SAJKLA!D292</f>
        <v>Stol liten</v>
      </c>
      <c r="B292" s="24" t="str">
        <f>IF(SAJKLA!K292="","","Rygg:"&amp;SAJKLA!K292)&amp;IF(SAJKLA!BK292="",""," Stativ:"&amp;SAJKLA!BK292&amp;" "&amp;BL292)&amp;IF(SAJKLA!BV292="","",", Sits:"&amp;SAJKLA!BV292)</f>
        <v>Rygg:Trä Stativ:Trä , Sits:Trä</v>
      </c>
      <c r="C292" s="24" t="str">
        <f>IF(SAJKLA!L292&amp;SAJKLA!N292="","","Rygg:"&amp;SAJKLA!L292&amp;","&amp;SAJKLA!N292)&amp;IF(SAJKLA!BO292="","",", Metal:"&amp;SAJKLA!BO292)&amp;IF(SAJKLA!BX292="","",", Sits:"&amp;SAJKLA!BX292)</f>
        <v>Rygg:,Klarlackad, Sits:Klarlackad</v>
      </c>
      <c r="D292" s="24" t="str">
        <f>"W"&amp;SAJKLA!E292&amp;" H"&amp;SAJKLA!F292&amp;" D"&amp;SAJKLA!G292&amp;IFERROR(IF((SAJKLA!H292="Ja")," Inställningsbar",""),"")</f>
        <v>W35 H68 D35</v>
      </c>
      <c r="E292" s="24" t="str">
        <f>SAJKLA!Q292&amp;", "&amp;SAJKLA!BN292&amp;", "&amp;SAJKLA!BZ292</f>
        <v>Kraftig förslitning och/eller andra tydliga skador på möbeln, , Lite instabila och vingliga</v>
      </c>
      <c r="F292" s="24" t="s">
        <v>284</v>
      </c>
      <c r="G292" s="24">
        <f>SAJKLA!BM292</f>
        <v>0</v>
      </c>
      <c r="S292" s="24" t="str">
        <f>SAJKLA!AP292</f>
        <v>original_images/furniture-item_MWqYXp1.jpeg</v>
      </c>
      <c r="W292" s="24">
        <f>IF(ISBLANK(SAJKLA!A292),"",1)</f>
        <v>1</v>
      </c>
      <c r="X292" s="24" t="str">
        <f>SAJKLA!CH292</f>
        <v>202 paviljong</v>
      </c>
    </row>
    <row r="293" spans="1:24" x14ac:dyDescent="0.25">
      <c r="A293" s="24" t="str">
        <f>SAJKLA!D293</f>
        <v>Stol liten</v>
      </c>
      <c r="B293" s="24" t="str">
        <f>IF(SAJKLA!K293="","","Rygg:"&amp;SAJKLA!K293)&amp;IF(SAJKLA!BK293="",""," Stativ:"&amp;SAJKLA!BK293&amp;" "&amp;BL293)&amp;IF(SAJKLA!BV293="","",", Sits:"&amp;SAJKLA!BV293)</f>
        <v>Rygg:Trä Stativ:Trä , Sits:Trä</v>
      </c>
      <c r="C293" s="24" t="str">
        <f>IF(SAJKLA!L293&amp;SAJKLA!N293="","","Rygg:"&amp;SAJKLA!L293&amp;","&amp;SAJKLA!N293)&amp;IF(SAJKLA!BO293="","",", Metal:"&amp;SAJKLA!BO293)&amp;IF(SAJKLA!BX293="","",", Sits:"&amp;SAJKLA!BX293)</f>
        <v>Rygg:,Klarlackad, Sits:Klarlackad</v>
      </c>
      <c r="D293" s="24" t="str">
        <f>"W"&amp;SAJKLA!E293&amp;" H"&amp;SAJKLA!F293&amp;" D"&amp;SAJKLA!G293&amp;IFERROR(IF((SAJKLA!H293="Ja")," Inställningsbar",""),"")</f>
        <v>W35 H68 D35</v>
      </c>
      <c r="E293" s="24" t="str">
        <f>SAJKLA!Q293&amp;", "&amp;SAJKLA!BN293&amp;", "&amp;SAJKLA!BZ293</f>
        <v>Kraftig förslitning och/eller andra tydliga skador på möbeln, , Lite instabila och vingliga</v>
      </c>
      <c r="F293" s="24" t="s">
        <v>284</v>
      </c>
      <c r="G293" s="24">
        <f>SAJKLA!BM293</f>
        <v>0</v>
      </c>
      <c r="S293" s="24" t="str">
        <f>SAJKLA!AP293</f>
        <v>original_images/furniture-item_MWqYXp1.jpeg</v>
      </c>
      <c r="W293" s="24">
        <f>IF(ISBLANK(SAJKLA!A293),"",1)</f>
        <v>1</v>
      </c>
      <c r="X293" s="24" t="str">
        <f>SAJKLA!CH293</f>
        <v>202 paviljong</v>
      </c>
    </row>
    <row r="294" spans="1:24" x14ac:dyDescent="0.25">
      <c r="A294" s="24" t="str">
        <f>SAJKLA!D294</f>
        <v>Stol liten</v>
      </c>
      <c r="B294" s="24" t="str">
        <f>IF(SAJKLA!K294="","","Rygg:"&amp;SAJKLA!K294)&amp;IF(SAJKLA!BK294="",""," Stativ:"&amp;SAJKLA!BK294&amp;" "&amp;BL294)&amp;IF(SAJKLA!BV294="","",", Sits:"&amp;SAJKLA!BV294)</f>
        <v>Rygg:Trä Stativ:Trä , Sits:Trä</v>
      </c>
      <c r="C294" s="24" t="str">
        <f>IF(SAJKLA!L294&amp;SAJKLA!N294="","","Rygg:"&amp;SAJKLA!L294&amp;","&amp;SAJKLA!N294)&amp;IF(SAJKLA!BO294="","",", Metal:"&amp;SAJKLA!BO294)&amp;IF(SAJKLA!BX294="","",", Sits:"&amp;SAJKLA!BX294)</f>
        <v>Rygg:,Klarlackad, Sits:Klarlackad</v>
      </c>
      <c r="D294" s="24" t="str">
        <f>"W"&amp;SAJKLA!E294&amp;" H"&amp;SAJKLA!F294&amp;" D"&amp;SAJKLA!G294&amp;IFERROR(IF((SAJKLA!H294="Ja")," Inställningsbar",""),"")</f>
        <v>W35 H68 D35</v>
      </c>
      <c r="E294" s="24" t="str">
        <f>SAJKLA!Q294&amp;", "&amp;SAJKLA!BN294&amp;", "&amp;SAJKLA!BZ294</f>
        <v>Kraftig förslitning och/eller andra tydliga skador på möbeln, , Lite instabila och vingliga</v>
      </c>
      <c r="F294" s="24" t="s">
        <v>284</v>
      </c>
      <c r="G294" s="24">
        <f>SAJKLA!BM294</f>
        <v>0</v>
      </c>
      <c r="S294" s="24" t="str">
        <f>SAJKLA!AP294</f>
        <v>original_images/furniture-item_MWqYXp1.jpeg</v>
      </c>
      <c r="W294" s="24">
        <f>IF(ISBLANK(SAJKLA!A294),"",1)</f>
        <v>1</v>
      </c>
      <c r="X294" s="24" t="str">
        <f>SAJKLA!CH294</f>
        <v>116 paviljong</v>
      </c>
    </row>
    <row r="295" spans="1:24" x14ac:dyDescent="0.25">
      <c r="A295" s="24" t="str">
        <f>SAJKLA!D295</f>
        <v>Stol liten</v>
      </c>
      <c r="B295" s="24" t="str">
        <f>IF(SAJKLA!K295="","","Rygg:"&amp;SAJKLA!K295)&amp;IF(SAJKLA!BK295="",""," Stativ:"&amp;SAJKLA!BK295&amp;" "&amp;BL295)&amp;IF(SAJKLA!BV295="","",", Sits:"&amp;SAJKLA!BV295)</f>
        <v>Rygg:Trä Stativ:Trä , Sits:Trä</v>
      </c>
      <c r="C295" s="24" t="str">
        <f>IF(SAJKLA!L295&amp;SAJKLA!N295="","","Rygg:"&amp;SAJKLA!L295&amp;","&amp;SAJKLA!N295)&amp;IF(SAJKLA!BO295="","",", Metal:"&amp;SAJKLA!BO295)&amp;IF(SAJKLA!BX295="","",", Sits:"&amp;SAJKLA!BX295)</f>
        <v>Rygg:,Klarlackad, Sits:Klarlackad</v>
      </c>
      <c r="D295" s="24" t="str">
        <f>"W"&amp;SAJKLA!E295&amp;" H"&amp;SAJKLA!F295&amp;" D"&amp;SAJKLA!G295&amp;IFERROR(IF((SAJKLA!H295="Ja")," Inställningsbar",""),"")</f>
        <v>W35 H68 D35</v>
      </c>
      <c r="E295" s="24" t="str">
        <f>SAJKLA!Q295&amp;", "&amp;SAJKLA!BN295&amp;", "&amp;SAJKLA!BZ295</f>
        <v>Kraftig förslitning och/eller andra tydliga skador på möbeln, , Lite instabila och vingliga</v>
      </c>
      <c r="F295" s="24" t="s">
        <v>284</v>
      </c>
      <c r="G295" s="24">
        <f>SAJKLA!BM295</f>
        <v>0</v>
      </c>
      <c r="S295" s="24" t="str">
        <f>SAJKLA!AP295</f>
        <v>original_images/furniture-item_MWqYXp1.jpeg</v>
      </c>
      <c r="W295" s="24">
        <f>IF(ISBLANK(SAJKLA!A295),"",1)</f>
        <v>1</v>
      </c>
      <c r="X295" s="24" t="str">
        <f>SAJKLA!CH295</f>
        <v>116 paviljong</v>
      </c>
    </row>
    <row r="296" spans="1:24" x14ac:dyDescent="0.25">
      <c r="A296" s="24" t="str">
        <f>SAJKLA!D296</f>
        <v>Stol liten</v>
      </c>
      <c r="B296" s="24" t="str">
        <f>IF(SAJKLA!K296="","","Rygg:"&amp;SAJKLA!K296)&amp;IF(SAJKLA!BK296="",""," Stativ:"&amp;SAJKLA!BK296&amp;" "&amp;BL296)&amp;IF(SAJKLA!BV296="","",", Sits:"&amp;SAJKLA!BV296)</f>
        <v>Rygg:Trä Stativ:Trä , Sits:Trä</v>
      </c>
      <c r="C296" s="24" t="str">
        <f>IF(SAJKLA!L296&amp;SAJKLA!N296="","","Rygg:"&amp;SAJKLA!L296&amp;","&amp;SAJKLA!N296)&amp;IF(SAJKLA!BO296="","",", Metal:"&amp;SAJKLA!BO296)&amp;IF(SAJKLA!BX296="","",", Sits:"&amp;SAJKLA!BX296)</f>
        <v>Rygg:,Klarlackad, Sits:Klarlackad</v>
      </c>
      <c r="D296" s="24" t="str">
        <f>"W"&amp;SAJKLA!E296&amp;" H"&amp;SAJKLA!F296&amp;" D"&amp;SAJKLA!G296&amp;IFERROR(IF((SAJKLA!H296="Ja")," Inställningsbar",""),"")</f>
        <v>W35 H68 D35</v>
      </c>
      <c r="E296" s="24" t="str">
        <f>SAJKLA!Q296&amp;", "&amp;SAJKLA!BN296&amp;", "&amp;SAJKLA!BZ296</f>
        <v>Kraftig förslitning och/eller andra tydliga skador på möbeln, , Lite instabila och vingliga</v>
      </c>
      <c r="F296" s="24" t="s">
        <v>284</v>
      </c>
      <c r="G296" s="24">
        <f>SAJKLA!BM296</f>
        <v>0</v>
      </c>
      <c r="S296" s="24" t="str">
        <f>SAJKLA!AP296</f>
        <v>original_images/furniture-item_MWqYXp1.jpeg</v>
      </c>
      <c r="W296" s="24">
        <f>IF(ISBLANK(SAJKLA!A296),"",1)</f>
        <v>1</v>
      </c>
      <c r="X296" s="24" t="str">
        <f>SAJKLA!CH296</f>
        <v>102 paviljong</v>
      </c>
    </row>
    <row r="297" spans="1:24" x14ac:dyDescent="0.25">
      <c r="A297" s="24" t="str">
        <f>SAJKLA!D297</f>
        <v>Stol liten</v>
      </c>
      <c r="B297" s="24" t="str">
        <f>IF(SAJKLA!K297="","","Rygg:"&amp;SAJKLA!K297)&amp;IF(SAJKLA!BK297="",""," Stativ:"&amp;SAJKLA!BK297&amp;" "&amp;BL297)&amp;IF(SAJKLA!BV297="","",", Sits:"&amp;SAJKLA!BV297)</f>
        <v>Rygg:Trä Stativ:Trä , Sits:Trä</v>
      </c>
      <c r="C297" s="24" t="str">
        <f>IF(SAJKLA!L297&amp;SAJKLA!N297="","","Rygg:"&amp;SAJKLA!L297&amp;","&amp;SAJKLA!N297)&amp;IF(SAJKLA!BO297="","",", Metal:"&amp;SAJKLA!BO297)&amp;IF(SAJKLA!BX297="","",", Sits:"&amp;SAJKLA!BX297)</f>
        <v>Rygg:,Klarlackad, Sits:Klarlackad</v>
      </c>
      <c r="D297" s="24" t="str">
        <f>"W"&amp;SAJKLA!E297&amp;" H"&amp;SAJKLA!F297&amp;" D"&amp;SAJKLA!G297&amp;IFERROR(IF((SAJKLA!H297="Ja")," Inställningsbar",""),"")</f>
        <v>W35 H68 D35</v>
      </c>
      <c r="E297" s="24" t="str">
        <f>SAJKLA!Q297&amp;", "&amp;SAJKLA!BN297&amp;", "&amp;SAJKLA!BZ297</f>
        <v>Kraftig förslitning och/eller andra tydliga skador på möbeln, , Lite instabila och vingliga</v>
      </c>
      <c r="F297" s="24" t="s">
        <v>284</v>
      </c>
      <c r="G297" s="24">
        <f>SAJKLA!BM297</f>
        <v>0</v>
      </c>
      <c r="S297" s="24" t="str">
        <f>SAJKLA!AP297</f>
        <v>original_images/furniture-item_MWqYXp1.jpeg</v>
      </c>
      <c r="W297" s="24">
        <f>IF(ISBLANK(SAJKLA!A297),"",1)</f>
        <v>1</v>
      </c>
      <c r="X297" s="24" t="str">
        <f>SAJKLA!CH297</f>
        <v>102 paviljong</v>
      </c>
    </row>
    <row r="298" spans="1:24" x14ac:dyDescent="0.25">
      <c r="A298" s="24" t="str">
        <f>SAJKLA!D298</f>
        <v>Fåtölj</v>
      </c>
      <c r="B298" s="24" t="str">
        <f>IF(SAJKLA!K298="","","Rygg:"&amp;SAJKLA!K298)&amp;IF(SAJKLA!BK298="",""," Stativ:"&amp;SAJKLA!BK298&amp;" "&amp;BL298)&amp;IF(SAJKLA!BV298="","",", Sits:"&amp;SAJKLA!BV298)</f>
        <v>Rygg:Tyg Stativ:Trä , Sits:Tyg</v>
      </c>
      <c r="C298" s="24" t="str">
        <f>IF(SAJKLA!L298&amp;SAJKLA!N298="","","Rygg:"&amp;SAJKLA!L298&amp;","&amp;SAJKLA!N298)&amp;IF(SAJKLA!BO298="","",", Metal:"&amp;SAJKLA!BO298)&amp;IF(SAJKLA!BX298="","",", Sits:"&amp;SAJKLA!BX298)</f>
        <v/>
      </c>
      <c r="D298" s="24" t="str">
        <f>"W"&amp;SAJKLA!E298&amp;" H"&amp;SAJKLA!F298&amp;" D"&amp;SAJKLA!G298&amp;IFERROR(IF((SAJKLA!H298="Ja")," Inställningsbar",""),"")</f>
        <v>W83 H78 D65</v>
      </c>
      <c r="E298" s="24" t="str">
        <f>SAJKLA!Q298&amp;", "&amp;SAJKLA!BN298&amp;", "&amp;SAJKLA!BZ298</f>
        <v>Inga eller små förslitningsskador, , Bra. Upplevs stabila</v>
      </c>
      <c r="F298" s="24" t="s">
        <v>284</v>
      </c>
      <c r="G298" s="24" t="str">
        <f>SAJKLA!BM298</f>
        <v>Ikea</v>
      </c>
      <c r="S298" s="24" t="str">
        <f>SAJKLA!AP298</f>
        <v>original_images/furniture-item_SwEbvm8.jpeg</v>
      </c>
      <c r="W298" s="24">
        <f>IF(ISBLANK(SAJKLA!A298),"",1)</f>
        <v>1</v>
      </c>
      <c r="X298" s="24" t="str">
        <f>SAJKLA!CH298</f>
        <v>Mullvadarna</v>
      </c>
    </row>
    <row r="299" spans="1:24" x14ac:dyDescent="0.25">
      <c r="A299" s="24" t="str">
        <f>SAJKLA!D299</f>
        <v>Fåtölj</v>
      </c>
      <c r="B299" s="24" t="str">
        <f>IF(SAJKLA!K299="","","Rygg:"&amp;SAJKLA!K299)&amp;IF(SAJKLA!BK299="",""," Stativ:"&amp;SAJKLA!BK299&amp;" "&amp;BL299)&amp;IF(SAJKLA!BV299="","",", Sits:"&amp;SAJKLA!BV299)</f>
        <v>Rygg:Tyg Stativ:Trä , Sits:Tyg</v>
      </c>
      <c r="C299" s="24" t="str">
        <f>IF(SAJKLA!L299&amp;SAJKLA!N299="","","Rygg:"&amp;SAJKLA!L299&amp;","&amp;SAJKLA!N299)&amp;IF(SAJKLA!BO299="","",", Metal:"&amp;SAJKLA!BO299)&amp;IF(SAJKLA!BX299="","",", Sits:"&amp;SAJKLA!BX299)</f>
        <v/>
      </c>
      <c r="D299" s="24" t="str">
        <f>"W"&amp;SAJKLA!E299&amp;" H"&amp;SAJKLA!F299&amp;" D"&amp;SAJKLA!G299&amp;IFERROR(IF((SAJKLA!H299="Ja")," Inställningsbar",""),"")</f>
        <v>W79 H109 D75</v>
      </c>
      <c r="E299" s="24" t="str">
        <f>SAJKLA!Q299&amp;", "&amp;SAJKLA!BN299&amp;", "&amp;SAJKLA!BZ299</f>
        <v>Inga eller små förslitningsskador, , Bra. Upplevs stabila</v>
      </c>
      <c r="F299" s="24" t="s">
        <v>284</v>
      </c>
      <c r="G299" s="24">
        <f>SAJKLA!BM299</f>
        <v>0</v>
      </c>
      <c r="S299" s="24" t="str">
        <f>SAJKLA!AP299</f>
        <v>original_images/furniture-item_YqqxjIl.jpeg</v>
      </c>
      <c r="W299" s="24">
        <f>IF(ISBLANK(SAJKLA!A299),"",1)</f>
        <v>1</v>
      </c>
      <c r="X299" s="24">
        <f>SAJKLA!CH299</f>
        <v>207</v>
      </c>
    </row>
    <row r="300" spans="1:24" x14ac:dyDescent="0.25">
      <c r="A300" s="24" t="str">
        <f>SAJKLA!D300</f>
        <v>Kontorstol</v>
      </c>
      <c r="B300" s="24" t="str">
        <f>IF(SAJKLA!K300="","","Rygg:"&amp;SAJKLA!K300)&amp;IF(SAJKLA!BK300="",""," Stativ:"&amp;SAJKLA!BK300&amp;" "&amp;BL300)&amp;IF(SAJKLA!BV300="","",", Sits:"&amp;SAJKLA!BV300)</f>
        <v>Rygg:Tyg Stativ:Plast , Sits:Tyg</v>
      </c>
      <c r="C300" s="24" t="str">
        <f>IF(SAJKLA!L300&amp;SAJKLA!N300="","","Rygg:"&amp;SAJKLA!L300&amp;","&amp;SAJKLA!N300)&amp;IF(SAJKLA!BO300="","",", Metal:"&amp;SAJKLA!BO300)&amp;IF(SAJKLA!BX300="","",", Sits:"&amp;SAJKLA!BX300)</f>
        <v/>
      </c>
      <c r="D300" s="24" t="str">
        <f>"W"&amp;SAJKLA!E300&amp;" H"&amp;SAJKLA!F300&amp;" D"&amp;SAJKLA!G300&amp;IFERROR(IF((SAJKLA!H300="Ja")," Inställningsbar",""),"")</f>
        <v>W66 H97 D66 Inställningsbar</v>
      </c>
      <c r="E300" s="24" t="str">
        <f>SAJKLA!Q300&amp;", "&amp;SAJKLA!BN300&amp;", "&amp;SAJKLA!BZ300</f>
        <v>Inga eller små förslitningsskador, , Bra. Upplevs stabila</v>
      </c>
      <c r="F300" s="24" t="s">
        <v>284</v>
      </c>
      <c r="G300" s="24">
        <f>SAJKLA!BM300</f>
        <v>0</v>
      </c>
      <c r="S300" s="24" t="str">
        <f>SAJKLA!AP300</f>
        <v>original_images/furniture-item_gxbvpud.jpeg</v>
      </c>
      <c r="W300" s="24">
        <f>IF(ISBLANK(SAJKLA!A300),"",1)</f>
        <v>1</v>
      </c>
      <c r="X300" s="24" t="str">
        <f>SAJKLA!CH300</f>
        <v>Rävarna</v>
      </c>
    </row>
    <row r="301" spans="1:24" x14ac:dyDescent="0.25">
      <c r="A301" s="24" t="str">
        <f>SAJKLA!D301</f>
        <v>Kontorstol</v>
      </c>
      <c r="B301" s="24" t="str">
        <f>IF(SAJKLA!K301="","","Rygg:"&amp;SAJKLA!K301)&amp;IF(SAJKLA!BK301="",""," Stativ:"&amp;SAJKLA!BK301&amp;" "&amp;BL301)&amp;IF(SAJKLA!BV301="","",", Sits:"&amp;SAJKLA!BV301)</f>
        <v>Rygg:Tyg Stativ:Plast , Sits:Tyg</v>
      </c>
      <c r="C301" s="24" t="str">
        <f>IF(SAJKLA!L301&amp;SAJKLA!N301="","","Rygg:"&amp;SAJKLA!L301&amp;","&amp;SAJKLA!N301)&amp;IF(SAJKLA!BO301="","",", Metal:"&amp;SAJKLA!BO301)&amp;IF(SAJKLA!BX301="","",", Sits:"&amp;SAJKLA!BX301)</f>
        <v/>
      </c>
      <c r="D301" s="24" t="str">
        <f>"W"&amp;SAJKLA!E301&amp;" H"&amp;SAJKLA!F301&amp;" D"&amp;SAJKLA!G301&amp;IFERROR(IF((SAJKLA!H301="Ja")," Inställningsbar",""),"")</f>
        <v>W66 H97 D66 Inställningsbar</v>
      </c>
      <c r="E301" s="24" t="str">
        <f>SAJKLA!Q301&amp;", "&amp;SAJKLA!BN301&amp;", "&amp;SAJKLA!BZ301</f>
        <v>Inga eller små förslitningsskador, , Bra. Upplevs stabila</v>
      </c>
      <c r="F301" s="24" t="s">
        <v>284</v>
      </c>
      <c r="G301" s="24">
        <f>SAJKLA!BM301</f>
        <v>0</v>
      </c>
      <c r="S301" s="24" t="str">
        <f>SAJKLA!AP301</f>
        <v>original_images/furniture-item_gxbvpud.jpeg</v>
      </c>
      <c r="W301" s="24">
        <f>IF(ISBLANK(SAJKLA!A301),"",1)</f>
        <v>1</v>
      </c>
      <c r="X301" s="24" t="str">
        <f>SAJKLA!CH301</f>
        <v>Grävlingarna</v>
      </c>
    </row>
    <row r="302" spans="1:24" x14ac:dyDescent="0.25">
      <c r="A302" s="24" t="str">
        <f>SAJKLA!D302</f>
        <v>Kontorstol</v>
      </c>
      <c r="B302" s="24" t="str">
        <f>IF(SAJKLA!K302="","","Rygg:"&amp;SAJKLA!K302)&amp;IF(SAJKLA!BK302="",""," Stativ:"&amp;SAJKLA!BK302&amp;" "&amp;BL302)&amp;IF(SAJKLA!BV302="","",", Sits:"&amp;SAJKLA!BV302)</f>
        <v>Rygg:Tyg Stativ:Plast , Sits:Tyg</v>
      </c>
      <c r="C302" s="24" t="str">
        <f>IF(SAJKLA!L302&amp;SAJKLA!N302="","","Rygg:"&amp;SAJKLA!L302&amp;","&amp;SAJKLA!N302)&amp;IF(SAJKLA!BO302="","",", Metal:"&amp;SAJKLA!BO302)&amp;IF(SAJKLA!BX302="","",", Sits:"&amp;SAJKLA!BX302)</f>
        <v/>
      </c>
      <c r="D302" s="24" t="str">
        <f>"W"&amp;SAJKLA!E302&amp;" H"&amp;SAJKLA!F302&amp;" D"&amp;SAJKLA!G302&amp;IFERROR(IF((SAJKLA!H302="Ja")," Inställningsbar",""),"")</f>
        <v>W66 H97 D66 Inställningsbar</v>
      </c>
      <c r="E302" s="24" t="str">
        <f>SAJKLA!Q302&amp;", "&amp;SAJKLA!BN302&amp;", "&amp;SAJKLA!BZ302</f>
        <v>Inga eller små förslitningsskador, , Bra. Upplevs stabila</v>
      </c>
      <c r="F302" s="24" t="s">
        <v>284</v>
      </c>
      <c r="G302" s="24">
        <f>SAJKLA!BM302</f>
        <v>0</v>
      </c>
      <c r="S302" s="24" t="str">
        <f>SAJKLA!AP302</f>
        <v>original_images/furniture-item_gxbvpud.jpeg</v>
      </c>
      <c r="W302" s="24">
        <f>IF(ISBLANK(SAJKLA!A302),"",1)</f>
        <v>1</v>
      </c>
      <c r="X302" s="24" t="str">
        <f>SAJKLA!CH302</f>
        <v>Kaninerna</v>
      </c>
    </row>
    <row r="303" spans="1:24" x14ac:dyDescent="0.25">
      <c r="A303" s="24" t="str">
        <f>SAJKLA!D303</f>
        <v>Kontorstol</v>
      </c>
      <c r="B303" s="24" t="str">
        <f>IF(SAJKLA!K303="","","Rygg:"&amp;SAJKLA!K303)&amp;IF(SAJKLA!BK303="",""," Stativ:"&amp;SAJKLA!BK303&amp;" "&amp;BL303)&amp;IF(SAJKLA!BV303="","",", Sits:"&amp;SAJKLA!BV303)</f>
        <v>Rygg:Tyg Stativ:Plast , Sits:Tyg</v>
      </c>
      <c r="C303" s="24" t="str">
        <f>IF(SAJKLA!L303&amp;SAJKLA!N303="","","Rygg:"&amp;SAJKLA!L303&amp;","&amp;SAJKLA!N303)&amp;IF(SAJKLA!BO303="","",", Metal:"&amp;SAJKLA!BO303)&amp;IF(SAJKLA!BX303="","",", Sits:"&amp;SAJKLA!BX303)</f>
        <v/>
      </c>
      <c r="D303" s="24" t="str">
        <f>"W"&amp;SAJKLA!E303&amp;" H"&amp;SAJKLA!F303&amp;" D"&amp;SAJKLA!G303&amp;IFERROR(IF((SAJKLA!H303="Ja")," Inställningsbar",""),"")</f>
        <v>W66 H97 D66 Inställningsbar</v>
      </c>
      <c r="E303" s="24" t="str">
        <f>SAJKLA!Q303&amp;", "&amp;SAJKLA!BN303&amp;", "&amp;SAJKLA!BZ303</f>
        <v>Inga eller små förslitningsskador, , Bra. Upplevs stabila</v>
      </c>
      <c r="F303" s="24" t="s">
        <v>284</v>
      </c>
      <c r="G303" s="24">
        <f>SAJKLA!BM303</f>
        <v>0</v>
      </c>
      <c r="S303" s="24" t="str">
        <f>SAJKLA!AP303</f>
        <v>original_images/furniture-item_gxbvpud.jpeg</v>
      </c>
      <c r="W303" s="24">
        <f>IF(ISBLANK(SAJKLA!A303),"",1)</f>
        <v>1</v>
      </c>
      <c r="X303" s="24" t="str">
        <f>SAJKLA!CH303</f>
        <v>Mullvadarna</v>
      </c>
    </row>
    <row r="304" spans="1:24" x14ac:dyDescent="0.25">
      <c r="A304" s="24" t="str">
        <f>SAJKLA!D304</f>
        <v>Kontorstol</v>
      </c>
      <c r="B304" s="24" t="str">
        <f>IF(SAJKLA!K304="","","Rygg:"&amp;SAJKLA!K304)&amp;IF(SAJKLA!BK304="",""," Stativ:"&amp;SAJKLA!BK304&amp;" "&amp;BL304)&amp;IF(SAJKLA!BV304="","",", Sits:"&amp;SAJKLA!BV304)</f>
        <v>Rygg:Tyg Stativ:Plast , Sits:Tyg</v>
      </c>
      <c r="C304" s="24" t="str">
        <f>IF(SAJKLA!L304&amp;SAJKLA!N304="","","Rygg:"&amp;SAJKLA!L304&amp;","&amp;SAJKLA!N304)&amp;IF(SAJKLA!BO304="","",", Metal:"&amp;SAJKLA!BO304)&amp;IF(SAJKLA!BX304="","",", Sits:"&amp;SAJKLA!BX304)</f>
        <v/>
      </c>
      <c r="D304" s="24" t="str">
        <f>"W"&amp;SAJKLA!E304&amp;" H"&amp;SAJKLA!F304&amp;" D"&amp;SAJKLA!G304&amp;IFERROR(IF((SAJKLA!H304="Ja")," Inställningsbar",""),"")</f>
        <v>W66 H97 D66 Inställningsbar</v>
      </c>
      <c r="E304" s="24" t="str">
        <f>SAJKLA!Q304&amp;", "&amp;SAJKLA!BN304&amp;", "&amp;SAJKLA!BZ304</f>
        <v>Inga eller små förslitningsskador, , Bra. Upplevs stabila</v>
      </c>
      <c r="F304" s="24" t="s">
        <v>284</v>
      </c>
      <c r="G304" s="24">
        <f>SAJKLA!BM304</f>
        <v>0</v>
      </c>
      <c r="S304" s="24" t="str">
        <f>SAJKLA!AP304</f>
        <v>original_images/furniture-item_gxbvpud.jpeg</v>
      </c>
      <c r="W304" s="24">
        <f>IF(ISBLANK(SAJKLA!A304),"",1)</f>
        <v>1</v>
      </c>
      <c r="X304" s="24">
        <f>SAJKLA!CH304</f>
        <v>106</v>
      </c>
    </row>
    <row r="305" spans="1:24" x14ac:dyDescent="0.25">
      <c r="A305" s="24" t="str">
        <f>SAJKLA!D305</f>
        <v>Pall äldre</v>
      </c>
      <c r="B305" s="24" t="str">
        <f>IF(SAJKLA!K305="","","Rygg:"&amp;SAJKLA!K305)&amp;IF(SAJKLA!BK305="",""," Stativ:"&amp;SAJKLA!BK305&amp;" "&amp;BL305)&amp;IF(SAJKLA!BV305="","",", Sits:"&amp;SAJKLA!BV305)</f>
        <v xml:space="preserve"> Stativ:Trä , Sits:Trä</v>
      </c>
      <c r="C305" s="24" t="str">
        <f>IF(SAJKLA!L305&amp;SAJKLA!N305="","","Rygg:"&amp;SAJKLA!L305&amp;","&amp;SAJKLA!N305)&amp;IF(SAJKLA!BO305="","",", Metal:"&amp;SAJKLA!BO305)&amp;IF(SAJKLA!BX305="","",", Sits:"&amp;SAJKLA!BX305)</f>
        <v>, Sits:Klarlackad</v>
      </c>
      <c r="D305" s="24" t="str">
        <f>"W"&amp;SAJKLA!E305&amp;" H"&amp;SAJKLA!F305&amp;" D"&amp;SAJKLA!G305&amp;IFERROR(IF((SAJKLA!H305="Ja")," Inställningsbar",""),"")</f>
        <v>W31 H44 D31</v>
      </c>
      <c r="E305" s="24" t="str">
        <f>SAJKLA!Q305&amp;", "&amp;SAJKLA!BN305&amp;", "&amp;SAJKLA!BZ305</f>
        <v>Inga eller små förslitningsskador, , Bra. Upplevs stabila</v>
      </c>
      <c r="F305" s="24" t="s">
        <v>284</v>
      </c>
      <c r="G305" s="24">
        <f>SAJKLA!BM305</f>
        <v>0</v>
      </c>
      <c r="S305" s="24" t="str">
        <f>SAJKLA!AP305</f>
        <v>original_images/furniture-item_GEZ59Tv.jpeg</v>
      </c>
      <c r="W305" s="24">
        <f>IF(ISBLANK(SAJKLA!A305),"",1)</f>
        <v>1</v>
      </c>
      <c r="X305" s="24" t="str">
        <f>SAJKLA!CH305</f>
        <v>Mötesrum 63</v>
      </c>
    </row>
    <row r="306" spans="1:24" x14ac:dyDescent="0.25">
      <c r="A306" s="24" t="str">
        <f>SAJKLA!D306</f>
        <v>Skrivbordsstol</v>
      </c>
      <c r="B306" s="24" t="str">
        <f>IF(SAJKLA!K306="","","Rygg:"&amp;SAJKLA!K306)&amp;IF(SAJKLA!BK306="",""," Stativ:"&amp;SAJKLA!BK306&amp;" "&amp;BL306)&amp;IF(SAJKLA!BV306="","",", Sits:"&amp;SAJKLA!BV306)</f>
        <v>Rygg:Tyg Stativ:Plast , Sits:Tyg</v>
      </c>
      <c r="C306" s="24" t="str">
        <f>IF(SAJKLA!L306&amp;SAJKLA!N306="","","Rygg:"&amp;SAJKLA!L306&amp;","&amp;SAJKLA!N306)&amp;IF(SAJKLA!BO306="","",", Metal:"&amp;SAJKLA!BO306)&amp;IF(SAJKLA!BX306="","",", Sits:"&amp;SAJKLA!BX306)</f>
        <v/>
      </c>
      <c r="D306" s="24" t="str">
        <f>"W"&amp;SAJKLA!E306&amp;" H"&amp;SAJKLA!F306&amp;" D"&amp;SAJKLA!G306&amp;IFERROR(IF((SAJKLA!H306="Ja")," Inställningsbar",""),"")</f>
        <v>W60 H120 D60 Inställningsbar</v>
      </c>
      <c r="E306" s="24" t="str">
        <f>SAJKLA!Q306&amp;", "&amp;SAJKLA!BN306&amp;", "&amp;SAJKLA!BZ306</f>
        <v>Inga eller små förslitningsskador, , Bra. Upplevs stabila</v>
      </c>
      <c r="F306" s="24" t="s">
        <v>284</v>
      </c>
      <c r="G306" s="24" t="str">
        <f>SAJKLA!BM306</f>
        <v>Kinnarp</v>
      </c>
      <c r="S306" s="24" t="str">
        <f>SAJKLA!AP306</f>
        <v>original_images/furniture-item_6kna6mR.jpeg</v>
      </c>
      <c r="W306" s="24">
        <f>IF(ISBLANK(SAJKLA!A306),"",1)</f>
        <v>1</v>
      </c>
      <c r="X306" s="24" t="str">
        <f>SAJKLA!CH306</f>
        <v>Skolsköterska</v>
      </c>
    </row>
    <row r="307" spans="1:24" x14ac:dyDescent="0.25">
      <c r="A307" s="24" t="str">
        <f>SAJKLA!D307</f>
        <v>Skrivbordsstol</v>
      </c>
      <c r="B307" s="24" t="str">
        <f>IF(SAJKLA!K307="","","Rygg:"&amp;SAJKLA!K307)&amp;IF(SAJKLA!BK307="",""," Stativ:"&amp;SAJKLA!BK307&amp;" "&amp;BL307)&amp;IF(SAJKLA!BV307="","",", Sits:"&amp;SAJKLA!BV307)</f>
        <v>Rygg:Tyg Stativ:Plast , Sits:Tyg</v>
      </c>
      <c r="C307" s="24" t="str">
        <f>IF(SAJKLA!L307&amp;SAJKLA!N307="","","Rygg:"&amp;SAJKLA!L307&amp;","&amp;SAJKLA!N307)&amp;IF(SAJKLA!BO307="","",", Metal:"&amp;SAJKLA!BO307)&amp;IF(SAJKLA!BX307="","",", Sits:"&amp;SAJKLA!BX307)</f>
        <v/>
      </c>
      <c r="D307" s="24" t="str">
        <f>"W"&amp;SAJKLA!E307&amp;" H"&amp;SAJKLA!F307&amp;" D"&amp;SAJKLA!G307&amp;IFERROR(IF((SAJKLA!H307="Ja")," Inställningsbar",""),"")</f>
        <v>W60 H120 D60 Inställningsbar</v>
      </c>
      <c r="E307" s="24" t="str">
        <f>SAJKLA!Q307&amp;", "&amp;SAJKLA!BN307&amp;", "&amp;SAJKLA!BZ307</f>
        <v>Inga eller små förslitningsskador, , Bra. Upplevs stabila</v>
      </c>
      <c r="F307" s="24" t="s">
        <v>284</v>
      </c>
      <c r="G307" s="24" t="str">
        <f>SAJKLA!BM307</f>
        <v>Kinnarp</v>
      </c>
      <c r="S307" s="24" t="str">
        <f>SAJKLA!AP307</f>
        <v>original_images/furniture-item_6kna6mR.jpeg</v>
      </c>
      <c r="W307" s="24">
        <f>IF(ISBLANK(SAJKLA!A307),"",1)</f>
        <v>1</v>
      </c>
      <c r="X307" s="24" t="str">
        <f>SAJKLA!CH307</f>
        <v>Kurator</v>
      </c>
    </row>
    <row r="308" spans="1:24" x14ac:dyDescent="0.25">
      <c r="A308" s="24" t="str">
        <f>SAJKLA!D308</f>
        <v>Elevstol</v>
      </c>
      <c r="B308" s="24" t="str">
        <f>IF(SAJKLA!K308="","","Rygg:"&amp;SAJKLA!K308)&amp;IF(SAJKLA!BK308="",""," Stativ:"&amp;SAJKLA!BK308&amp;" "&amp;BL308)&amp;IF(SAJKLA!BV308="","",", Sits:"&amp;SAJKLA!BV308)</f>
        <v>Rygg:Trä Stativ:Metall , Sits:Trä</v>
      </c>
      <c r="C308" s="24" t="str">
        <f>IF(SAJKLA!L308&amp;SAJKLA!N308="","","Rygg:"&amp;SAJKLA!L308&amp;","&amp;SAJKLA!N308)&amp;IF(SAJKLA!BO308="","",", Metal:"&amp;SAJKLA!BO308)&amp;IF(SAJKLA!BX308="","",", Sits:"&amp;SAJKLA!BX308)</f>
        <v>Rygg:,Klarlackad, Sits:Klarlackad</v>
      </c>
      <c r="D308" s="24" t="str">
        <f>"W"&amp;SAJKLA!E308&amp;" H"&amp;SAJKLA!F308&amp;" D"&amp;SAJKLA!G308&amp;IFERROR(IF((SAJKLA!H308="Ja")," Inställningsbar",""),"")</f>
        <v>W55 H76 D57 Inställningsbar</v>
      </c>
      <c r="E308" s="24" t="str">
        <f>SAJKLA!Q308&amp;", "&amp;SAJKLA!BN308&amp;", "&amp;SAJKLA!BZ308</f>
        <v>Inga eller små förslitningsskador, Ren och fin från tejp, klister mm, Bra. Upplevs stabila</v>
      </c>
      <c r="F308" s="24" t="s">
        <v>284</v>
      </c>
      <c r="G308" s="24" t="str">
        <f>SAJKLA!BM308</f>
        <v>Tranås skolmöbler</v>
      </c>
      <c r="S308" s="24" t="str">
        <f>SAJKLA!AP308</f>
        <v>original_images/furniture-item_srwGHOY.jpeg</v>
      </c>
      <c r="W308" s="24">
        <f>IF(ISBLANK(SAJKLA!A308),"",1)</f>
        <v>1</v>
      </c>
      <c r="X308" s="24">
        <f>SAJKLA!CH308</f>
        <v>125</v>
      </c>
    </row>
    <row r="309" spans="1:24" x14ac:dyDescent="0.25">
      <c r="A309" s="24" t="str">
        <f>SAJKLA!D309</f>
        <v>Elevstol</v>
      </c>
      <c r="B309" s="24" t="str">
        <f>IF(SAJKLA!K309="","","Rygg:"&amp;SAJKLA!K309)&amp;IF(SAJKLA!BK309="",""," Stativ:"&amp;SAJKLA!BK309&amp;" "&amp;BL309)&amp;IF(SAJKLA!BV309="","",", Sits:"&amp;SAJKLA!BV309)</f>
        <v>Rygg:Trä Stativ:Metall , Sits:Trä</v>
      </c>
      <c r="C309" s="24" t="str">
        <f>IF(SAJKLA!L309&amp;SAJKLA!N309="","","Rygg:"&amp;SAJKLA!L309&amp;","&amp;SAJKLA!N309)&amp;IF(SAJKLA!BO309="","",", Metal:"&amp;SAJKLA!BO309)&amp;IF(SAJKLA!BX309="","",", Sits:"&amp;SAJKLA!BX309)</f>
        <v>Rygg:,Klarlackad, Sits:Klarlackad</v>
      </c>
      <c r="D309" s="24" t="str">
        <f>"W"&amp;SAJKLA!E309&amp;" H"&amp;SAJKLA!F309&amp;" D"&amp;SAJKLA!G309&amp;IFERROR(IF((SAJKLA!H309="Ja")," Inställningsbar",""),"")</f>
        <v>W55 H76 D57 Inställningsbar</v>
      </c>
      <c r="E309" s="24" t="str">
        <f>SAJKLA!Q309&amp;", "&amp;SAJKLA!BN309&amp;", "&amp;SAJKLA!BZ309</f>
        <v>Inga eller små förslitningsskador, Ren och fin från tejp, klister mm, Bra. Upplevs stabila</v>
      </c>
      <c r="F309" s="24" t="s">
        <v>284</v>
      </c>
      <c r="G309" s="24" t="str">
        <f>SAJKLA!BM309</f>
        <v>Tranås skolmöbler</v>
      </c>
      <c r="S309" s="24" t="str">
        <f>SAJKLA!AP309</f>
        <v>original_images/furniture-item_srwGHOY.jpeg</v>
      </c>
      <c r="W309" s="24">
        <f>IF(ISBLANK(SAJKLA!A309),"",1)</f>
        <v>1</v>
      </c>
      <c r="X309" s="24">
        <f>SAJKLA!CH309</f>
        <v>125</v>
      </c>
    </row>
    <row r="310" spans="1:24" x14ac:dyDescent="0.25">
      <c r="A310" s="24" t="str">
        <f>SAJKLA!D310</f>
        <v>Elevstol</v>
      </c>
      <c r="B310" s="24" t="str">
        <f>IF(SAJKLA!K310="","","Rygg:"&amp;SAJKLA!K310)&amp;IF(SAJKLA!BK310="",""," Stativ:"&amp;SAJKLA!BK310&amp;" "&amp;BL310)&amp;IF(SAJKLA!BV310="","",", Sits:"&amp;SAJKLA!BV310)</f>
        <v>Rygg:Trä Stativ:Metall , Sits:Trä</v>
      </c>
      <c r="C310" s="24" t="str">
        <f>IF(SAJKLA!L310&amp;SAJKLA!N310="","","Rygg:"&amp;SAJKLA!L310&amp;","&amp;SAJKLA!N310)&amp;IF(SAJKLA!BO310="","",", Metal:"&amp;SAJKLA!BO310)&amp;IF(SAJKLA!BX310="","",", Sits:"&amp;SAJKLA!BX310)</f>
        <v>Rygg:,Klarlackad, Sits:Klarlackad</v>
      </c>
      <c r="D310" s="24" t="str">
        <f>"W"&amp;SAJKLA!E310&amp;" H"&amp;SAJKLA!F310&amp;" D"&amp;SAJKLA!G310&amp;IFERROR(IF((SAJKLA!H310="Ja")," Inställningsbar",""),"")</f>
        <v>W55 H76 D57 Inställningsbar</v>
      </c>
      <c r="E310" s="24" t="str">
        <f>SAJKLA!Q310&amp;", "&amp;SAJKLA!BN310&amp;", "&amp;SAJKLA!BZ310</f>
        <v>Inga eller små förslitningsskador, Ren och fin från tejp, klister mm, Bra. Upplevs stabila</v>
      </c>
      <c r="F310" s="24" t="s">
        <v>284</v>
      </c>
      <c r="G310" s="24" t="str">
        <f>SAJKLA!BM310</f>
        <v>Tranås skolmöbler</v>
      </c>
      <c r="S310" s="24" t="str">
        <f>SAJKLA!AP310</f>
        <v>original_images/furniture-item_srwGHOY.jpeg</v>
      </c>
      <c r="W310" s="24">
        <f>IF(ISBLANK(SAJKLA!A310),"",1)</f>
        <v>1</v>
      </c>
      <c r="X310" s="24">
        <f>SAJKLA!CH310</f>
        <v>125</v>
      </c>
    </row>
    <row r="311" spans="1:24" x14ac:dyDescent="0.25">
      <c r="A311" s="24" t="str">
        <f>SAJKLA!D311</f>
        <v>Elevstol</v>
      </c>
      <c r="B311" s="24" t="str">
        <f>IF(SAJKLA!K311="","","Rygg:"&amp;SAJKLA!K311)&amp;IF(SAJKLA!BK311="",""," Stativ:"&amp;SAJKLA!BK311&amp;" "&amp;BL311)&amp;IF(SAJKLA!BV311="","",", Sits:"&amp;SAJKLA!BV311)</f>
        <v>Rygg:Trä Stativ:Metall , Sits:Trä</v>
      </c>
      <c r="C311" s="24" t="str">
        <f>IF(SAJKLA!L311&amp;SAJKLA!N311="","","Rygg:"&amp;SAJKLA!L311&amp;","&amp;SAJKLA!N311)&amp;IF(SAJKLA!BO311="","",", Metal:"&amp;SAJKLA!BO311)&amp;IF(SAJKLA!BX311="","",", Sits:"&amp;SAJKLA!BX311)</f>
        <v>Rygg:,Klarlackad, Sits:Klarlackad</v>
      </c>
      <c r="D311" s="24" t="str">
        <f>"W"&amp;SAJKLA!E311&amp;" H"&amp;SAJKLA!F311&amp;" D"&amp;SAJKLA!G311&amp;IFERROR(IF((SAJKLA!H311="Ja")," Inställningsbar",""),"")</f>
        <v>W55 H76 D57 Inställningsbar</v>
      </c>
      <c r="E311" s="24" t="str">
        <f>SAJKLA!Q311&amp;", "&amp;SAJKLA!BN311&amp;", "&amp;SAJKLA!BZ311</f>
        <v>Inga eller små förslitningsskador, Ren och fin från tejp, klister mm, Bra. Upplevs stabila</v>
      </c>
      <c r="F311" s="24" t="s">
        <v>284</v>
      </c>
      <c r="G311" s="24" t="str">
        <f>SAJKLA!BM311</f>
        <v>Tranås skolmöbler</v>
      </c>
      <c r="S311" s="24" t="str">
        <f>SAJKLA!AP311</f>
        <v>original_images/furniture-item_srwGHOY.jpeg</v>
      </c>
      <c r="W311" s="24">
        <f>IF(ISBLANK(SAJKLA!A311),"",1)</f>
        <v>1</v>
      </c>
      <c r="X311" s="24">
        <f>SAJKLA!CH311</f>
        <v>125</v>
      </c>
    </row>
    <row r="312" spans="1:24" x14ac:dyDescent="0.25">
      <c r="A312" s="24" t="str">
        <f>SAJKLA!D312</f>
        <v>Elevstol låg med fotstöd</v>
      </c>
      <c r="B312" s="24" t="str">
        <f>IF(SAJKLA!K312="","","Rygg:"&amp;SAJKLA!K312)&amp;IF(SAJKLA!BK312="",""," Stativ:"&amp;SAJKLA!BK312&amp;" "&amp;BL312)&amp;IF(SAJKLA!BV312="","",", Sits:"&amp;SAJKLA!BV312)</f>
        <v>Rygg:Formpressat trä Stativ:Metall , Sits:Formpressat trä</v>
      </c>
      <c r="C312" s="24" t="str">
        <f>IF(SAJKLA!L312&amp;SAJKLA!N312="","","Rygg:"&amp;SAJKLA!L312&amp;","&amp;SAJKLA!N312)&amp;IF(SAJKLA!BO312="","",", Metal:"&amp;SAJKLA!BO312)&amp;IF(SAJKLA!BX312="","",", Sits:"&amp;SAJKLA!BX312)</f>
        <v>Rygg:,Klarlackad, Sits:Klarlackad</v>
      </c>
      <c r="D312" s="24" t="str">
        <f>"W"&amp;SAJKLA!E312&amp;" H"&amp;SAJKLA!F312&amp;" D"&amp;SAJKLA!G312&amp;IFERROR(IF((SAJKLA!H312="Ja")," Inställningsbar",""),"")</f>
        <v>W44 H84 D61</v>
      </c>
      <c r="E312" s="24" t="str">
        <f>SAJKLA!Q312&amp;", "&amp;SAJKLA!BN312&amp;", "&amp;SAJKLA!BZ312</f>
        <v>Inga eller små förslitningsskador, Ren och fin från tejp, klister mm, Bra. Upplevs stabila</v>
      </c>
      <c r="F312" s="24" t="s">
        <v>284</v>
      </c>
      <c r="G312" s="24" t="str">
        <f>SAJKLA!BM312</f>
        <v>Tranås skolmöbler</v>
      </c>
      <c r="S312" s="24" t="str">
        <f>SAJKLA!AP312</f>
        <v>original_images/furniture-item_C4ndmpd.jpeg</v>
      </c>
      <c r="W312" s="24">
        <f>IF(ISBLANK(SAJKLA!A312),"",1)</f>
        <v>1</v>
      </c>
      <c r="X312" s="24" t="str">
        <f>SAJKLA!CH312</f>
        <v>Korridor fritids plan 2</v>
      </c>
    </row>
    <row r="313" spans="1:24" x14ac:dyDescent="0.25">
      <c r="A313" s="24" t="str">
        <f>SAJKLA!D313</f>
        <v>Elevstol låg med fotstöd</v>
      </c>
      <c r="B313" s="24" t="str">
        <f>IF(SAJKLA!K313="","","Rygg:"&amp;SAJKLA!K313)&amp;IF(SAJKLA!BK313="",""," Stativ:"&amp;SAJKLA!BK313&amp;" "&amp;BL313)&amp;IF(SAJKLA!BV313="","",", Sits:"&amp;SAJKLA!BV313)</f>
        <v>Rygg:Formpressat trä Stativ:Metall , Sits:Formpressat trä</v>
      </c>
      <c r="C313" s="24" t="str">
        <f>IF(SAJKLA!L313&amp;SAJKLA!N313="","","Rygg:"&amp;SAJKLA!L313&amp;","&amp;SAJKLA!N313)&amp;IF(SAJKLA!BO313="","",", Metal:"&amp;SAJKLA!BO313)&amp;IF(SAJKLA!BX313="","",", Sits:"&amp;SAJKLA!BX313)</f>
        <v>Rygg:,Klarlackad, Sits:Klarlackad</v>
      </c>
      <c r="D313" s="24" t="str">
        <f>"W"&amp;SAJKLA!E313&amp;" H"&amp;SAJKLA!F313&amp;" D"&amp;SAJKLA!G313&amp;IFERROR(IF((SAJKLA!H313="Ja")," Inställningsbar",""),"")</f>
        <v>W44 H84 D61</v>
      </c>
      <c r="E313" s="24" t="str">
        <f>SAJKLA!Q313&amp;", "&amp;SAJKLA!BN313&amp;", "&amp;SAJKLA!BZ313</f>
        <v>Inga eller små förslitningsskador, Ren och fin från tejp, klister mm, Bra. Upplevs stabila</v>
      </c>
      <c r="F313" s="24" t="s">
        <v>284</v>
      </c>
      <c r="G313" s="24" t="str">
        <f>SAJKLA!BM313</f>
        <v>Tranås skolmöbler</v>
      </c>
      <c r="S313" s="24" t="str">
        <f>SAJKLA!AP313</f>
        <v>original_images/furniture-item_C4ndmpd.jpeg</v>
      </c>
      <c r="W313" s="24">
        <f>IF(ISBLANK(SAJKLA!A313),"",1)</f>
        <v>1</v>
      </c>
      <c r="X313" s="24" t="str">
        <f>SAJKLA!CH313</f>
        <v>Korridor fritids plan 2</v>
      </c>
    </row>
    <row r="314" spans="1:24" x14ac:dyDescent="0.25">
      <c r="A314" s="24" t="str">
        <f>SAJKLA!D314</f>
        <v>Elevstol låg med fotstöd</v>
      </c>
      <c r="B314" s="24" t="str">
        <f>IF(SAJKLA!K314="","","Rygg:"&amp;SAJKLA!K314)&amp;IF(SAJKLA!BK314="",""," Stativ:"&amp;SAJKLA!BK314&amp;" "&amp;BL314)&amp;IF(SAJKLA!BV314="","",", Sits:"&amp;SAJKLA!BV314)</f>
        <v>Rygg:Formpressat trä Stativ:Metall , Sits:Formpressat trä</v>
      </c>
      <c r="C314" s="24" t="str">
        <f>IF(SAJKLA!L314&amp;SAJKLA!N314="","","Rygg:"&amp;SAJKLA!L314&amp;","&amp;SAJKLA!N314)&amp;IF(SAJKLA!BO314="","",", Metal:"&amp;SAJKLA!BO314)&amp;IF(SAJKLA!BX314="","",", Sits:"&amp;SAJKLA!BX314)</f>
        <v>Rygg:,Klarlackad, Sits:Klarlackad</v>
      </c>
      <c r="D314" s="24" t="str">
        <f>"W"&amp;SAJKLA!E314&amp;" H"&amp;SAJKLA!F314&amp;" D"&amp;SAJKLA!G314&amp;IFERROR(IF((SAJKLA!H314="Ja")," Inställningsbar",""),"")</f>
        <v>W44 H84 D61</v>
      </c>
      <c r="E314" s="24" t="str">
        <f>SAJKLA!Q314&amp;", "&amp;SAJKLA!BN314&amp;", "&amp;SAJKLA!BZ314</f>
        <v>Inga eller små förslitningsskador, Ren och fin från tejp, klister mm, Bra. Upplevs stabila</v>
      </c>
      <c r="F314" s="24" t="s">
        <v>284</v>
      </c>
      <c r="G314" s="24" t="str">
        <f>SAJKLA!BM314</f>
        <v>Tranås skolmöbler</v>
      </c>
      <c r="S314" s="24" t="str">
        <f>SAJKLA!AP314</f>
        <v>original_images/furniture-item_C4ndmpd.jpeg</v>
      </c>
      <c r="W314" s="24">
        <f>IF(ISBLANK(SAJKLA!A314),"",1)</f>
        <v>1</v>
      </c>
      <c r="X314" s="24" t="str">
        <f>SAJKLA!CH314</f>
        <v>Korridor fritids plan 2</v>
      </c>
    </row>
    <row r="315" spans="1:24" x14ac:dyDescent="0.25">
      <c r="A315" s="24" t="str">
        <f>SAJKLA!D315</f>
        <v>Elevstol låg med fotstöd</v>
      </c>
      <c r="B315" s="24" t="str">
        <f>IF(SAJKLA!K315="","","Rygg:"&amp;SAJKLA!K315)&amp;IF(SAJKLA!BK315="",""," Stativ:"&amp;SAJKLA!BK315&amp;" "&amp;BL315)&amp;IF(SAJKLA!BV315="","",", Sits:"&amp;SAJKLA!BV315)</f>
        <v>Rygg:Formpressat trä Stativ:Metall , Sits:Formpressat trä</v>
      </c>
      <c r="C315" s="24" t="str">
        <f>IF(SAJKLA!L315&amp;SAJKLA!N315="","","Rygg:"&amp;SAJKLA!L315&amp;","&amp;SAJKLA!N315)&amp;IF(SAJKLA!BO315="","",", Metal:"&amp;SAJKLA!BO315)&amp;IF(SAJKLA!BX315="","",", Sits:"&amp;SAJKLA!BX315)</f>
        <v>Rygg:,Klarlackad, Sits:Klarlackad</v>
      </c>
      <c r="D315" s="24" t="str">
        <f>"W"&amp;SAJKLA!E315&amp;" H"&amp;SAJKLA!F315&amp;" D"&amp;SAJKLA!G315&amp;IFERROR(IF((SAJKLA!H315="Ja")," Inställningsbar",""),"")</f>
        <v>W44 H84 D61</v>
      </c>
      <c r="E315" s="24" t="str">
        <f>SAJKLA!Q315&amp;", "&amp;SAJKLA!BN315&amp;", "&amp;SAJKLA!BZ315</f>
        <v>Inga eller små förslitningsskador, Ren och fin från tejp, klister mm, Bra. Upplevs stabila</v>
      </c>
      <c r="F315" s="24" t="s">
        <v>284</v>
      </c>
      <c r="G315" s="24" t="str">
        <f>SAJKLA!BM315</f>
        <v>Tranås skolmöbler</v>
      </c>
      <c r="S315" s="24" t="str">
        <f>SAJKLA!AP315</f>
        <v>original_images/furniture-item_C4ndmpd.jpeg</v>
      </c>
      <c r="W315" s="24">
        <f>IF(ISBLANK(SAJKLA!A315),"",1)</f>
        <v>1</v>
      </c>
      <c r="X315" s="24" t="str">
        <f>SAJKLA!CH315</f>
        <v>Korridor fritids plan 2</v>
      </c>
    </row>
    <row r="316" spans="1:24" x14ac:dyDescent="0.25">
      <c r="A316" s="24" t="str">
        <f>SAJKLA!D316</f>
        <v>Elevstol låg med fotstöd</v>
      </c>
      <c r="B316" s="24" t="str">
        <f>IF(SAJKLA!K316="","","Rygg:"&amp;SAJKLA!K316)&amp;IF(SAJKLA!BK316="",""," Stativ:"&amp;SAJKLA!BK316&amp;" "&amp;BL316)&amp;IF(SAJKLA!BV316="","",", Sits:"&amp;SAJKLA!BV316)</f>
        <v>Rygg:Formpressat trä Stativ:Metall , Sits:Formpressat trä</v>
      </c>
      <c r="C316" s="24" t="str">
        <f>IF(SAJKLA!L316&amp;SAJKLA!N316="","","Rygg:"&amp;SAJKLA!L316&amp;","&amp;SAJKLA!N316)&amp;IF(SAJKLA!BO316="","",", Metal:"&amp;SAJKLA!BO316)&amp;IF(SAJKLA!BX316="","",", Sits:"&amp;SAJKLA!BX316)</f>
        <v>Rygg:,Klarlackad, Sits:Klarlackad</v>
      </c>
      <c r="D316" s="24" t="str">
        <f>"W"&amp;SAJKLA!E316&amp;" H"&amp;SAJKLA!F316&amp;" D"&amp;SAJKLA!G316&amp;IFERROR(IF((SAJKLA!H316="Ja")," Inställningsbar",""),"")</f>
        <v>W44 H84 D61</v>
      </c>
      <c r="E316" s="24" t="str">
        <f>SAJKLA!Q316&amp;", "&amp;SAJKLA!BN316&amp;", "&amp;SAJKLA!BZ316</f>
        <v>Inga eller små förslitningsskador, Ren och fin från tejp, klister mm, Bra. Upplevs stabila</v>
      </c>
      <c r="F316" s="24" t="s">
        <v>284</v>
      </c>
      <c r="G316" s="24" t="str">
        <f>SAJKLA!BM316</f>
        <v>Tranås skolmöbler</v>
      </c>
      <c r="S316" s="24" t="str">
        <f>SAJKLA!AP316</f>
        <v>original_images/furniture-item_C4ndmpd.jpeg</v>
      </c>
      <c r="W316" s="24">
        <f>IF(ISBLANK(SAJKLA!A316),"",1)</f>
        <v>1</v>
      </c>
      <c r="X316" s="24" t="str">
        <f>SAJKLA!CH316</f>
        <v>Korridor fritids plan 2</v>
      </c>
    </row>
    <row r="317" spans="1:24" x14ac:dyDescent="0.25">
      <c r="A317" s="24" t="str">
        <f>SAJKLA!D317</f>
        <v>Elevstol låg med fotstöd</v>
      </c>
      <c r="B317" s="24" t="str">
        <f>IF(SAJKLA!K317="","","Rygg:"&amp;SAJKLA!K317)&amp;IF(SAJKLA!BK317="",""," Stativ:"&amp;SAJKLA!BK317&amp;" "&amp;BL317)&amp;IF(SAJKLA!BV317="","",", Sits:"&amp;SAJKLA!BV317)</f>
        <v>Rygg:Formpressat trä Stativ:Metall , Sits:Formpressat trä</v>
      </c>
      <c r="C317" s="24" t="str">
        <f>IF(SAJKLA!L317&amp;SAJKLA!N317="","","Rygg:"&amp;SAJKLA!L317&amp;","&amp;SAJKLA!N317)&amp;IF(SAJKLA!BO317="","",", Metal:"&amp;SAJKLA!BO317)&amp;IF(SAJKLA!BX317="","",", Sits:"&amp;SAJKLA!BX317)</f>
        <v>Rygg:,Klarlackad, Sits:Klarlackad</v>
      </c>
      <c r="D317" s="24" t="str">
        <f>"W"&amp;SAJKLA!E317&amp;" H"&amp;SAJKLA!F317&amp;" D"&amp;SAJKLA!G317&amp;IFERROR(IF((SAJKLA!H317="Ja")," Inställningsbar",""),"")</f>
        <v>W44 H84 D61</v>
      </c>
      <c r="E317" s="24" t="str">
        <f>SAJKLA!Q317&amp;", "&amp;SAJKLA!BN317&amp;", "&amp;SAJKLA!BZ317</f>
        <v>Inga eller små förslitningsskador, Ren och fin från tejp, klister mm, Bra. Upplevs stabila</v>
      </c>
      <c r="F317" s="24" t="s">
        <v>284</v>
      </c>
      <c r="G317" s="24" t="str">
        <f>SAJKLA!BM317</f>
        <v>Tranås skolmöbler</v>
      </c>
      <c r="S317" s="24" t="str">
        <f>SAJKLA!AP317</f>
        <v>original_images/furniture-item_C4ndmpd.jpeg</v>
      </c>
      <c r="W317" s="24">
        <f>IF(ISBLANK(SAJKLA!A317),"",1)</f>
        <v>1</v>
      </c>
      <c r="X317" s="24" t="str">
        <f>SAJKLA!CH317</f>
        <v>Korridor fritids plan 2</v>
      </c>
    </row>
    <row r="318" spans="1:24" x14ac:dyDescent="0.25">
      <c r="A318" s="24" t="str">
        <f>SAJKLA!D318</f>
        <v>Elevstol låg med fotstöd</v>
      </c>
      <c r="B318" s="24" t="str">
        <f>IF(SAJKLA!K318="","","Rygg:"&amp;SAJKLA!K318)&amp;IF(SAJKLA!BK318="",""," Stativ:"&amp;SAJKLA!BK318&amp;" "&amp;BL318)&amp;IF(SAJKLA!BV318="","",", Sits:"&amp;SAJKLA!BV318)</f>
        <v>Rygg:Formpressat trä Stativ:Metall , Sits:Formpressat trä</v>
      </c>
      <c r="C318" s="24" t="str">
        <f>IF(SAJKLA!L318&amp;SAJKLA!N318="","","Rygg:"&amp;SAJKLA!L318&amp;","&amp;SAJKLA!N318)&amp;IF(SAJKLA!BO318="","",", Metal:"&amp;SAJKLA!BO318)&amp;IF(SAJKLA!BX318="","",", Sits:"&amp;SAJKLA!BX318)</f>
        <v>Rygg:,Klarlackad, Sits:Klarlackad</v>
      </c>
      <c r="D318" s="24" t="str">
        <f>"W"&amp;SAJKLA!E318&amp;" H"&amp;SAJKLA!F318&amp;" D"&amp;SAJKLA!G318&amp;IFERROR(IF((SAJKLA!H318="Ja")," Inställningsbar",""),"")</f>
        <v>W44 H84 D61</v>
      </c>
      <c r="E318" s="24" t="str">
        <f>SAJKLA!Q318&amp;", "&amp;SAJKLA!BN318&amp;", "&amp;SAJKLA!BZ318</f>
        <v>Inga eller små förslitningsskador, Ren och fin från tejp, klister mm, Bra. Upplevs stabila</v>
      </c>
      <c r="F318" s="24" t="s">
        <v>284</v>
      </c>
      <c r="G318" s="24" t="str">
        <f>SAJKLA!BM318</f>
        <v>Tranås skolmöbler</v>
      </c>
      <c r="S318" s="24" t="str">
        <f>SAJKLA!AP318</f>
        <v>original_images/furniture-item_C4ndmpd.jpeg</v>
      </c>
      <c r="W318" s="24">
        <f>IF(ISBLANK(SAJKLA!A318),"",1)</f>
        <v>1</v>
      </c>
      <c r="X318" s="24" t="str">
        <f>SAJKLA!CH318</f>
        <v>Korridor fritids plan 2</v>
      </c>
    </row>
    <row r="319" spans="1:24" x14ac:dyDescent="0.25">
      <c r="A319" s="24" t="str">
        <f>SAJKLA!D319</f>
        <v>Elevstol låg med fotstöd</v>
      </c>
      <c r="B319" s="24" t="str">
        <f>IF(SAJKLA!K319="","","Rygg:"&amp;SAJKLA!K319)&amp;IF(SAJKLA!BK319="",""," Stativ:"&amp;SAJKLA!BK319&amp;" "&amp;BL319)&amp;IF(SAJKLA!BV319="","",", Sits:"&amp;SAJKLA!BV319)</f>
        <v>Rygg:Formpressat trä Stativ:Metall , Sits:Formpressat trä</v>
      </c>
      <c r="C319" s="24" t="str">
        <f>IF(SAJKLA!L319&amp;SAJKLA!N319="","","Rygg:"&amp;SAJKLA!L319&amp;","&amp;SAJKLA!N319)&amp;IF(SAJKLA!BO319="","",", Metal:"&amp;SAJKLA!BO319)&amp;IF(SAJKLA!BX319="","",", Sits:"&amp;SAJKLA!BX319)</f>
        <v>Rygg:,Klarlackad, Sits:Klarlackad</v>
      </c>
      <c r="D319" s="24" t="str">
        <f>"W"&amp;SAJKLA!E319&amp;" H"&amp;SAJKLA!F319&amp;" D"&amp;SAJKLA!G319&amp;IFERROR(IF((SAJKLA!H319="Ja")," Inställningsbar",""),"")</f>
        <v>W44 H84 D61</v>
      </c>
      <c r="E319" s="24" t="str">
        <f>SAJKLA!Q319&amp;", "&amp;SAJKLA!BN319&amp;", "&amp;SAJKLA!BZ319</f>
        <v>Inga eller små förslitningsskador, Ren och fin från tejp, klister mm, Bra. Upplevs stabila</v>
      </c>
      <c r="F319" s="24" t="s">
        <v>284</v>
      </c>
      <c r="G319" s="24" t="str">
        <f>SAJKLA!BM319</f>
        <v>Tranås skolmöbler</v>
      </c>
      <c r="S319" s="24" t="str">
        <f>SAJKLA!AP319</f>
        <v>original_images/furniture-item_C4ndmpd.jpeg</v>
      </c>
      <c r="W319" s="24">
        <f>IF(ISBLANK(SAJKLA!A319),"",1)</f>
        <v>1</v>
      </c>
      <c r="X319" s="24" t="str">
        <f>SAJKLA!CH319</f>
        <v>Korridor fritids plan 2</v>
      </c>
    </row>
    <row r="320" spans="1:24" x14ac:dyDescent="0.25">
      <c r="A320" s="24" t="str">
        <f>SAJKLA!D320</f>
        <v>Elevstol låg med fotstöd</v>
      </c>
      <c r="B320" s="24" t="str">
        <f>IF(SAJKLA!K320="","","Rygg:"&amp;SAJKLA!K320)&amp;IF(SAJKLA!BK320="",""," Stativ:"&amp;SAJKLA!BK320&amp;" "&amp;BL320)&amp;IF(SAJKLA!BV320="","",", Sits:"&amp;SAJKLA!BV320)</f>
        <v>Rygg:Formpressat trä Stativ:Metall , Sits:Formpressat trä</v>
      </c>
      <c r="C320" s="24" t="str">
        <f>IF(SAJKLA!L320&amp;SAJKLA!N320="","","Rygg:"&amp;SAJKLA!L320&amp;","&amp;SAJKLA!N320)&amp;IF(SAJKLA!BO320="","",", Metal:"&amp;SAJKLA!BO320)&amp;IF(SAJKLA!BX320="","",", Sits:"&amp;SAJKLA!BX320)</f>
        <v>Rygg:,Klarlackad, Sits:Klarlackad</v>
      </c>
      <c r="D320" s="24" t="str">
        <f>"W"&amp;SAJKLA!E320&amp;" H"&amp;SAJKLA!F320&amp;" D"&amp;SAJKLA!G320&amp;IFERROR(IF((SAJKLA!H320="Ja")," Inställningsbar",""),"")</f>
        <v>W44 H84 D61</v>
      </c>
      <c r="E320" s="24" t="str">
        <f>SAJKLA!Q320&amp;", "&amp;SAJKLA!BN320&amp;", "&amp;SAJKLA!BZ320</f>
        <v>Inga eller små förslitningsskador, Ren och fin från tejp, klister mm, Bra. Upplevs stabila</v>
      </c>
      <c r="F320" s="24" t="s">
        <v>284</v>
      </c>
      <c r="G320" s="24" t="str">
        <f>SAJKLA!BM320</f>
        <v>Tranås skolmöbler</v>
      </c>
      <c r="S320" s="24" t="str">
        <f>SAJKLA!AP320</f>
        <v>original_images/furniture-item_C4ndmpd.jpeg</v>
      </c>
      <c r="W320" s="24">
        <f>IF(ISBLANK(SAJKLA!A320),"",1)</f>
        <v>1</v>
      </c>
      <c r="X320" s="24" t="str">
        <f>SAJKLA!CH320</f>
        <v>Rävarna</v>
      </c>
    </row>
    <row r="321" spans="1:24" x14ac:dyDescent="0.25">
      <c r="A321" s="24" t="str">
        <f>SAJKLA!D321</f>
        <v>Elevstol låg med fotstöd</v>
      </c>
      <c r="B321" s="24" t="str">
        <f>IF(SAJKLA!K321="","","Rygg:"&amp;SAJKLA!K321)&amp;IF(SAJKLA!BK321="",""," Stativ:"&amp;SAJKLA!BK321&amp;" "&amp;BL321)&amp;IF(SAJKLA!BV321="","",", Sits:"&amp;SAJKLA!BV321)</f>
        <v>Rygg:Formpressat trä Stativ:Metall , Sits:Formpressat trä</v>
      </c>
      <c r="C321" s="24" t="str">
        <f>IF(SAJKLA!L321&amp;SAJKLA!N321="","","Rygg:"&amp;SAJKLA!L321&amp;","&amp;SAJKLA!N321)&amp;IF(SAJKLA!BO321="","",", Metal:"&amp;SAJKLA!BO321)&amp;IF(SAJKLA!BX321="","",", Sits:"&amp;SAJKLA!BX321)</f>
        <v>Rygg:,Klarlackad, Sits:Klarlackad</v>
      </c>
      <c r="D321" s="24" t="str">
        <f>"W"&amp;SAJKLA!E321&amp;" H"&amp;SAJKLA!F321&amp;" D"&amp;SAJKLA!G321&amp;IFERROR(IF((SAJKLA!H321="Ja")," Inställningsbar",""),"")</f>
        <v>W44 H84 D61</v>
      </c>
      <c r="E321" s="24" t="str">
        <f>SAJKLA!Q321&amp;", "&amp;SAJKLA!BN321&amp;", "&amp;SAJKLA!BZ321</f>
        <v>Inga eller små förslitningsskador, Ren och fin från tejp, klister mm, Bra. Upplevs stabila</v>
      </c>
      <c r="F321" s="24" t="s">
        <v>284</v>
      </c>
      <c r="G321" s="24" t="str">
        <f>SAJKLA!BM321</f>
        <v>Tranås skolmöbler</v>
      </c>
      <c r="S321" s="24" t="str">
        <f>SAJKLA!AP321</f>
        <v>original_images/furniture-item_C4ndmpd.jpeg</v>
      </c>
      <c r="W321" s="24">
        <f>IF(ISBLANK(SAJKLA!A321),"",1)</f>
        <v>1</v>
      </c>
      <c r="X321" s="24" t="str">
        <f>SAJKLA!CH321</f>
        <v>Rävarna</v>
      </c>
    </row>
    <row r="322" spans="1:24" x14ac:dyDescent="0.25">
      <c r="A322" s="24" t="str">
        <f>SAJKLA!D322</f>
        <v>Elevstol låg med fotstöd</v>
      </c>
      <c r="B322" s="24" t="str">
        <f>IF(SAJKLA!K322="","","Rygg:"&amp;SAJKLA!K322)&amp;IF(SAJKLA!BK322="",""," Stativ:"&amp;SAJKLA!BK322&amp;" "&amp;BL322)&amp;IF(SAJKLA!BV322="","",", Sits:"&amp;SAJKLA!BV322)</f>
        <v>Rygg:Formpressat trä Stativ:Metall , Sits:Formpressat trä</v>
      </c>
      <c r="C322" s="24" t="str">
        <f>IF(SAJKLA!L322&amp;SAJKLA!N322="","","Rygg:"&amp;SAJKLA!L322&amp;","&amp;SAJKLA!N322)&amp;IF(SAJKLA!BO322="","",", Metal:"&amp;SAJKLA!BO322)&amp;IF(SAJKLA!BX322="","",", Sits:"&amp;SAJKLA!BX322)</f>
        <v>Rygg:,Klarlackad, Sits:Klarlackad</v>
      </c>
      <c r="D322" s="24" t="str">
        <f>"W"&amp;SAJKLA!E322&amp;" H"&amp;SAJKLA!F322&amp;" D"&amp;SAJKLA!G322&amp;IFERROR(IF((SAJKLA!H322="Ja")," Inställningsbar",""),"")</f>
        <v>W44 H84 D61</v>
      </c>
      <c r="E322" s="24" t="str">
        <f>SAJKLA!Q322&amp;", "&amp;SAJKLA!BN322&amp;", "&amp;SAJKLA!BZ322</f>
        <v>Inga eller små förslitningsskador, Ren och fin från tejp, klister mm, Bra. Upplevs stabila</v>
      </c>
      <c r="F322" s="24" t="s">
        <v>284</v>
      </c>
      <c r="G322" s="24" t="str">
        <f>SAJKLA!BM322</f>
        <v>Tranås skolmöbler</v>
      </c>
      <c r="S322" s="24" t="str">
        <f>SAJKLA!AP322</f>
        <v>original_images/furniture-item_C4ndmpd.jpeg</v>
      </c>
      <c r="W322" s="24">
        <f>IF(ISBLANK(SAJKLA!A322),"",1)</f>
        <v>1</v>
      </c>
      <c r="X322" s="24" t="str">
        <f>SAJKLA!CH322</f>
        <v>Rävarna</v>
      </c>
    </row>
    <row r="323" spans="1:24" x14ac:dyDescent="0.25">
      <c r="A323" s="24" t="str">
        <f>SAJKLA!D323</f>
        <v>Elevstol låg med fotstöd</v>
      </c>
      <c r="B323" s="24" t="str">
        <f>IF(SAJKLA!K323="","","Rygg:"&amp;SAJKLA!K323)&amp;IF(SAJKLA!BK323="",""," Stativ:"&amp;SAJKLA!BK323&amp;" "&amp;BL323)&amp;IF(SAJKLA!BV323="","",", Sits:"&amp;SAJKLA!BV323)</f>
        <v>Rygg:Formpressat trä Stativ:Metall , Sits:Formpressat trä</v>
      </c>
      <c r="C323" s="24" t="str">
        <f>IF(SAJKLA!L323&amp;SAJKLA!N323="","","Rygg:"&amp;SAJKLA!L323&amp;","&amp;SAJKLA!N323)&amp;IF(SAJKLA!BO323="","",", Metal:"&amp;SAJKLA!BO323)&amp;IF(SAJKLA!BX323="","",", Sits:"&amp;SAJKLA!BX323)</f>
        <v>Rygg:,Klarlackad, Sits:Klarlackad</v>
      </c>
      <c r="D323" s="24" t="str">
        <f>"W"&amp;SAJKLA!E323&amp;" H"&amp;SAJKLA!F323&amp;" D"&amp;SAJKLA!G323&amp;IFERROR(IF((SAJKLA!H323="Ja")," Inställningsbar",""),"")</f>
        <v>W44 H84 D61</v>
      </c>
      <c r="E323" s="24" t="str">
        <f>SAJKLA!Q323&amp;", "&amp;SAJKLA!BN323&amp;", "&amp;SAJKLA!BZ323</f>
        <v>Inga eller små förslitningsskador, Ren och fin från tejp, klister mm, Bra. Upplevs stabila</v>
      </c>
      <c r="F323" s="24" t="s">
        <v>284</v>
      </c>
      <c r="G323" s="24" t="str">
        <f>SAJKLA!BM323</f>
        <v>Tranås skolmöbler</v>
      </c>
      <c r="S323" s="24" t="str">
        <f>SAJKLA!AP323</f>
        <v>original_images/furniture-item_C4ndmpd.jpeg</v>
      </c>
      <c r="W323" s="24">
        <f>IF(ISBLANK(SAJKLA!A323),"",1)</f>
        <v>1</v>
      </c>
      <c r="X323" s="24" t="str">
        <f>SAJKLA!CH323</f>
        <v>Rävarna</v>
      </c>
    </row>
    <row r="324" spans="1:24" x14ac:dyDescent="0.25">
      <c r="A324" s="24" t="str">
        <f>SAJKLA!D324</f>
        <v>Elevstol låg med fotstöd</v>
      </c>
      <c r="B324" s="24" t="str">
        <f>IF(SAJKLA!K324="","","Rygg:"&amp;SAJKLA!K324)&amp;IF(SAJKLA!BK324="",""," Stativ:"&amp;SAJKLA!BK324&amp;" "&amp;BL324)&amp;IF(SAJKLA!BV324="","",", Sits:"&amp;SAJKLA!BV324)</f>
        <v>Rygg:Formpressat trä Stativ:Metall , Sits:Formpressat trä</v>
      </c>
      <c r="C324" s="24" t="str">
        <f>IF(SAJKLA!L324&amp;SAJKLA!N324="","","Rygg:"&amp;SAJKLA!L324&amp;","&amp;SAJKLA!N324)&amp;IF(SAJKLA!BO324="","",", Metal:"&amp;SAJKLA!BO324)&amp;IF(SAJKLA!BX324="","",", Sits:"&amp;SAJKLA!BX324)</f>
        <v>Rygg:,Klarlackad, Sits:Klarlackad</v>
      </c>
      <c r="D324" s="24" t="str">
        <f>"W"&amp;SAJKLA!E324&amp;" H"&amp;SAJKLA!F324&amp;" D"&amp;SAJKLA!G324&amp;IFERROR(IF((SAJKLA!H324="Ja")," Inställningsbar",""),"")</f>
        <v>W44 H84 D61</v>
      </c>
      <c r="E324" s="24" t="str">
        <f>SAJKLA!Q324&amp;", "&amp;SAJKLA!BN324&amp;", "&amp;SAJKLA!BZ324</f>
        <v>Inga eller små förslitningsskador, Ren och fin från tejp, klister mm, Bra. Upplevs stabila</v>
      </c>
      <c r="F324" s="24" t="s">
        <v>284</v>
      </c>
      <c r="G324" s="24" t="str">
        <f>SAJKLA!BM324</f>
        <v>Tranås skolmöbler</v>
      </c>
      <c r="S324" s="24" t="str">
        <f>SAJKLA!AP324</f>
        <v>original_images/furniture-item_C4ndmpd.jpeg</v>
      </c>
      <c r="W324" s="24">
        <f>IF(ISBLANK(SAJKLA!A324),"",1)</f>
        <v>1</v>
      </c>
      <c r="X324" s="24" t="str">
        <f>SAJKLA!CH324</f>
        <v>Rävarna</v>
      </c>
    </row>
    <row r="325" spans="1:24" x14ac:dyDescent="0.25">
      <c r="A325" s="24" t="str">
        <f>SAJKLA!D325</f>
        <v>Elevstol låg med fotstöd</v>
      </c>
      <c r="B325" s="24" t="str">
        <f>IF(SAJKLA!K325="","","Rygg:"&amp;SAJKLA!K325)&amp;IF(SAJKLA!BK325="",""," Stativ:"&amp;SAJKLA!BK325&amp;" "&amp;BL325)&amp;IF(SAJKLA!BV325="","",", Sits:"&amp;SAJKLA!BV325)</f>
        <v>Rygg:Formpressat trä Stativ:Metall , Sits:Formpressat trä</v>
      </c>
      <c r="C325" s="24" t="str">
        <f>IF(SAJKLA!L325&amp;SAJKLA!N325="","","Rygg:"&amp;SAJKLA!L325&amp;","&amp;SAJKLA!N325)&amp;IF(SAJKLA!BO325="","",", Metal:"&amp;SAJKLA!BO325)&amp;IF(SAJKLA!BX325="","",", Sits:"&amp;SAJKLA!BX325)</f>
        <v>Rygg:,Klarlackad, Sits:Klarlackad</v>
      </c>
      <c r="D325" s="24" t="str">
        <f>"W"&amp;SAJKLA!E325&amp;" H"&amp;SAJKLA!F325&amp;" D"&amp;SAJKLA!G325&amp;IFERROR(IF((SAJKLA!H325="Ja")," Inställningsbar",""),"")</f>
        <v>W44 H84 D61</v>
      </c>
      <c r="E325" s="24" t="str">
        <f>SAJKLA!Q325&amp;", "&amp;SAJKLA!BN325&amp;", "&amp;SAJKLA!BZ325</f>
        <v>Inga eller små förslitningsskador, Ren och fin från tejp, klister mm, Bra. Upplevs stabila</v>
      </c>
      <c r="F325" s="24" t="s">
        <v>284</v>
      </c>
      <c r="G325" s="24" t="str">
        <f>SAJKLA!BM325</f>
        <v>Tranås skolmöbler</v>
      </c>
      <c r="S325" s="24" t="str">
        <f>SAJKLA!AP325</f>
        <v>original_images/furniture-item_C4ndmpd.jpeg</v>
      </c>
      <c r="W325" s="24">
        <f>IF(ISBLANK(SAJKLA!A325),"",1)</f>
        <v>1</v>
      </c>
      <c r="X325" s="24" t="str">
        <f>SAJKLA!CH325</f>
        <v>Rävarna</v>
      </c>
    </row>
    <row r="326" spans="1:24" x14ac:dyDescent="0.25">
      <c r="A326" s="24" t="str">
        <f>SAJKLA!D326</f>
        <v>Elevstol låg med fotstöd</v>
      </c>
      <c r="B326" s="24" t="str">
        <f>IF(SAJKLA!K326="","","Rygg:"&amp;SAJKLA!K326)&amp;IF(SAJKLA!BK326="",""," Stativ:"&amp;SAJKLA!BK326&amp;" "&amp;BL326)&amp;IF(SAJKLA!BV326="","",", Sits:"&amp;SAJKLA!BV326)</f>
        <v>Rygg:Formpressat trä Stativ:Metall , Sits:Formpressat trä</v>
      </c>
      <c r="C326" s="24" t="str">
        <f>IF(SAJKLA!L326&amp;SAJKLA!N326="","","Rygg:"&amp;SAJKLA!L326&amp;","&amp;SAJKLA!N326)&amp;IF(SAJKLA!BO326="","",", Metal:"&amp;SAJKLA!BO326)&amp;IF(SAJKLA!BX326="","",", Sits:"&amp;SAJKLA!BX326)</f>
        <v>Rygg:,Klarlackad, Sits:Klarlackad</v>
      </c>
      <c r="D326" s="24" t="str">
        <f>"W"&amp;SAJKLA!E326&amp;" H"&amp;SAJKLA!F326&amp;" D"&amp;SAJKLA!G326&amp;IFERROR(IF((SAJKLA!H326="Ja")," Inställningsbar",""),"")</f>
        <v>W44 H84 D61</v>
      </c>
      <c r="E326" s="24" t="str">
        <f>SAJKLA!Q326&amp;", "&amp;SAJKLA!BN326&amp;", "&amp;SAJKLA!BZ326</f>
        <v>Inga eller små förslitningsskador, Ren och fin från tejp, klister mm, Bra. Upplevs stabila</v>
      </c>
      <c r="F326" s="24" t="s">
        <v>284</v>
      </c>
      <c r="G326" s="24" t="str">
        <f>SAJKLA!BM326</f>
        <v>Tranås skolmöbler</v>
      </c>
      <c r="S326" s="24" t="str">
        <f>SAJKLA!AP326</f>
        <v>original_images/furniture-item_C4ndmpd.jpeg</v>
      </c>
      <c r="W326" s="24">
        <f>IF(ISBLANK(SAJKLA!A326),"",1)</f>
        <v>1</v>
      </c>
      <c r="X326" s="24" t="str">
        <f>SAJKLA!CH326</f>
        <v>Rävarna</v>
      </c>
    </row>
    <row r="327" spans="1:24" x14ac:dyDescent="0.25">
      <c r="A327" s="24" t="str">
        <f>SAJKLA!D327</f>
        <v>Elevstol låg med fotstöd</v>
      </c>
      <c r="B327" s="24" t="str">
        <f>IF(SAJKLA!K327="","","Rygg:"&amp;SAJKLA!K327)&amp;IF(SAJKLA!BK327="",""," Stativ:"&amp;SAJKLA!BK327&amp;" "&amp;BL327)&amp;IF(SAJKLA!BV327="","",", Sits:"&amp;SAJKLA!BV327)</f>
        <v>Rygg:Formpressat trä Stativ:Metall , Sits:Formpressat trä</v>
      </c>
      <c r="C327" s="24" t="str">
        <f>IF(SAJKLA!L327&amp;SAJKLA!N327="","","Rygg:"&amp;SAJKLA!L327&amp;","&amp;SAJKLA!N327)&amp;IF(SAJKLA!BO327="","",", Metal:"&amp;SAJKLA!BO327)&amp;IF(SAJKLA!BX327="","",", Sits:"&amp;SAJKLA!BX327)</f>
        <v>Rygg:,Klarlackad, Sits:Klarlackad</v>
      </c>
      <c r="D327" s="24" t="str">
        <f>"W"&amp;SAJKLA!E327&amp;" H"&amp;SAJKLA!F327&amp;" D"&amp;SAJKLA!G327&amp;IFERROR(IF((SAJKLA!H327="Ja")," Inställningsbar",""),"")</f>
        <v>W44 H84 D61</v>
      </c>
      <c r="E327" s="24" t="str">
        <f>SAJKLA!Q327&amp;", "&amp;SAJKLA!BN327&amp;", "&amp;SAJKLA!BZ327</f>
        <v>Inga eller små förslitningsskador, Ren och fin från tejp, klister mm, Bra. Upplevs stabila</v>
      </c>
      <c r="F327" s="24" t="s">
        <v>284</v>
      </c>
      <c r="G327" s="24" t="str">
        <f>SAJKLA!BM327</f>
        <v>Tranås skolmöbler</v>
      </c>
      <c r="S327" s="24" t="str">
        <f>SAJKLA!AP327</f>
        <v>original_images/furniture-item_C4ndmpd.jpeg</v>
      </c>
      <c r="W327" s="24">
        <f>IF(ISBLANK(SAJKLA!A327),"",1)</f>
        <v>1</v>
      </c>
      <c r="X327" s="24" t="str">
        <f>SAJKLA!CH327</f>
        <v>Rävarna</v>
      </c>
    </row>
    <row r="328" spans="1:24" x14ac:dyDescent="0.25">
      <c r="A328" s="24" t="str">
        <f>SAJKLA!D328</f>
        <v>Elevstol låg med fotstöd</v>
      </c>
      <c r="B328" s="24" t="str">
        <f>IF(SAJKLA!K328="","","Rygg:"&amp;SAJKLA!K328)&amp;IF(SAJKLA!BK328="",""," Stativ:"&amp;SAJKLA!BK328&amp;" "&amp;BL328)&amp;IF(SAJKLA!BV328="","",", Sits:"&amp;SAJKLA!BV328)</f>
        <v>Rygg:Formpressat trä Stativ:Metall , Sits:Formpressat trä</v>
      </c>
      <c r="C328" s="24" t="str">
        <f>IF(SAJKLA!L328&amp;SAJKLA!N328="","","Rygg:"&amp;SAJKLA!L328&amp;","&amp;SAJKLA!N328)&amp;IF(SAJKLA!BO328="","",", Metal:"&amp;SAJKLA!BO328)&amp;IF(SAJKLA!BX328="","",", Sits:"&amp;SAJKLA!BX328)</f>
        <v>Rygg:,Klarlackad, Sits:Klarlackad</v>
      </c>
      <c r="D328" s="24" t="str">
        <f>"W"&amp;SAJKLA!E328&amp;" H"&amp;SAJKLA!F328&amp;" D"&amp;SAJKLA!G328&amp;IFERROR(IF((SAJKLA!H328="Ja")," Inställningsbar",""),"")</f>
        <v>W44 H84 D61</v>
      </c>
      <c r="E328" s="24" t="str">
        <f>SAJKLA!Q328&amp;", "&amp;SAJKLA!BN328&amp;", "&amp;SAJKLA!BZ328</f>
        <v>Inga eller små förslitningsskador, Ren och fin från tejp, klister mm, Bra. Upplevs stabila</v>
      </c>
      <c r="F328" s="24" t="s">
        <v>284</v>
      </c>
      <c r="G328" s="24" t="str">
        <f>SAJKLA!BM328</f>
        <v>Tranås skolmöbler</v>
      </c>
      <c r="S328" s="24" t="str">
        <f>SAJKLA!AP328</f>
        <v>original_images/furniture-item_C4ndmpd.jpeg</v>
      </c>
      <c r="W328" s="24">
        <f>IF(ISBLANK(SAJKLA!A328),"",1)</f>
        <v>1</v>
      </c>
      <c r="X328" s="24" t="str">
        <f>SAJKLA!CH328</f>
        <v>Rävarna</v>
      </c>
    </row>
    <row r="329" spans="1:24" x14ac:dyDescent="0.25">
      <c r="A329" s="24" t="str">
        <f>SAJKLA!D329</f>
        <v>Elevstol låg med fotstöd</v>
      </c>
      <c r="B329" s="24" t="str">
        <f>IF(SAJKLA!K329="","","Rygg:"&amp;SAJKLA!K329)&amp;IF(SAJKLA!BK329="",""," Stativ:"&amp;SAJKLA!BK329&amp;" "&amp;BL329)&amp;IF(SAJKLA!BV329="","",", Sits:"&amp;SAJKLA!BV329)</f>
        <v>Rygg:Formpressat trä Stativ:Metall , Sits:Formpressat trä</v>
      </c>
      <c r="C329" s="24" t="str">
        <f>IF(SAJKLA!L329&amp;SAJKLA!N329="","","Rygg:"&amp;SAJKLA!L329&amp;","&amp;SAJKLA!N329)&amp;IF(SAJKLA!BO329="","",", Metal:"&amp;SAJKLA!BO329)&amp;IF(SAJKLA!BX329="","",", Sits:"&amp;SAJKLA!BX329)</f>
        <v>Rygg:,Klarlackad, Sits:Klarlackad</v>
      </c>
      <c r="D329" s="24" t="str">
        <f>"W"&amp;SAJKLA!E329&amp;" H"&amp;SAJKLA!F329&amp;" D"&amp;SAJKLA!G329&amp;IFERROR(IF((SAJKLA!H329="Ja")," Inställningsbar",""),"")</f>
        <v>W44 H84 D61</v>
      </c>
      <c r="E329" s="24" t="str">
        <f>SAJKLA!Q329&amp;", "&amp;SAJKLA!BN329&amp;", "&amp;SAJKLA!BZ329</f>
        <v>Inga eller små förslitningsskador, Ren och fin från tejp, klister mm, Bra. Upplevs stabila</v>
      </c>
      <c r="F329" s="24" t="s">
        <v>284</v>
      </c>
      <c r="G329" s="24" t="str">
        <f>SAJKLA!BM329</f>
        <v>Tranås skolmöbler</v>
      </c>
      <c r="S329" s="24" t="str">
        <f>SAJKLA!AP329</f>
        <v>original_images/furniture-item_C4ndmpd.jpeg</v>
      </c>
      <c r="W329" s="24">
        <f>IF(ISBLANK(SAJKLA!A329),"",1)</f>
        <v>1</v>
      </c>
      <c r="X329" s="24" t="str">
        <f>SAJKLA!CH329</f>
        <v>Rävarna</v>
      </c>
    </row>
    <row r="330" spans="1:24" x14ac:dyDescent="0.25">
      <c r="A330" s="24" t="str">
        <f>SAJKLA!D330</f>
        <v>Elevstol låg med fotstöd</v>
      </c>
      <c r="B330" s="24" t="str">
        <f>IF(SAJKLA!K330="","","Rygg:"&amp;SAJKLA!K330)&amp;IF(SAJKLA!BK330="",""," Stativ:"&amp;SAJKLA!BK330&amp;" "&amp;BL330)&amp;IF(SAJKLA!BV330="","",", Sits:"&amp;SAJKLA!BV330)</f>
        <v>Rygg:Formpressat trä Stativ:Metall , Sits:Formpressat trä</v>
      </c>
      <c r="C330" s="24" t="str">
        <f>IF(SAJKLA!L330&amp;SAJKLA!N330="","","Rygg:"&amp;SAJKLA!L330&amp;","&amp;SAJKLA!N330)&amp;IF(SAJKLA!BO330="","",", Metal:"&amp;SAJKLA!BO330)&amp;IF(SAJKLA!BX330="","",", Sits:"&amp;SAJKLA!BX330)</f>
        <v>Rygg:,Klarlackad, Sits:Klarlackad</v>
      </c>
      <c r="D330" s="24" t="str">
        <f>"W"&amp;SAJKLA!E330&amp;" H"&amp;SAJKLA!F330&amp;" D"&amp;SAJKLA!G330&amp;IFERROR(IF((SAJKLA!H330="Ja")," Inställningsbar",""),"")</f>
        <v>W44 H84 D61</v>
      </c>
      <c r="E330" s="24" t="str">
        <f>SAJKLA!Q330&amp;", "&amp;SAJKLA!BN330&amp;", "&amp;SAJKLA!BZ330</f>
        <v>Inga eller små förslitningsskador, Ren och fin från tejp, klister mm, Bra. Upplevs stabila</v>
      </c>
      <c r="F330" s="24" t="s">
        <v>284</v>
      </c>
      <c r="G330" s="24" t="str">
        <f>SAJKLA!BM330</f>
        <v>Tranås skolmöbler</v>
      </c>
      <c r="S330" s="24" t="str">
        <f>SAJKLA!AP330</f>
        <v>original_images/furniture-item_C4ndmpd.jpeg</v>
      </c>
      <c r="W330" s="24">
        <f>IF(ISBLANK(SAJKLA!A330),"",1)</f>
        <v>1</v>
      </c>
      <c r="X330" s="24" t="str">
        <f>SAJKLA!CH330</f>
        <v>Rävarna</v>
      </c>
    </row>
    <row r="331" spans="1:24" x14ac:dyDescent="0.25">
      <c r="A331" s="24" t="str">
        <f>SAJKLA!D331</f>
        <v>Elevstol låg med fotstöd</v>
      </c>
      <c r="B331" s="24" t="str">
        <f>IF(SAJKLA!K331="","","Rygg:"&amp;SAJKLA!K331)&amp;IF(SAJKLA!BK331="",""," Stativ:"&amp;SAJKLA!BK331&amp;" "&amp;BL331)&amp;IF(SAJKLA!BV331="","",", Sits:"&amp;SAJKLA!BV331)</f>
        <v>Rygg:Formpressat trä Stativ:Metall , Sits:Formpressat trä</v>
      </c>
      <c r="C331" s="24" t="str">
        <f>IF(SAJKLA!L331&amp;SAJKLA!N331="","","Rygg:"&amp;SAJKLA!L331&amp;","&amp;SAJKLA!N331)&amp;IF(SAJKLA!BO331="","",", Metal:"&amp;SAJKLA!BO331)&amp;IF(SAJKLA!BX331="","",", Sits:"&amp;SAJKLA!BX331)</f>
        <v>Rygg:,Klarlackad, Sits:Klarlackad</v>
      </c>
      <c r="D331" s="24" t="str">
        <f>"W"&amp;SAJKLA!E331&amp;" H"&amp;SAJKLA!F331&amp;" D"&amp;SAJKLA!G331&amp;IFERROR(IF((SAJKLA!H331="Ja")," Inställningsbar",""),"")</f>
        <v>W44 H84 D61</v>
      </c>
      <c r="E331" s="24" t="str">
        <f>SAJKLA!Q331&amp;", "&amp;SAJKLA!BN331&amp;", "&amp;SAJKLA!BZ331</f>
        <v>Inga eller små förslitningsskador, Ren och fin från tejp, klister mm, Bra. Upplevs stabila</v>
      </c>
      <c r="F331" s="24" t="s">
        <v>284</v>
      </c>
      <c r="G331" s="24" t="str">
        <f>SAJKLA!BM331</f>
        <v>Tranås skolmöbler</v>
      </c>
      <c r="S331" s="24" t="str">
        <f>SAJKLA!AP331</f>
        <v>original_images/furniture-item_C4ndmpd.jpeg</v>
      </c>
      <c r="W331" s="24">
        <f>IF(ISBLANK(SAJKLA!A331),"",1)</f>
        <v>1</v>
      </c>
      <c r="X331" s="24" t="str">
        <f>SAJKLA!CH331</f>
        <v>Rävarna</v>
      </c>
    </row>
    <row r="332" spans="1:24" x14ac:dyDescent="0.25">
      <c r="A332" s="24" t="str">
        <f>SAJKLA!D332</f>
        <v>Elevstol låg med fotstöd</v>
      </c>
      <c r="B332" s="24" t="str">
        <f>IF(SAJKLA!K332="","","Rygg:"&amp;SAJKLA!K332)&amp;IF(SAJKLA!BK332="",""," Stativ:"&amp;SAJKLA!BK332&amp;" "&amp;BL332)&amp;IF(SAJKLA!BV332="","",", Sits:"&amp;SAJKLA!BV332)</f>
        <v>Rygg:Formpressat trä Stativ:Metall , Sits:Formpressat trä</v>
      </c>
      <c r="C332" s="24" t="str">
        <f>IF(SAJKLA!L332&amp;SAJKLA!N332="","","Rygg:"&amp;SAJKLA!L332&amp;","&amp;SAJKLA!N332)&amp;IF(SAJKLA!BO332="","",", Metal:"&amp;SAJKLA!BO332)&amp;IF(SAJKLA!BX332="","",", Sits:"&amp;SAJKLA!BX332)</f>
        <v>Rygg:,Klarlackad, Sits:Klarlackad</v>
      </c>
      <c r="D332" s="24" t="str">
        <f>"W"&amp;SAJKLA!E332&amp;" H"&amp;SAJKLA!F332&amp;" D"&amp;SAJKLA!G332&amp;IFERROR(IF((SAJKLA!H332="Ja")," Inställningsbar",""),"")</f>
        <v>W44 H84 D61</v>
      </c>
      <c r="E332" s="24" t="str">
        <f>SAJKLA!Q332&amp;", "&amp;SAJKLA!BN332&amp;", "&amp;SAJKLA!BZ332</f>
        <v>Inga eller små förslitningsskador, Ren och fin från tejp, klister mm, Bra. Upplevs stabila</v>
      </c>
      <c r="F332" s="24" t="s">
        <v>284</v>
      </c>
      <c r="G332" s="24" t="str">
        <f>SAJKLA!BM332</f>
        <v>Tranås skolmöbler</v>
      </c>
      <c r="S332" s="24" t="str">
        <f>SAJKLA!AP332</f>
        <v>original_images/furniture-item_C4ndmpd.jpeg</v>
      </c>
      <c r="W332" s="24">
        <f>IF(ISBLANK(SAJKLA!A332),"",1)</f>
        <v>1</v>
      </c>
      <c r="X332" s="24" t="str">
        <f>SAJKLA!CH332</f>
        <v>Rävarna</v>
      </c>
    </row>
    <row r="333" spans="1:24" x14ac:dyDescent="0.25">
      <c r="A333" s="24" t="str">
        <f>SAJKLA!D333</f>
        <v>Elevstol låg med fotstöd</v>
      </c>
      <c r="B333" s="24" t="str">
        <f>IF(SAJKLA!K333="","","Rygg:"&amp;SAJKLA!K333)&amp;IF(SAJKLA!BK333="",""," Stativ:"&amp;SAJKLA!BK333&amp;" "&amp;BL333)&amp;IF(SAJKLA!BV333="","",", Sits:"&amp;SAJKLA!BV333)</f>
        <v>Rygg:Formpressat trä Stativ:Metall , Sits:Formpressat trä</v>
      </c>
      <c r="C333" s="24" t="str">
        <f>IF(SAJKLA!L333&amp;SAJKLA!N333="","","Rygg:"&amp;SAJKLA!L333&amp;","&amp;SAJKLA!N333)&amp;IF(SAJKLA!BO333="","",", Metal:"&amp;SAJKLA!BO333)&amp;IF(SAJKLA!BX333="","",", Sits:"&amp;SAJKLA!BX333)</f>
        <v>Rygg:,Klarlackad, Sits:Klarlackad</v>
      </c>
      <c r="D333" s="24" t="str">
        <f>"W"&amp;SAJKLA!E333&amp;" H"&amp;SAJKLA!F333&amp;" D"&amp;SAJKLA!G333&amp;IFERROR(IF((SAJKLA!H333="Ja")," Inställningsbar",""),"")</f>
        <v>W44 H84 D61</v>
      </c>
      <c r="E333" s="24" t="str">
        <f>SAJKLA!Q333&amp;", "&amp;SAJKLA!BN333&amp;", "&amp;SAJKLA!BZ333</f>
        <v>Inga eller små förslitningsskador, Ren och fin från tejp, klister mm, Bra. Upplevs stabila</v>
      </c>
      <c r="F333" s="24" t="s">
        <v>284</v>
      </c>
      <c r="G333" s="24" t="str">
        <f>SAJKLA!BM333</f>
        <v>Tranås skolmöbler</v>
      </c>
      <c r="S333" s="24" t="str">
        <f>SAJKLA!AP333</f>
        <v>original_images/furniture-item_C4ndmpd.jpeg</v>
      </c>
      <c r="W333" s="24">
        <f>IF(ISBLANK(SAJKLA!A333),"",1)</f>
        <v>1</v>
      </c>
      <c r="X333" s="24" t="str">
        <f>SAJKLA!CH333</f>
        <v>Rävarna</v>
      </c>
    </row>
    <row r="334" spans="1:24" x14ac:dyDescent="0.25">
      <c r="A334" s="24" t="str">
        <f>SAJKLA!D334</f>
        <v>Elevstol låg med fotstöd</v>
      </c>
      <c r="B334" s="24" t="str">
        <f>IF(SAJKLA!K334="","","Rygg:"&amp;SAJKLA!K334)&amp;IF(SAJKLA!BK334="",""," Stativ:"&amp;SAJKLA!BK334&amp;" "&amp;BL334)&amp;IF(SAJKLA!BV334="","",", Sits:"&amp;SAJKLA!BV334)</f>
        <v>Rygg:Formpressat trä Stativ:Metall , Sits:Formpressat trä</v>
      </c>
      <c r="C334" s="24" t="str">
        <f>IF(SAJKLA!L334&amp;SAJKLA!N334="","","Rygg:"&amp;SAJKLA!L334&amp;","&amp;SAJKLA!N334)&amp;IF(SAJKLA!BO334="","",", Metal:"&amp;SAJKLA!BO334)&amp;IF(SAJKLA!BX334="","",", Sits:"&amp;SAJKLA!BX334)</f>
        <v>Rygg:,Klarlackad, Sits:Klarlackad</v>
      </c>
      <c r="D334" s="24" t="str">
        <f>"W"&amp;SAJKLA!E334&amp;" H"&amp;SAJKLA!F334&amp;" D"&amp;SAJKLA!G334&amp;IFERROR(IF((SAJKLA!H334="Ja")," Inställningsbar",""),"")</f>
        <v>W44 H84 D61</v>
      </c>
      <c r="E334" s="24" t="str">
        <f>SAJKLA!Q334&amp;", "&amp;SAJKLA!BN334&amp;", "&amp;SAJKLA!BZ334</f>
        <v>Inga eller små förslitningsskador, Ren och fin från tejp, klister mm, Bra. Upplevs stabila</v>
      </c>
      <c r="F334" s="24" t="s">
        <v>284</v>
      </c>
      <c r="G334" s="24" t="str">
        <f>SAJKLA!BM334</f>
        <v>Tranås skolmöbler</v>
      </c>
      <c r="S334" s="24" t="str">
        <f>SAJKLA!AP334</f>
        <v>original_images/furniture-item_C4ndmpd.jpeg</v>
      </c>
      <c r="W334" s="24">
        <f>IF(ISBLANK(SAJKLA!A334),"",1)</f>
        <v>1</v>
      </c>
      <c r="X334" s="24" t="str">
        <f>SAJKLA!CH334</f>
        <v>Rävarna</v>
      </c>
    </row>
    <row r="335" spans="1:24" x14ac:dyDescent="0.25">
      <c r="A335" s="24" t="str">
        <f>SAJKLA!D335</f>
        <v>Elevstol låg med fotstöd</v>
      </c>
      <c r="B335" s="24" t="str">
        <f>IF(SAJKLA!K335="","","Rygg:"&amp;SAJKLA!K335)&amp;IF(SAJKLA!BK335="",""," Stativ:"&amp;SAJKLA!BK335&amp;" "&amp;BL335)&amp;IF(SAJKLA!BV335="","",", Sits:"&amp;SAJKLA!BV335)</f>
        <v>Rygg:Formpressat trä Stativ:Metall , Sits:Formpressat trä</v>
      </c>
      <c r="C335" s="24" t="str">
        <f>IF(SAJKLA!L335&amp;SAJKLA!N335="","","Rygg:"&amp;SAJKLA!L335&amp;","&amp;SAJKLA!N335)&amp;IF(SAJKLA!BO335="","",", Metal:"&amp;SAJKLA!BO335)&amp;IF(SAJKLA!BX335="","",", Sits:"&amp;SAJKLA!BX335)</f>
        <v>Rygg:,Klarlackad, Sits:Klarlackad</v>
      </c>
      <c r="D335" s="24" t="str">
        <f>"W"&amp;SAJKLA!E335&amp;" H"&amp;SAJKLA!F335&amp;" D"&amp;SAJKLA!G335&amp;IFERROR(IF((SAJKLA!H335="Ja")," Inställningsbar",""),"")</f>
        <v>W44 H84 D61</v>
      </c>
      <c r="E335" s="24" t="str">
        <f>SAJKLA!Q335&amp;", "&amp;SAJKLA!BN335&amp;", "&amp;SAJKLA!BZ335</f>
        <v>Inga eller små förslitningsskador, Ren och fin från tejp, klister mm, Bra. Upplevs stabila</v>
      </c>
      <c r="F335" s="24" t="s">
        <v>284</v>
      </c>
      <c r="G335" s="24" t="str">
        <f>SAJKLA!BM335</f>
        <v>Tranås skolmöbler</v>
      </c>
      <c r="S335" s="24" t="str">
        <f>SAJKLA!AP335</f>
        <v>original_images/furniture-item_C4ndmpd.jpeg</v>
      </c>
      <c r="W335" s="24">
        <f>IF(ISBLANK(SAJKLA!A335),"",1)</f>
        <v>1</v>
      </c>
      <c r="X335" s="24" t="str">
        <f>SAJKLA!CH335</f>
        <v>Rävarna</v>
      </c>
    </row>
    <row r="336" spans="1:24" x14ac:dyDescent="0.25">
      <c r="A336" s="24" t="str">
        <f>SAJKLA!D336</f>
        <v>Elevstol låg med fotstöd</v>
      </c>
      <c r="B336" s="24" t="str">
        <f>IF(SAJKLA!K336="","","Rygg:"&amp;SAJKLA!K336)&amp;IF(SAJKLA!BK336="",""," Stativ:"&amp;SAJKLA!BK336&amp;" "&amp;BL336)&amp;IF(SAJKLA!BV336="","",", Sits:"&amp;SAJKLA!BV336)</f>
        <v>Rygg:Formpressat trä Stativ:Metall , Sits:Formpressat trä</v>
      </c>
      <c r="C336" s="24" t="str">
        <f>IF(SAJKLA!L336&amp;SAJKLA!N336="","","Rygg:"&amp;SAJKLA!L336&amp;","&amp;SAJKLA!N336)&amp;IF(SAJKLA!BO336="","",", Metal:"&amp;SAJKLA!BO336)&amp;IF(SAJKLA!BX336="","",", Sits:"&amp;SAJKLA!BX336)</f>
        <v>Rygg:,Klarlackad, Sits:Klarlackad</v>
      </c>
      <c r="D336" s="24" t="str">
        <f>"W"&amp;SAJKLA!E336&amp;" H"&amp;SAJKLA!F336&amp;" D"&amp;SAJKLA!G336&amp;IFERROR(IF((SAJKLA!H336="Ja")," Inställningsbar",""),"")</f>
        <v>W44 H84 D61</v>
      </c>
      <c r="E336" s="24" t="str">
        <f>SAJKLA!Q336&amp;", "&amp;SAJKLA!BN336&amp;", "&amp;SAJKLA!BZ336</f>
        <v>Inga eller små förslitningsskador, Ren och fin från tejp, klister mm, Bra. Upplevs stabila</v>
      </c>
      <c r="F336" s="24" t="s">
        <v>284</v>
      </c>
      <c r="G336" s="24" t="str">
        <f>SAJKLA!BM336</f>
        <v>Tranås skolmöbler</v>
      </c>
      <c r="S336" s="24" t="str">
        <f>SAJKLA!AP336</f>
        <v>original_images/furniture-item_C4ndmpd.jpeg</v>
      </c>
      <c r="W336" s="24">
        <f>IF(ISBLANK(SAJKLA!A336),"",1)</f>
        <v>1</v>
      </c>
      <c r="X336" s="24" t="str">
        <f>SAJKLA!CH336</f>
        <v>Rävarna</v>
      </c>
    </row>
    <row r="337" spans="1:24" x14ac:dyDescent="0.25">
      <c r="A337" s="24" t="str">
        <f>SAJKLA!D337</f>
        <v>Elevstol låg med fotstöd</v>
      </c>
      <c r="B337" s="24" t="str">
        <f>IF(SAJKLA!K337="","","Rygg:"&amp;SAJKLA!K337)&amp;IF(SAJKLA!BK337="",""," Stativ:"&amp;SAJKLA!BK337&amp;" "&amp;BL337)&amp;IF(SAJKLA!BV337="","",", Sits:"&amp;SAJKLA!BV337)</f>
        <v>Rygg:Formpressat trä Stativ:Metall , Sits:Formpressat trä</v>
      </c>
      <c r="C337" s="24" t="str">
        <f>IF(SAJKLA!L337&amp;SAJKLA!N337="","","Rygg:"&amp;SAJKLA!L337&amp;","&amp;SAJKLA!N337)&amp;IF(SAJKLA!BO337="","",", Metal:"&amp;SAJKLA!BO337)&amp;IF(SAJKLA!BX337="","",", Sits:"&amp;SAJKLA!BX337)</f>
        <v>Rygg:,Klarlackad, Sits:Klarlackad</v>
      </c>
      <c r="D337" s="24" t="str">
        <f>"W"&amp;SAJKLA!E337&amp;" H"&amp;SAJKLA!F337&amp;" D"&amp;SAJKLA!G337&amp;IFERROR(IF((SAJKLA!H337="Ja")," Inställningsbar",""),"")</f>
        <v>W44 H84 D61</v>
      </c>
      <c r="E337" s="24" t="str">
        <f>SAJKLA!Q337&amp;", "&amp;SAJKLA!BN337&amp;", "&amp;SAJKLA!BZ337</f>
        <v>Inga eller små förslitningsskador, Ren och fin från tejp, klister mm, Bra. Upplevs stabila</v>
      </c>
      <c r="F337" s="24" t="s">
        <v>284</v>
      </c>
      <c r="G337" s="24" t="str">
        <f>SAJKLA!BM337</f>
        <v>Tranås skolmöbler</v>
      </c>
      <c r="S337" s="24" t="str">
        <f>SAJKLA!AP337</f>
        <v>original_images/furniture-item_C4ndmpd.jpeg</v>
      </c>
      <c r="W337" s="24">
        <f>IF(ISBLANK(SAJKLA!A337),"",1)</f>
        <v>1</v>
      </c>
      <c r="X337" s="24" t="str">
        <f>SAJKLA!CH337</f>
        <v>Rävarna</v>
      </c>
    </row>
    <row r="338" spans="1:24" x14ac:dyDescent="0.25">
      <c r="A338" s="24" t="str">
        <f>SAJKLA!D338</f>
        <v>Elevstol låg med fotstöd</v>
      </c>
      <c r="B338" s="24" t="str">
        <f>IF(SAJKLA!K338="","","Rygg:"&amp;SAJKLA!K338)&amp;IF(SAJKLA!BK338="",""," Stativ:"&amp;SAJKLA!BK338&amp;" "&amp;BL338)&amp;IF(SAJKLA!BV338="","",", Sits:"&amp;SAJKLA!BV338)</f>
        <v>Rygg:Formpressat trä Stativ:Metall , Sits:Formpressat trä</v>
      </c>
      <c r="C338" s="24" t="str">
        <f>IF(SAJKLA!L338&amp;SAJKLA!N338="","","Rygg:"&amp;SAJKLA!L338&amp;","&amp;SAJKLA!N338)&amp;IF(SAJKLA!BO338="","",", Metal:"&amp;SAJKLA!BO338)&amp;IF(SAJKLA!BX338="","",", Sits:"&amp;SAJKLA!BX338)</f>
        <v>Rygg:,Klarlackad, Sits:Klarlackad</v>
      </c>
      <c r="D338" s="24" t="str">
        <f>"W"&amp;SAJKLA!E338&amp;" H"&amp;SAJKLA!F338&amp;" D"&amp;SAJKLA!G338&amp;IFERROR(IF((SAJKLA!H338="Ja")," Inställningsbar",""),"")</f>
        <v>W44 H84 D61</v>
      </c>
      <c r="E338" s="24" t="str">
        <f>SAJKLA!Q338&amp;", "&amp;SAJKLA!BN338&amp;", "&amp;SAJKLA!BZ338</f>
        <v>Inga eller små förslitningsskador, Ren och fin från tejp, klister mm, Bra. Upplevs stabila</v>
      </c>
      <c r="F338" s="24" t="s">
        <v>284</v>
      </c>
      <c r="G338" s="24" t="str">
        <f>SAJKLA!BM338</f>
        <v>Tranås skolmöbler</v>
      </c>
      <c r="S338" s="24" t="str">
        <f>SAJKLA!AP338</f>
        <v>original_images/furniture-item_C4ndmpd.jpeg</v>
      </c>
      <c r="W338" s="24">
        <f>IF(ISBLANK(SAJKLA!A338),"",1)</f>
        <v>1</v>
      </c>
      <c r="X338" s="24" t="str">
        <f>SAJKLA!CH338</f>
        <v>Rävarna</v>
      </c>
    </row>
    <row r="339" spans="1:24" x14ac:dyDescent="0.25">
      <c r="A339" s="24" t="str">
        <f>SAJKLA!D339</f>
        <v>Elevstol låg med fotstöd</v>
      </c>
      <c r="B339" s="24" t="str">
        <f>IF(SAJKLA!K339="","","Rygg:"&amp;SAJKLA!K339)&amp;IF(SAJKLA!BK339="",""," Stativ:"&amp;SAJKLA!BK339&amp;" "&amp;BL339)&amp;IF(SAJKLA!BV339="","",", Sits:"&amp;SAJKLA!BV339)</f>
        <v>Rygg:Formpressat trä Stativ:Metall , Sits:Formpressat trä</v>
      </c>
      <c r="C339" s="24" t="str">
        <f>IF(SAJKLA!L339&amp;SAJKLA!N339="","","Rygg:"&amp;SAJKLA!L339&amp;","&amp;SAJKLA!N339)&amp;IF(SAJKLA!BO339="","",", Metal:"&amp;SAJKLA!BO339)&amp;IF(SAJKLA!BX339="","",", Sits:"&amp;SAJKLA!BX339)</f>
        <v>Rygg:,Klarlackad, Sits:Klarlackad</v>
      </c>
      <c r="D339" s="24" t="str">
        <f>"W"&amp;SAJKLA!E339&amp;" H"&amp;SAJKLA!F339&amp;" D"&amp;SAJKLA!G339&amp;IFERROR(IF((SAJKLA!H339="Ja")," Inställningsbar",""),"")</f>
        <v>W44 H84 D61</v>
      </c>
      <c r="E339" s="24" t="str">
        <f>SAJKLA!Q339&amp;", "&amp;SAJKLA!BN339&amp;", "&amp;SAJKLA!BZ339</f>
        <v>Inga eller små förslitningsskador, Ren och fin från tejp, klister mm, Bra. Upplevs stabila</v>
      </c>
      <c r="F339" s="24" t="s">
        <v>284</v>
      </c>
      <c r="G339" s="24" t="str">
        <f>SAJKLA!BM339</f>
        <v>Tranås skolmöbler</v>
      </c>
      <c r="S339" s="24" t="str">
        <f>SAJKLA!AP339</f>
        <v>original_images/furniture-item_C4ndmpd.jpeg</v>
      </c>
      <c r="W339" s="24">
        <f>IF(ISBLANK(SAJKLA!A339),"",1)</f>
        <v>1</v>
      </c>
      <c r="X339" s="24" t="str">
        <f>SAJKLA!CH339</f>
        <v>Rävarna</v>
      </c>
    </row>
    <row r="340" spans="1:24" x14ac:dyDescent="0.25">
      <c r="A340" s="24" t="str">
        <f>SAJKLA!D340</f>
        <v>Elevstol låg med fotstöd</v>
      </c>
      <c r="B340" s="24" t="str">
        <f>IF(SAJKLA!K340="","","Rygg:"&amp;SAJKLA!K340)&amp;IF(SAJKLA!BK340="",""," Stativ:"&amp;SAJKLA!BK340&amp;" "&amp;BL340)&amp;IF(SAJKLA!BV340="","",", Sits:"&amp;SAJKLA!BV340)</f>
        <v>Rygg:Formpressat trä Stativ:Metall , Sits:Formpressat trä</v>
      </c>
      <c r="C340" s="24" t="str">
        <f>IF(SAJKLA!L340&amp;SAJKLA!N340="","","Rygg:"&amp;SAJKLA!L340&amp;","&amp;SAJKLA!N340)&amp;IF(SAJKLA!BO340="","",", Metal:"&amp;SAJKLA!BO340)&amp;IF(SAJKLA!BX340="","",", Sits:"&amp;SAJKLA!BX340)</f>
        <v>Rygg:,Klarlackad, Sits:Klarlackad</v>
      </c>
      <c r="D340" s="24" t="str">
        <f>"W"&amp;SAJKLA!E340&amp;" H"&amp;SAJKLA!F340&amp;" D"&amp;SAJKLA!G340&amp;IFERROR(IF((SAJKLA!H340="Ja")," Inställningsbar",""),"")</f>
        <v>W44 H84 D61</v>
      </c>
      <c r="E340" s="24" t="str">
        <f>SAJKLA!Q340&amp;", "&amp;SAJKLA!BN340&amp;", "&amp;SAJKLA!BZ340</f>
        <v>Inga eller små förslitningsskador, Ren och fin från tejp, klister mm, Bra. Upplevs stabila</v>
      </c>
      <c r="F340" s="24" t="s">
        <v>284</v>
      </c>
      <c r="G340" s="24" t="str">
        <f>SAJKLA!BM340</f>
        <v>Tranås skolmöbler</v>
      </c>
      <c r="S340" s="24" t="str">
        <f>SAJKLA!AP340</f>
        <v>original_images/furniture-item_C4ndmpd.jpeg</v>
      </c>
      <c r="W340" s="24">
        <f>IF(ISBLANK(SAJKLA!A340),"",1)</f>
        <v>1</v>
      </c>
      <c r="X340" s="24" t="str">
        <f>SAJKLA!CH340</f>
        <v>Rävarna</v>
      </c>
    </row>
    <row r="341" spans="1:24" x14ac:dyDescent="0.25">
      <c r="A341" s="24" t="str">
        <f>SAJKLA!D341</f>
        <v>Elevstol låg med fotstöd</v>
      </c>
      <c r="B341" s="24" t="str">
        <f>IF(SAJKLA!K341="","","Rygg:"&amp;SAJKLA!K341)&amp;IF(SAJKLA!BK341="",""," Stativ:"&amp;SAJKLA!BK341&amp;" "&amp;BL341)&amp;IF(SAJKLA!BV341="","",", Sits:"&amp;SAJKLA!BV341)</f>
        <v>Rygg:Formpressat trä Stativ:Metall , Sits:Formpressat trä</v>
      </c>
      <c r="C341" s="24" t="str">
        <f>IF(SAJKLA!L341&amp;SAJKLA!N341="","","Rygg:"&amp;SAJKLA!L341&amp;","&amp;SAJKLA!N341)&amp;IF(SAJKLA!BO341="","",", Metal:"&amp;SAJKLA!BO341)&amp;IF(SAJKLA!BX341="","",", Sits:"&amp;SAJKLA!BX341)</f>
        <v>Rygg:,Klarlackad, Sits:Klarlackad</v>
      </c>
      <c r="D341" s="24" t="str">
        <f>"W"&amp;SAJKLA!E341&amp;" H"&amp;SAJKLA!F341&amp;" D"&amp;SAJKLA!G341&amp;IFERROR(IF((SAJKLA!H341="Ja")," Inställningsbar",""),"")</f>
        <v>W44 H84 D61</v>
      </c>
      <c r="E341" s="24" t="str">
        <f>SAJKLA!Q341&amp;", "&amp;SAJKLA!BN341&amp;", "&amp;SAJKLA!BZ341</f>
        <v>Inga eller små förslitningsskador, Ren och fin från tejp, klister mm, Bra. Upplevs stabila</v>
      </c>
      <c r="F341" s="24" t="s">
        <v>284</v>
      </c>
      <c r="G341" s="24" t="str">
        <f>SAJKLA!BM341</f>
        <v>Tranås skolmöbler</v>
      </c>
      <c r="S341" s="24" t="str">
        <f>SAJKLA!AP341</f>
        <v>original_images/furniture-item_C4ndmpd.jpeg</v>
      </c>
      <c r="W341" s="24">
        <f>IF(ISBLANK(SAJKLA!A341),"",1)</f>
        <v>1</v>
      </c>
      <c r="X341" s="24" t="str">
        <f>SAJKLA!CH341</f>
        <v>Rävarna</v>
      </c>
    </row>
    <row r="342" spans="1:24" x14ac:dyDescent="0.25">
      <c r="A342" s="24" t="str">
        <f>SAJKLA!D342</f>
        <v>Elevstol låg med fotstöd</v>
      </c>
      <c r="B342" s="24" t="str">
        <f>IF(SAJKLA!K342="","","Rygg:"&amp;SAJKLA!K342)&amp;IF(SAJKLA!BK342="",""," Stativ:"&amp;SAJKLA!BK342&amp;" "&amp;BL342)&amp;IF(SAJKLA!BV342="","",", Sits:"&amp;SAJKLA!BV342)</f>
        <v>Rygg:Formpressat trä Stativ:Metall , Sits:Formpressat trä</v>
      </c>
      <c r="C342" s="24" t="str">
        <f>IF(SAJKLA!L342&amp;SAJKLA!N342="","","Rygg:"&amp;SAJKLA!L342&amp;","&amp;SAJKLA!N342)&amp;IF(SAJKLA!BO342="","",", Metal:"&amp;SAJKLA!BO342)&amp;IF(SAJKLA!BX342="","",", Sits:"&amp;SAJKLA!BX342)</f>
        <v>Rygg:,Klarlackad, Sits:Klarlackad</v>
      </c>
      <c r="D342" s="24" t="str">
        <f>"W"&amp;SAJKLA!E342&amp;" H"&amp;SAJKLA!F342&amp;" D"&amp;SAJKLA!G342&amp;IFERROR(IF((SAJKLA!H342="Ja")," Inställningsbar",""),"")</f>
        <v>W44 H84 D61</v>
      </c>
      <c r="E342" s="24" t="str">
        <f>SAJKLA!Q342&amp;", "&amp;SAJKLA!BN342&amp;", "&amp;SAJKLA!BZ342</f>
        <v>Inga eller små förslitningsskador, Ren och fin från tejp, klister mm, Bra. Upplevs stabila</v>
      </c>
      <c r="F342" s="24" t="s">
        <v>284</v>
      </c>
      <c r="G342" s="24" t="str">
        <f>SAJKLA!BM342</f>
        <v>Tranås skolmöbler</v>
      </c>
      <c r="S342" s="24" t="str">
        <f>SAJKLA!AP342</f>
        <v>original_images/furniture-item_C4ndmpd.jpeg</v>
      </c>
      <c r="W342" s="24">
        <f>IF(ISBLANK(SAJKLA!A342),"",1)</f>
        <v>1</v>
      </c>
      <c r="X342" s="24" t="str">
        <f>SAJKLA!CH342</f>
        <v>Rävarna</v>
      </c>
    </row>
    <row r="343" spans="1:24" x14ac:dyDescent="0.25">
      <c r="A343" s="24" t="str">
        <f>SAJKLA!D343</f>
        <v>Elevstol låg med fotstöd</v>
      </c>
      <c r="B343" s="24" t="str">
        <f>IF(SAJKLA!K343="","","Rygg:"&amp;SAJKLA!K343)&amp;IF(SAJKLA!BK343="",""," Stativ:"&amp;SAJKLA!BK343&amp;" "&amp;BL343)&amp;IF(SAJKLA!BV343="","",", Sits:"&amp;SAJKLA!BV343)</f>
        <v>Rygg:Formpressat trä Stativ:Metall , Sits:Formpressat trä</v>
      </c>
      <c r="C343" s="24" t="str">
        <f>IF(SAJKLA!L343&amp;SAJKLA!N343="","","Rygg:"&amp;SAJKLA!L343&amp;","&amp;SAJKLA!N343)&amp;IF(SAJKLA!BO343="","",", Metal:"&amp;SAJKLA!BO343)&amp;IF(SAJKLA!BX343="","",", Sits:"&amp;SAJKLA!BX343)</f>
        <v>Rygg:,Klarlackad, Sits:Klarlackad</v>
      </c>
      <c r="D343" s="24" t="str">
        <f>"W"&amp;SAJKLA!E343&amp;" H"&amp;SAJKLA!F343&amp;" D"&amp;SAJKLA!G343&amp;IFERROR(IF((SAJKLA!H343="Ja")," Inställningsbar",""),"")</f>
        <v>W44 H84 D61</v>
      </c>
      <c r="E343" s="24" t="str">
        <f>SAJKLA!Q343&amp;", "&amp;SAJKLA!BN343&amp;", "&amp;SAJKLA!BZ343</f>
        <v>Inga eller små förslitningsskador, Ren och fin från tejp, klister mm, Bra. Upplevs stabila</v>
      </c>
      <c r="F343" s="24" t="s">
        <v>284</v>
      </c>
      <c r="G343" s="24" t="str">
        <f>SAJKLA!BM343</f>
        <v>Tranås skolmöbler</v>
      </c>
      <c r="S343" s="24" t="str">
        <f>SAJKLA!AP343</f>
        <v>original_images/furniture-item_C4ndmpd.jpeg</v>
      </c>
      <c r="W343" s="24">
        <f>IF(ISBLANK(SAJKLA!A343),"",1)</f>
        <v>1</v>
      </c>
      <c r="X343" s="24" t="str">
        <f>SAJKLA!CH343</f>
        <v>Rävarna</v>
      </c>
    </row>
    <row r="344" spans="1:24" x14ac:dyDescent="0.25">
      <c r="A344" s="24" t="str">
        <f>SAJKLA!D344</f>
        <v>Elevstol låg med fotstöd</v>
      </c>
      <c r="B344" s="24" t="str">
        <f>IF(SAJKLA!K344="","","Rygg:"&amp;SAJKLA!K344)&amp;IF(SAJKLA!BK344="",""," Stativ:"&amp;SAJKLA!BK344&amp;" "&amp;BL344)&amp;IF(SAJKLA!BV344="","",", Sits:"&amp;SAJKLA!BV344)</f>
        <v>Rygg:Formpressat trä Stativ:Metall , Sits:Formpressat trä</v>
      </c>
      <c r="C344" s="24" t="str">
        <f>IF(SAJKLA!L344&amp;SAJKLA!N344="","","Rygg:"&amp;SAJKLA!L344&amp;","&amp;SAJKLA!N344)&amp;IF(SAJKLA!BO344="","",", Metal:"&amp;SAJKLA!BO344)&amp;IF(SAJKLA!BX344="","",", Sits:"&amp;SAJKLA!BX344)</f>
        <v>Rygg:,Klarlackad, Sits:Klarlackad</v>
      </c>
      <c r="D344" s="24" t="str">
        <f>"W"&amp;SAJKLA!E344&amp;" H"&amp;SAJKLA!F344&amp;" D"&amp;SAJKLA!G344&amp;IFERROR(IF((SAJKLA!H344="Ja")," Inställningsbar",""),"")</f>
        <v>W44 H84 D61</v>
      </c>
      <c r="E344" s="24" t="str">
        <f>SAJKLA!Q344&amp;", "&amp;SAJKLA!BN344&amp;", "&amp;SAJKLA!BZ344</f>
        <v>Inga eller små förslitningsskador, Ren och fin från tejp, klister mm, Bra. Upplevs stabila</v>
      </c>
      <c r="F344" s="24" t="s">
        <v>284</v>
      </c>
      <c r="G344" s="24" t="str">
        <f>SAJKLA!BM344</f>
        <v>Tranås skolmöbler</v>
      </c>
      <c r="S344" s="24" t="str">
        <f>SAJKLA!AP344</f>
        <v>original_images/furniture-item_C4ndmpd.jpeg</v>
      </c>
      <c r="W344" s="24">
        <f>IF(ISBLANK(SAJKLA!A344),"",1)</f>
        <v>1</v>
      </c>
      <c r="X344" s="24" t="str">
        <f>SAJKLA!CH344</f>
        <v>Rävarna</v>
      </c>
    </row>
    <row r="345" spans="1:24" x14ac:dyDescent="0.25">
      <c r="A345" s="24" t="str">
        <f>SAJKLA!D345</f>
        <v>Elevstol låg med fotstöd</v>
      </c>
      <c r="B345" s="24" t="str">
        <f>IF(SAJKLA!K345="","","Rygg:"&amp;SAJKLA!K345)&amp;IF(SAJKLA!BK345="",""," Stativ:"&amp;SAJKLA!BK345&amp;" "&amp;BL345)&amp;IF(SAJKLA!BV345="","",", Sits:"&amp;SAJKLA!BV345)</f>
        <v>Rygg:Formpressat trä Stativ:Metall , Sits:Formpressat trä</v>
      </c>
      <c r="C345" s="24" t="str">
        <f>IF(SAJKLA!L345&amp;SAJKLA!N345="","","Rygg:"&amp;SAJKLA!L345&amp;","&amp;SAJKLA!N345)&amp;IF(SAJKLA!BO345="","",", Metal:"&amp;SAJKLA!BO345)&amp;IF(SAJKLA!BX345="","",", Sits:"&amp;SAJKLA!BX345)</f>
        <v>Rygg:,Klarlackad, Sits:Klarlackad</v>
      </c>
      <c r="D345" s="24" t="str">
        <f>"W"&amp;SAJKLA!E345&amp;" H"&amp;SAJKLA!F345&amp;" D"&amp;SAJKLA!G345&amp;IFERROR(IF((SAJKLA!H345="Ja")," Inställningsbar",""),"")</f>
        <v>W44 H84 D61</v>
      </c>
      <c r="E345" s="24" t="str">
        <f>SAJKLA!Q345&amp;", "&amp;SAJKLA!BN345&amp;", "&amp;SAJKLA!BZ345</f>
        <v>Inga eller små förslitningsskador, Ren och fin från tejp, klister mm, Bra. Upplevs stabila</v>
      </c>
      <c r="F345" s="24" t="s">
        <v>284</v>
      </c>
      <c r="G345" s="24" t="str">
        <f>SAJKLA!BM345</f>
        <v>Tranås skolmöbler</v>
      </c>
      <c r="S345" s="24" t="str">
        <f>SAJKLA!AP345</f>
        <v>original_images/furniture-item_C4ndmpd.jpeg</v>
      </c>
      <c r="W345" s="24">
        <f>IF(ISBLANK(SAJKLA!A345),"",1)</f>
        <v>1</v>
      </c>
      <c r="X345" s="24" t="str">
        <f>SAJKLA!CH345</f>
        <v>Rävarna</v>
      </c>
    </row>
    <row r="346" spans="1:24" x14ac:dyDescent="0.25">
      <c r="A346" s="24" t="str">
        <f>SAJKLA!D346</f>
        <v>Elevstol låg med fotstöd</v>
      </c>
      <c r="B346" s="24" t="str">
        <f>IF(SAJKLA!K346="","","Rygg:"&amp;SAJKLA!K346)&amp;IF(SAJKLA!BK346="",""," Stativ:"&amp;SAJKLA!BK346&amp;" "&amp;BL346)&amp;IF(SAJKLA!BV346="","",", Sits:"&amp;SAJKLA!BV346)</f>
        <v>Rygg:Formpressat trä Stativ:Metall , Sits:Formpressat trä</v>
      </c>
      <c r="C346" s="24" t="str">
        <f>IF(SAJKLA!L346&amp;SAJKLA!N346="","","Rygg:"&amp;SAJKLA!L346&amp;","&amp;SAJKLA!N346)&amp;IF(SAJKLA!BO346="","",", Metal:"&amp;SAJKLA!BO346)&amp;IF(SAJKLA!BX346="","",", Sits:"&amp;SAJKLA!BX346)</f>
        <v>Rygg:,Klarlackad, Sits:Klarlackad</v>
      </c>
      <c r="D346" s="24" t="str">
        <f>"W"&amp;SAJKLA!E346&amp;" H"&amp;SAJKLA!F346&amp;" D"&amp;SAJKLA!G346&amp;IFERROR(IF((SAJKLA!H346="Ja")," Inställningsbar",""),"")</f>
        <v>W44 H84 D61</v>
      </c>
      <c r="E346" s="24" t="str">
        <f>SAJKLA!Q346&amp;", "&amp;SAJKLA!BN346&amp;", "&amp;SAJKLA!BZ346</f>
        <v>Inga eller små förslitningsskador, Ren och fin från tejp, klister mm, Bra. Upplevs stabila</v>
      </c>
      <c r="F346" s="24" t="s">
        <v>284</v>
      </c>
      <c r="G346" s="24" t="str">
        <f>SAJKLA!BM346</f>
        <v>Tranås skolmöbler</v>
      </c>
      <c r="S346" s="24" t="str">
        <f>SAJKLA!AP346</f>
        <v>original_images/furniture-item_C4ndmpd.jpeg</v>
      </c>
      <c r="W346" s="24">
        <f>IF(ISBLANK(SAJKLA!A346),"",1)</f>
        <v>1</v>
      </c>
      <c r="X346" s="24" t="str">
        <f>SAJKLA!CH346</f>
        <v>Rävarna</v>
      </c>
    </row>
    <row r="347" spans="1:24" x14ac:dyDescent="0.25">
      <c r="A347" s="24" t="str">
        <f>SAJKLA!D347</f>
        <v>Elevstol låg med fotstöd</v>
      </c>
      <c r="B347" s="24" t="str">
        <f>IF(SAJKLA!K347="","","Rygg:"&amp;SAJKLA!K347)&amp;IF(SAJKLA!BK347="",""," Stativ:"&amp;SAJKLA!BK347&amp;" "&amp;BL347)&amp;IF(SAJKLA!BV347="","",", Sits:"&amp;SAJKLA!BV347)</f>
        <v>Rygg:Formpressat trä Stativ:Metall , Sits:Formpressat trä</v>
      </c>
      <c r="C347" s="24" t="str">
        <f>IF(SAJKLA!L347&amp;SAJKLA!N347="","","Rygg:"&amp;SAJKLA!L347&amp;","&amp;SAJKLA!N347)&amp;IF(SAJKLA!BO347="","",", Metal:"&amp;SAJKLA!BO347)&amp;IF(SAJKLA!BX347="","",", Sits:"&amp;SAJKLA!BX347)</f>
        <v>Rygg:,Klarlackad, Sits:Klarlackad</v>
      </c>
      <c r="D347" s="24" t="str">
        <f>"W"&amp;SAJKLA!E347&amp;" H"&amp;SAJKLA!F347&amp;" D"&amp;SAJKLA!G347&amp;IFERROR(IF((SAJKLA!H347="Ja")," Inställningsbar",""),"")</f>
        <v>W44 H84 D61</v>
      </c>
      <c r="E347" s="24" t="str">
        <f>SAJKLA!Q347&amp;", "&amp;SAJKLA!BN347&amp;", "&amp;SAJKLA!BZ347</f>
        <v>Inga eller små förslitningsskador, Ren och fin från tejp, klister mm, Bra. Upplevs stabila</v>
      </c>
      <c r="F347" s="24" t="s">
        <v>284</v>
      </c>
      <c r="G347" s="24" t="str">
        <f>SAJKLA!BM347</f>
        <v>Tranås skolmöbler</v>
      </c>
      <c r="S347" s="24" t="str">
        <f>SAJKLA!AP347</f>
        <v>original_images/furniture-item_C4ndmpd.jpeg</v>
      </c>
      <c r="W347" s="24">
        <f>IF(ISBLANK(SAJKLA!A347),"",1)</f>
        <v>1</v>
      </c>
      <c r="X347" s="24" t="str">
        <f>SAJKLA!CH347</f>
        <v>Rävarna</v>
      </c>
    </row>
    <row r="348" spans="1:24" x14ac:dyDescent="0.25">
      <c r="A348" s="24" t="str">
        <f>SAJKLA!D348</f>
        <v>Elevstol låg med fotstöd</v>
      </c>
      <c r="B348" s="24" t="str">
        <f>IF(SAJKLA!K348="","","Rygg:"&amp;SAJKLA!K348)&amp;IF(SAJKLA!BK348="",""," Stativ:"&amp;SAJKLA!BK348&amp;" "&amp;BL348)&amp;IF(SAJKLA!BV348="","",", Sits:"&amp;SAJKLA!BV348)</f>
        <v>Rygg:Formpressat trä Stativ:Metall , Sits:Formpressat trä</v>
      </c>
      <c r="C348" s="24" t="str">
        <f>IF(SAJKLA!L348&amp;SAJKLA!N348="","","Rygg:"&amp;SAJKLA!L348&amp;","&amp;SAJKLA!N348)&amp;IF(SAJKLA!BO348="","",", Metal:"&amp;SAJKLA!BO348)&amp;IF(SAJKLA!BX348="","",", Sits:"&amp;SAJKLA!BX348)</f>
        <v>Rygg:,Klarlackad, Sits:Klarlackad</v>
      </c>
      <c r="D348" s="24" t="str">
        <f>"W"&amp;SAJKLA!E348&amp;" H"&amp;SAJKLA!F348&amp;" D"&amp;SAJKLA!G348&amp;IFERROR(IF((SAJKLA!H348="Ja")," Inställningsbar",""),"")</f>
        <v>W44 H84 D61</v>
      </c>
      <c r="E348" s="24" t="str">
        <f>SAJKLA!Q348&amp;", "&amp;SAJKLA!BN348&amp;", "&amp;SAJKLA!BZ348</f>
        <v>Inga eller små förslitningsskador, Ren och fin från tejp, klister mm, Bra. Upplevs stabila</v>
      </c>
      <c r="F348" s="24" t="s">
        <v>284</v>
      </c>
      <c r="G348" s="24" t="str">
        <f>SAJKLA!BM348</f>
        <v>Tranås skolmöbler</v>
      </c>
      <c r="S348" s="24" t="str">
        <f>SAJKLA!AP348</f>
        <v>original_images/furniture-item_C4ndmpd.jpeg</v>
      </c>
      <c r="W348" s="24">
        <f>IF(ISBLANK(SAJKLA!A348),"",1)</f>
        <v>1</v>
      </c>
      <c r="X348" s="24" t="str">
        <f>SAJKLA!CH348</f>
        <v>Grupprum plan 1</v>
      </c>
    </row>
    <row r="349" spans="1:24" x14ac:dyDescent="0.25">
      <c r="A349" s="24" t="str">
        <f>SAJKLA!D349</f>
        <v>Elevstol låg med fotstöd</v>
      </c>
      <c r="B349" s="24" t="str">
        <f>IF(SAJKLA!K349="","","Rygg:"&amp;SAJKLA!K349)&amp;IF(SAJKLA!BK349="",""," Stativ:"&amp;SAJKLA!BK349&amp;" "&amp;BL349)&amp;IF(SAJKLA!BV349="","",", Sits:"&amp;SAJKLA!BV349)</f>
        <v>Rygg:Formpressat trä Stativ:Metall , Sits:Formpressat trä</v>
      </c>
      <c r="C349" s="24" t="str">
        <f>IF(SAJKLA!L349&amp;SAJKLA!N349="","","Rygg:"&amp;SAJKLA!L349&amp;","&amp;SAJKLA!N349)&amp;IF(SAJKLA!BO349="","",", Metal:"&amp;SAJKLA!BO349)&amp;IF(SAJKLA!BX349="","",", Sits:"&amp;SAJKLA!BX349)</f>
        <v>Rygg:,Klarlackad, Sits:Klarlackad</v>
      </c>
      <c r="D349" s="24" t="str">
        <f>"W"&amp;SAJKLA!E349&amp;" H"&amp;SAJKLA!F349&amp;" D"&amp;SAJKLA!G349&amp;IFERROR(IF((SAJKLA!H349="Ja")," Inställningsbar",""),"")</f>
        <v>W44 H84 D61</v>
      </c>
      <c r="E349" s="24" t="str">
        <f>SAJKLA!Q349&amp;", "&amp;SAJKLA!BN349&amp;", "&amp;SAJKLA!BZ349</f>
        <v>Inga eller små förslitningsskador, Ren och fin från tejp, klister mm, Bra. Upplevs stabila</v>
      </c>
      <c r="F349" s="24" t="s">
        <v>284</v>
      </c>
      <c r="G349" s="24" t="str">
        <f>SAJKLA!BM349</f>
        <v>Tranås skolmöbler</v>
      </c>
      <c r="S349" s="24" t="str">
        <f>SAJKLA!AP349</f>
        <v>original_images/furniture-item_C4ndmpd.jpeg</v>
      </c>
      <c r="W349" s="24">
        <f>IF(ISBLANK(SAJKLA!A349),"",1)</f>
        <v>1</v>
      </c>
      <c r="X349" s="24" t="str">
        <f>SAJKLA!CH349</f>
        <v>Grupprum plan 1</v>
      </c>
    </row>
    <row r="350" spans="1:24" x14ac:dyDescent="0.25">
      <c r="A350" s="24" t="str">
        <f>SAJKLA!D350</f>
        <v>Elevstol låg med fotstöd</v>
      </c>
      <c r="B350" s="24" t="str">
        <f>IF(SAJKLA!K350="","","Rygg:"&amp;SAJKLA!K350)&amp;IF(SAJKLA!BK350="",""," Stativ:"&amp;SAJKLA!BK350&amp;" "&amp;BL350)&amp;IF(SAJKLA!BV350="","",", Sits:"&amp;SAJKLA!BV350)</f>
        <v>Rygg:Formpressat trä Stativ:Metall , Sits:Formpressat trä</v>
      </c>
      <c r="C350" s="24" t="str">
        <f>IF(SAJKLA!L350&amp;SAJKLA!N350="","","Rygg:"&amp;SAJKLA!L350&amp;","&amp;SAJKLA!N350)&amp;IF(SAJKLA!BO350="","",", Metal:"&amp;SAJKLA!BO350)&amp;IF(SAJKLA!BX350="","",", Sits:"&amp;SAJKLA!BX350)</f>
        <v>Rygg:,Klarlackad, Sits:Klarlackad</v>
      </c>
      <c r="D350" s="24" t="str">
        <f>"W"&amp;SAJKLA!E350&amp;" H"&amp;SAJKLA!F350&amp;" D"&amp;SAJKLA!G350&amp;IFERROR(IF((SAJKLA!H350="Ja")," Inställningsbar",""),"")</f>
        <v>W44 H84 D61</v>
      </c>
      <c r="E350" s="24" t="str">
        <f>SAJKLA!Q350&amp;", "&amp;SAJKLA!BN350&amp;", "&amp;SAJKLA!BZ350</f>
        <v>Inga eller små förslitningsskador, Ren och fin från tejp, klister mm, Bra. Upplevs stabila</v>
      </c>
      <c r="F350" s="24" t="s">
        <v>284</v>
      </c>
      <c r="G350" s="24" t="str">
        <f>SAJKLA!BM350</f>
        <v>Tranås skolmöbler</v>
      </c>
      <c r="S350" s="24" t="str">
        <f>SAJKLA!AP350</f>
        <v>original_images/furniture-item_C4ndmpd.jpeg</v>
      </c>
      <c r="W350" s="24">
        <f>IF(ISBLANK(SAJKLA!A350),"",1)</f>
        <v>1</v>
      </c>
      <c r="X350" s="24" t="str">
        <f>SAJKLA!CH350</f>
        <v>Grupprum plan 1</v>
      </c>
    </row>
    <row r="351" spans="1:24" x14ac:dyDescent="0.25">
      <c r="A351" s="24" t="str">
        <f>SAJKLA!D351</f>
        <v>Elevstol låg med fotstöd</v>
      </c>
      <c r="B351" s="24" t="str">
        <f>IF(SAJKLA!K351="","","Rygg:"&amp;SAJKLA!K351)&amp;IF(SAJKLA!BK351="",""," Stativ:"&amp;SAJKLA!BK351&amp;" "&amp;BL351)&amp;IF(SAJKLA!BV351="","",", Sits:"&amp;SAJKLA!BV351)</f>
        <v>Rygg:Formpressat trä Stativ:Metall , Sits:Formpressat trä</v>
      </c>
      <c r="C351" s="24" t="str">
        <f>IF(SAJKLA!L351&amp;SAJKLA!N351="","","Rygg:"&amp;SAJKLA!L351&amp;","&amp;SAJKLA!N351)&amp;IF(SAJKLA!BO351="","",", Metal:"&amp;SAJKLA!BO351)&amp;IF(SAJKLA!BX351="","",", Sits:"&amp;SAJKLA!BX351)</f>
        <v>Rygg:,Klarlackad, Sits:Klarlackad</v>
      </c>
      <c r="D351" s="24" t="str">
        <f>"W"&amp;SAJKLA!E351&amp;" H"&amp;SAJKLA!F351&amp;" D"&amp;SAJKLA!G351&amp;IFERROR(IF((SAJKLA!H351="Ja")," Inställningsbar",""),"")</f>
        <v>W44 H84 D61</v>
      </c>
      <c r="E351" s="24" t="str">
        <f>SAJKLA!Q351&amp;", "&amp;SAJKLA!BN351&amp;", "&amp;SAJKLA!BZ351</f>
        <v>Inga eller små förslitningsskador, Ren och fin från tejp, klister mm, Bra. Upplevs stabila</v>
      </c>
      <c r="F351" s="24" t="s">
        <v>284</v>
      </c>
      <c r="G351" s="24" t="str">
        <f>SAJKLA!BM351</f>
        <v>Tranås skolmöbler</v>
      </c>
      <c r="S351" s="24" t="str">
        <f>SAJKLA!AP351</f>
        <v>original_images/furniture-item_C4ndmpd.jpeg</v>
      </c>
      <c r="W351" s="24">
        <f>IF(ISBLANK(SAJKLA!A351),"",1)</f>
        <v>1</v>
      </c>
      <c r="X351" s="24" t="str">
        <f>SAJKLA!CH351</f>
        <v>Grupprum plan 1</v>
      </c>
    </row>
    <row r="352" spans="1:24" x14ac:dyDescent="0.25">
      <c r="A352" s="24" t="str">
        <f>SAJKLA!D352</f>
        <v>Elevstol låg med fotstöd</v>
      </c>
      <c r="B352" s="24" t="str">
        <f>IF(SAJKLA!K352="","","Rygg:"&amp;SAJKLA!K352)&amp;IF(SAJKLA!BK352="",""," Stativ:"&amp;SAJKLA!BK352&amp;" "&amp;BL352)&amp;IF(SAJKLA!BV352="","",", Sits:"&amp;SAJKLA!BV352)</f>
        <v>Rygg:Formpressat trä Stativ:Metall , Sits:Formpressat trä</v>
      </c>
      <c r="C352" s="24" t="str">
        <f>IF(SAJKLA!L352&amp;SAJKLA!N352="","","Rygg:"&amp;SAJKLA!L352&amp;","&amp;SAJKLA!N352)&amp;IF(SAJKLA!BO352="","",", Metal:"&amp;SAJKLA!BO352)&amp;IF(SAJKLA!BX352="","",", Sits:"&amp;SAJKLA!BX352)</f>
        <v>Rygg:,Klarlackad, Sits:Klarlackad</v>
      </c>
      <c r="D352" s="24" t="str">
        <f>"W"&amp;SAJKLA!E352&amp;" H"&amp;SAJKLA!F352&amp;" D"&amp;SAJKLA!G352&amp;IFERROR(IF((SAJKLA!H352="Ja")," Inställningsbar",""),"")</f>
        <v>W44 H84 D61</v>
      </c>
      <c r="E352" s="24" t="str">
        <f>SAJKLA!Q352&amp;", "&amp;SAJKLA!BN352&amp;", "&amp;SAJKLA!BZ352</f>
        <v>Inga eller små förslitningsskador, Ren och fin från tejp, klister mm, Bra. Upplevs stabila</v>
      </c>
      <c r="F352" s="24" t="s">
        <v>284</v>
      </c>
      <c r="G352" s="24" t="str">
        <f>SAJKLA!BM352</f>
        <v>Tranås skolmöbler</v>
      </c>
      <c r="S352" s="24" t="str">
        <f>SAJKLA!AP352</f>
        <v>original_images/furniture-item_C4ndmpd.jpeg</v>
      </c>
      <c r="W352" s="24">
        <f>IF(ISBLANK(SAJKLA!A352),"",1)</f>
        <v>1</v>
      </c>
      <c r="X352" s="24" t="str">
        <f>SAJKLA!CH352</f>
        <v>Grupprum plan 1</v>
      </c>
    </row>
    <row r="353" spans="1:24" x14ac:dyDescent="0.25">
      <c r="A353" s="24" t="str">
        <f>SAJKLA!D353</f>
        <v>Elevstol låg med fotstöd</v>
      </c>
      <c r="B353" s="24" t="str">
        <f>IF(SAJKLA!K353="","","Rygg:"&amp;SAJKLA!K353)&amp;IF(SAJKLA!BK353="",""," Stativ:"&amp;SAJKLA!BK353&amp;" "&amp;BL353)&amp;IF(SAJKLA!BV353="","",", Sits:"&amp;SAJKLA!BV353)</f>
        <v>Rygg:Formpressat trä Stativ:Metall , Sits:Formpressat trä</v>
      </c>
      <c r="C353" s="24" t="str">
        <f>IF(SAJKLA!L353&amp;SAJKLA!N353="","","Rygg:"&amp;SAJKLA!L353&amp;","&amp;SAJKLA!N353)&amp;IF(SAJKLA!BO353="","",", Metal:"&amp;SAJKLA!BO353)&amp;IF(SAJKLA!BX353="","",", Sits:"&amp;SAJKLA!BX353)</f>
        <v>Rygg:,Klarlackad, Sits:Klarlackad</v>
      </c>
      <c r="D353" s="24" t="str">
        <f>"W"&amp;SAJKLA!E353&amp;" H"&amp;SAJKLA!F353&amp;" D"&amp;SAJKLA!G353&amp;IFERROR(IF((SAJKLA!H353="Ja")," Inställningsbar",""),"")</f>
        <v>W44 H84 D61</v>
      </c>
      <c r="E353" s="24" t="str">
        <f>SAJKLA!Q353&amp;", "&amp;SAJKLA!BN353&amp;", "&amp;SAJKLA!BZ353</f>
        <v>Inga eller små förslitningsskador, Ren och fin från tejp, klister mm, Bra. Upplevs stabila</v>
      </c>
      <c r="F353" s="24" t="s">
        <v>284</v>
      </c>
      <c r="G353" s="24" t="str">
        <f>SAJKLA!BM353</f>
        <v>Tranås skolmöbler</v>
      </c>
      <c r="S353" s="24" t="str">
        <f>SAJKLA!AP353</f>
        <v>original_images/furniture-item_C4ndmpd.jpeg</v>
      </c>
      <c r="W353" s="24">
        <f>IF(ISBLANK(SAJKLA!A353),"",1)</f>
        <v>1</v>
      </c>
      <c r="X353" s="24" t="str">
        <f>SAJKLA!CH353</f>
        <v>Grupprum plan 1</v>
      </c>
    </row>
    <row r="354" spans="1:24" x14ac:dyDescent="0.25">
      <c r="A354" s="24" t="str">
        <f>SAJKLA!D354</f>
        <v>Elevstol låg med fotstöd</v>
      </c>
      <c r="B354" s="24" t="str">
        <f>IF(SAJKLA!K354="","","Rygg:"&amp;SAJKLA!K354)&amp;IF(SAJKLA!BK354="",""," Stativ:"&amp;SAJKLA!BK354&amp;" "&amp;BL354)&amp;IF(SAJKLA!BV354="","",", Sits:"&amp;SAJKLA!BV354)</f>
        <v>Rygg:Formpressat trä Stativ:Metall , Sits:Formpressat trä</v>
      </c>
      <c r="C354" s="24" t="str">
        <f>IF(SAJKLA!L354&amp;SAJKLA!N354="","","Rygg:"&amp;SAJKLA!L354&amp;","&amp;SAJKLA!N354)&amp;IF(SAJKLA!BO354="","",", Metal:"&amp;SAJKLA!BO354)&amp;IF(SAJKLA!BX354="","",", Sits:"&amp;SAJKLA!BX354)</f>
        <v>Rygg:,Klarlackad, Sits:Klarlackad</v>
      </c>
      <c r="D354" s="24" t="str">
        <f>"W"&amp;SAJKLA!E354&amp;" H"&amp;SAJKLA!F354&amp;" D"&amp;SAJKLA!G354&amp;IFERROR(IF((SAJKLA!H354="Ja")," Inställningsbar",""),"")</f>
        <v>W44 H84 D61</v>
      </c>
      <c r="E354" s="24" t="str">
        <f>SAJKLA!Q354&amp;", "&amp;SAJKLA!BN354&amp;", "&amp;SAJKLA!BZ354</f>
        <v>Inga eller små förslitningsskador, Ren och fin från tejp, klister mm, Bra. Upplevs stabila</v>
      </c>
      <c r="F354" s="24" t="s">
        <v>284</v>
      </c>
      <c r="G354" s="24" t="str">
        <f>SAJKLA!BM354</f>
        <v>Tranås skolmöbler</v>
      </c>
      <c r="S354" s="24" t="str">
        <f>SAJKLA!AP354</f>
        <v>original_images/furniture-item_C4ndmpd.jpeg</v>
      </c>
      <c r="W354" s="24">
        <f>IF(ISBLANK(SAJKLA!A354),"",1)</f>
        <v>1</v>
      </c>
      <c r="X354" s="24" t="str">
        <f>SAJKLA!CH354</f>
        <v>Grupprum plan 1</v>
      </c>
    </row>
    <row r="355" spans="1:24" x14ac:dyDescent="0.25">
      <c r="A355" s="24" t="str">
        <f>SAJKLA!D355</f>
        <v>Elevstol låg med fotstöd</v>
      </c>
      <c r="B355" s="24" t="str">
        <f>IF(SAJKLA!K355="","","Rygg:"&amp;SAJKLA!K355)&amp;IF(SAJKLA!BK355="",""," Stativ:"&amp;SAJKLA!BK355&amp;" "&amp;BL355)&amp;IF(SAJKLA!BV355="","",", Sits:"&amp;SAJKLA!BV355)</f>
        <v>Rygg:Formpressat trä Stativ:Metall , Sits:Formpressat trä</v>
      </c>
      <c r="C355" s="24" t="str">
        <f>IF(SAJKLA!L355&amp;SAJKLA!N355="","","Rygg:"&amp;SAJKLA!L355&amp;","&amp;SAJKLA!N355)&amp;IF(SAJKLA!BO355="","",", Metal:"&amp;SAJKLA!BO355)&amp;IF(SAJKLA!BX355="","",", Sits:"&amp;SAJKLA!BX355)</f>
        <v>Rygg:,Klarlackad, Sits:Klarlackad</v>
      </c>
      <c r="D355" s="24" t="str">
        <f>"W"&amp;SAJKLA!E355&amp;" H"&amp;SAJKLA!F355&amp;" D"&amp;SAJKLA!G355&amp;IFERROR(IF((SAJKLA!H355="Ja")," Inställningsbar",""),"")</f>
        <v>W44 H84 D61</v>
      </c>
      <c r="E355" s="24" t="str">
        <f>SAJKLA!Q355&amp;", "&amp;SAJKLA!BN355&amp;", "&amp;SAJKLA!BZ355</f>
        <v>Inga eller små förslitningsskador, Ren och fin från tejp, klister mm, Bra. Upplevs stabila</v>
      </c>
      <c r="F355" s="24" t="s">
        <v>284</v>
      </c>
      <c r="G355" s="24" t="str">
        <f>SAJKLA!BM355</f>
        <v>Tranås skolmöbler</v>
      </c>
      <c r="S355" s="24" t="str">
        <f>SAJKLA!AP355</f>
        <v>original_images/furniture-item_C4ndmpd.jpeg</v>
      </c>
      <c r="W355" s="24">
        <f>IF(ISBLANK(SAJKLA!A355),"",1)</f>
        <v>1</v>
      </c>
      <c r="X355" s="24" t="str">
        <f>SAJKLA!CH355</f>
        <v>Grupprum plan 1</v>
      </c>
    </row>
    <row r="356" spans="1:24" x14ac:dyDescent="0.25">
      <c r="A356" s="24" t="str">
        <f>SAJKLA!D356</f>
        <v>Elevstol låg med fotstöd</v>
      </c>
      <c r="B356" s="24" t="str">
        <f>IF(SAJKLA!K356="","","Rygg:"&amp;SAJKLA!K356)&amp;IF(SAJKLA!BK356="",""," Stativ:"&amp;SAJKLA!BK356&amp;" "&amp;BL356)&amp;IF(SAJKLA!BV356="","",", Sits:"&amp;SAJKLA!BV356)</f>
        <v>Rygg:Formpressat trä Stativ:Metall , Sits:Formpressat trä</v>
      </c>
      <c r="C356" s="24" t="str">
        <f>IF(SAJKLA!L356&amp;SAJKLA!N356="","","Rygg:"&amp;SAJKLA!L356&amp;","&amp;SAJKLA!N356)&amp;IF(SAJKLA!BO356="","",", Metal:"&amp;SAJKLA!BO356)&amp;IF(SAJKLA!BX356="","",", Sits:"&amp;SAJKLA!BX356)</f>
        <v>Rygg:,Klarlackad, Sits:Klarlackad</v>
      </c>
      <c r="D356" s="24" t="str">
        <f>"W"&amp;SAJKLA!E356&amp;" H"&amp;SAJKLA!F356&amp;" D"&amp;SAJKLA!G356&amp;IFERROR(IF((SAJKLA!H356="Ja")," Inställningsbar",""),"")</f>
        <v>W44 H84 D61</v>
      </c>
      <c r="E356" s="24" t="str">
        <f>SAJKLA!Q356&amp;", "&amp;SAJKLA!BN356&amp;", "&amp;SAJKLA!BZ356</f>
        <v>Inga eller små förslitningsskador, Ren och fin från tejp, klister mm, Bra. Upplevs stabila</v>
      </c>
      <c r="F356" s="24" t="s">
        <v>284</v>
      </c>
      <c r="G356" s="24" t="str">
        <f>SAJKLA!BM356</f>
        <v>Tranås skolmöbler</v>
      </c>
      <c r="S356" s="24" t="str">
        <f>SAJKLA!AP356</f>
        <v>original_images/furniture-item_C4ndmpd.jpeg</v>
      </c>
      <c r="W356" s="24">
        <f>IF(ISBLANK(SAJKLA!A356),"",1)</f>
        <v>1</v>
      </c>
      <c r="X356" s="24" t="str">
        <f>SAJKLA!CH356</f>
        <v>Grävlingarna</v>
      </c>
    </row>
    <row r="357" spans="1:24" x14ac:dyDescent="0.25">
      <c r="A357" s="24" t="str">
        <f>SAJKLA!D357</f>
        <v>Elevstol låg med fotstöd</v>
      </c>
      <c r="B357" s="24" t="str">
        <f>IF(SAJKLA!K357="","","Rygg:"&amp;SAJKLA!K357)&amp;IF(SAJKLA!BK357="",""," Stativ:"&amp;SAJKLA!BK357&amp;" "&amp;BL357)&amp;IF(SAJKLA!BV357="","",", Sits:"&amp;SAJKLA!BV357)</f>
        <v>Rygg:Formpressat trä Stativ:Metall , Sits:Formpressat trä</v>
      </c>
      <c r="C357" s="24" t="str">
        <f>IF(SAJKLA!L357&amp;SAJKLA!N357="","","Rygg:"&amp;SAJKLA!L357&amp;","&amp;SAJKLA!N357)&amp;IF(SAJKLA!BO357="","",", Metal:"&amp;SAJKLA!BO357)&amp;IF(SAJKLA!BX357="","",", Sits:"&amp;SAJKLA!BX357)</f>
        <v>Rygg:,Klarlackad, Sits:Klarlackad</v>
      </c>
      <c r="D357" s="24" t="str">
        <f>"W"&amp;SAJKLA!E357&amp;" H"&amp;SAJKLA!F357&amp;" D"&amp;SAJKLA!G357&amp;IFERROR(IF((SAJKLA!H357="Ja")," Inställningsbar",""),"")</f>
        <v>W44 H84 D61</v>
      </c>
      <c r="E357" s="24" t="str">
        <f>SAJKLA!Q357&amp;", "&amp;SAJKLA!BN357&amp;", "&amp;SAJKLA!BZ357</f>
        <v>Inga eller små förslitningsskador, Ren och fin från tejp, klister mm, Bra. Upplevs stabila</v>
      </c>
      <c r="F357" s="24" t="s">
        <v>284</v>
      </c>
      <c r="G357" s="24" t="str">
        <f>SAJKLA!BM357</f>
        <v>Tranås skolmöbler</v>
      </c>
      <c r="S357" s="24" t="str">
        <f>SAJKLA!AP357</f>
        <v>original_images/furniture-item_C4ndmpd.jpeg</v>
      </c>
      <c r="W357" s="24">
        <f>IF(ISBLANK(SAJKLA!A357),"",1)</f>
        <v>1</v>
      </c>
      <c r="X357" s="24" t="str">
        <f>SAJKLA!CH357</f>
        <v>Grävlingarna</v>
      </c>
    </row>
    <row r="358" spans="1:24" x14ac:dyDescent="0.25">
      <c r="A358" s="24" t="str">
        <f>SAJKLA!D358</f>
        <v>Elevstol låg med fotstöd</v>
      </c>
      <c r="B358" s="24" t="str">
        <f>IF(SAJKLA!K358="","","Rygg:"&amp;SAJKLA!K358)&amp;IF(SAJKLA!BK358="",""," Stativ:"&amp;SAJKLA!BK358&amp;" "&amp;BL358)&amp;IF(SAJKLA!BV358="","",", Sits:"&amp;SAJKLA!BV358)</f>
        <v>Rygg:Formpressat trä Stativ:Metall , Sits:Formpressat trä</v>
      </c>
      <c r="C358" s="24" t="str">
        <f>IF(SAJKLA!L358&amp;SAJKLA!N358="","","Rygg:"&amp;SAJKLA!L358&amp;","&amp;SAJKLA!N358)&amp;IF(SAJKLA!BO358="","",", Metal:"&amp;SAJKLA!BO358)&amp;IF(SAJKLA!BX358="","",", Sits:"&amp;SAJKLA!BX358)</f>
        <v>Rygg:,Klarlackad, Sits:Klarlackad</v>
      </c>
      <c r="D358" s="24" t="str">
        <f>"W"&amp;SAJKLA!E358&amp;" H"&amp;SAJKLA!F358&amp;" D"&amp;SAJKLA!G358&amp;IFERROR(IF((SAJKLA!H358="Ja")," Inställningsbar",""),"")</f>
        <v>W44 H84 D61</v>
      </c>
      <c r="E358" s="24" t="str">
        <f>SAJKLA!Q358&amp;", "&amp;SAJKLA!BN358&amp;", "&amp;SAJKLA!BZ358</f>
        <v>Inga eller små förslitningsskador, Ren och fin från tejp, klister mm, Bra. Upplevs stabila</v>
      </c>
      <c r="F358" s="24" t="s">
        <v>284</v>
      </c>
      <c r="G358" s="24" t="str">
        <f>SAJKLA!BM358</f>
        <v>Tranås skolmöbler</v>
      </c>
      <c r="S358" s="24" t="str">
        <f>SAJKLA!AP358</f>
        <v>original_images/furniture-item_C4ndmpd.jpeg</v>
      </c>
      <c r="W358" s="24">
        <f>IF(ISBLANK(SAJKLA!A358),"",1)</f>
        <v>1</v>
      </c>
      <c r="X358" s="24" t="str">
        <f>SAJKLA!CH358</f>
        <v>Grävlingarna</v>
      </c>
    </row>
    <row r="359" spans="1:24" x14ac:dyDescent="0.25">
      <c r="A359" s="24" t="str">
        <f>SAJKLA!D359</f>
        <v>Elevstol låg med fotstöd</v>
      </c>
      <c r="B359" s="24" t="str">
        <f>IF(SAJKLA!K359="","","Rygg:"&amp;SAJKLA!K359)&amp;IF(SAJKLA!BK359="",""," Stativ:"&amp;SAJKLA!BK359&amp;" "&amp;BL359)&amp;IF(SAJKLA!BV359="","",", Sits:"&amp;SAJKLA!BV359)</f>
        <v>Rygg:Formpressat trä Stativ:Metall , Sits:Formpressat trä</v>
      </c>
      <c r="C359" s="24" t="str">
        <f>IF(SAJKLA!L359&amp;SAJKLA!N359="","","Rygg:"&amp;SAJKLA!L359&amp;","&amp;SAJKLA!N359)&amp;IF(SAJKLA!BO359="","",", Metal:"&amp;SAJKLA!BO359)&amp;IF(SAJKLA!BX359="","",", Sits:"&amp;SAJKLA!BX359)</f>
        <v>Rygg:,Klarlackad, Sits:Klarlackad</v>
      </c>
      <c r="D359" s="24" t="str">
        <f>"W"&amp;SAJKLA!E359&amp;" H"&amp;SAJKLA!F359&amp;" D"&amp;SAJKLA!G359&amp;IFERROR(IF((SAJKLA!H359="Ja")," Inställningsbar",""),"")</f>
        <v>W44 H84 D61</v>
      </c>
      <c r="E359" s="24" t="str">
        <f>SAJKLA!Q359&amp;", "&amp;SAJKLA!BN359&amp;", "&amp;SAJKLA!BZ359</f>
        <v>Inga eller små förslitningsskador, Ren och fin från tejp, klister mm, Bra. Upplevs stabila</v>
      </c>
      <c r="F359" s="24" t="s">
        <v>284</v>
      </c>
      <c r="G359" s="24" t="str">
        <f>SAJKLA!BM359</f>
        <v>Tranås skolmöbler</v>
      </c>
      <c r="S359" s="24" t="str">
        <f>SAJKLA!AP359</f>
        <v>original_images/furniture-item_C4ndmpd.jpeg</v>
      </c>
      <c r="W359" s="24">
        <f>IF(ISBLANK(SAJKLA!A359),"",1)</f>
        <v>1</v>
      </c>
      <c r="X359" s="24" t="str">
        <f>SAJKLA!CH359</f>
        <v>Grävlingarna</v>
      </c>
    </row>
    <row r="360" spans="1:24" x14ac:dyDescent="0.25">
      <c r="A360" s="24" t="str">
        <f>SAJKLA!D360</f>
        <v>Elevstol låg med fotstöd</v>
      </c>
      <c r="B360" s="24" t="str">
        <f>IF(SAJKLA!K360="","","Rygg:"&amp;SAJKLA!K360)&amp;IF(SAJKLA!BK360="",""," Stativ:"&amp;SAJKLA!BK360&amp;" "&amp;BL360)&amp;IF(SAJKLA!BV360="","",", Sits:"&amp;SAJKLA!BV360)</f>
        <v>Rygg:Formpressat trä Stativ:Metall , Sits:Formpressat trä</v>
      </c>
      <c r="C360" s="24" t="str">
        <f>IF(SAJKLA!L360&amp;SAJKLA!N360="","","Rygg:"&amp;SAJKLA!L360&amp;","&amp;SAJKLA!N360)&amp;IF(SAJKLA!BO360="","",", Metal:"&amp;SAJKLA!BO360)&amp;IF(SAJKLA!BX360="","",", Sits:"&amp;SAJKLA!BX360)</f>
        <v>Rygg:,Klarlackad, Sits:Klarlackad</v>
      </c>
      <c r="D360" s="24" t="str">
        <f>"W"&amp;SAJKLA!E360&amp;" H"&amp;SAJKLA!F360&amp;" D"&amp;SAJKLA!G360&amp;IFERROR(IF((SAJKLA!H360="Ja")," Inställningsbar",""),"")</f>
        <v>W44 H84 D61</v>
      </c>
      <c r="E360" s="24" t="str">
        <f>SAJKLA!Q360&amp;", "&amp;SAJKLA!BN360&amp;", "&amp;SAJKLA!BZ360</f>
        <v>Inga eller små förslitningsskador, Ren och fin från tejp, klister mm, Bra. Upplevs stabila</v>
      </c>
      <c r="F360" s="24" t="s">
        <v>284</v>
      </c>
      <c r="G360" s="24" t="str">
        <f>SAJKLA!BM360</f>
        <v>Tranås skolmöbler</v>
      </c>
      <c r="S360" s="24" t="str">
        <f>SAJKLA!AP360</f>
        <v>original_images/furniture-item_C4ndmpd.jpeg</v>
      </c>
      <c r="W360" s="24">
        <f>IF(ISBLANK(SAJKLA!A360),"",1)</f>
        <v>1</v>
      </c>
      <c r="X360" s="24" t="str">
        <f>SAJKLA!CH360</f>
        <v>Grävlingarna</v>
      </c>
    </row>
    <row r="361" spans="1:24" x14ac:dyDescent="0.25">
      <c r="A361" s="24" t="str">
        <f>SAJKLA!D361</f>
        <v>Elevstol låg med fotstöd</v>
      </c>
      <c r="B361" s="24" t="str">
        <f>IF(SAJKLA!K361="","","Rygg:"&amp;SAJKLA!K361)&amp;IF(SAJKLA!BK361="",""," Stativ:"&amp;SAJKLA!BK361&amp;" "&amp;BL361)&amp;IF(SAJKLA!BV361="","",", Sits:"&amp;SAJKLA!BV361)</f>
        <v>Rygg:Formpressat trä Stativ:Metall , Sits:Formpressat trä</v>
      </c>
      <c r="C361" s="24" t="str">
        <f>IF(SAJKLA!L361&amp;SAJKLA!N361="","","Rygg:"&amp;SAJKLA!L361&amp;","&amp;SAJKLA!N361)&amp;IF(SAJKLA!BO361="","",", Metal:"&amp;SAJKLA!BO361)&amp;IF(SAJKLA!BX361="","",", Sits:"&amp;SAJKLA!BX361)</f>
        <v>Rygg:,Klarlackad, Sits:Klarlackad</v>
      </c>
      <c r="D361" s="24" t="str">
        <f>"W"&amp;SAJKLA!E361&amp;" H"&amp;SAJKLA!F361&amp;" D"&amp;SAJKLA!G361&amp;IFERROR(IF((SAJKLA!H361="Ja")," Inställningsbar",""),"")</f>
        <v>W44 H84 D61</v>
      </c>
      <c r="E361" s="24" t="str">
        <f>SAJKLA!Q361&amp;", "&amp;SAJKLA!BN361&amp;", "&amp;SAJKLA!BZ361</f>
        <v>Inga eller små förslitningsskador, Ren och fin från tejp, klister mm, Bra. Upplevs stabila</v>
      </c>
      <c r="F361" s="24" t="s">
        <v>284</v>
      </c>
      <c r="G361" s="24" t="str">
        <f>SAJKLA!BM361</f>
        <v>Tranås skolmöbler</v>
      </c>
      <c r="S361" s="24" t="str">
        <f>SAJKLA!AP361</f>
        <v>original_images/furniture-item_C4ndmpd.jpeg</v>
      </c>
      <c r="W361" s="24">
        <f>IF(ISBLANK(SAJKLA!A361),"",1)</f>
        <v>1</v>
      </c>
      <c r="X361" s="24" t="str">
        <f>SAJKLA!CH361</f>
        <v>Kaninerna</v>
      </c>
    </row>
    <row r="362" spans="1:24" x14ac:dyDescent="0.25">
      <c r="A362" s="24" t="str">
        <f>SAJKLA!D362</f>
        <v>Elevstol låg med fotstöd</v>
      </c>
      <c r="B362" s="24" t="str">
        <f>IF(SAJKLA!K362="","","Rygg:"&amp;SAJKLA!K362)&amp;IF(SAJKLA!BK362="",""," Stativ:"&amp;SAJKLA!BK362&amp;" "&amp;BL362)&amp;IF(SAJKLA!BV362="","",", Sits:"&amp;SAJKLA!BV362)</f>
        <v>Rygg:Formpressat trä Stativ:Metall , Sits:Formpressat trä</v>
      </c>
      <c r="C362" s="24" t="str">
        <f>IF(SAJKLA!L362&amp;SAJKLA!N362="","","Rygg:"&amp;SAJKLA!L362&amp;","&amp;SAJKLA!N362)&amp;IF(SAJKLA!BO362="","",", Metal:"&amp;SAJKLA!BO362)&amp;IF(SAJKLA!BX362="","",", Sits:"&amp;SAJKLA!BX362)</f>
        <v>Rygg:,Klarlackad, Sits:Klarlackad</v>
      </c>
      <c r="D362" s="24" t="str">
        <f>"W"&amp;SAJKLA!E362&amp;" H"&amp;SAJKLA!F362&amp;" D"&amp;SAJKLA!G362&amp;IFERROR(IF((SAJKLA!H362="Ja")," Inställningsbar",""),"")</f>
        <v>W44 H84 D61</v>
      </c>
      <c r="E362" s="24" t="str">
        <f>SAJKLA!Q362&amp;", "&amp;SAJKLA!BN362&amp;", "&amp;SAJKLA!BZ362</f>
        <v>Inga eller små förslitningsskador, Ren och fin från tejp, klister mm, Bra. Upplevs stabila</v>
      </c>
      <c r="F362" s="24" t="s">
        <v>284</v>
      </c>
      <c r="G362" s="24" t="str">
        <f>SAJKLA!BM362</f>
        <v>Tranås skolmöbler</v>
      </c>
      <c r="S362" s="24" t="str">
        <f>SAJKLA!AP362</f>
        <v>original_images/furniture-item_C4ndmpd.jpeg</v>
      </c>
      <c r="W362" s="24">
        <f>IF(ISBLANK(SAJKLA!A362),"",1)</f>
        <v>1</v>
      </c>
      <c r="X362" s="24" t="str">
        <f>SAJKLA!CH362</f>
        <v>Kaninerna</v>
      </c>
    </row>
    <row r="363" spans="1:24" x14ac:dyDescent="0.25">
      <c r="A363" s="24" t="str">
        <f>SAJKLA!D363</f>
        <v>Elevstol låg med fotstöd</v>
      </c>
      <c r="B363" s="24" t="str">
        <f>IF(SAJKLA!K363="","","Rygg:"&amp;SAJKLA!K363)&amp;IF(SAJKLA!BK363="",""," Stativ:"&amp;SAJKLA!BK363&amp;" "&amp;BL363)&amp;IF(SAJKLA!BV363="","",", Sits:"&amp;SAJKLA!BV363)</f>
        <v>Rygg:Formpressat trä Stativ:Metall , Sits:Formpressat trä</v>
      </c>
      <c r="C363" s="24" t="str">
        <f>IF(SAJKLA!L363&amp;SAJKLA!N363="","","Rygg:"&amp;SAJKLA!L363&amp;","&amp;SAJKLA!N363)&amp;IF(SAJKLA!BO363="","",", Metal:"&amp;SAJKLA!BO363)&amp;IF(SAJKLA!BX363="","",", Sits:"&amp;SAJKLA!BX363)</f>
        <v>Rygg:,Klarlackad, Sits:Klarlackad</v>
      </c>
      <c r="D363" s="24" t="str">
        <f>"W"&amp;SAJKLA!E363&amp;" H"&amp;SAJKLA!F363&amp;" D"&amp;SAJKLA!G363&amp;IFERROR(IF((SAJKLA!H363="Ja")," Inställningsbar",""),"")</f>
        <v>W44 H84 D61</v>
      </c>
      <c r="E363" s="24" t="str">
        <f>SAJKLA!Q363&amp;", "&amp;SAJKLA!BN363&amp;", "&amp;SAJKLA!BZ363</f>
        <v>Inga eller små förslitningsskador, Ren och fin från tejp, klister mm, Bra. Upplevs stabila</v>
      </c>
      <c r="F363" s="24" t="s">
        <v>284</v>
      </c>
      <c r="G363" s="24" t="str">
        <f>SAJKLA!BM363</f>
        <v>Tranås skolmöbler</v>
      </c>
      <c r="S363" s="24" t="str">
        <f>SAJKLA!AP363</f>
        <v>original_images/furniture-item_C4ndmpd.jpeg</v>
      </c>
      <c r="W363" s="24">
        <f>IF(ISBLANK(SAJKLA!A363),"",1)</f>
        <v>1</v>
      </c>
      <c r="X363" s="24" t="str">
        <f>SAJKLA!CH363</f>
        <v>Kaninerna</v>
      </c>
    </row>
    <row r="364" spans="1:24" x14ac:dyDescent="0.25">
      <c r="A364" s="24" t="str">
        <f>SAJKLA!D364</f>
        <v>Elevstol låg med fotstöd</v>
      </c>
      <c r="B364" s="24" t="str">
        <f>IF(SAJKLA!K364="","","Rygg:"&amp;SAJKLA!K364)&amp;IF(SAJKLA!BK364="",""," Stativ:"&amp;SAJKLA!BK364&amp;" "&amp;BL364)&amp;IF(SAJKLA!BV364="","",", Sits:"&amp;SAJKLA!BV364)</f>
        <v>Rygg:Formpressat trä Stativ:Metall , Sits:Formpressat trä</v>
      </c>
      <c r="C364" s="24" t="str">
        <f>IF(SAJKLA!L364&amp;SAJKLA!N364="","","Rygg:"&amp;SAJKLA!L364&amp;","&amp;SAJKLA!N364)&amp;IF(SAJKLA!BO364="","",", Metal:"&amp;SAJKLA!BO364)&amp;IF(SAJKLA!BX364="","",", Sits:"&amp;SAJKLA!BX364)</f>
        <v>Rygg:,Klarlackad, Sits:Klarlackad</v>
      </c>
      <c r="D364" s="24" t="str">
        <f>"W"&amp;SAJKLA!E364&amp;" H"&amp;SAJKLA!F364&amp;" D"&amp;SAJKLA!G364&amp;IFERROR(IF((SAJKLA!H364="Ja")," Inställningsbar",""),"")</f>
        <v>W44 H84 D61</v>
      </c>
      <c r="E364" s="24" t="str">
        <f>SAJKLA!Q364&amp;", "&amp;SAJKLA!BN364&amp;", "&amp;SAJKLA!BZ364</f>
        <v>Inga eller små förslitningsskador, Ren och fin från tejp, klister mm, Bra. Upplevs stabila</v>
      </c>
      <c r="F364" s="24" t="s">
        <v>284</v>
      </c>
      <c r="G364" s="24" t="str">
        <f>SAJKLA!BM364</f>
        <v>Tranås skolmöbler</v>
      </c>
      <c r="S364" s="24" t="str">
        <f>SAJKLA!AP364</f>
        <v>original_images/furniture-item_C4ndmpd.jpeg</v>
      </c>
      <c r="W364" s="24">
        <f>IF(ISBLANK(SAJKLA!A364),"",1)</f>
        <v>1</v>
      </c>
      <c r="X364" s="24" t="str">
        <f>SAJKLA!CH364</f>
        <v>Kaninerna</v>
      </c>
    </row>
    <row r="365" spans="1:24" x14ac:dyDescent="0.25">
      <c r="A365" s="24" t="str">
        <f>SAJKLA!D365</f>
        <v>Elevstol låg med fotstöd</v>
      </c>
      <c r="B365" s="24" t="str">
        <f>IF(SAJKLA!K365="","","Rygg:"&amp;SAJKLA!K365)&amp;IF(SAJKLA!BK365="",""," Stativ:"&amp;SAJKLA!BK365&amp;" "&amp;BL365)&amp;IF(SAJKLA!BV365="","",", Sits:"&amp;SAJKLA!BV365)</f>
        <v>Rygg:Formpressat trä Stativ:Metall , Sits:Formpressat trä</v>
      </c>
      <c r="C365" s="24" t="str">
        <f>IF(SAJKLA!L365&amp;SAJKLA!N365="","","Rygg:"&amp;SAJKLA!L365&amp;","&amp;SAJKLA!N365)&amp;IF(SAJKLA!BO365="","",", Metal:"&amp;SAJKLA!BO365)&amp;IF(SAJKLA!BX365="","",", Sits:"&amp;SAJKLA!BX365)</f>
        <v>Rygg:,Klarlackad, Sits:Klarlackad</v>
      </c>
      <c r="D365" s="24" t="str">
        <f>"W"&amp;SAJKLA!E365&amp;" H"&amp;SAJKLA!F365&amp;" D"&amp;SAJKLA!G365&amp;IFERROR(IF((SAJKLA!H365="Ja")," Inställningsbar",""),"")</f>
        <v>W44 H84 D61</v>
      </c>
      <c r="E365" s="24" t="str">
        <f>SAJKLA!Q365&amp;", "&amp;SAJKLA!BN365&amp;", "&amp;SAJKLA!BZ365</f>
        <v>Inga eller små förslitningsskador, Ren och fin från tejp, klister mm, Bra. Upplevs stabila</v>
      </c>
      <c r="F365" s="24" t="s">
        <v>284</v>
      </c>
      <c r="G365" s="24" t="str">
        <f>SAJKLA!BM365</f>
        <v>Tranås skolmöbler</v>
      </c>
      <c r="S365" s="24" t="str">
        <f>SAJKLA!AP365</f>
        <v>original_images/furniture-item_C4ndmpd.jpeg</v>
      </c>
      <c r="W365" s="24">
        <f>IF(ISBLANK(SAJKLA!A365),"",1)</f>
        <v>1</v>
      </c>
      <c r="X365" s="24" t="str">
        <f>SAJKLA!CH365</f>
        <v>Kaninerna</v>
      </c>
    </row>
    <row r="366" spans="1:24" x14ac:dyDescent="0.25">
      <c r="A366" s="24" t="str">
        <f>SAJKLA!D366</f>
        <v>Elevstol låg med fotstöd</v>
      </c>
      <c r="B366" s="24" t="str">
        <f>IF(SAJKLA!K366="","","Rygg:"&amp;SAJKLA!K366)&amp;IF(SAJKLA!BK366="",""," Stativ:"&amp;SAJKLA!BK366&amp;" "&amp;BL366)&amp;IF(SAJKLA!BV366="","",", Sits:"&amp;SAJKLA!BV366)</f>
        <v>Rygg:Formpressat trä Stativ:Metall , Sits:Formpressat trä</v>
      </c>
      <c r="C366" s="24" t="str">
        <f>IF(SAJKLA!L366&amp;SAJKLA!N366="","","Rygg:"&amp;SAJKLA!L366&amp;","&amp;SAJKLA!N366)&amp;IF(SAJKLA!BO366="","",", Metal:"&amp;SAJKLA!BO366)&amp;IF(SAJKLA!BX366="","",", Sits:"&amp;SAJKLA!BX366)</f>
        <v>Rygg:,Klarlackad, Sits:Klarlackad</v>
      </c>
      <c r="D366" s="24" t="str">
        <f>"W"&amp;SAJKLA!E366&amp;" H"&amp;SAJKLA!F366&amp;" D"&amp;SAJKLA!G366&amp;IFERROR(IF((SAJKLA!H366="Ja")," Inställningsbar",""),"")</f>
        <v>W44 H84 D61</v>
      </c>
      <c r="E366" s="24" t="str">
        <f>SAJKLA!Q366&amp;", "&amp;SAJKLA!BN366&amp;", "&amp;SAJKLA!BZ366</f>
        <v>Inga eller små förslitningsskador, Ren och fin från tejp, klister mm, Bra. Upplevs stabila</v>
      </c>
      <c r="F366" s="24" t="s">
        <v>284</v>
      </c>
      <c r="G366" s="24" t="str">
        <f>SAJKLA!BM366</f>
        <v>Tranås skolmöbler</v>
      </c>
      <c r="S366" s="24" t="str">
        <f>SAJKLA!AP366</f>
        <v>original_images/furniture-item_C4ndmpd.jpeg</v>
      </c>
      <c r="W366" s="24">
        <f>IF(ISBLANK(SAJKLA!A366),"",1)</f>
        <v>1</v>
      </c>
      <c r="X366" s="24" t="str">
        <f>SAJKLA!CH366</f>
        <v>Kaninerna</v>
      </c>
    </row>
    <row r="367" spans="1:24" x14ac:dyDescent="0.25">
      <c r="A367" s="24" t="str">
        <f>SAJKLA!D367</f>
        <v>Elevstol låg med fotstöd</v>
      </c>
      <c r="B367" s="24" t="str">
        <f>IF(SAJKLA!K367="","","Rygg:"&amp;SAJKLA!K367)&amp;IF(SAJKLA!BK367="",""," Stativ:"&amp;SAJKLA!BK367&amp;" "&amp;BL367)&amp;IF(SAJKLA!BV367="","",", Sits:"&amp;SAJKLA!BV367)</f>
        <v>Rygg:Formpressat trä Stativ:Metall , Sits:Formpressat trä</v>
      </c>
      <c r="C367" s="24" t="str">
        <f>IF(SAJKLA!L367&amp;SAJKLA!N367="","","Rygg:"&amp;SAJKLA!L367&amp;","&amp;SAJKLA!N367)&amp;IF(SAJKLA!BO367="","",", Metal:"&amp;SAJKLA!BO367)&amp;IF(SAJKLA!BX367="","",", Sits:"&amp;SAJKLA!BX367)</f>
        <v>Rygg:,Klarlackad, Sits:Klarlackad</v>
      </c>
      <c r="D367" s="24" t="str">
        <f>"W"&amp;SAJKLA!E367&amp;" H"&amp;SAJKLA!F367&amp;" D"&amp;SAJKLA!G367&amp;IFERROR(IF((SAJKLA!H367="Ja")," Inställningsbar",""),"")</f>
        <v>W44 H84 D61</v>
      </c>
      <c r="E367" s="24" t="str">
        <f>SAJKLA!Q367&amp;", "&amp;SAJKLA!BN367&amp;", "&amp;SAJKLA!BZ367</f>
        <v>Inga eller små förslitningsskador, Ren och fin från tejp, klister mm, Bra. Upplevs stabila</v>
      </c>
      <c r="F367" s="24" t="s">
        <v>284</v>
      </c>
      <c r="G367" s="24" t="str">
        <f>SAJKLA!BM367</f>
        <v>Tranås skolmöbler</v>
      </c>
      <c r="S367" s="24" t="str">
        <f>SAJKLA!AP367</f>
        <v>original_images/furniture-item_C4ndmpd.jpeg</v>
      </c>
      <c r="W367" s="24">
        <f>IF(ISBLANK(SAJKLA!A367),"",1)</f>
        <v>1</v>
      </c>
      <c r="X367" s="24" t="str">
        <f>SAJKLA!CH367</f>
        <v>Kaninerna</v>
      </c>
    </row>
    <row r="368" spans="1:24" x14ac:dyDescent="0.25">
      <c r="A368" s="24" t="str">
        <f>SAJKLA!D368</f>
        <v>Elevstol låg med fotstöd</v>
      </c>
      <c r="B368" s="24" t="str">
        <f>IF(SAJKLA!K368="","","Rygg:"&amp;SAJKLA!K368)&amp;IF(SAJKLA!BK368="",""," Stativ:"&amp;SAJKLA!BK368&amp;" "&amp;BL368)&amp;IF(SAJKLA!BV368="","",", Sits:"&amp;SAJKLA!BV368)</f>
        <v>Rygg:Formpressat trä Stativ:Metall , Sits:Formpressat trä</v>
      </c>
      <c r="C368" s="24" t="str">
        <f>IF(SAJKLA!L368&amp;SAJKLA!N368="","","Rygg:"&amp;SAJKLA!L368&amp;","&amp;SAJKLA!N368)&amp;IF(SAJKLA!BO368="","",", Metal:"&amp;SAJKLA!BO368)&amp;IF(SAJKLA!BX368="","",", Sits:"&amp;SAJKLA!BX368)</f>
        <v>Rygg:,Klarlackad, Sits:Klarlackad</v>
      </c>
      <c r="D368" s="24" t="str">
        <f>"W"&amp;SAJKLA!E368&amp;" H"&amp;SAJKLA!F368&amp;" D"&amp;SAJKLA!G368&amp;IFERROR(IF((SAJKLA!H368="Ja")," Inställningsbar",""),"")</f>
        <v>W44 H84 D61</v>
      </c>
      <c r="E368" s="24" t="str">
        <f>SAJKLA!Q368&amp;", "&amp;SAJKLA!BN368&amp;", "&amp;SAJKLA!BZ368</f>
        <v>Inga eller små förslitningsskador, Ren och fin från tejp, klister mm, Bra. Upplevs stabila</v>
      </c>
      <c r="F368" s="24" t="s">
        <v>284</v>
      </c>
      <c r="G368" s="24" t="str">
        <f>SAJKLA!BM368</f>
        <v>Tranås skolmöbler</v>
      </c>
      <c r="S368" s="24" t="str">
        <f>SAJKLA!AP368</f>
        <v>original_images/furniture-item_C4ndmpd.jpeg</v>
      </c>
      <c r="W368" s="24">
        <f>IF(ISBLANK(SAJKLA!A368),"",1)</f>
        <v>1</v>
      </c>
      <c r="X368" s="24" t="str">
        <f>SAJKLA!CH368</f>
        <v>Kaninerna</v>
      </c>
    </row>
    <row r="369" spans="1:24" x14ac:dyDescent="0.25">
      <c r="A369" s="24" t="str">
        <f>SAJKLA!D369</f>
        <v>Elevstol låg med fotstöd</v>
      </c>
      <c r="B369" s="24" t="str">
        <f>IF(SAJKLA!K369="","","Rygg:"&amp;SAJKLA!K369)&amp;IF(SAJKLA!BK369="",""," Stativ:"&amp;SAJKLA!BK369&amp;" "&amp;BL369)&amp;IF(SAJKLA!BV369="","",", Sits:"&amp;SAJKLA!BV369)</f>
        <v>Rygg:Formpressat trä Stativ:Metall , Sits:Formpressat trä</v>
      </c>
      <c r="C369" s="24" t="str">
        <f>IF(SAJKLA!L369&amp;SAJKLA!N369="","","Rygg:"&amp;SAJKLA!L369&amp;","&amp;SAJKLA!N369)&amp;IF(SAJKLA!BO369="","",", Metal:"&amp;SAJKLA!BO369)&amp;IF(SAJKLA!BX369="","",", Sits:"&amp;SAJKLA!BX369)</f>
        <v>Rygg:,Klarlackad, Sits:Klarlackad</v>
      </c>
      <c r="D369" s="24" t="str">
        <f>"W"&amp;SAJKLA!E369&amp;" H"&amp;SAJKLA!F369&amp;" D"&amp;SAJKLA!G369&amp;IFERROR(IF((SAJKLA!H369="Ja")," Inställningsbar",""),"")</f>
        <v>W44 H84 D61</v>
      </c>
      <c r="E369" s="24" t="str">
        <f>SAJKLA!Q369&amp;", "&amp;SAJKLA!BN369&amp;", "&amp;SAJKLA!BZ369</f>
        <v>Inga eller små förslitningsskador, Ren och fin från tejp, klister mm, Bra. Upplevs stabila</v>
      </c>
      <c r="F369" s="24" t="s">
        <v>284</v>
      </c>
      <c r="G369" s="24" t="str">
        <f>SAJKLA!BM369</f>
        <v>Tranås skolmöbler</v>
      </c>
      <c r="S369" s="24" t="str">
        <f>SAJKLA!AP369</f>
        <v>original_images/furniture-item_C4ndmpd.jpeg</v>
      </c>
      <c r="W369" s="24">
        <f>IF(ISBLANK(SAJKLA!A369),"",1)</f>
        <v>1</v>
      </c>
      <c r="X369" s="24" t="str">
        <f>SAJKLA!CH369</f>
        <v>Kaninerna</v>
      </c>
    </row>
    <row r="370" spans="1:24" x14ac:dyDescent="0.25">
      <c r="A370" s="24" t="str">
        <f>SAJKLA!D370</f>
        <v>Elevstol låg med fotstöd</v>
      </c>
      <c r="B370" s="24" t="str">
        <f>IF(SAJKLA!K370="","","Rygg:"&amp;SAJKLA!K370)&amp;IF(SAJKLA!BK370="",""," Stativ:"&amp;SAJKLA!BK370&amp;" "&amp;BL370)&amp;IF(SAJKLA!BV370="","",", Sits:"&amp;SAJKLA!BV370)</f>
        <v>Rygg:Formpressat trä Stativ:Metall , Sits:Formpressat trä</v>
      </c>
      <c r="C370" s="24" t="str">
        <f>IF(SAJKLA!L370&amp;SAJKLA!N370="","","Rygg:"&amp;SAJKLA!L370&amp;","&amp;SAJKLA!N370)&amp;IF(SAJKLA!BO370="","",", Metal:"&amp;SAJKLA!BO370)&amp;IF(SAJKLA!BX370="","",", Sits:"&amp;SAJKLA!BX370)</f>
        <v>Rygg:,Klarlackad, Sits:Klarlackad</v>
      </c>
      <c r="D370" s="24" t="str">
        <f>"W"&amp;SAJKLA!E370&amp;" H"&amp;SAJKLA!F370&amp;" D"&amp;SAJKLA!G370&amp;IFERROR(IF((SAJKLA!H370="Ja")," Inställningsbar",""),"")</f>
        <v>W44 H84 D61</v>
      </c>
      <c r="E370" s="24" t="str">
        <f>SAJKLA!Q370&amp;", "&amp;SAJKLA!BN370&amp;", "&amp;SAJKLA!BZ370</f>
        <v>Inga eller små förslitningsskador, Ren och fin från tejp, klister mm, Bra. Upplevs stabila</v>
      </c>
      <c r="F370" s="24" t="s">
        <v>284</v>
      </c>
      <c r="G370" s="24" t="str">
        <f>SAJKLA!BM370</f>
        <v>Tranås skolmöbler</v>
      </c>
      <c r="S370" s="24" t="str">
        <f>SAJKLA!AP370</f>
        <v>original_images/furniture-item_C4ndmpd.jpeg</v>
      </c>
      <c r="W370" s="24">
        <f>IF(ISBLANK(SAJKLA!A370),"",1)</f>
        <v>1</v>
      </c>
      <c r="X370" s="24" t="str">
        <f>SAJKLA!CH370</f>
        <v>Kaninerna</v>
      </c>
    </row>
    <row r="371" spans="1:24" x14ac:dyDescent="0.25">
      <c r="A371" s="24" t="str">
        <f>SAJKLA!D371</f>
        <v>Elevstol låg med fotstöd</v>
      </c>
      <c r="B371" s="24" t="str">
        <f>IF(SAJKLA!K371="","","Rygg:"&amp;SAJKLA!K371)&amp;IF(SAJKLA!BK371="",""," Stativ:"&amp;SAJKLA!BK371&amp;" "&amp;BL371)&amp;IF(SAJKLA!BV371="","",", Sits:"&amp;SAJKLA!BV371)</f>
        <v>Rygg:Formpressat trä Stativ:Metall , Sits:Formpressat trä</v>
      </c>
      <c r="C371" s="24" t="str">
        <f>IF(SAJKLA!L371&amp;SAJKLA!N371="","","Rygg:"&amp;SAJKLA!L371&amp;","&amp;SAJKLA!N371)&amp;IF(SAJKLA!BO371="","",", Metal:"&amp;SAJKLA!BO371)&amp;IF(SAJKLA!BX371="","",", Sits:"&amp;SAJKLA!BX371)</f>
        <v>Rygg:,Klarlackad, Sits:Klarlackad</v>
      </c>
      <c r="D371" s="24" t="str">
        <f>"W"&amp;SAJKLA!E371&amp;" H"&amp;SAJKLA!F371&amp;" D"&amp;SAJKLA!G371&amp;IFERROR(IF((SAJKLA!H371="Ja")," Inställningsbar",""),"")</f>
        <v>W44 H84 D61</v>
      </c>
      <c r="E371" s="24" t="str">
        <f>SAJKLA!Q371&amp;", "&amp;SAJKLA!BN371&amp;", "&amp;SAJKLA!BZ371</f>
        <v>Inga eller små förslitningsskador, Ren och fin från tejp, klister mm, Bra. Upplevs stabila</v>
      </c>
      <c r="F371" s="24" t="s">
        <v>284</v>
      </c>
      <c r="G371" s="24" t="str">
        <f>SAJKLA!BM371</f>
        <v>Tranås skolmöbler</v>
      </c>
      <c r="S371" s="24" t="str">
        <f>SAJKLA!AP371</f>
        <v>original_images/furniture-item_C4ndmpd.jpeg</v>
      </c>
      <c r="W371" s="24">
        <f>IF(ISBLANK(SAJKLA!A371),"",1)</f>
        <v>1</v>
      </c>
      <c r="X371" s="24" t="str">
        <f>SAJKLA!CH371</f>
        <v>Kaninerna</v>
      </c>
    </row>
    <row r="372" spans="1:24" x14ac:dyDescent="0.25">
      <c r="A372" s="24" t="str">
        <f>SAJKLA!D372</f>
        <v>Elevstol låg med fotstöd</v>
      </c>
      <c r="B372" s="24" t="str">
        <f>IF(SAJKLA!K372="","","Rygg:"&amp;SAJKLA!K372)&amp;IF(SAJKLA!BK372="",""," Stativ:"&amp;SAJKLA!BK372&amp;" "&amp;BL372)&amp;IF(SAJKLA!BV372="","",", Sits:"&amp;SAJKLA!BV372)</f>
        <v>Rygg:Formpressat trä Stativ:Metall , Sits:Formpressat trä</v>
      </c>
      <c r="C372" s="24" t="str">
        <f>IF(SAJKLA!L372&amp;SAJKLA!N372="","","Rygg:"&amp;SAJKLA!L372&amp;","&amp;SAJKLA!N372)&amp;IF(SAJKLA!BO372="","",", Metal:"&amp;SAJKLA!BO372)&amp;IF(SAJKLA!BX372="","",", Sits:"&amp;SAJKLA!BX372)</f>
        <v>Rygg:,Klarlackad, Sits:Klarlackad</v>
      </c>
      <c r="D372" s="24" t="str">
        <f>"W"&amp;SAJKLA!E372&amp;" H"&amp;SAJKLA!F372&amp;" D"&amp;SAJKLA!G372&amp;IFERROR(IF((SAJKLA!H372="Ja")," Inställningsbar",""),"")</f>
        <v>W44 H84 D61</v>
      </c>
      <c r="E372" s="24" t="str">
        <f>SAJKLA!Q372&amp;", "&amp;SAJKLA!BN372&amp;", "&amp;SAJKLA!BZ372</f>
        <v>Inga eller små förslitningsskador, Ren och fin från tejp, klister mm, Bra. Upplevs stabila</v>
      </c>
      <c r="F372" s="24" t="s">
        <v>284</v>
      </c>
      <c r="G372" s="24" t="str">
        <f>SAJKLA!BM372</f>
        <v>Tranås skolmöbler</v>
      </c>
      <c r="S372" s="24" t="str">
        <f>SAJKLA!AP372</f>
        <v>original_images/furniture-item_C4ndmpd.jpeg</v>
      </c>
      <c r="W372" s="24">
        <f>IF(ISBLANK(SAJKLA!A372),"",1)</f>
        <v>1</v>
      </c>
      <c r="X372" s="24" t="str">
        <f>SAJKLA!CH372</f>
        <v>Kaninerna</v>
      </c>
    </row>
    <row r="373" spans="1:24" x14ac:dyDescent="0.25">
      <c r="A373" s="24" t="str">
        <f>SAJKLA!D373</f>
        <v>Elevstol låg med fotstöd</v>
      </c>
      <c r="B373" s="24" t="str">
        <f>IF(SAJKLA!K373="","","Rygg:"&amp;SAJKLA!K373)&amp;IF(SAJKLA!BK373="",""," Stativ:"&amp;SAJKLA!BK373&amp;" "&amp;BL373)&amp;IF(SAJKLA!BV373="","",", Sits:"&amp;SAJKLA!BV373)</f>
        <v>Rygg:Formpressat trä Stativ:Metall , Sits:Formpressat trä</v>
      </c>
      <c r="C373" s="24" t="str">
        <f>IF(SAJKLA!L373&amp;SAJKLA!N373="","","Rygg:"&amp;SAJKLA!L373&amp;","&amp;SAJKLA!N373)&amp;IF(SAJKLA!BO373="","",", Metal:"&amp;SAJKLA!BO373)&amp;IF(SAJKLA!BX373="","",", Sits:"&amp;SAJKLA!BX373)</f>
        <v>Rygg:,Klarlackad, Sits:Klarlackad</v>
      </c>
      <c r="D373" s="24" t="str">
        <f>"W"&amp;SAJKLA!E373&amp;" H"&amp;SAJKLA!F373&amp;" D"&amp;SAJKLA!G373&amp;IFERROR(IF((SAJKLA!H373="Ja")," Inställningsbar",""),"")</f>
        <v>W44 H84 D61</v>
      </c>
      <c r="E373" s="24" t="str">
        <f>SAJKLA!Q373&amp;", "&amp;SAJKLA!BN373&amp;", "&amp;SAJKLA!BZ373</f>
        <v>Inga eller små förslitningsskador, Ren och fin från tejp, klister mm, Bra. Upplevs stabila</v>
      </c>
      <c r="F373" s="24" t="s">
        <v>284</v>
      </c>
      <c r="G373" s="24" t="str">
        <f>SAJKLA!BM373</f>
        <v>Tranås skolmöbler</v>
      </c>
      <c r="S373" s="24" t="str">
        <f>SAJKLA!AP373</f>
        <v>original_images/furniture-item_C4ndmpd.jpeg</v>
      </c>
      <c r="W373" s="24">
        <f>IF(ISBLANK(SAJKLA!A373),"",1)</f>
        <v>1</v>
      </c>
      <c r="X373" s="24" t="str">
        <f>SAJKLA!CH373</f>
        <v>Kaninerna</v>
      </c>
    </row>
    <row r="374" spans="1:24" x14ac:dyDescent="0.25">
      <c r="A374" s="24" t="str">
        <f>SAJKLA!D374</f>
        <v>Elevstol låg med fotstöd</v>
      </c>
      <c r="B374" s="24" t="str">
        <f>IF(SAJKLA!K374="","","Rygg:"&amp;SAJKLA!K374)&amp;IF(SAJKLA!BK374="",""," Stativ:"&amp;SAJKLA!BK374&amp;" "&amp;BL374)&amp;IF(SAJKLA!BV374="","",", Sits:"&amp;SAJKLA!BV374)</f>
        <v>Rygg:Formpressat trä Stativ:Metall , Sits:Formpressat trä</v>
      </c>
      <c r="C374" s="24" t="str">
        <f>IF(SAJKLA!L374&amp;SAJKLA!N374="","","Rygg:"&amp;SAJKLA!L374&amp;","&amp;SAJKLA!N374)&amp;IF(SAJKLA!BO374="","",", Metal:"&amp;SAJKLA!BO374)&amp;IF(SAJKLA!BX374="","",", Sits:"&amp;SAJKLA!BX374)</f>
        <v>Rygg:,Klarlackad, Sits:Klarlackad</v>
      </c>
      <c r="D374" s="24" t="str">
        <f>"W"&amp;SAJKLA!E374&amp;" H"&amp;SAJKLA!F374&amp;" D"&amp;SAJKLA!G374&amp;IFERROR(IF((SAJKLA!H374="Ja")," Inställningsbar",""),"")</f>
        <v>W44 H84 D61</v>
      </c>
      <c r="E374" s="24" t="str">
        <f>SAJKLA!Q374&amp;", "&amp;SAJKLA!BN374&amp;", "&amp;SAJKLA!BZ374</f>
        <v>Inga eller små förslitningsskador, Ren och fin från tejp, klister mm, Bra. Upplevs stabila</v>
      </c>
      <c r="F374" s="24" t="s">
        <v>284</v>
      </c>
      <c r="G374" s="24" t="str">
        <f>SAJKLA!BM374</f>
        <v>Tranås skolmöbler</v>
      </c>
      <c r="S374" s="24" t="str">
        <f>SAJKLA!AP374</f>
        <v>original_images/furniture-item_C4ndmpd.jpeg</v>
      </c>
      <c r="W374" s="24">
        <f>IF(ISBLANK(SAJKLA!A374),"",1)</f>
        <v>1</v>
      </c>
      <c r="X374" s="24" t="str">
        <f>SAJKLA!CH374</f>
        <v>Kaninerna</v>
      </c>
    </row>
    <row r="375" spans="1:24" x14ac:dyDescent="0.25">
      <c r="A375" s="24" t="str">
        <f>SAJKLA!D375</f>
        <v>Elevstol låg med fotstöd</v>
      </c>
      <c r="B375" s="24" t="str">
        <f>IF(SAJKLA!K375="","","Rygg:"&amp;SAJKLA!K375)&amp;IF(SAJKLA!BK375="",""," Stativ:"&amp;SAJKLA!BK375&amp;" "&amp;BL375)&amp;IF(SAJKLA!BV375="","",", Sits:"&amp;SAJKLA!BV375)</f>
        <v>Rygg:Formpressat trä Stativ:Metall , Sits:Formpressat trä</v>
      </c>
      <c r="C375" s="24" t="str">
        <f>IF(SAJKLA!L375&amp;SAJKLA!N375="","","Rygg:"&amp;SAJKLA!L375&amp;","&amp;SAJKLA!N375)&amp;IF(SAJKLA!BO375="","",", Metal:"&amp;SAJKLA!BO375)&amp;IF(SAJKLA!BX375="","",", Sits:"&amp;SAJKLA!BX375)</f>
        <v>Rygg:,Klarlackad, Sits:Klarlackad</v>
      </c>
      <c r="D375" s="24" t="str">
        <f>"W"&amp;SAJKLA!E375&amp;" H"&amp;SAJKLA!F375&amp;" D"&amp;SAJKLA!G375&amp;IFERROR(IF((SAJKLA!H375="Ja")," Inställningsbar",""),"")</f>
        <v>W44 H84 D61</v>
      </c>
      <c r="E375" s="24" t="str">
        <f>SAJKLA!Q375&amp;", "&amp;SAJKLA!BN375&amp;", "&amp;SAJKLA!BZ375</f>
        <v>Inga eller små förslitningsskador, Ren och fin från tejp, klister mm, Bra. Upplevs stabila</v>
      </c>
      <c r="F375" s="24" t="s">
        <v>284</v>
      </c>
      <c r="G375" s="24" t="str">
        <f>SAJKLA!BM375</f>
        <v>Tranås skolmöbler</v>
      </c>
      <c r="S375" s="24" t="str">
        <f>SAJKLA!AP375</f>
        <v>original_images/furniture-item_C4ndmpd.jpeg</v>
      </c>
      <c r="W375" s="24">
        <f>IF(ISBLANK(SAJKLA!A375),"",1)</f>
        <v>1</v>
      </c>
      <c r="X375" s="24" t="str">
        <f>SAJKLA!CH375</f>
        <v>Kaninerna</v>
      </c>
    </row>
    <row r="376" spans="1:24" x14ac:dyDescent="0.25">
      <c r="A376" s="24" t="str">
        <f>SAJKLA!D376</f>
        <v>Elevstol låg med fotstöd</v>
      </c>
      <c r="B376" s="24" t="str">
        <f>IF(SAJKLA!K376="","","Rygg:"&amp;SAJKLA!K376)&amp;IF(SAJKLA!BK376="",""," Stativ:"&amp;SAJKLA!BK376&amp;" "&amp;BL376)&amp;IF(SAJKLA!BV376="","",", Sits:"&amp;SAJKLA!BV376)</f>
        <v>Rygg:Formpressat trä Stativ:Metall , Sits:Formpressat trä</v>
      </c>
      <c r="C376" s="24" t="str">
        <f>IF(SAJKLA!L376&amp;SAJKLA!N376="","","Rygg:"&amp;SAJKLA!L376&amp;","&amp;SAJKLA!N376)&amp;IF(SAJKLA!BO376="","",", Metal:"&amp;SAJKLA!BO376)&amp;IF(SAJKLA!BX376="","",", Sits:"&amp;SAJKLA!BX376)</f>
        <v>Rygg:,Klarlackad, Sits:Klarlackad</v>
      </c>
      <c r="D376" s="24" t="str">
        <f>"W"&amp;SAJKLA!E376&amp;" H"&amp;SAJKLA!F376&amp;" D"&amp;SAJKLA!G376&amp;IFERROR(IF((SAJKLA!H376="Ja")," Inställningsbar",""),"")</f>
        <v>W44 H84 D61</v>
      </c>
      <c r="E376" s="24" t="str">
        <f>SAJKLA!Q376&amp;", "&amp;SAJKLA!BN376&amp;", "&amp;SAJKLA!BZ376</f>
        <v>Inga eller små förslitningsskador, Ren och fin från tejp, klister mm, Bra. Upplevs stabila</v>
      </c>
      <c r="F376" s="24" t="s">
        <v>284</v>
      </c>
      <c r="G376" s="24" t="str">
        <f>SAJKLA!BM376</f>
        <v>Tranås skolmöbler</v>
      </c>
      <c r="S376" s="24" t="str">
        <f>SAJKLA!AP376</f>
        <v>original_images/furniture-item_C4ndmpd.jpeg</v>
      </c>
      <c r="W376" s="24">
        <f>IF(ISBLANK(SAJKLA!A376),"",1)</f>
        <v>1</v>
      </c>
      <c r="X376" s="24" t="str">
        <f>SAJKLA!CH376</f>
        <v>Kaninerna</v>
      </c>
    </row>
    <row r="377" spans="1:24" x14ac:dyDescent="0.25">
      <c r="A377" s="24" t="str">
        <f>SAJKLA!D377</f>
        <v>Elevstol låg med fotstöd</v>
      </c>
      <c r="B377" s="24" t="str">
        <f>IF(SAJKLA!K377="","","Rygg:"&amp;SAJKLA!K377)&amp;IF(SAJKLA!BK377="",""," Stativ:"&amp;SAJKLA!BK377&amp;" "&amp;BL377)&amp;IF(SAJKLA!BV377="","",", Sits:"&amp;SAJKLA!BV377)</f>
        <v>Rygg:Formpressat trä Stativ:Metall , Sits:Formpressat trä</v>
      </c>
      <c r="C377" s="24" t="str">
        <f>IF(SAJKLA!L377&amp;SAJKLA!N377="","","Rygg:"&amp;SAJKLA!L377&amp;","&amp;SAJKLA!N377)&amp;IF(SAJKLA!BO377="","",", Metal:"&amp;SAJKLA!BO377)&amp;IF(SAJKLA!BX377="","",", Sits:"&amp;SAJKLA!BX377)</f>
        <v>Rygg:,Klarlackad, Sits:Klarlackad</v>
      </c>
      <c r="D377" s="24" t="str">
        <f>"W"&amp;SAJKLA!E377&amp;" H"&amp;SAJKLA!F377&amp;" D"&amp;SAJKLA!G377&amp;IFERROR(IF((SAJKLA!H377="Ja")," Inställningsbar",""),"")</f>
        <v>W44 H84 D61</v>
      </c>
      <c r="E377" s="24" t="str">
        <f>SAJKLA!Q377&amp;", "&amp;SAJKLA!BN377&amp;", "&amp;SAJKLA!BZ377</f>
        <v>Inga eller små förslitningsskador, Ren och fin från tejp, klister mm, Bra. Upplevs stabila</v>
      </c>
      <c r="F377" s="24" t="s">
        <v>284</v>
      </c>
      <c r="G377" s="24" t="str">
        <f>SAJKLA!BM377</f>
        <v>Tranås skolmöbler</v>
      </c>
      <c r="S377" s="24" t="str">
        <f>SAJKLA!AP377</f>
        <v>original_images/furniture-item_C4ndmpd.jpeg</v>
      </c>
      <c r="W377" s="24">
        <f>IF(ISBLANK(SAJKLA!A377),"",1)</f>
        <v>1</v>
      </c>
      <c r="X377" s="24" t="str">
        <f>SAJKLA!CH377</f>
        <v>Kaninerna</v>
      </c>
    </row>
    <row r="378" spans="1:24" x14ac:dyDescent="0.25">
      <c r="A378" s="24" t="str">
        <f>SAJKLA!D378</f>
        <v>Elevstol låg med fotstöd</v>
      </c>
      <c r="B378" s="24" t="str">
        <f>IF(SAJKLA!K378="","","Rygg:"&amp;SAJKLA!K378)&amp;IF(SAJKLA!BK378="",""," Stativ:"&amp;SAJKLA!BK378&amp;" "&amp;BL378)&amp;IF(SAJKLA!BV378="","",", Sits:"&amp;SAJKLA!BV378)</f>
        <v>Rygg:Formpressat trä Stativ:Metall , Sits:Formpressat trä</v>
      </c>
      <c r="C378" s="24" t="str">
        <f>IF(SAJKLA!L378&amp;SAJKLA!N378="","","Rygg:"&amp;SAJKLA!L378&amp;","&amp;SAJKLA!N378)&amp;IF(SAJKLA!BO378="","",", Metal:"&amp;SAJKLA!BO378)&amp;IF(SAJKLA!BX378="","",", Sits:"&amp;SAJKLA!BX378)</f>
        <v>Rygg:,Klarlackad, Sits:Klarlackad</v>
      </c>
      <c r="D378" s="24" t="str">
        <f>"W"&amp;SAJKLA!E378&amp;" H"&amp;SAJKLA!F378&amp;" D"&amp;SAJKLA!G378&amp;IFERROR(IF((SAJKLA!H378="Ja")," Inställningsbar",""),"")</f>
        <v>W44 H84 D61</v>
      </c>
      <c r="E378" s="24" t="str">
        <f>SAJKLA!Q378&amp;", "&amp;SAJKLA!BN378&amp;", "&amp;SAJKLA!BZ378</f>
        <v>Inga eller små förslitningsskador, Ren och fin från tejp, klister mm, Bra. Upplevs stabila</v>
      </c>
      <c r="F378" s="24" t="s">
        <v>284</v>
      </c>
      <c r="G378" s="24" t="str">
        <f>SAJKLA!BM378</f>
        <v>Tranås skolmöbler</v>
      </c>
      <c r="S378" s="24" t="str">
        <f>SAJKLA!AP378</f>
        <v>original_images/furniture-item_C4ndmpd.jpeg</v>
      </c>
      <c r="W378" s="24">
        <f>IF(ISBLANK(SAJKLA!A378),"",1)</f>
        <v>1</v>
      </c>
      <c r="X378" s="24" t="str">
        <f>SAJKLA!CH378</f>
        <v>Kaninerna</v>
      </c>
    </row>
    <row r="379" spans="1:24" x14ac:dyDescent="0.25">
      <c r="A379" s="24" t="str">
        <f>SAJKLA!D379</f>
        <v>Elevstol låg med fotstöd</v>
      </c>
      <c r="B379" s="24" t="str">
        <f>IF(SAJKLA!K379="","","Rygg:"&amp;SAJKLA!K379)&amp;IF(SAJKLA!BK379="",""," Stativ:"&amp;SAJKLA!BK379&amp;" "&amp;BL379)&amp;IF(SAJKLA!BV379="","",", Sits:"&amp;SAJKLA!BV379)</f>
        <v>Rygg:Formpressat trä Stativ:Metall , Sits:Formpressat trä</v>
      </c>
      <c r="C379" s="24" t="str">
        <f>IF(SAJKLA!L379&amp;SAJKLA!N379="","","Rygg:"&amp;SAJKLA!L379&amp;","&amp;SAJKLA!N379)&amp;IF(SAJKLA!BO379="","",", Metal:"&amp;SAJKLA!BO379)&amp;IF(SAJKLA!BX379="","",", Sits:"&amp;SAJKLA!BX379)</f>
        <v>Rygg:,Klarlackad, Sits:Klarlackad</v>
      </c>
      <c r="D379" s="24" t="str">
        <f>"W"&amp;SAJKLA!E379&amp;" H"&amp;SAJKLA!F379&amp;" D"&amp;SAJKLA!G379&amp;IFERROR(IF((SAJKLA!H379="Ja")," Inställningsbar",""),"")</f>
        <v>W44 H84 D61</v>
      </c>
      <c r="E379" s="24" t="str">
        <f>SAJKLA!Q379&amp;", "&amp;SAJKLA!BN379&amp;", "&amp;SAJKLA!BZ379</f>
        <v>Inga eller små förslitningsskador, Ren och fin från tejp, klister mm, Bra. Upplevs stabila</v>
      </c>
      <c r="F379" s="24" t="s">
        <v>284</v>
      </c>
      <c r="G379" s="24" t="str">
        <f>SAJKLA!BM379</f>
        <v>Tranås skolmöbler</v>
      </c>
      <c r="S379" s="24" t="str">
        <f>SAJKLA!AP379</f>
        <v>original_images/furniture-item_C4ndmpd.jpeg</v>
      </c>
      <c r="W379" s="24">
        <f>IF(ISBLANK(SAJKLA!A379),"",1)</f>
        <v>1</v>
      </c>
      <c r="X379" s="24" t="str">
        <f>SAJKLA!CH379</f>
        <v>Kaninerna</v>
      </c>
    </row>
    <row r="380" spans="1:24" x14ac:dyDescent="0.25">
      <c r="A380" s="24" t="str">
        <f>SAJKLA!D380</f>
        <v>Elevstol låg med fotstöd</v>
      </c>
      <c r="B380" s="24" t="str">
        <f>IF(SAJKLA!K380="","","Rygg:"&amp;SAJKLA!K380)&amp;IF(SAJKLA!BK380="",""," Stativ:"&amp;SAJKLA!BK380&amp;" "&amp;BL380)&amp;IF(SAJKLA!BV380="","",", Sits:"&amp;SAJKLA!BV380)</f>
        <v>Rygg:Formpressat trä Stativ:Metall , Sits:Formpressat trä</v>
      </c>
      <c r="C380" s="24" t="str">
        <f>IF(SAJKLA!L380&amp;SAJKLA!N380="","","Rygg:"&amp;SAJKLA!L380&amp;","&amp;SAJKLA!N380)&amp;IF(SAJKLA!BO380="","",", Metal:"&amp;SAJKLA!BO380)&amp;IF(SAJKLA!BX380="","",", Sits:"&amp;SAJKLA!BX380)</f>
        <v>Rygg:,Klarlackad, Sits:Klarlackad</v>
      </c>
      <c r="D380" s="24" t="str">
        <f>"W"&amp;SAJKLA!E380&amp;" H"&amp;SAJKLA!F380&amp;" D"&amp;SAJKLA!G380&amp;IFERROR(IF((SAJKLA!H380="Ja")," Inställningsbar",""),"")</f>
        <v>W44 H84 D61</v>
      </c>
      <c r="E380" s="24" t="str">
        <f>SAJKLA!Q380&amp;", "&amp;SAJKLA!BN380&amp;", "&amp;SAJKLA!BZ380</f>
        <v>Inga eller små förslitningsskador, Ren och fin från tejp, klister mm, Bra. Upplevs stabila</v>
      </c>
      <c r="F380" s="24" t="s">
        <v>284</v>
      </c>
      <c r="G380" s="24" t="str">
        <f>SAJKLA!BM380</f>
        <v>Tranås skolmöbler</v>
      </c>
      <c r="S380" s="24" t="str">
        <f>SAJKLA!AP380</f>
        <v>original_images/furniture-item_C4ndmpd.jpeg</v>
      </c>
      <c r="W380" s="24">
        <f>IF(ISBLANK(SAJKLA!A380),"",1)</f>
        <v>1</v>
      </c>
      <c r="X380" s="24" t="str">
        <f>SAJKLA!CH380</f>
        <v>Kaninerna</v>
      </c>
    </row>
    <row r="381" spans="1:24" x14ac:dyDescent="0.25">
      <c r="A381" s="24" t="str">
        <f>SAJKLA!D381</f>
        <v>Elevstol låg med fotstöd</v>
      </c>
      <c r="B381" s="24" t="str">
        <f>IF(SAJKLA!K381="","","Rygg:"&amp;SAJKLA!K381)&amp;IF(SAJKLA!BK381="",""," Stativ:"&amp;SAJKLA!BK381&amp;" "&amp;BL381)&amp;IF(SAJKLA!BV381="","",", Sits:"&amp;SAJKLA!BV381)</f>
        <v>Rygg:Formpressat trä Stativ:Metall , Sits:Formpressat trä</v>
      </c>
      <c r="C381" s="24" t="str">
        <f>IF(SAJKLA!L381&amp;SAJKLA!N381="","","Rygg:"&amp;SAJKLA!L381&amp;","&amp;SAJKLA!N381)&amp;IF(SAJKLA!BO381="","",", Metal:"&amp;SAJKLA!BO381)&amp;IF(SAJKLA!BX381="","",", Sits:"&amp;SAJKLA!BX381)</f>
        <v>Rygg:,Klarlackad, Sits:Klarlackad</v>
      </c>
      <c r="D381" s="24" t="str">
        <f>"W"&amp;SAJKLA!E381&amp;" H"&amp;SAJKLA!F381&amp;" D"&amp;SAJKLA!G381&amp;IFERROR(IF((SAJKLA!H381="Ja")," Inställningsbar",""),"")</f>
        <v>W44 H84 D61</v>
      </c>
      <c r="E381" s="24" t="str">
        <f>SAJKLA!Q381&amp;", "&amp;SAJKLA!BN381&amp;", "&amp;SAJKLA!BZ381</f>
        <v>Inga eller små förslitningsskador, Ren och fin från tejp, klister mm, Bra. Upplevs stabila</v>
      </c>
      <c r="F381" s="24" t="s">
        <v>284</v>
      </c>
      <c r="G381" s="24" t="str">
        <f>SAJKLA!BM381</f>
        <v>Tranås skolmöbler</v>
      </c>
      <c r="S381" s="24" t="str">
        <f>SAJKLA!AP381</f>
        <v>original_images/furniture-item_C4ndmpd.jpeg</v>
      </c>
      <c r="W381" s="24">
        <f>IF(ISBLANK(SAJKLA!A381),"",1)</f>
        <v>1</v>
      </c>
      <c r="X381" s="24" t="str">
        <f>SAJKLA!CH381</f>
        <v>Kaninerna</v>
      </c>
    </row>
    <row r="382" spans="1:24" x14ac:dyDescent="0.25">
      <c r="A382" s="24" t="str">
        <f>SAJKLA!D382</f>
        <v>Elevstol låg med fotstöd</v>
      </c>
      <c r="B382" s="24" t="str">
        <f>IF(SAJKLA!K382="","","Rygg:"&amp;SAJKLA!K382)&amp;IF(SAJKLA!BK382="",""," Stativ:"&amp;SAJKLA!BK382&amp;" "&amp;BL382)&amp;IF(SAJKLA!BV382="","",", Sits:"&amp;SAJKLA!BV382)</f>
        <v>Rygg:Formpressat trä Stativ:Metall , Sits:Formpressat trä</v>
      </c>
      <c r="C382" s="24" t="str">
        <f>IF(SAJKLA!L382&amp;SAJKLA!N382="","","Rygg:"&amp;SAJKLA!L382&amp;","&amp;SAJKLA!N382)&amp;IF(SAJKLA!BO382="","",", Metal:"&amp;SAJKLA!BO382)&amp;IF(SAJKLA!BX382="","",", Sits:"&amp;SAJKLA!BX382)</f>
        <v>Rygg:,Klarlackad, Sits:Klarlackad</v>
      </c>
      <c r="D382" s="24" t="str">
        <f>"W"&amp;SAJKLA!E382&amp;" H"&amp;SAJKLA!F382&amp;" D"&amp;SAJKLA!G382&amp;IFERROR(IF((SAJKLA!H382="Ja")," Inställningsbar",""),"")</f>
        <v>W44 H84 D61</v>
      </c>
      <c r="E382" s="24" t="str">
        <f>SAJKLA!Q382&amp;", "&amp;SAJKLA!BN382&amp;", "&amp;SAJKLA!BZ382</f>
        <v>Inga eller små förslitningsskador, Ren och fin från tejp, klister mm, Bra. Upplevs stabila</v>
      </c>
      <c r="F382" s="24" t="s">
        <v>284</v>
      </c>
      <c r="G382" s="24" t="str">
        <f>SAJKLA!BM382</f>
        <v>Tranås skolmöbler</v>
      </c>
      <c r="S382" s="24" t="str">
        <f>SAJKLA!AP382</f>
        <v>original_images/furniture-item_C4ndmpd.jpeg</v>
      </c>
      <c r="W382" s="24">
        <f>IF(ISBLANK(SAJKLA!A382),"",1)</f>
        <v>1</v>
      </c>
      <c r="X382" s="24" t="str">
        <f>SAJKLA!CH382</f>
        <v>Kaninerna</v>
      </c>
    </row>
    <row r="383" spans="1:24" x14ac:dyDescent="0.25">
      <c r="A383" s="24" t="str">
        <f>SAJKLA!D383</f>
        <v>Elevstol låg med fotstöd</v>
      </c>
      <c r="B383" s="24" t="str">
        <f>IF(SAJKLA!K383="","","Rygg:"&amp;SAJKLA!K383)&amp;IF(SAJKLA!BK383="",""," Stativ:"&amp;SAJKLA!BK383&amp;" "&amp;BL383)&amp;IF(SAJKLA!BV383="","",", Sits:"&amp;SAJKLA!BV383)</f>
        <v>Rygg:Formpressat trä Stativ:Metall , Sits:Formpressat trä</v>
      </c>
      <c r="C383" s="24" t="str">
        <f>IF(SAJKLA!L383&amp;SAJKLA!N383="","","Rygg:"&amp;SAJKLA!L383&amp;","&amp;SAJKLA!N383)&amp;IF(SAJKLA!BO383="","",", Metal:"&amp;SAJKLA!BO383)&amp;IF(SAJKLA!BX383="","",", Sits:"&amp;SAJKLA!BX383)</f>
        <v>Rygg:,Klarlackad, Sits:Klarlackad</v>
      </c>
      <c r="D383" s="24" t="str">
        <f>"W"&amp;SAJKLA!E383&amp;" H"&amp;SAJKLA!F383&amp;" D"&amp;SAJKLA!G383&amp;IFERROR(IF((SAJKLA!H383="Ja")," Inställningsbar",""),"")</f>
        <v>W44 H84 D61</v>
      </c>
      <c r="E383" s="24" t="str">
        <f>SAJKLA!Q383&amp;", "&amp;SAJKLA!BN383&amp;", "&amp;SAJKLA!BZ383</f>
        <v>Inga eller små förslitningsskador, Ren och fin från tejp, klister mm, Bra. Upplevs stabila</v>
      </c>
      <c r="F383" s="24" t="s">
        <v>284</v>
      </c>
      <c r="G383" s="24" t="str">
        <f>SAJKLA!BM383</f>
        <v>Tranås skolmöbler</v>
      </c>
      <c r="S383" s="24" t="str">
        <f>SAJKLA!AP383</f>
        <v>original_images/furniture-item_C4ndmpd.jpeg</v>
      </c>
      <c r="W383" s="24">
        <f>IF(ISBLANK(SAJKLA!A383),"",1)</f>
        <v>1</v>
      </c>
      <c r="X383" s="24" t="str">
        <f>SAJKLA!CH383</f>
        <v>Kaninerna</v>
      </c>
    </row>
    <row r="384" spans="1:24" x14ac:dyDescent="0.25">
      <c r="A384" s="24" t="str">
        <f>SAJKLA!D384</f>
        <v>Elevstol låg med fotstöd</v>
      </c>
      <c r="B384" s="24" t="str">
        <f>IF(SAJKLA!K384="","","Rygg:"&amp;SAJKLA!K384)&amp;IF(SAJKLA!BK384="",""," Stativ:"&amp;SAJKLA!BK384&amp;" "&amp;BL384)&amp;IF(SAJKLA!BV384="","",", Sits:"&amp;SAJKLA!BV384)</f>
        <v>Rygg:Formpressat trä Stativ:Metall , Sits:Formpressat trä</v>
      </c>
      <c r="C384" s="24" t="str">
        <f>IF(SAJKLA!L384&amp;SAJKLA!N384="","","Rygg:"&amp;SAJKLA!L384&amp;","&amp;SAJKLA!N384)&amp;IF(SAJKLA!BO384="","",", Metal:"&amp;SAJKLA!BO384)&amp;IF(SAJKLA!BX384="","",", Sits:"&amp;SAJKLA!BX384)</f>
        <v>Rygg:,Klarlackad, Sits:Klarlackad</v>
      </c>
      <c r="D384" s="24" t="str">
        <f>"W"&amp;SAJKLA!E384&amp;" H"&amp;SAJKLA!F384&amp;" D"&amp;SAJKLA!G384&amp;IFERROR(IF((SAJKLA!H384="Ja")," Inställningsbar",""),"")</f>
        <v>W44 H84 D61</v>
      </c>
      <c r="E384" s="24" t="str">
        <f>SAJKLA!Q384&amp;", "&amp;SAJKLA!BN384&amp;", "&amp;SAJKLA!BZ384</f>
        <v>Inga eller små förslitningsskador, Ren och fin från tejp, klister mm, Bra. Upplevs stabila</v>
      </c>
      <c r="F384" s="24" t="s">
        <v>284</v>
      </c>
      <c r="G384" s="24" t="str">
        <f>SAJKLA!BM384</f>
        <v>Tranås skolmöbler</v>
      </c>
      <c r="S384" s="24" t="str">
        <f>SAJKLA!AP384</f>
        <v>original_images/furniture-item_C4ndmpd.jpeg</v>
      </c>
      <c r="W384" s="24">
        <f>IF(ISBLANK(SAJKLA!A384),"",1)</f>
        <v>1</v>
      </c>
      <c r="X384" s="24" t="str">
        <f>SAJKLA!CH384</f>
        <v>Kaninerna</v>
      </c>
    </row>
    <row r="385" spans="1:24" x14ac:dyDescent="0.25">
      <c r="A385" s="24" t="str">
        <f>SAJKLA!D385</f>
        <v>Elevstol låg med fotstöd</v>
      </c>
      <c r="B385" s="24" t="str">
        <f>IF(SAJKLA!K385="","","Rygg:"&amp;SAJKLA!K385)&amp;IF(SAJKLA!BK385="",""," Stativ:"&amp;SAJKLA!BK385&amp;" "&amp;BL385)&amp;IF(SAJKLA!BV385="","",", Sits:"&amp;SAJKLA!BV385)</f>
        <v>Rygg:Formpressat trä Stativ:Metall , Sits:Formpressat trä</v>
      </c>
      <c r="C385" s="24" t="str">
        <f>IF(SAJKLA!L385&amp;SAJKLA!N385="","","Rygg:"&amp;SAJKLA!L385&amp;","&amp;SAJKLA!N385)&amp;IF(SAJKLA!BO385="","",", Metal:"&amp;SAJKLA!BO385)&amp;IF(SAJKLA!BX385="","",", Sits:"&amp;SAJKLA!BX385)</f>
        <v>Rygg:,Klarlackad, Sits:Klarlackad</v>
      </c>
      <c r="D385" s="24" t="str">
        <f>"W"&amp;SAJKLA!E385&amp;" H"&amp;SAJKLA!F385&amp;" D"&amp;SAJKLA!G385&amp;IFERROR(IF((SAJKLA!H385="Ja")," Inställningsbar",""),"")</f>
        <v>W44 H84 D61</v>
      </c>
      <c r="E385" s="24" t="str">
        <f>SAJKLA!Q385&amp;", "&amp;SAJKLA!BN385&amp;", "&amp;SAJKLA!BZ385</f>
        <v>Inga eller små förslitningsskador, Ren och fin från tejp, klister mm, Bra. Upplevs stabila</v>
      </c>
      <c r="F385" s="24" t="s">
        <v>284</v>
      </c>
      <c r="G385" s="24" t="str">
        <f>SAJKLA!BM385</f>
        <v>Tranås skolmöbler</v>
      </c>
      <c r="S385" s="24" t="str">
        <f>SAJKLA!AP385</f>
        <v>original_images/furniture-item_C4ndmpd.jpeg</v>
      </c>
      <c r="W385" s="24">
        <f>IF(ISBLANK(SAJKLA!A385),"",1)</f>
        <v>1</v>
      </c>
      <c r="X385" s="24" t="str">
        <f>SAJKLA!CH385</f>
        <v>Kaninerna</v>
      </c>
    </row>
    <row r="386" spans="1:24" x14ac:dyDescent="0.25">
      <c r="A386" s="24" t="str">
        <f>SAJKLA!D386</f>
        <v>Elevstol låg med fotstöd</v>
      </c>
      <c r="B386" s="24" t="str">
        <f>IF(SAJKLA!K386="","","Rygg:"&amp;SAJKLA!K386)&amp;IF(SAJKLA!BK386="",""," Stativ:"&amp;SAJKLA!BK386&amp;" "&amp;BL386)&amp;IF(SAJKLA!BV386="","",", Sits:"&amp;SAJKLA!BV386)</f>
        <v>Rygg:Formpressat trä Stativ:Metall , Sits:Formpressat trä</v>
      </c>
      <c r="C386" s="24" t="str">
        <f>IF(SAJKLA!L386&amp;SAJKLA!N386="","","Rygg:"&amp;SAJKLA!L386&amp;","&amp;SAJKLA!N386)&amp;IF(SAJKLA!BO386="","",", Metal:"&amp;SAJKLA!BO386)&amp;IF(SAJKLA!BX386="","",", Sits:"&amp;SAJKLA!BX386)</f>
        <v>Rygg:,Klarlackad, Sits:Klarlackad</v>
      </c>
      <c r="D386" s="24" t="str">
        <f>"W"&amp;SAJKLA!E386&amp;" H"&amp;SAJKLA!F386&amp;" D"&amp;SAJKLA!G386&amp;IFERROR(IF((SAJKLA!H386="Ja")," Inställningsbar",""),"")</f>
        <v>W44 H84 D61</v>
      </c>
      <c r="E386" s="24" t="str">
        <f>SAJKLA!Q386&amp;", "&amp;SAJKLA!BN386&amp;", "&amp;SAJKLA!BZ386</f>
        <v>Inga eller små förslitningsskador, Ren och fin från tejp, klister mm, Bra. Upplevs stabila</v>
      </c>
      <c r="F386" s="24" t="s">
        <v>284</v>
      </c>
      <c r="G386" s="24" t="str">
        <f>SAJKLA!BM386</f>
        <v>Tranås skolmöbler</v>
      </c>
      <c r="S386" s="24" t="str">
        <f>SAJKLA!AP386</f>
        <v>original_images/furniture-item_C4ndmpd.jpeg</v>
      </c>
      <c r="W386" s="24">
        <f>IF(ISBLANK(SAJKLA!A386),"",1)</f>
        <v>1</v>
      </c>
      <c r="X386" s="24" t="str">
        <f>SAJKLA!CH386</f>
        <v>Mullvadarna</v>
      </c>
    </row>
    <row r="387" spans="1:24" x14ac:dyDescent="0.25">
      <c r="A387" s="24" t="str">
        <f>SAJKLA!D387</f>
        <v>Elevstol låg med fotstöd</v>
      </c>
      <c r="B387" s="24" t="str">
        <f>IF(SAJKLA!K387="","","Rygg:"&amp;SAJKLA!K387)&amp;IF(SAJKLA!BK387="",""," Stativ:"&amp;SAJKLA!BK387&amp;" "&amp;BL387)&amp;IF(SAJKLA!BV387="","",", Sits:"&amp;SAJKLA!BV387)</f>
        <v>Rygg:Formpressat trä Stativ:Metall , Sits:Formpressat trä</v>
      </c>
      <c r="C387" s="24" t="str">
        <f>IF(SAJKLA!L387&amp;SAJKLA!N387="","","Rygg:"&amp;SAJKLA!L387&amp;","&amp;SAJKLA!N387)&amp;IF(SAJKLA!BO387="","",", Metal:"&amp;SAJKLA!BO387)&amp;IF(SAJKLA!BX387="","",", Sits:"&amp;SAJKLA!BX387)</f>
        <v>Rygg:,Klarlackad, Sits:Klarlackad</v>
      </c>
      <c r="D387" s="24" t="str">
        <f>"W"&amp;SAJKLA!E387&amp;" H"&amp;SAJKLA!F387&amp;" D"&amp;SAJKLA!G387&amp;IFERROR(IF((SAJKLA!H387="Ja")," Inställningsbar",""),"")</f>
        <v>W44 H84 D61</v>
      </c>
      <c r="E387" s="24" t="str">
        <f>SAJKLA!Q387&amp;", "&amp;SAJKLA!BN387&amp;", "&amp;SAJKLA!BZ387</f>
        <v>Inga eller små förslitningsskador, Ren och fin från tejp, klister mm, Bra. Upplevs stabila</v>
      </c>
      <c r="F387" s="24" t="s">
        <v>284</v>
      </c>
      <c r="G387" s="24" t="str">
        <f>SAJKLA!BM387</f>
        <v>Tranås skolmöbler</v>
      </c>
      <c r="S387" s="24" t="str">
        <f>SAJKLA!AP387</f>
        <v>original_images/furniture-item_C4ndmpd.jpeg</v>
      </c>
      <c r="W387" s="24">
        <f>IF(ISBLANK(SAJKLA!A387),"",1)</f>
        <v>1</v>
      </c>
      <c r="X387" s="24" t="str">
        <f>SAJKLA!CH387</f>
        <v>Mullvadarna</v>
      </c>
    </row>
    <row r="388" spans="1:24" x14ac:dyDescent="0.25">
      <c r="A388" s="24" t="str">
        <f>SAJKLA!D388</f>
        <v>Elevstol låg med fotstöd</v>
      </c>
      <c r="B388" s="24" t="str">
        <f>IF(SAJKLA!K388="","","Rygg:"&amp;SAJKLA!K388)&amp;IF(SAJKLA!BK388="",""," Stativ:"&amp;SAJKLA!BK388&amp;" "&amp;BL388)&amp;IF(SAJKLA!BV388="","",", Sits:"&amp;SAJKLA!BV388)</f>
        <v>Rygg:Formpressat trä Stativ:Metall , Sits:Formpressat trä</v>
      </c>
      <c r="C388" s="24" t="str">
        <f>IF(SAJKLA!L388&amp;SAJKLA!N388="","","Rygg:"&amp;SAJKLA!L388&amp;","&amp;SAJKLA!N388)&amp;IF(SAJKLA!BO388="","",", Metal:"&amp;SAJKLA!BO388)&amp;IF(SAJKLA!BX388="","",", Sits:"&amp;SAJKLA!BX388)</f>
        <v>Rygg:,Klarlackad, Sits:Klarlackad</v>
      </c>
      <c r="D388" s="24" t="str">
        <f>"W"&amp;SAJKLA!E388&amp;" H"&amp;SAJKLA!F388&amp;" D"&amp;SAJKLA!G388&amp;IFERROR(IF((SAJKLA!H388="Ja")," Inställningsbar",""),"")</f>
        <v>W44 H84 D61</v>
      </c>
      <c r="E388" s="24" t="str">
        <f>SAJKLA!Q388&amp;", "&amp;SAJKLA!BN388&amp;", "&amp;SAJKLA!BZ388</f>
        <v>Inga eller små förslitningsskador, Ren och fin från tejp, klister mm, Bra. Upplevs stabila</v>
      </c>
      <c r="F388" s="24" t="s">
        <v>284</v>
      </c>
      <c r="G388" s="24" t="str">
        <f>SAJKLA!BM388</f>
        <v>Tranås skolmöbler</v>
      </c>
      <c r="S388" s="24" t="str">
        <f>SAJKLA!AP388</f>
        <v>original_images/furniture-item_C4ndmpd.jpeg</v>
      </c>
      <c r="W388" s="24">
        <f>IF(ISBLANK(SAJKLA!A388),"",1)</f>
        <v>1</v>
      </c>
      <c r="X388" s="24" t="str">
        <f>SAJKLA!CH388</f>
        <v>Mullvadarna</v>
      </c>
    </row>
    <row r="389" spans="1:24" x14ac:dyDescent="0.25">
      <c r="A389" s="24" t="str">
        <f>SAJKLA!D389</f>
        <v>Elevstol låg med fotstöd</v>
      </c>
      <c r="B389" s="24" t="str">
        <f>IF(SAJKLA!K389="","","Rygg:"&amp;SAJKLA!K389)&amp;IF(SAJKLA!BK389="",""," Stativ:"&amp;SAJKLA!BK389&amp;" "&amp;BL389)&amp;IF(SAJKLA!BV389="","",", Sits:"&amp;SAJKLA!BV389)</f>
        <v>Rygg:Formpressat trä Stativ:Metall , Sits:Formpressat trä</v>
      </c>
      <c r="C389" s="24" t="str">
        <f>IF(SAJKLA!L389&amp;SAJKLA!N389="","","Rygg:"&amp;SAJKLA!L389&amp;","&amp;SAJKLA!N389)&amp;IF(SAJKLA!BO389="","",", Metal:"&amp;SAJKLA!BO389)&amp;IF(SAJKLA!BX389="","",", Sits:"&amp;SAJKLA!BX389)</f>
        <v>Rygg:,Klarlackad, Sits:Klarlackad</v>
      </c>
      <c r="D389" s="24" t="str">
        <f>"W"&amp;SAJKLA!E389&amp;" H"&amp;SAJKLA!F389&amp;" D"&amp;SAJKLA!G389&amp;IFERROR(IF((SAJKLA!H389="Ja")," Inställningsbar",""),"")</f>
        <v>W44 H84 D61</v>
      </c>
      <c r="E389" s="24" t="str">
        <f>SAJKLA!Q389&amp;", "&amp;SAJKLA!BN389&amp;", "&amp;SAJKLA!BZ389</f>
        <v>Inga eller små förslitningsskador, Ren och fin från tejp, klister mm, Bra. Upplevs stabila</v>
      </c>
      <c r="F389" s="24" t="s">
        <v>284</v>
      </c>
      <c r="G389" s="24" t="str">
        <f>SAJKLA!BM389</f>
        <v>Tranås skolmöbler</v>
      </c>
      <c r="S389" s="24" t="str">
        <f>SAJKLA!AP389</f>
        <v>original_images/furniture-item_C4ndmpd.jpeg</v>
      </c>
      <c r="W389" s="24">
        <f>IF(ISBLANK(SAJKLA!A389),"",1)</f>
        <v>1</v>
      </c>
      <c r="X389" s="24" t="str">
        <f>SAJKLA!CH389</f>
        <v>Mullvadarna</v>
      </c>
    </row>
    <row r="390" spans="1:24" x14ac:dyDescent="0.25">
      <c r="A390" s="24" t="str">
        <f>SAJKLA!D390</f>
        <v>Elevstol låg med fotstöd</v>
      </c>
      <c r="B390" s="24" t="str">
        <f>IF(SAJKLA!K390="","","Rygg:"&amp;SAJKLA!K390)&amp;IF(SAJKLA!BK390="",""," Stativ:"&amp;SAJKLA!BK390&amp;" "&amp;BL390)&amp;IF(SAJKLA!BV390="","",", Sits:"&amp;SAJKLA!BV390)</f>
        <v>Rygg:Formpressat trä Stativ:Metall , Sits:Formpressat trä</v>
      </c>
      <c r="C390" s="24" t="str">
        <f>IF(SAJKLA!L390&amp;SAJKLA!N390="","","Rygg:"&amp;SAJKLA!L390&amp;","&amp;SAJKLA!N390)&amp;IF(SAJKLA!BO390="","",", Metal:"&amp;SAJKLA!BO390)&amp;IF(SAJKLA!BX390="","",", Sits:"&amp;SAJKLA!BX390)</f>
        <v>Rygg:,Klarlackad, Sits:Klarlackad</v>
      </c>
      <c r="D390" s="24" t="str">
        <f>"W"&amp;SAJKLA!E390&amp;" H"&amp;SAJKLA!F390&amp;" D"&amp;SAJKLA!G390&amp;IFERROR(IF((SAJKLA!H390="Ja")," Inställningsbar",""),"")</f>
        <v>W44 H84 D61</v>
      </c>
      <c r="E390" s="24" t="str">
        <f>SAJKLA!Q390&amp;", "&amp;SAJKLA!BN390&amp;", "&amp;SAJKLA!BZ390</f>
        <v>Inga eller små förslitningsskador, Ren och fin från tejp, klister mm, Bra. Upplevs stabila</v>
      </c>
      <c r="F390" s="24" t="s">
        <v>284</v>
      </c>
      <c r="G390" s="24" t="str">
        <f>SAJKLA!BM390</f>
        <v>Tranås skolmöbler</v>
      </c>
      <c r="S390" s="24" t="str">
        <f>SAJKLA!AP390</f>
        <v>original_images/furniture-item_C4ndmpd.jpeg</v>
      </c>
      <c r="W390" s="24">
        <f>IF(ISBLANK(SAJKLA!A390),"",1)</f>
        <v>1</v>
      </c>
      <c r="X390" s="24" t="str">
        <f>SAJKLA!CH390</f>
        <v>Mullvadarna</v>
      </c>
    </row>
    <row r="391" spans="1:24" x14ac:dyDescent="0.25">
      <c r="A391" s="24" t="str">
        <f>SAJKLA!D391</f>
        <v>Elevstol låg med fotstöd</v>
      </c>
      <c r="B391" s="24" t="str">
        <f>IF(SAJKLA!K391="","","Rygg:"&amp;SAJKLA!K391)&amp;IF(SAJKLA!BK391="",""," Stativ:"&amp;SAJKLA!BK391&amp;" "&amp;BL391)&amp;IF(SAJKLA!BV391="","",", Sits:"&amp;SAJKLA!BV391)</f>
        <v>Rygg:Formpressat trä Stativ:Metall , Sits:Formpressat trä</v>
      </c>
      <c r="C391" s="24" t="str">
        <f>IF(SAJKLA!L391&amp;SAJKLA!N391="","","Rygg:"&amp;SAJKLA!L391&amp;","&amp;SAJKLA!N391)&amp;IF(SAJKLA!BO391="","",", Metal:"&amp;SAJKLA!BO391)&amp;IF(SAJKLA!BX391="","",", Sits:"&amp;SAJKLA!BX391)</f>
        <v>Rygg:,Klarlackad, Sits:Klarlackad</v>
      </c>
      <c r="D391" s="24" t="str">
        <f>"W"&amp;SAJKLA!E391&amp;" H"&amp;SAJKLA!F391&amp;" D"&amp;SAJKLA!G391&amp;IFERROR(IF((SAJKLA!H391="Ja")," Inställningsbar",""),"")</f>
        <v>W44 H84 D61</v>
      </c>
      <c r="E391" s="24" t="str">
        <f>SAJKLA!Q391&amp;", "&amp;SAJKLA!BN391&amp;", "&amp;SAJKLA!BZ391</f>
        <v>Inga eller små förslitningsskador, Ren och fin från tejp, klister mm, Bra. Upplevs stabila</v>
      </c>
      <c r="F391" s="24" t="s">
        <v>284</v>
      </c>
      <c r="G391" s="24" t="str">
        <f>SAJKLA!BM391</f>
        <v>Tranås skolmöbler</v>
      </c>
      <c r="S391" s="24" t="str">
        <f>SAJKLA!AP391</f>
        <v>original_images/furniture-item_C4ndmpd.jpeg</v>
      </c>
      <c r="W391" s="24">
        <f>IF(ISBLANK(SAJKLA!A391),"",1)</f>
        <v>1</v>
      </c>
      <c r="X391" s="24" t="str">
        <f>SAJKLA!CH391</f>
        <v>Mullvadarna</v>
      </c>
    </row>
    <row r="392" spans="1:24" x14ac:dyDescent="0.25">
      <c r="A392" s="24" t="str">
        <f>SAJKLA!D392</f>
        <v>Elevstol låg med fotstöd</v>
      </c>
      <c r="B392" s="24" t="str">
        <f>IF(SAJKLA!K392="","","Rygg:"&amp;SAJKLA!K392)&amp;IF(SAJKLA!BK392="",""," Stativ:"&amp;SAJKLA!BK392&amp;" "&amp;BL392)&amp;IF(SAJKLA!BV392="","",", Sits:"&amp;SAJKLA!BV392)</f>
        <v>Rygg:Formpressat trä Stativ:Metall , Sits:Formpressat trä</v>
      </c>
      <c r="C392" s="24" t="str">
        <f>IF(SAJKLA!L392&amp;SAJKLA!N392="","","Rygg:"&amp;SAJKLA!L392&amp;","&amp;SAJKLA!N392)&amp;IF(SAJKLA!BO392="","",", Metal:"&amp;SAJKLA!BO392)&amp;IF(SAJKLA!BX392="","",", Sits:"&amp;SAJKLA!BX392)</f>
        <v>Rygg:,Klarlackad, Sits:Klarlackad</v>
      </c>
      <c r="D392" s="24" t="str">
        <f>"W"&amp;SAJKLA!E392&amp;" H"&amp;SAJKLA!F392&amp;" D"&amp;SAJKLA!G392&amp;IFERROR(IF((SAJKLA!H392="Ja")," Inställningsbar",""),"")</f>
        <v>W44 H84 D61</v>
      </c>
      <c r="E392" s="24" t="str">
        <f>SAJKLA!Q392&amp;", "&amp;SAJKLA!BN392&amp;", "&amp;SAJKLA!BZ392</f>
        <v>Inga eller små förslitningsskador, Ren och fin från tejp, klister mm, Bra. Upplevs stabila</v>
      </c>
      <c r="F392" s="24" t="s">
        <v>284</v>
      </c>
      <c r="G392" s="24" t="str">
        <f>SAJKLA!BM392</f>
        <v>Tranås skolmöbler</v>
      </c>
      <c r="S392" s="24" t="str">
        <f>SAJKLA!AP392</f>
        <v>original_images/furniture-item_C4ndmpd.jpeg</v>
      </c>
      <c r="W392" s="24">
        <f>IF(ISBLANK(SAJKLA!A392),"",1)</f>
        <v>1</v>
      </c>
      <c r="X392" s="24" t="str">
        <f>SAJKLA!CH392</f>
        <v>Mullvadarna</v>
      </c>
    </row>
    <row r="393" spans="1:24" x14ac:dyDescent="0.25">
      <c r="A393" s="24" t="str">
        <f>SAJKLA!D393</f>
        <v>Elevstol låg med fotstöd</v>
      </c>
      <c r="B393" s="24" t="str">
        <f>IF(SAJKLA!K393="","","Rygg:"&amp;SAJKLA!K393)&amp;IF(SAJKLA!BK393="",""," Stativ:"&amp;SAJKLA!BK393&amp;" "&amp;BL393)&amp;IF(SAJKLA!BV393="","",", Sits:"&amp;SAJKLA!BV393)</f>
        <v>Rygg:Formpressat trä Stativ:Metall , Sits:Formpressat trä</v>
      </c>
      <c r="C393" s="24" t="str">
        <f>IF(SAJKLA!L393&amp;SAJKLA!N393="","","Rygg:"&amp;SAJKLA!L393&amp;","&amp;SAJKLA!N393)&amp;IF(SAJKLA!BO393="","",", Metal:"&amp;SAJKLA!BO393)&amp;IF(SAJKLA!BX393="","",", Sits:"&amp;SAJKLA!BX393)</f>
        <v>Rygg:,Klarlackad, Sits:Klarlackad</v>
      </c>
      <c r="D393" s="24" t="str">
        <f>"W"&amp;SAJKLA!E393&amp;" H"&amp;SAJKLA!F393&amp;" D"&amp;SAJKLA!G393&amp;IFERROR(IF((SAJKLA!H393="Ja")," Inställningsbar",""),"")</f>
        <v>W44 H84 D61</v>
      </c>
      <c r="E393" s="24" t="str">
        <f>SAJKLA!Q393&amp;", "&amp;SAJKLA!BN393&amp;", "&amp;SAJKLA!BZ393</f>
        <v>Inga eller små förslitningsskador, Ren och fin från tejp, klister mm, Bra. Upplevs stabila</v>
      </c>
      <c r="F393" s="24" t="s">
        <v>284</v>
      </c>
      <c r="G393" s="24" t="str">
        <f>SAJKLA!BM393</f>
        <v>Tranås skolmöbler</v>
      </c>
      <c r="S393" s="24" t="str">
        <f>SAJKLA!AP393</f>
        <v>original_images/furniture-item_C4ndmpd.jpeg</v>
      </c>
      <c r="W393" s="24">
        <f>IF(ISBLANK(SAJKLA!A393),"",1)</f>
        <v>1</v>
      </c>
      <c r="X393" s="24" t="str">
        <f>SAJKLA!CH393</f>
        <v>Mullvadarna</v>
      </c>
    </row>
    <row r="394" spans="1:24" x14ac:dyDescent="0.25">
      <c r="A394" s="24" t="str">
        <f>SAJKLA!D394</f>
        <v>Elevstol låg med fotstöd</v>
      </c>
      <c r="B394" s="24" t="str">
        <f>IF(SAJKLA!K394="","","Rygg:"&amp;SAJKLA!K394)&amp;IF(SAJKLA!BK394="",""," Stativ:"&amp;SAJKLA!BK394&amp;" "&amp;BL394)&amp;IF(SAJKLA!BV394="","",", Sits:"&amp;SAJKLA!BV394)</f>
        <v>Rygg:Formpressat trä Stativ:Metall , Sits:Formpressat trä</v>
      </c>
      <c r="C394" s="24" t="str">
        <f>IF(SAJKLA!L394&amp;SAJKLA!N394="","","Rygg:"&amp;SAJKLA!L394&amp;","&amp;SAJKLA!N394)&amp;IF(SAJKLA!BO394="","",", Metal:"&amp;SAJKLA!BO394)&amp;IF(SAJKLA!BX394="","",", Sits:"&amp;SAJKLA!BX394)</f>
        <v>Rygg:,Klarlackad, Sits:Klarlackad</v>
      </c>
      <c r="D394" s="24" t="str">
        <f>"W"&amp;SAJKLA!E394&amp;" H"&amp;SAJKLA!F394&amp;" D"&amp;SAJKLA!G394&amp;IFERROR(IF((SAJKLA!H394="Ja")," Inställningsbar",""),"")</f>
        <v>W44 H84 D61</v>
      </c>
      <c r="E394" s="24" t="str">
        <f>SAJKLA!Q394&amp;", "&amp;SAJKLA!BN394&amp;", "&amp;SAJKLA!BZ394</f>
        <v>Inga eller små förslitningsskador, Ren och fin från tejp, klister mm, Bra. Upplevs stabila</v>
      </c>
      <c r="F394" s="24" t="s">
        <v>284</v>
      </c>
      <c r="G394" s="24" t="str">
        <f>SAJKLA!BM394</f>
        <v>Tranås skolmöbler</v>
      </c>
      <c r="S394" s="24" t="str">
        <f>SAJKLA!AP394</f>
        <v>original_images/furniture-item_C4ndmpd.jpeg</v>
      </c>
      <c r="W394" s="24">
        <f>IF(ISBLANK(SAJKLA!A394),"",1)</f>
        <v>1</v>
      </c>
      <c r="X394" s="24" t="str">
        <f>SAJKLA!CH394</f>
        <v>Mullvadarna</v>
      </c>
    </row>
    <row r="395" spans="1:24" x14ac:dyDescent="0.25">
      <c r="A395" s="24" t="str">
        <f>SAJKLA!D395</f>
        <v>Elevstol låg med fotstöd</v>
      </c>
      <c r="B395" s="24" t="str">
        <f>IF(SAJKLA!K395="","","Rygg:"&amp;SAJKLA!K395)&amp;IF(SAJKLA!BK395="",""," Stativ:"&amp;SAJKLA!BK395&amp;" "&amp;BL395)&amp;IF(SAJKLA!BV395="","",", Sits:"&amp;SAJKLA!BV395)</f>
        <v>Rygg:Formpressat trä Stativ:Metall , Sits:Formpressat trä</v>
      </c>
      <c r="C395" s="24" t="str">
        <f>IF(SAJKLA!L395&amp;SAJKLA!N395="","","Rygg:"&amp;SAJKLA!L395&amp;","&amp;SAJKLA!N395)&amp;IF(SAJKLA!BO395="","",", Metal:"&amp;SAJKLA!BO395)&amp;IF(SAJKLA!BX395="","",", Sits:"&amp;SAJKLA!BX395)</f>
        <v>Rygg:,Klarlackad, Sits:Klarlackad</v>
      </c>
      <c r="D395" s="24" t="str">
        <f>"W"&amp;SAJKLA!E395&amp;" H"&amp;SAJKLA!F395&amp;" D"&amp;SAJKLA!G395&amp;IFERROR(IF((SAJKLA!H395="Ja")," Inställningsbar",""),"")</f>
        <v>W44 H84 D61</v>
      </c>
      <c r="E395" s="24" t="str">
        <f>SAJKLA!Q395&amp;", "&amp;SAJKLA!BN395&amp;", "&amp;SAJKLA!BZ395</f>
        <v>Inga eller små förslitningsskador, Ren och fin från tejp, klister mm, Bra. Upplevs stabila</v>
      </c>
      <c r="F395" s="24" t="s">
        <v>284</v>
      </c>
      <c r="G395" s="24" t="str">
        <f>SAJKLA!BM395</f>
        <v>Tranås skolmöbler</v>
      </c>
      <c r="S395" s="24" t="str">
        <f>SAJKLA!AP395</f>
        <v>original_images/furniture-item_C4ndmpd.jpeg</v>
      </c>
      <c r="W395" s="24">
        <f>IF(ISBLANK(SAJKLA!A395),"",1)</f>
        <v>1</v>
      </c>
      <c r="X395" s="24" t="str">
        <f>SAJKLA!CH395</f>
        <v>Mullvadarna</v>
      </c>
    </row>
    <row r="396" spans="1:24" x14ac:dyDescent="0.25">
      <c r="A396" s="24" t="str">
        <f>SAJKLA!D396</f>
        <v>Elevstol låg med fotstöd</v>
      </c>
      <c r="B396" s="24" t="str">
        <f>IF(SAJKLA!K396="","","Rygg:"&amp;SAJKLA!K396)&amp;IF(SAJKLA!BK396="",""," Stativ:"&amp;SAJKLA!BK396&amp;" "&amp;BL396)&amp;IF(SAJKLA!BV396="","",", Sits:"&amp;SAJKLA!BV396)</f>
        <v>Rygg:Formpressat trä Stativ:Metall , Sits:Formpressat trä</v>
      </c>
      <c r="C396" s="24" t="str">
        <f>IF(SAJKLA!L396&amp;SAJKLA!N396="","","Rygg:"&amp;SAJKLA!L396&amp;","&amp;SAJKLA!N396)&amp;IF(SAJKLA!BO396="","",", Metal:"&amp;SAJKLA!BO396)&amp;IF(SAJKLA!BX396="","",", Sits:"&amp;SAJKLA!BX396)</f>
        <v>Rygg:,Klarlackad, Sits:Klarlackad</v>
      </c>
      <c r="D396" s="24" t="str">
        <f>"W"&amp;SAJKLA!E396&amp;" H"&amp;SAJKLA!F396&amp;" D"&amp;SAJKLA!G396&amp;IFERROR(IF((SAJKLA!H396="Ja")," Inställningsbar",""),"")</f>
        <v>W44 H84 D61</v>
      </c>
      <c r="E396" s="24" t="str">
        <f>SAJKLA!Q396&amp;", "&amp;SAJKLA!BN396&amp;", "&amp;SAJKLA!BZ396</f>
        <v>Inga eller små förslitningsskador, Ren och fin från tejp, klister mm, Bra. Upplevs stabila</v>
      </c>
      <c r="F396" s="24" t="s">
        <v>284</v>
      </c>
      <c r="G396" s="24" t="str">
        <f>SAJKLA!BM396</f>
        <v>Tranås skolmöbler</v>
      </c>
      <c r="S396" s="24" t="str">
        <f>SAJKLA!AP396</f>
        <v>original_images/furniture-item_C4ndmpd.jpeg</v>
      </c>
      <c r="W396" s="24">
        <f>IF(ISBLANK(SAJKLA!A396),"",1)</f>
        <v>1</v>
      </c>
      <c r="X396" s="24" t="str">
        <f>SAJKLA!CH396</f>
        <v>Mullvadarna</v>
      </c>
    </row>
    <row r="397" spans="1:24" x14ac:dyDescent="0.25">
      <c r="A397" s="24" t="str">
        <f>SAJKLA!D397</f>
        <v>Elevstol låg med fotstöd</v>
      </c>
      <c r="B397" s="24" t="str">
        <f>IF(SAJKLA!K397="","","Rygg:"&amp;SAJKLA!K397)&amp;IF(SAJKLA!BK397="",""," Stativ:"&amp;SAJKLA!BK397&amp;" "&amp;BL397)&amp;IF(SAJKLA!BV397="","",", Sits:"&amp;SAJKLA!BV397)</f>
        <v>Rygg:Formpressat trä Stativ:Metall , Sits:Formpressat trä</v>
      </c>
      <c r="C397" s="24" t="str">
        <f>IF(SAJKLA!L397&amp;SAJKLA!N397="","","Rygg:"&amp;SAJKLA!L397&amp;","&amp;SAJKLA!N397)&amp;IF(SAJKLA!BO397="","",", Metal:"&amp;SAJKLA!BO397)&amp;IF(SAJKLA!BX397="","",", Sits:"&amp;SAJKLA!BX397)</f>
        <v>Rygg:,Klarlackad, Sits:Klarlackad</v>
      </c>
      <c r="D397" s="24" t="str">
        <f>"W"&amp;SAJKLA!E397&amp;" H"&amp;SAJKLA!F397&amp;" D"&amp;SAJKLA!G397&amp;IFERROR(IF((SAJKLA!H397="Ja")," Inställningsbar",""),"")</f>
        <v>W44 H84 D61</v>
      </c>
      <c r="E397" s="24" t="str">
        <f>SAJKLA!Q397&amp;", "&amp;SAJKLA!BN397&amp;", "&amp;SAJKLA!BZ397</f>
        <v>Inga eller små förslitningsskador, Ren och fin från tejp, klister mm, Bra. Upplevs stabila</v>
      </c>
      <c r="F397" s="24" t="s">
        <v>284</v>
      </c>
      <c r="G397" s="24" t="str">
        <f>SAJKLA!BM397</f>
        <v>Tranås skolmöbler</v>
      </c>
      <c r="S397" s="24" t="str">
        <f>SAJKLA!AP397</f>
        <v>original_images/furniture-item_C4ndmpd.jpeg</v>
      </c>
      <c r="W397" s="24">
        <f>IF(ISBLANK(SAJKLA!A397),"",1)</f>
        <v>1</v>
      </c>
      <c r="X397" s="24" t="str">
        <f>SAJKLA!CH397</f>
        <v>Mullvadarna</v>
      </c>
    </row>
    <row r="398" spans="1:24" x14ac:dyDescent="0.25">
      <c r="A398" s="24" t="str">
        <f>SAJKLA!D398</f>
        <v>Elevstol låg med fotstöd</v>
      </c>
      <c r="B398" s="24" t="str">
        <f>IF(SAJKLA!K398="","","Rygg:"&amp;SAJKLA!K398)&amp;IF(SAJKLA!BK398="",""," Stativ:"&amp;SAJKLA!BK398&amp;" "&amp;BL398)&amp;IF(SAJKLA!BV398="","",", Sits:"&amp;SAJKLA!BV398)</f>
        <v>Rygg:Formpressat trä Stativ:Metall , Sits:Formpressat trä</v>
      </c>
      <c r="C398" s="24" t="str">
        <f>IF(SAJKLA!L398&amp;SAJKLA!N398="","","Rygg:"&amp;SAJKLA!L398&amp;","&amp;SAJKLA!N398)&amp;IF(SAJKLA!BO398="","",", Metal:"&amp;SAJKLA!BO398)&amp;IF(SAJKLA!BX398="","",", Sits:"&amp;SAJKLA!BX398)</f>
        <v>Rygg:,Klarlackad, Sits:Klarlackad</v>
      </c>
      <c r="D398" s="24" t="str">
        <f>"W"&amp;SAJKLA!E398&amp;" H"&amp;SAJKLA!F398&amp;" D"&amp;SAJKLA!G398&amp;IFERROR(IF((SAJKLA!H398="Ja")," Inställningsbar",""),"")</f>
        <v>W44 H84 D61</v>
      </c>
      <c r="E398" s="24" t="str">
        <f>SAJKLA!Q398&amp;", "&amp;SAJKLA!BN398&amp;", "&amp;SAJKLA!BZ398</f>
        <v>Inga eller små förslitningsskador, Ren och fin från tejp, klister mm, Bra. Upplevs stabila</v>
      </c>
      <c r="F398" s="24" t="s">
        <v>284</v>
      </c>
      <c r="G398" s="24" t="str">
        <f>SAJKLA!BM398</f>
        <v>Tranås skolmöbler</v>
      </c>
      <c r="S398" s="24" t="str">
        <f>SAJKLA!AP398</f>
        <v>original_images/furniture-item_C4ndmpd.jpeg</v>
      </c>
      <c r="W398" s="24">
        <f>IF(ISBLANK(SAJKLA!A398),"",1)</f>
        <v>1</v>
      </c>
      <c r="X398" s="24" t="str">
        <f>SAJKLA!CH398</f>
        <v>Mullvadarna</v>
      </c>
    </row>
    <row r="399" spans="1:24" x14ac:dyDescent="0.25">
      <c r="A399" s="24" t="str">
        <f>SAJKLA!D399</f>
        <v>Elevstol låg med fotstöd</v>
      </c>
      <c r="B399" s="24" t="str">
        <f>IF(SAJKLA!K399="","","Rygg:"&amp;SAJKLA!K399)&amp;IF(SAJKLA!BK399="",""," Stativ:"&amp;SAJKLA!BK399&amp;" "&amp;BL399)&amp;IF(SAJKLA!BV399="","",", Sits:"&amp;SAJKLA!BV399)</f>
        <v>Rygg:Formpressat trä Stativ:Metall , Sits:Formpressat trä</v>
      </c>
      <c r="C399" s="24" t="str">
        <f>IF(SAJKLA!L399&amp;SAJKLA!N399="","","Rygg:"&amp;SAJKLA!L399&amp;","&amp;SAJKLA!N399)&amp;IF(SAJKLA!BO399="","",", Metal:"&amp;SAJKLA!BO399)&amp;IF(SAJKLA!BX399="","",", Sits:"&amp;SAJKLA!BX399)</f>
        <v>Rygg:,Klarlackad, Sits:Klarlackad</v>
      </c>
      <c r="D399" s="24" t="str">
        <f>"W"&amp;SAJKLA!E399&amp;" H"&amp;SAJKLA!F399&amp;" D"&amp;SAJKLA!G399&amp;IFERROR(IF((SAJKLA!H399="Ja")," Inställningsbar",""),"")</f>
        <v>W44 H84 D61</v>
      </c>
      <c r="E399" s="24" t="str">
        <f>SAJKLA!Q399&amp;", "&amp;SAJKLA!BN399&amp;", "&amp;SAJKLA!BZ399</f>
        <v>Inga eller små förslitningsskador, Ren och fin från tejp, klister mm, Bra. Upplevs stabila</v>
      </c>
      <c r="F399" s="24" t="s">
        <v>284</v>
      </c>
      <c r="G399" s="24" t="str">
        <f>SAJKLA!BM399</f>
        <v>Tranås skolmöbler</v>
      </c>
      <c r="S399" s="24" t="str">
        <f>SAJKLA!AP399</f>
        <v>original_images/furniture-item_C4ndmpd.jpeg</v>
      </c>
      <c r="W399" s="24">
        <f>IF(ISBLANK(SAJKLA!A399),"",1)</f>
        <v>1</v>
      </c>
      <c r="X399" s="24" t="str">
        <f>SAJKLA!CH399</f>
        <v>Mullvadarna</v>
      </c>
    </row>
    <row r="400" spans="1:24" x14ac:dyDescent="0.25">
      <c r="A400" s="24" t="str">
        <f>SAJKLA!D400</f>
        <v>Elevstol låg med fotstöd</v>
      </c>
      <c r="B400" s="24" t="str">
        <f>IF(SAJKLA!K400="","","Rygg:"&amp;SAJKLA!K400)&amp;IF(SAJKLA!BK400="",""," Stativ:"&amp;SAJKLA!BK400&amp;" "&amp;BL400)&amp;IF(SAJKLA!BV400="","",", Sits:"&amp;SAJKLA!BV400)</f>
        <v>Rygg:Formpressat trä Stativ:Metall , Sits:Formpressat trä</v>
      </c>
      <c r="C400" s="24" t="str">
        <f>IF(SAJKLA!L400&amp;SAJKLA!N400="","","Rygg:"&amp;SAJKLA!L400&amp;","&amp;SAJKLA!N400)&amp;IF(SAJKLA!BO400="","",", Metal:"&amp;SAJKLA!BO400)&amp;IF(SAJKLA!BX400="","",", Sits:"&amp;SAJKLA!BX400)</f>
        <v>Rygg:,Klarlackad, Sits:Klarlackad</v>
      </c>
      <c r="D400" s="24" t="str">
        <f>"W"&amp;SAJKLA!E400&amp;" H"&amp;SAJKLA!F400&amp;" D"&amp;SAJKLA!G400&amp;IFERROR(IF((SAJKLA!H400="Ja")," Inställningsbar",""),"")</f>
        <v>W44 H84 D61</v>
      </c>
      <c r="E400" s="24" t="str">
        <f>SAJKLA!Q400&amp;", "&amp;SAJKLA!BN400&amp;", "&amp;SAJKLA!BZ400</f>
        <v>Inga eller små förslitningsskador, Ren och fin från tejp, klister mm, Bra. Upplevs stabila</v>
      </c>
      <c r="F400" s="24" t="s">
        <v>284</v>
      </c>
      <c r="G400" s="24" t="str">
        <f>SAJKLA!BM400</f>
        <v>Tranås skolmöbler</v>
      </c>
      <c r="S400" s="24" t="str">
        <f>SAJKLA!AP400</f>
        <v>original_images/furniture-item_C4ndmpd.jpeg</v>
      </c>
      <c r="W400" s="24">
        <f>IF(ISBLANK(SAJKLA!A400),"",1)</f>
        <v>1</v>
      </c>
      <c r="X400" s="24" t="str">
        <f>SAJKLA!CH400</f>
        <v>Mullvadarna</v>
      </c>
    </row>
    <row r="401" spans="1:24" x14ac:dyDescent="0.25">
      <c r="A401" s="24" t="str">
        <f>SAJKLA!D401</f>
        <v>Elevstol låg med fotstöd</v>
      </c>
      <c r="B401" s="24" t="str">
        <f>IF(SAJKLA!K401="","","Rygg:"&amp;SAJKLA!K401)&amp;IF(SAJKLA!BK401="",""," Stativ:"&amp;SAJKLA!BK401&amp;" "&amp;BL401)&amp;IF(SAJKLA!BV401="","",", Sits:"&amp;SAJKLA!BV401)</f>
        <v>Rygg:Formpressat trä Stativ:Metall , Sits:Formpressat trä</v>
      </c>
      <c r="C401" s="24" t="str">
        <f>IF(SAJKLA!L401&amp;SAJKLA!N401="","","Rygg:"&amp;SAJKLA!L401&amp;","&amp;SAJKLA!N401)&amp;IF(SAJKLA!BO401="","",", Metal:"&amp;SAJKLA!BO401)&amp;IF(SAJKLA!BX401="","",", Sits:"&amp;SAJKLA!BX401)</f>
        <v>Rygg:,Klarlackad, Sits:Klarlackad</v>
      </c>
      <c r="D401" s="24" t="str">
        <f>"W"&amp;SAJKLA!E401&amp;" H"&amp;SAJKLA!F401&amp;" D"&amp;SAJKLA!G401&amp;IFERROR(IF((SAJKLA!H401="Ja")," Inställningsbar",""),"")</f>
        <v>W44 H84 D61</v>
      </c>
      <c r="E401" s="24" t="str">
        <f>SAJKLA!Q401&amp;", "&amp;SAJKLA!BN401&amp;", "&amp;SAJKLA!BZ401</f>
        <v>Inga eller små förslitningsskador, Ren och fin från tejp, klister mm, Bra. Upplevs stabila</v>
      </c>
      <c r="F401" s="24" t="s">
        <v>284</v>
      </c>
      <c r="G401" s="24" t="str">
        <f>SAJKLA!BM401</f>
        <v>Tranås skolmöbler</v>
      </c>
      <c r="S401" s="24" t="str">
        <f>SAJKLA!AP401</f>
        <v>original_images/furniture-item_C4ndmpd.jpeg</v>
      </c>
      <c r="W401" s="24">
        <f>IF(ISBLANK(SAJKLA!A401),"",1)</f>
        <v>1</v>
      </c>
      <c r="X401" s="24" t="str">
        <f>SAJKLA!CH401</f>
        <v>Mullvadarna</v>
      </c>
    </row>
    <row r="402" spans="1:24" x14ac:dyDescent="0.25">
      <c r="A402" s="24" t="str">
        <f>SAJKLA!D402</f>
        <v>Elevstol låg med fotstöd</v>
      </c>
      <c r="B402" s="24" t="str">
        <f>IF(SAJKLA!K402="","","Rygg:"&amp;SAJKLA!K402)&amp;IF(SAJKLA!BK402="",""," Stativ:"&amp;SAJKLA!BK402&amp;" "&amp;BL402)&amp;IF(SAJKLA!BV402="","",", Sits:"&amp;SAJKLA!BV402)</f>
        <v>Rygg:Formpressat trä Stativ:Metall , Sits:Formpressat trä</v>
      </c>
      <c r="C402" s="24" t="str">
        <f>IF(SAJKLA!L402&amp;SAJKLA!N402="","","Rygg:"&amp;SAJKLA!L402&amp;","&amp;SAJKLA!N402)&amp;IF(SAJKLA!BO402="","",", Metal:"&amp;SAJKLA!BO402)&amp;IF(SAJKLA!BX402="","",", Sits:"&amp;SAJKLA!BX402)</f>
        <v>Rygg:,Klarlackad, Sits:Klarlackad</v>
      </c>
      <c r="D402" s="24" t="str">
        <f>"W"&amp;SAJKLA!E402&amp;" H"&amp;SAJKLA!F402&amp;" D"&amp;SAJKLA!G402&amp;IFERROR(IF((SAJKLA!H402="Ja")," Inställningsbar",""),"")</f>
        <v>W44 H84 D61</v>
      </c>
      <c r="E402" s="24" t="str">
        <f>SAJKLA!Q402&amp;", "&amp;SAJKLA!BN402&amp;", "&amp;SAJKLA!BZ402</f>
        <v>Inga eller små förslitningsskador, Ren och fin från tejp, klister mm, Bra. Upplevs stabila</v>
      </c>
      <c r="F402" s="24" t="s">
        <v>284</v>
      </c>
      <c r="G402" s="24" t="str">
        <f>SAJKLA!BM402</f>
        <v>Tranås skolmöbler</v>
      </c>
      <c r="S402" s="24" t="str">
        <f>SAJKLA!AP402</f>
        <v>original_images/furniture-item_C4ndmpd.jpeg</v>
      </c>
      <c r="W402" s="24">
        <f>IF(ISBLANK(SAJKLA!A402),"",1)</f>
        <v>1</v>
      </c>
      <c r="X402" s="24" t="str">
        <f>SAJKLA!CH402</f>
        <v>Mullvadarna</v>
      </c>
    </row>
    <row r="403" spans="1:24" x14ac:dyDescent="0.25">
      <c r="A403" s="24" t="str">
        <f>SAJKLA!D403</f>
        <v>Elevstol låg med fotstöd</v>
      </c>
      <c r="B403" s="24" t="str">
        <f>IF(SAJKLA!K403="","","Rygg:"&amp;SAJKLA!K403)&amp;IF(SAJKLA!BK403="",""," Stativ:"&amp;SAJKLA!BK403&amp;" "&amp;BL403)&amp;IF(SAJKLA!BV403="","",", Sits:"&amp;SAJKLA!BV403)</f>
        <v>Rygg:Formpressat trä Stativ:Metall , Sits:Formpressat trä</v>
      </c>
      <c r="C403" s="24" t="str">
        <f>IF(SAJKLA!L403&amp;SAJKLA!N403="","","Rygg:"&amp;SAJKLA!L403&amp;","&amp;SAJKLA!N403)&amp;IF(SAJKLA!BO403="","",", Metal:"&amp;SAJKLA!BO403)&amp;IF(SAJKLA!BX403="","",", Sits:"&amp;SAJKLA!BX403)</f>
        <v>Rygg:,Klarlackad, Sits:Klarlackad</v>
      </c>
      <c r="D403" s="24" t="str">
        <f>"W"&amp;SAJKLA!E403&amp;" H"&amp;SAJKLA!F403&amp;" D"&amp;SAJKLA!G403&amp;IFERROR(IF((SAJKLA!H403="Ja")," Inställningsbar",""),"")</f>
        <v>W44 H84 D61</v>
      </c>
      <c r="E403" s="24" t="str">
        <f>SAJKLA!Q403&amp;", "&amp;SAJKLA!BN403&amp;", "&amp;SAJKLA!BZ403</f>
        <v>Inga eller små förslitningsskador, Ren och fin från tejp, klister mm, Bra. Upplevs stabila</v>
      </c>
      <c r="F403" s="24" t="s">
        <v>284</v>
      </c>
      <c r="G403" s="24" t="str">
        <f>SAJKLA!BM403</f>
        <v>Tranås skolmöbler</v>
      </c>
      <c r="S403" s="24" t="str">
        <f>SAJKLA!AP403</f>
        <v>original_images/furniture-item_C4ndmpd.jpeg</v>
      </c>
      <c r="W403" s="24">
        <f>IF(ISBLANK(SAJKLA!A403),"",1)</f>
        <v>1</v>
      </c>
      <c r="X403" s="24" t="str">
        <f>SAJKLA!CH403</f>
        <v>Mullvadarna</v>
      </c>
    </row>
    <row r="404" spans="1:24" x14ac:dyDescent="0.25">
      <c r="A404" s="24" t="str">
        <f>SAJKLA!D404</f>
        <v>Elevstol låg med fotstöd</v>
      </c>
      <c r="B404" s="24" t="str">
        <f>IF(SAJKLA!K404="","","Rygg:"&amp;SAJKLA!K404)&amp;IF(SAJKLA!BK404="",""," Stativ:"&amp;SAJKLA!BK404&amp;" "&amp;BL404)&amp;IF(SAJKLA!BV404="","",", Sits:"&amp;SAJKLA!BV404)</f>
        <v>Rygg:Formpressat trä Stativ:Metall , Sits:Formpressat trä</v>
      </c>
      <c r="C404" s="24" t="str">
        <f>IF(SAJKLA!L404&amp;SAJKLA!N404="","","Rygg:"&amp;SAJKLA!L404&amp;","&amp;SAJKLA!N404)&amp;IF(SAJKLA!BO404="","",", Metal:"&amp;SAJKLA!BO404)&amp;IF(SAJKLA!BX404="","",", Sits:"&amp;SAJKLA!BX404)</f>
        <v>Rygg:,Klarlackad, Sits:Klarlackad</v>
      </c>
      <c r="D404" s="24" t="str">
        <f>"W"&amp;SAJKLA!E404&amp;" H"&amp;SAJKLA!F404&amp;" D"&amp;SAJKLA!G404&amp;IFERROR(IF((SAJKLA!H404="Ja")," Inställningsbar",""),"")</f>
        <v>W44 H84 D61</v>
      </c>
      <c r="E404" s="24" t="str">
        <f>SAJKLA!Q404&amp;", "&amp;SAJKLA!BN404&amp;", "&amp;SAJKLA!BZ404</f>
        <v>Inga eller små förslitningsskador, Ren och fin från tejp, klister mm, Bra. Upplevs stabila</v>
      </c>
      <c r="F404" s="24" t="s">
        <v>284</v>
      </c>
      <c r="G404" s="24" t="str">
        <f>SAJKLA!BM404</f>
        <v>Tranås skolmöbler</v>
      </c>
      <c r="S404" s="24" t="str">
        <f>SAJKLA!AP404</f>
        <v>original_images/furniture-item_C4ndmpd.jpeg</v>
      </c>
      <c r="W404" s="24">
        <f>IF(ISBLANK(SAJKLA!A404),"",1)</f>
        <v>1</v>
      </c>
      <c r="X404" s="24" t="str">
        <f>SAJKLA!CH404</f>
        <v>Mullvadarna</v>
      </c>
    </row>
    <row r="405" spans="1:24" x14ac:dyDescent="0.25">
      <c r="A405" s="24" t="str">
        <f>SAJKLA!D405</f>
        <v>Elevstol låg med fotstöd</v>
      </c>
      <c r="B405" s="24" t="str">
        <f>IF(SAJKLA!K405="","","Rygg:"&amp;SAJKLA!K405)&amp;IF(SAJKLA!BK405="",""," Stativ:"&amp;SAJKLA!BK405&amp;" "&amp;BL405)&amp;IF(SAJKLA!BV405="","",", Sits:"&amp;SAJKLA!BV405)</f>
        <v>Rygg:Formpressat trä Stativ:Metall , Sits:Formpressat trä</v>
      </c>
      <c r="C405" s="24" t="str">
        <f>IF(SAJKLA!L405&amp;SAJKLA!N405="","","Rygg:"&amp;SAJKLA!L405&amp;","&amp;SAJKLA!N405)&amp;IF(SAJKLA!BO405="","",", Metal:"&amp;SAJKLA!BO405)&amp;IF(SAJKLA!BX405="","",", Sits:"&amp;SAJKLA!BX405)</f>
        <v>Rygg:,Klarlackad, Sits:Klarlackad</v>
      </c>
      <c r="D405" s="24" t="str">
        <f>"W"&amp;SAJKLA!E405&amp;" H"&amp;SAJKLA!F405&amp;" D"&amp;SAJKLA!G405&amp;IFERROR(IF((SAJKLA!H405="Ja")," Inställningsbar",""),"")</f>
        <v>W44 H84 D61</v>
      </c>
      <c r="E405" s="24" t="str">
        <f>SAJKLA!Q405&amp;", "&amp;SAJKLA!BN405&amp;", "&amp;SAJKLA!BZ405</f>
        <v>Inga eller små förslitningsskador, Ren och fin från tejp, klister mm, Bra. Upplevs stabila</v>
      </c>
      <c r="F405" s="24" t="s">
        <v>284</v>
      </c>
      <c r="G405" s="24" t="str">
        <f>SAJKLA!BM405</f>
        <v>Tranås skolmöbler</v>
      </c>
      <c r="S405" s="24" t="str">
        <f>SAJKLA!AP405</f>
        <v>original_images/furniture-item_C4ndmpd.jpeg</v>
      </c>
      <c r="W405" s="24">
        <f>IF(ISBLANK(SAJKLA!A405),"",1)</f>
        <v>1</v>
      </c>
      <c r="X405" s="24" t="str">
        <f>SAJKLA!CH405</f>
        <v>Mullvadarna</v>
      </c>
    </row>
    <row r="406" spans="1:24" x14ac:dyDescent="0.25">
      <c r="A406" s="24" t="str">
        <f>SAJKLA!D406</f>
        <v>Elevstol låg med fotstöd</v>
      </c>
      <c r="B406" s="24" t="str">
        <f>IF(SAJKLA!K406="","","Rygg:"&amp;SAJKLA!K406)&amp;IF(SAJKLA!BK406="",""," Stativ:"&amp;SAJKLA!BK406&amp;" "&amp;BL406)&amp;IF(SAJKLA!BV406="","",", Sits:"&amp;SAJKLA!BV406)</f>
        <v>Rygg:Formpressat trä Stativ:Metall , Sits:Formpressat trä</v>
      </c>
      <c r="C406" s="24" t="str">
        <f>IF(SAJKLA!L406&amp;SAJKLA!N406="","","Rygg:"&amp;SAJKLA!L406&amp;","&amp;SAJKLA!N406)&amp;IF(SAJKLA!BO406="","",", Metal:"&amp;SAJKLA!BO406)&amp;IF(SAJKLA!BX406="","",", Sits:"&amp;SAJKLA!BX406)</f>
        <v>Rygg:,Klarlackad, Sits:Klarlackad</v>
      </c>
      <c r="D406" s="24" t="str">
        <f>"W"&amp;SAJKLA!E406&amp;" H"&amp;SAJKLA!F406&amp;" D"&amp;SAJKLA!G406&amp;IFERROR(IF((SAJKLA!H406="Ja")," Inställningsbar",""),"")</f>
        <v>W44 H84 D61</v>
      </c>
      <c r="E406" s="24" t="str">
        <f>SAJKLA!Q406&amp;", "&amp;SAJKLA!BN406&amp;", "&amp;SAJKLA!BZ406</f>
        <v>Inga eller små förslitningsskador, Ren och fin från tejp, klister mm, Bra. Upplevs stabila</v>
      </c>
      <c r="F406" s="24" t="s">
        <v>284</v>
      </c>
      <c r="G406" s="24" t="str">
        <f>SAJKLA!BM406</f>
        <v>Tranås skolmöbler</v>
      </c>
      <c r="S406" s="24" t="str">
        <f>SAJKLA!AP406</f>
        <v>original_images/furniture-item_C4ndmpd.jpeg</v>
      </c>
      <c r="W406" s="24">
        <f>IF(ISBLANK(SAJKLA!A406),"",1)</f>
        <v>1</v>
      </c>
      <c r="X406" s="24" t="str">
        <f>SAJKLA!CH406</f>
        <v>Mullvadarna</v>
      </c>
    </row>
    <row r="407" spans="1:24" x14ac:dyDescent="0.25">
      <c r="A407" s="24" t="str">
        <f>SAJKLA!D407</f>
        <v>Elevstol låg med fotstöd</v>
      </c>
      <c r="B407" s="24" t="str">
        <f>IF(SAJKLA!K407="","","Rygg:"&amp;SAJKLA!K407)&amp;IF(SAJKLA!BK407="",""," Stativ:"&amp;SAJKLA!BK407&amp;" "&amp;BL407)&amp;IF(SAJKLA!BV407="","",", Sits:"&amp;SAJKLA!BV407)</f>
        <v>Rygg:Formpressat trä Stativ:Metall , Sits:Formpressat trä</v>
      </c>
      <c r="C407" s="24" t="str">
        <f>IF(SAJKLA!L407&amp;SAJKLA!N407="","","Rygg:"&amp;SAJKLA!L407&amp;","&amp;SAJKLA!N407)&amp;IF(SAJKLA!BO407="","",", Metal:"&amp;SAJKLA!BO407)&amp;IF(SAJKLA!BX407="","",", Sits:"&amp;SAJKLA!BX407)</f>
        <v>Rygg:,Klarlackad, Sits:Klarlackad</v>
      </c>
      <c r="D407" s="24" t="str">
        <f>"W"&amp;SAJKLA!E407&amp;" H"&amp;SAJKLA!F407&amp;" D"&amp;SAJKLA!G407&amp;IFERROR(IF((SAJKLA!H407="Ja")," Inställningsbar",""),"")</f>
        <v>W44 H84 D61</v>
      </c>
      <c r="E407" s="24" t="str">
        <f>SAJKLA!Q407&amp;", "&amp;SAJKLA!BN407&amp;", "&amp;SAJKLA!BZ407</f>
        <v>Inga eller små förslitningsskador, Ren och fin från tejp, klister mm, Bra. Upplevs stabila</v>
      </c>
      <c r="F407" s="24" t="s">
        <v>284</v>
      </c>
      <c r="G407" s="24" t="str">
        <f>SAJKLA!BM407</f>
        <v>Tranås skolmöbler</v>
      </c>
      <c r="S407" s="24" t="str">
        <f>SAJKLA!AP407</f>
        <v>original_images/furniture-item_C4ndmpd.jpeg</v>
      </c>
      <c r="W407" s="24">
        <f>IF(ISBLANK(SAJKLA!A407),"",1)</f>
        <v>1</v>
      </c>
      <c r="X407" s="24" t="str">
        <f>SAJKLA!CH407</f>
        <v>Mullvadarna</v>
      </c>
    </row>
    <row r="408" spans="1:24" x14ac:dyDescent="0.25">
      <c r="A408" s="24" t="str">
        <f>SAJKLA!D408</f>
        <v>Elevstol låg med fotstöd</v>
      </c>
      <c r="B408" s="24" t="str">
        <f>IF(SAJKLA!K408="","","Rygg:"&amp;SAJKLA!K408)&amp;IF(SAJKLA!BK408="",""," Stativ:"&amp;SAJKLA!BK408&amp;" "&amp;BL408)&amp;IF(SAJKLA!BV408="","",", Sits:"&amp;SAJKLA!BV408)</f>
        <v>Rygg:Formpressat trä Stativ:Metall , Sits:Formpressat trä</v>
      </c>
      <c r="C408" s="24" t="str">
        <f>IF(SAJKLA!L408&amp;SAJKLA!N408="","","Rygg:"&amp;SAJKLA!L408&amp;","&amp;SAJKLA!N408)&amp;IF(SAJKLA!BO408="","",", Metal:"&amp;SAJKLA!BO408)&amp;IF(SAJKLA!BX408="","",", Sits:"&amp;SAJKLA!BX408)</f>
        <v>Rygg:,Klarlackad, Sits:Klarlackad</v>
      </c>
      <c r="D408" s="24" t="str">
        <f>"W"&amp;SAJKLA!E408&amp;" H"&amp;SAJKLA!F408&amp;" D"&amp;SAJKLA!G408&amp;IFERROR(IF((SAJKLA!H408="Ja")," Inställningsbar",""),"")</f>
        <v>W44 H84 D61</v>
      </c>
      <c r="E408" s="24" t="str">
        <f>SAJKLA!Q408&amp;", "&amp;SAJKLA!BN408&amp;", "&amp;SAJKLA!BZ408</f>
        <v>Inga eller små förslitningsskador, Ren och fin från tejp, klister mm, Bra. Upplevs stabila</v>
      </c>
      <c r="F408" s="24" t="s">
        <v>284</v>
      </c>
      <c r="G408" s="24" t="str">
        <f>SAJKLA!BM408</f>
        <v>Tranås skolmöbler</v>
      </c>
      <c r="S408" s="24" t="str">
        <f>SAJKLA!AP408</f>
        <v>original_images/furniture-item_C4ndmpd.jpeg</v>
      </c>
      <c r="W408" s="24">
        <f>IF(ISBLANK(SAJKLA!A408),"",1)</f>
        <v>1</v>
      </c>
      <c r="X408" s="24" t="str">
        <f>SAJKLA!CH408</f>
        <v>Mullvadarna</v>
      </c>
    </row>
    <row r="409" spans="1:24" x14ac:dyDescent="0.25">
      <c r="A409" s="24" t="str">
        <f>SAJKLA!D409</f>
        <v>Elevstol låg med fotstöd</v>
      </c>
      <c r="B409" s="24" t="str">
        <f>IF(SAJKLA!K409="","","Rygg:"&amp;SAJKLA!K409)&amp;IF(SAJKLA!BK409="",""," Stativ:"&amp;SAJKLA!BK409&amp;" "&amp;BL409)&amp;IF(SAJKLA!BV409="","",", Sits:"&amp;SAJKLA!BV409)</f>
        <v>Rygg:Formpressat trä Stativ:Metall , Sits:Formpressat trä</v>
      </c>
      <c r="C409" s="24" t="str">
        <f>IF(SAJKLA!L409&amp;SAJKLA!N409="","","Rygg:"&amp;SAJKLA!L409&amp;","&amp;SAJKLA!N409)&amp;IF(SAJKLA!BO409="","",", Metal:"&amp;SAJKLA!BO409)&amp;IF(SAJKLA!BX409="","",", Sits:"&amp;SAJKLA!BX409)</f>
        <v>Rygg:,Klarlackad, Sits:Klarlackad</v>
      </c>
      <c r="D409" s="24" t="str">
        <f>"W"&amp;SAJKLA!E409&amp;" H"&amp;SAJKLA!F409&amp;" D"&amp;SAJKLA!G409&amp;IFERROR(IF((SAJKLA!H409="Ja")," Inställningsbar",""),"")</f>
        <v>W44 H84 D61</v>
      </c>
      <c r="E409" s="24" t="str">
        <f>SAJKLA!Q409&amp;", "&amp;SAJKLA!BN409&amp;", "&amp;SAJKLA!BZ409</f>
        <v>Inga eller små förslitningsskador, Ren och fin från tejp, klister mm, Bra. Upplevs stabila</v>
      </c>
      <c r="F409" s="24" t="s">
        <v>284</v>
      </c>
      <c r="G409" s="24" t="str">
        <f>SAJKLA!BM409</f>
        <v>Tranås skolmöbler</v>
      </c>
      <c r="S409" s="24" t="str">
        <f>SAJKLA!AP409</f>
        <v>original_images/furniture-item_C4ndmpd.jpeg</v>
      </c>
      <c r="W409" s="24">
        <f>IF(ISBLANK(SAJKLA!A409),"",1)</f>
        <v>1</v>
      </c>
      <c r="X409" s="24" t="str">
        <f>SAJKLA!CH409</f>
        <v>Mullvadarna</v>
      </c>
    </row>
    <row r="410" spans="1:24" x14ac:dyDescent="0.25">
      <c r="A410" s="24" t="str">
        <f>SAJKLA!D410</f>
        <v>Elevstol låg med fotstöd</v>
      </c>
      <c r="B410" s="24" t="str">
        <f>IF(SAJKLA!K410="","","Rygg:"&amp;SAJKLA!K410)&amp;IF(SAJKLA!BK410="",""," Stativ:"&amp;SAJKLA!BK410&amp;" "&amp;BL410)&amp;IF(SAJKLA!BV410="","",", Sits:"&amp;SAJKLA!BV410)</f>
        <v>Rygg:Formpressat trä Stativ:Metall , Sits:Formpressat trä</v>
      </c>
      <c r="C410" s="24" t="str">
        <f>IF(SAJKLA!L410&amp;SAJKLA!N410="","","Rygg:"&amp;SAJKLA!L410&amp;","&amp;SAJKLA!N410)&amp;IF(SAJKLA!BO410="","",", Metal:"&amp;SAJKLA!BO410)&amp;IF(SAJKLA!BX410="","",", Sits:"&amp;SAJKLA!BX410)</f>
        <v>Rygg:,Klarlackad, Sits:Klarlackad</v>
      </c>
      <c r="D410" s="24" t="str">
        <f>"W"&amp;SAJKLA!E410&amp;" H"&amp;SAJKLA!F410&amp;" D"&amp;SAJKLA!G410&amp;IFERROR(IF((SAJKLA!H410="Ja")," Inställningsbar",""),"")</f>
        <v>W44 H84 D61</v>
      </c>
      <c r="E410" s="24" t="str">
        <f>SAJKLA!Q410&amp;", "&amp;SAJKLA!BN410&amp;", "&amp;SAJKLA!BZ410</f>
        <v>Inga eller små förslitningsskador, Ren och fin från tejp, klister mm, Bra. Upplevs stabila</v>
      </c>
      <c r="F410" s="24" t="s">
        <v>284</v>
      </c>
      <c r="G410" s="24" t="str">
        <f>SAJKLA!BM410</f>
        <v>Tranås skolmöbler</v>
      </c>
      <c r="S410" s="24" t="str">
        <f>SAJKLA!AP410</f>
        <v>original_images/furniture-item_C4ndmpd.jpeg</v>
      </c>
      <c r="W410" s="24">
        <f>IF(ISBLANK(SAJKLA!A410),"",1)</f>
        <v>1</v>
      </c>
      <c r="X410" s="24" t="str">
        <f>SAJKLA!CH410</f>
        <v>Mullvadarna</v>
      </c>
    </row>
    <row r="411" spans="1:24" x14ac:dyDescent="0.25">
      <c r="A411" s="24" t="str">
        <f>SAJKLA!D411</f>
        <v>Elevstol låg med fotstöd</v>
      </c>
      <c r="B411" s="24" t="str">
        <f>IF(SAJKLA!K411="","","Rygg:"&amp;SAJKLA!K411)&amp;IF(SAJKLA!BK411="",""," Stativ:"&amp;SAJKLA!BK411&amp;" "&amp;BL411)&amp;IF(SAJKLA!BV411="","",", Sits:"&amp;SAJKLA!BV411)</f>
        <v>Rygg:Formpressat trä Stativ:Metall , Sits:Formpressat trä</v>
      </c>
      <c r="C411" s="24" t="str">
        <f>IF(SAJKLA!L411&amp;SAJKLA!N411="","","Rygg:"&amp;SAJKLA!L411&amp;","&amp;SAJKLA!N411)&amp;IF(SAJKLA!BO411="","",", Metal:"&amp;SAJKLA!BO411)&amp;IF(SAJKLA!BX411="","",", Sits:"&amp;SAJKLA!BX411)</f>
        <v>Rygg:,Klarlackad, Sits:Klarlackad</v>
      </c>
      <c r="D411" s="24" t="str">
        <f>"W"&amp;SAJKLA!E411&amp;" H"&amp;SAJKLA!F411&amp;" D"&amp;SAJKLA!G411&amp;IFERROR(IF((SAJKLA!H411="Ja")," Inställningsbar",""),"")</f>
        <v>W44 H84 D61</v>
      </c>
      <c r="E411" s="24" t="str">
        <f>SAJKLA!Q411&amp;", "&amp;SAJKLA!BN411&amp;", "&amp;SAJKLA!BZ411</f>
        <v>Inga eller små förslitningsskador, Ren och fin från tejp, klister mm, Bra. Upplevs stabila</v>
      </c>
      <c r="F411" s="24" t="s">
        <v>284</v>
      </c>
      <c r="G411" s="24" t="str">
        <f>SAJKLA!BM411</f>
        <v>Tranås skolmöbler</v>
      </c>
      <c r="S411" s="24" t="str">
        <f>SAJKLA!AP411</f>
        <v>original_images/furniture-item_C4ndmpd.jpeg</v>
      </c>
      <c r="W411" s="24">
        <f>IF(ISBLANK(SAJKLA!A411),"",1)</f>
        <v>1</v>
      </c>
      <c r="X411" s="24" t="str">
        <f>SAJKLA!CH411</f>
        <v>Mullvadarna</v>
      </c>
    </row>
    <row r="412" spans="1:24" x14ac:dyDescent="0.25">
      <c r="A412" s="24" t="str">
        <f>SAJKLA!D412</f>
        <v>Elevstol låg med fotstöd</v>
      </c>
      <c r="B412" s="24" t="str">
        <f>IF(SAJKLA!K412="","","Rygg:"&amp;SAJKLA!K412)&amp;IF(SAJKLA!BK412="",""," Stativ:"&amp;SAJKLA!BK412&amp;" "&amp;BL412)&amp;IF(SAJKLA!BV412="","",", Sits:"&amp;SAJKLA!BV412)</f>
        <v>Rygg:Formpressat trä Stativ:Metall , Sits:Formpressat trä</v>
      </c>
      <c r="C412" s="24" t="str">
        <f>IF(SAJKLA!L412&amp;SAJKLA!N412="","","Rygg:"&amp;SAJKLA!L412&amp;","&amp;SAJKLA!N412)&amp;IF(SAJKLA!BO412="","",", Metal:"&amp;SAJKLA!BO412)&amp;IF(SAJKLA!BX412="","",", Sits:"&amp;SAJKLA!BX412)</f>
        <v>Rygg:,Klarlackad, Sits:Klarlackad</v>
      </c>
      <c r="D412" s="24" t="str">
        <f>"W"&amp;SAJKLA!E412&amp;" H"&amp;SAJKLA!F412&amp;" D"&amp;SAJKLA!G412&amp;IFERROR(IF((SAJKLA!H412="Ja")," Inställningsbar",""),"")</f>
        <v>W44 H84 D61</v>
      </c>
      <c r="E412" s="24" t="str">
        <f>SAJKLA!Q412&amp;", "&amp;SAJKLA!BN412&amp;", "&amp;SAJKLA!BZ412</f>
        <v>Inga eller små förslitningsskador, Ren och fin från tejp, klister mm, Bra. Upplevs stabila</v>
      </c>
      <c r="F412" s="24" t="s">
        <v>284</v>
      </c>
      <c r="G412" s="24" t="str">
        <f>SAJKLA!BM412</f>
        <v>Tranås skolmöbler</v>
      </c>
      <c r="S412" s="24" t="str">
        <f>SAJKLA!AP412</f>
        <v>original_images/furniture-item_C4ndmpd.jpeg</v>
      </c>
      <c r="W412" s="24">
        <f>IF(ISBLANK(SAJKLA!A412),"",1)</f>
        <v>1</v>
      </c>
      <c r="X412" s="24" t="str">
        <f>SAJKLA!CH412</f>
        <v>Mullvadarna</v>
      </c>
    </row>
    <row r="413" spans="1:24" x14ac:dyDescent="0.25">
      <c r="A413" s="24" t="str">
        <f>SAJKLA!D413</f>
        <v>Elevstol låg med fotstöd</v>
      </c>
      <c r="B413" s="24" t="str">
        <f>IF(SAJKLA!K413="","","Rygg:"&amp;SAJKLA!K413)&amp;IF(SAJKLA!BK413="",""," Stativ:"&amp;SAJKLA!BK413&amp;" "&amp;BL413)&amp;IF(SAJKLA!BV413="","",", Sits:"&amp;SAJKLA!BV413)</f>
        <v>Rygg:Formpressat trä Stativ:Metall , Sits:Formpressat trä</v>
      </c>
      <c r="C413" s="24" t="str">
        <f>IF(SAJKLA!L413&amp;SAJKLA!N413="","","Rygg:"&amp;SAJKLA!L413&amp;","&amp;SAJKLA!N413)&amp;IF(SAJKLA!BO413="","",", Metal:"&amp;SAJKLA!BO413)&amp;IF(SAJKLA!BX413="","",", Sits:"&amp;SAJKLA!BX413)</f>
        <v>Rygg:,Klarlackad, Sits:Klarlackad</v>
      </c>
      <c r="D413" s="24" t="str">
        <f>"W"&amp;SAJKLA!E413&amp;" H"&amp;SAJKLA!F413&amp;" D"&amp;SAJKLA!G413&amp;IFERROR(IF((SAJKLA!H413="Ja")," Inställningsbar",""),"")</f>
        <v>W44 H84 D61</v>
      </c>
      <c r="E413" s="24" t="str">
        <f>SAJKLA!Q413&amp;", "&amp;SAJKLA!BN413&amp;", "&amp;SAJKLA!BZ413</f>
        <v>Inga eller små förslitningsskador, Ren och fin från tejp, klister mm, Bra. Upplevs stabila</v>
      </c>
      <c r="F413" s="24" t="s">
        <v>284</v>
      </c>
      <c r="G413" s="24" t="str">
        <f>SAJKLA!BM413</f>
        <v>Tranås skolmöbler</v>
      </c>
      <c r="S413" s="24" t="str">
        <f>SAJKLA!AP413</f>
        <v>original_images/furniture-item_C4ndmpd.jpeg</v>
      </c>
      <c r="W413" s="24">
        <f>IF(ISBLANK(SAJKLA!A413),"",1)</f>
        <v>1</v>
      </c>
      <c r="X413" s="24" t="str">
        <f>SAJKLA!CH413</f>
        <v>Mullvadarna</v>
      </c>
    </row>
    <row r="414" spans="1:24" x14ac:dyDescent="0.25">
      <c r="A414" s="24" t="str">
        <f>SAJKLA!D414</f>
        <v>Elevstol låg med fotstöd</v>
      </c>
      <c r="B414" s="24" t="str">
        <f>IF(SAJKLA!K414="","","Rygg:"&amp;SAJKLA!K414)&amp;IF(SAJKLA!BK414="",""," Stativ:"&amp;SAJKLA!BK414&amp;" "&amp;BL414)&amp;IF(SAJKLA!BV414="","",", Sits:"&amp;SAJKLA!BV414)</f>
        <v>Rygg:Formpressat trä Stativ:Metall , Sits:Formpressat trä</v>
      </c>
      <c r="C414" s="24" t="str">
        <f>IF(SAJKLA!L414&amp;SAJKLA!N414="","","Rygg:"&amp;SAJKLA!L414&amp;","&amp;SAJKLA!N414)&amp;IF(SAJKLA!BO414="","",", Metal:"&amp;SAJKLA!BO414)&amp;IF(SAJKLA!BX414="","",", Sits:"&amp;SAJKLA!BX414)</f>
        <v>Rygg:,Klarlackad, Sits:Klarlackad</v>
      </c>
      <c r="D414" s="24" t="str">
        <f>"W"&amp;SAJKLA!E414&amp;" H"&amp;SAJKLA!F414&amp;" D"&amp;SAJKLA!G414&amp;IFERROR(IF((SAJKLA!H414="Ja")," Inställningsbar",""),"")</f>
        <v>W44 H84 D61</v>
      </c>
      <c r="E414" s="24" t="str">
        <f>SAJKLA!Q414&amp;", "&amp;SAJKLA!BN414&amp;", "&amp;SAJKLA!BZ414</f>
        <v>Inga eller små förslitningsskador, Ren och fin från tejp, klister mm, Bra. Upplevs stabila</v>
      </c>
      <c r="F414" s="24" t="s">
        <v>284</v>
      </c>
      <c r="G414" s="24" t="str">
        <f>SAJKLA!BM414</f>
        <v>Tranås skolmöbler</v>
      </c>
      <c r="S414" s="24" t="str">
        <f>SAJKLA!AP414</f>
        <v>original_images/furniture-item_C4ndmpd.jpeg</v>
      </c>
      <c r="W414" s="24">
        <f>IF(ISBLANK(SAJKLA!A414),"",1)</f>
        <v>1</v>
      </c>
      <c r="X414" s="24">
        <f>SAJKLA!CH414</f>
        <v>105</v>
      </c>
    </row>
    <row r="415" spans="1:24" x14ac:dyDescent="0.25">
      <c r="A415" s="24" t="str">
        <f>SAJKLA!D415</f>
        <v>Elevstol låg med fotstöd</v>
      </c>
      <c r="B415" s="24" t="str">
        <f>IF(SAJKLA!K415="","","Rygg:"&amp;SAJKLA!K415)&amp;IF(SAJKLA!BK415="",""," Stativ:"&amp;SAJKLA!BK415&amp;" "&amp;BL415)&amp;IF(SAJKLA!BV415="","",", Sits:"&amp;SAJKLA!BV415)</f>
        <v>Rygg:Formpressat trä Stativ:Metall , Sits:Formpressat trä</v>
      </c>
      <c r="C415" s="24" t="str">
        <f>IF(SAJKLA!L415&amp;SAJKLA!N415="","","Rygg:"&amp;SAJKLA!L415&amp;","&amp;SAJKLA!N415)&amp;IF(SAJKLA!BO415="","",", Metal:"&amp;SAJKLA!BO415)&amp;IF(SAJKLA!BX415="","",", Sits:"&amp;SAJKLA!BX415)</f>
        <v>Rygg:,Klarlackad, Sits:Klarlackad</v>
      </c>
      <c r="D415" s="24" t="str">
        <f>"W"&amp;SAJKLA!E415&amp;" H"&amp;SAJKLA!F415&amp;" D"&amp;SAJKLA!G415&amp;IFERROR(IF((SAJKLA!H415="Ja")," Inställningsbar",""),"")</f>
        <v>W44 H84 D61</v>
      </c>
      <c r="E415" s="24" t="str">
        <f>SAJKLA!Q415&amp;", "&amp;SAJKLA!BN415&amp;", "&amp;SAJKLA!BZ415</f>
        <v>Inga eller små förslitningsskador, Ren och fin från tejp, klister mm, Bra. Upplevs stabila</v>
      </c>
      <c r="F415" s="24" t="s">
        <v>284</v>
      </c>
      <c r="G415" s="24" t="str">
        <f>SAJKLA!BM415</f>
        <v>Tranås skolmöbler</v>
      </c>
      <c r="S415" s="24" t="str">
        <f>SAJKLA!AP415</f>
        <v>original_images/furniture-item_C4ndmpd.jpeg</v>
      </c>
      <c r="W415" s="24">
        <f>IF(ISBLANK(SAJKLA!A415),"",1)</f>
        <v>1</v>
      </c>
      <c r="X415" s="24">
        <f>SAJKLA!CH415</f>
        <v>105</v>
      </c>
    </row>
    <row r="416" spans="1:24" x14ac:dyDescent="0.25">
      <c r="A416" s="24" t="str">
        <f>SAJKLA!D416</f>
        <v>Elevstol låg med fotstöd</v>
      </c>
      <c r="B416" s="24" t="str">
        <f>IF(SAJKLA!K416="","","Rygg:"&amp;SAJKLA!K416)&amp;IF(SAJKLA!BK416="",""," Stativ:"&amp;SAJKLA!BK416&amp;" "&amp;BL416)&amp;IF(SAJKLA!BV416="","",", Sits:"&amp;SAJKLA!BV416)</f>
        <v>Rygg:Formpressat trä Stativ:Metall , Sits:Formpressat trä</v>
      </c>
      <c r="C416" s="24" t="str">
        <f>IF(SAJKLA!L416&amp;SAJKLA!N416="","","Rygg:"&amp;SAJKLA!L416&amp;","&amp;SAJKLA!N416)&amp;IF(SAJKLA!BO416="","",", Metal:"&amp;SAJKLA!BO416)&amp;IF(SAJKLA!BX416="","",", Sits:"&amp;SAJKLA!BX416)</f>
        <v>Rygg:,Klarlackad, Sits:Klarlackad</v>
      </c>
      <c r="D416" s="24" t="str">
        <f>"W"&amp;SAJKLA!E416&amp;" H"&amp;SAJKLA!F416&amp;" D"&amp;SAJKLA!G416&amp;IFERROR(IF((SAJKLA!H416="Ja")," Inställningsbar",""),"")</f>
        <v>W44 H84 D61</v>
      </c>
      <c r="E416" s="24" t="str">
        <f>SAJKLA!Q416&amp;", "&amp;SAJKLA!BN416&amp;", "&amp;SAJKLA!BZ416</f>
        <v>Inga eller små förslitningsskador, Ren och fin från tejp, klister mm, Bra. Upplevs stabila</v>
      </c>
      <c r="F416" s="24" t="s">
        <v>284</v>
      </c>
      <c r="G416" s="24" t="str">
        <f>SAJKLA!BM416</f>
        <v>Tranås skolmöbler</v>
      </c>
      <c r="S416" s="24" t="str">
        <f>SAJKLA!AP416</f>
        <v>original_images/furniture-item_C4ndmpd.jpeg</v>
      </c>
      <c r="W416" s="24">
        <f>IF(ISBLANK(SAJKLA!A416),"",1)</f>
        <v>1</v>
      </c>
      <c r="X416" s="24">
        <f>SAJKLA!CH416</f>
        <v>105</v>
      </c>
    </row>
    <row r="417" spans="1:24" x14ac:dyDescent="0.25">
      <c r="A417" s="24" t="str">
        <f>SAJKLA!D417</f>
        <v>Elevstol låg med fotstöd</v>
      </c>
      <c r="B417" s="24" t="str">
        <f>IF(SAJKLA!K417="","","Rygg:"&amp;SAJKLA!K417)&amp;IF(SAJKLA!BK417="",""," Stativ:"&amp;SAJKLA!BK417&amp;" "&amp;BL417)&amp;IF(SAJKLA!BV417="","",", Sits:"&amp;SAJKLA!BV417)</f>
        <v>Rygg:Formpressat trä Stativ:Metall , Sits:Formpressat trä</v>
      </c>
      <c r="C417" s="24" t="str">
        <f>IF(SAJKLA!L417&amp;SAJKLA!N417="","","Rygg:"&amp;SAJKLA!L417&amp;","&amp;SAJKLA!N417)&amp;IF(SAJKLA!BO417="","",", Metal:"&amp;SAJKLA!BO417)&amp;IF(SAJKLA!BX417="","",", Sits:"&amp;SAJKLA!BX417)</f>
        <v>Rygg:,Klarlackad, Sits:Klarlackad</v>
      </c>
      <c r="D417" s="24" t="str">
        <f>"W"&amp;SAJKLA!E417&amp;" H"&amp;SAJKLA!F417&amp;" D"&amp;SAJKLA!G417&amp;IFERROR(IF((SAJKLA!H417="Ja")," Inställningsbar",""),"")</f>
        <v>W44 H84 D61</v>
      </c>
      <c r="E417" s="24" t="str">
        <f>SAJKLA!Q417&amp;", "&amp;SAJKLA!BN417&amp;", "&amp;SAJKLA!BZ417</f>
        <v>Inga eller små förslitningsskador, Ren och fin från tejp, klister mm, Bra. Upplevs stabila</v>
      </c>
      <c r="F417" s="24" t="s">
        <v>284</v>
      </c>
      <c r="G417" s="24" t="str">
        <f>SAJKLA!BM417</f>
        <v>Tranås skolmöbler</v>
      </c>
      <c r="S417" s="24" t="str">
        <f>SAJKLA!AP417</f>
        <v>original_images/furniture-item_C4ndmpd.jpeg</v>
      </c>
      <c r="W417" s="24">
        <f>IF(ISBLANK(SAJKLA!A417),"",1)</f>
        <v>1</v>
      </c>
      <c r="X417" s="24">
        <f>SAJKLA!CH417</f>
        <v>105</v>
      </c>
    </row>
    <row r="418" spans="1:24" x14ac:dyDescent="0.25">
      <c r="A418" s="24" t="str">
        <f>SAJKLA!D418</f>
        <v>Elevstol låg med fotstöd</v>
      </c>
      <c r="B418" s="24" t="str">
        <f>IF(SAJKLA!K418="","","Rygg:"&amp;SAJKLA!K418)&amp;IF(SAJKLA!BK418="",""," Stativ:"&amp;SAJKLA!BK418&amp;" "&amp;BL418)&amp;IF(SAJKLA!BV418="","",", Sits:"&amp;SAJKLA!BV418)</f>
        <v>Rygg:Formpressat trä Stativ:Metall , Sits:Formpressat trä</v>
      </c>
      <c r="C418" s="24" t="str">
        <f>IF(SAJKLA!L418&amp;SAJKLA!N418="","","Rygg:"&amp;SAJKLA!L418&amp;","&amp;SAJKLA!N418)&amp;IF(SAJKLA!BO418="","",", Metal:"&amp;SAJKLA!BO418)&amp;IF(SAJKLA!BX418="","",", Sits:"&amp;SAJKLA!BX418)</f>
        <v>Rygg:,Klarlackad, Sits:Klarlackad</v>
      </c>
      <c r="D418" s="24" t="str">
        <f>"W"&amp;SAJKLA!E418&amp;" H"&amp;SAJKLA!F418&amp;" D"&amp;SAJKLA!G418&amp;IFERROR(IF((SAJKLA!H418="Ja")," Inställningsbar",""),"")</f>
        <v>W44 H84 D61</v>
      </c>
      <c r="E418" s="24" t="str">
        <f>SAJKLA!Q418&amp;", "&amp;SAJKLA!BN418&amp;", "&amp;SAJKLA!BZ418</f>
        <v>Inga eller små förslitningsskador, Ren och fin från tejp, klister mm, Bra. Upplevs stabila</v>
      </c>
      <c r="F418" s="24" t="s">
        <v>284</v>
      </c>
      <c r="G418" s="24" t="str">
        <f>SAJKLA!BM418</f>
        <v>Tranås skolmöbler</v>
      </c>
      <c r="S418" s="24" t="str">
        <f>SAJKLA!AP418</f>
        <v>original_images/furniture-item_C4ndmpd.jpeg</v>
      </c>
      <c r="W418" s="24">
        <f>IF(ISBLANK(SAJKLA!A418),"",1)</f>
        <v>1</v>
      </c>
      <c r="X418" s="24">
        <f>SAJKLA!CH418</f>
        <v>105</v>
      </c>
    </row>
    <row r="419" spans="1:24" x14ac:dyDescent="0.25">
      <c r="A419" s="24" t="str">
        <f>SAJKLA!D419</f>
        <v>Elevstol låg med fotstöd</v>
      </c>
      <c r="B419" s="24" t="str">
        <f>IF(SAJKLA!K419="","","Rygg:"&amp;SAJKLA!K419)&amp;IF(SAJKLA!BK419="",""," Stativ:"&amp;SAJKLA!BK419&amp;" "&amp;BL419)&amp;IF(SAJKLA!BV419="","",", Sits:"&amp;SAJKLA!BV419)</f>
        <v>Rygg:Formpressat trä Stativ:Metall , Sits:Formpressat trä</v>
      </c>
      <c r="C419" s="24" t="str">
        <f>IF(SAJKLA!L419&amp;SAJKLA!N419="","","Rygg:"&amp;SAJKLA!L419&amp;","&amp;SAJKLA!N419)&amp;IF(SAJKLA!BO419="","",", Metal:"&amp;SAJKLA!BO419)&amp;IF(SAJKLA!BX419="","",", Sits:"&amp;SAJKLA!BX419)</f>
        <v>Rygg:,Klarlackad, Sits:Klarlackad</v>
      </c>
      <c r="D419" s="24" t="str">
        <f>"W"&amp;SAJKLA!E419&amp;" H"&amp;SAJKLA!F419&amp;" D"&amp;SAJKLA!G419&amp;IFERROR(IF((SAJKLA!H419="Ja")," Inställningsbar",""),"")</f>
        <v>W44 H84 D61</v>
      </c>
      <c r="E419" s="24" t="str">
        <f>SAJKLA!Q419&amp;", "&amp;SAJKLA!BN419&amp;", "&amp;SAJKLA!BZ419</f>
        <v>Inga eller små förslitningsskador, Ren och fin från tejp, klister mm, Bra. Upplevs stabila</v>
      </c>
      <c r="F419" s="24" t="s">
        <v>284</v>
      </c>
      <c r="G419" s="24" t="str">
        <f>SAJKLA!BM419</f>
        <v>Tranås skolmöbler</v>
      </c>
      <c r="S419" s="24" t="str">
        <f>SAJKLA!AP419</f>
        <v>original_images/furniture-item_C4ndmpd.jpeg</v>
      </c>
      <c r="W419" s="24">
        <f>IF(ISBLANK(SAJKLA!A419),"",1)</f>
        <v>1</v>
      </c>
      <c r="X419" s="24">
        <f>SAJKLA!CH419</f>
        <v>105</v>
      </c>
    </row>
    <row r="420" spans="1:24" x14ac:dyDescent="0.25">
      <c r="A420" s="24" t="str">
        <f>SAJKLA!D420</f>
        <v>Elevstol låg med fotstöd</v>
      </c>
      <c r="B420" s="24" t="str">
        <f>IF(SAJKLA!K420="","","Rygg:"&amp;SAJKLA!K420)&amp;IF(SAJKLA!BK420="",""," Stativ:"&amp;SAJKLA!BK420&amp;" "&amp;BL420)&amp;IF(SAJKLA!BV420="","",", Sits:"&amp;SAJKLA!BV420)</f>
        <v>Rygg:Formpressat trä Stativ:Metall , Sits:Formpressat trä</v>
      </c>
      <c r="C420" s="24" t="str">
        <f>IF(SAJKLA!L420&amp;SAJKLA!N420="","","Rygg:"&amp;SAJKLA!L420&amp;","&amp;SAJKLA!N420)&amp;IF(SAJKLA!BO420="","",", Metal:"&amp;SAJKLA!BO420)&amp;IF(SAJKLA!BX420="","",", Sits:"&amp;SAJKLA!BX420)</f>
        <v>Rygg:,Klarlackad, Sits:Klarlackad</v>
      </c>
      <c r="D420" s="24" t="str">
        <f>"W"&amp;SAJKLA!E420&amp;" H"&amp;SAJKLA!F420&amp;" D"&amp;SAJKLA!G420&amp;IFERROR(IF((SAJKLA!H420="Ja")," Inställningsbar",""),"")</f>
        <v>W44 H84 D61</v>
      </c>
      <c r="E420" s="24" t="str">
        <f>SAJKLA!Q420&amp;", "&amp;SAJKLA!BN420&amp;", "&amp;SAJKLA!BZ420</f>
        <v>Inga eller små förslitningsskador, Ren och fin från tejp, klister mm, Bra. Upplevs stabila</v>
      </c>
      <c r="F420" s="24" t="s">
        <v>284</v>
      </c>
      <c r="G420" s="24" t="str">
        <f>SAJKLA!BM420</f>
        <v>Tranås skolmöbler</v>
      </c>
      <c r="S420" s="24" t="str">
        <f>SAJKLA!AP420</f>
        <v>original_images/furniture-item_C4ndmpd.jpeg</v>
      </c>
      <c r="W420" s="24">
        <f>IF(ISBLANK(SAJKLA!A420),"",1)</f>
        <v>1</v>
      </c>
      <c r="X420" s="24">
        <f>SAJKLA!CH420</f>
        <v>106</v>
      </c>
    </row>
    <row r="421" spans="1:24" x14ac:dyDescent="0.25">
      <c r="A421" s="24" t="str">
        <f>SAJKLA!D421</f>
        <v>Elevstol låg med fotstöd</v>
      </c>
      <c r="B421" s="24" t="str">
        <f>IF(SAJKLA!K421="","","Rygg:"&amp;SAJKLA!K421)&amp;IF(SAJKLA!BK421="",""," Stativ:"&amp;SAJKLA!BK421&amp;" "&amp;BL421)&amp;IF(SAJKLA!BV421="","",", Sits:"&amp;SAJKLA!BV421)</f>
        <v>Rygg:Formpressat trä Stativ:Metall , Sits:Formpressat trä</v>
      </c>
      <c r="C421" s="24" t="str">
        <f>IF(SAJKLA!L421&amp;SAJKLA!N421="","","Rygg:"&amp;SAJKLA!L421&amp;","&amp;SAJKLA!N421)&amp;IF(SAJKLA!BO421="","",", Metal:"&amp;SAJKLA!BO421)&amp;IF(SAJKLA!BX421="","",", Sits:"&amp;SAJKLA!BX421)</f>
        <v>Rygg:,Klarlackad, Sits:Klarlackad</v>
      </c>
      <c r="D421" s="24" t="str">
        <f>"W"&amp;SAJKLA!E421&amp;" H"&amp;SAJKLA!F421&amp;" D"&amp;SAJKLA!G421&amp;IFERROR(IF((SAJKLA!H421="Ja")," Inställningsbar",""),"")</f>
        <v>W44 H84 D61</v>
      </c>
      <c r="E421" s="24" t="str">
        <f>SAJKLA!Q421&amp;", "&amp;SAJKLA!BN421&amp;", "&amp;SAJKLA!BZ421</f>
        <v>Inga eller små förslitningsskador, Ren och fin från tejp, klister mm, Bra. Upplevs stabila</v>
      </c>
      <c r="F421" s="24" t="s">
        <v>284</v>
      </c>
      <c r="G421" s="24" t="str">
        <f>SAJKLA!BM421</f>
        <v>Tranås skolmöbler</v>
      </c>
      <c r="S421" s="24" t="str">
        <f>SAJKLA!AP421</f>
        <v>original_images/furniture-item_C4ndmpd.jpeg</v>
      </c>
      <c r="W421" s="24">
        <f>IF(ISBLANK(SAJKLA!A421),"",1)</f>
        <v>1</v>
      </c>
      <c r="X421" s="24">
        <f>SAJKLA!CH421</f>
        <v>106</v>
      </c>
    </row>
    <row r="422" spans="1:24" x14ac:dyDescent="0.25">
      <c r="A422" s="24" t="str">
        <f>SAJKLA!D422</f>
        <v>Elevstol låg med fotstöd</v>
      </c>
      <c r="B422" s="24" t="str">
        <f>IF(SAJKLA!K422="","","Rygg:"&amp;SAJKLA!K422)&amp;IF(SAJKLA!BK422="",""," Stativ:"&amp;SAJKLA!BK422&amp;" "&amp;BL422)&amp;IF(SAJKLA!BV422="","",", Sits:"&amp;SAJKLA!BV422)</f>
        <v>Rygg:Formpressat trä Stativ:Metall , Sits:Formpressat trä</v>
      </c>
      <c r="C422" s="24" t="str">
        <f>IF(SAJKLA!L422&amp;SAJKLA!N422="","","Rygg:"&amp;SAJKLA!L422&amp;","&amp;SAJKLA!N422)&amp;IF(SAJKLA!BO422="","",", Metal:"&amp;SAJKLA!BO422)&amp;IF(SAJKLA!BX422="","",", Sits:"&amp;SAJKLA!BX422)</f>
        <v>Rygg:,Klarlackad, Sits:Klarlackad</v>
      </c>
      <c r="D422" s="24" t="str">
        <f>"W"&amp;SAJKLA!E422&amp;" H"&amp;SAJKLA!F422&amp;" D"&amp;SAJKLA!G422&amp;IFERROR(IF((SAJKLA!H422="Ja")," Inställningsbar",""),"")</f>
        <v>W44 H84 D61</v>
      </c>
      <c r="E422" s="24" t="str">
        <f>SAJKLA!Q422&amp;", "&amp;SAJKLA!BN422&amp;", "&amp;SAJKLA!BZ422</f>
        <v>Inga eller små förslitningsskador, Ren och fin från tejp, klister mm, Bra. Upplevs stabila</v>
      </c>
      <c r="F422" s="24" t="s">
        <v>284</v>
      </c>
      <c r="G422" s="24" t="str">
        <f>SAJKLA!BM422</f>
        <v>Tranås skolmöbler</v>
      </c>
      <c r="S422" s="24" t="str">
        <f>SAJKLA!AP422</f>
        <v>original_images/furniture-item_C4ndmpd.jpeg</v>
      </c>
      <c r="W422" s="24">
        <f>IF(ISBLANK(SAJKLA!A422),"",1)</f>
        <v>1</v>
      </c>
      <c r="X422" s="24">
        <f>SAJKLA!CH422</f>
        <v>106</v>
      </c>
    </row>
    <row r="423" spans="1:24" x14ac:dyDescent="0.25">
      <c r="A423" s="24" t="str">
        <f>SAJKLA!D423</f>
        <v>Elevstol låg med fotstöd</v>
      </c>
      <c r="B423" s="24" t="str">
        <f>IF(SAJKLA!K423="","","Rygg:"&amp;SAJKLA!K423)&amp;IF(SAJKLA!BK423="",""," Stativ:"&amp;SAJKLA!BK423&amp;" "&amp;BL423)&amp;IF(SAJKLA!BV423="","",", Sits:"&amp;SAJKLA!BV423)</f>
        <v>Rygg:Formpressat trä Stativ:Metall , Sits:Formpressat trä</v>
      </c>
      <c r="C423" s="24" t="str">
        <f>IF(SAJKLA!L423&amp;SAJKLA!N423="","","Rygg:"&amp;SAJKLA!L423&amp;","&amp;SAJKLA!N423)&amp;IF(SAJKLA!BO423="","",", Metal:"&amp;SAJKLA!BO423)&amp;IF(SAJKLA!BX423="","",", Sits:"&amp;SAJKLA!BX423)</f>
        <v>Rygg:,Klarlackad, Sits:Klarlackad</v>
      </c>
      <c r="D423" s="24" t="str">
        <f>"W"&amp;SAJKLA!E423&amp;" H"&amp;SAJKLA!F423&amp;" D"&amp;SAJKLA!G423&amp;IFERROR(IF((SAJKLA!H423="Ja")," Inställningsbar",""),"")</f>
        <v>W44 H84 D61</v>
      </c>
      <c r="E423" s="24" t="str">
        <f>SAJKLA!Q423&amp;", "&amp;SAJKLA!BN423&amp;", "&amp;SAJKLA!BZ423</f>
        <v>Inga eller små förslitningsskador, Ren och fin från tejp, klister mm, Bra. Upplevs stabila</v>
      </c>
      <c r="F423" s="24" t="s">
        <v>284</v>
      </c>
      <c r="G423" s="24" t="str">
        <f>SAJKLA!BM423</f>
        <v>Tranås skolmöbler</v>
      </c>
      <c r="S423" s="24" t="str">
        <f>SAJKLA!AP423</f>
        <v>original_images/furniture-item_C4ndmpd.jpeg</v>
      </c>
      <c r="W423" s="24">
        <f>IF(ISBLANK(SAJKLA!A423),"",1)</f>
        <v>1</v>
      </c>
      <c r="X423" s="24">
        <f>SAJKLA!CH423</f>
        <v>106</v>
      </c>
    </row>
    <row r="424" spans="1:24" x14ac:dyDescent="0.25">
      <c r="A424" s="24" t="str">
        <f>SAJKLA!D424</f>
        <v>Elevstol låg med fotstöd</v>
      </c>
      <c r="B424" s="24" t="str">
        <f>IF(SAJKLA!K424="","","Rygg:"&amp;SAJKLA!K424)&amp;IF(SAJKLA!BK424="",""," Stativ:"&amp;SAJKLA!BK424&amp;" "&amp;BL424)&amp;IF(SAJKLA!BV424="","",", Sits:"&amp;SAJKLA!BV424)</f>
        <v>Rygg:Formpressat trä Stativ:Metall , Sits:Formpressat trä</v>
      </c>
      <c r="C424" s="24" t="str">
        <f>IF(SAJKLA!L424&amp;SAJKLA!N424="","","Rygg:"&amp;SAJKLA!L424&amp;","&amp;SAJKLA!N424)&amp;IF(SAJKLA!BO424="","",", Metal:"&amp;SAJKLA!BO424)&amp;IF(SAJKLA!BX424="","",", Sits:"&amp;SAJKLA!BX424)</f>
        <v>Rygg:,Klarlackad, Sits:Klarlackad</v>
      </c>
      <c r="D424" s="24" t="str">
        <f>"W"&amp;SAJKLA!E424&amp;" H"&amp;SAJKLA!F424&amp;" D"&amp;SAJKLA!G424&amp;IFERROR(IF((SAJKLA!H424="Ja")," Inställningsbar",""),"")</f>
        <v>W44 H84 D61</v>
      </c>
      <c r="E424" s="24" t="str">
        <f>SAJKLA!Q424&amp;", "&amp;SAJKLA!BN424&amp;", "&amp;SAJKLA!BZ424</f>
        <v>Inga eller små förslitningsskador, Ren och fin från tejp, klister mm, Bra. Upplevs stabila</v>
      </c>
      <c r="F424" s="24" t="s">
        <v>284</v>
      </c>
      <c r="G424" s="24" t="str">
        <f>SAJKLA!BM424</f>
        <v>Tranås skolmöbler</v>
      </c>
      <c r="S424" s="24" t="str">
        <f>SAJKLA!AP424</f>
        <v>original_images/furniture-item_C4ndmpd.jpeg</v>
      </c>
      <c r="W424" s="24">
        <f>IF(ISBLANK(SAJKLA!A424),"",1)</f>
        <v>1</v>
      </c>
      <c r="X424" s="24">
        <f>SAJKLA!CH424</f>
        <v>106</v>
      </c>
    </row>
    <row r="425" spans="1:24" x14ac:dyDescent="0.25">
      <c r="A425" s="24" t="str">
        <f>SAJKLA!D425</f>
        <v>Elevstol låg med fotstöd</v>
      </c>
      <c r="B425" s="24" t="str">
        <f>IF(SAJKLA!K425="","","Rygg:"&amp;SAJKLA!K425)&amp;IF(SAJKLA!BK425="",""," Stativ:"&amp;SAJKLA!BK425&amp;" "&amp;BL425)&amp;IF(SAJKLA!BV425="","",", Sits:"&amp;SAJKLA!BV425)</f>
        <v>Rygg:Formpressat trä Stativ:Metall , Sits:Formpressat trä</v>
      </c>
      <c r="C425" s="24" t="str">
        <f>IF(SAJKLA!L425&amp;SAJKLA!N425="","","Rygg:"&amp;SAJKLA!L425&amp;","&amp;SAJKLA!N425)&amp;IF(SAJKLA!BO425="","",", Metal:"&amp;SAJKLA!BO425)&amp;IF(SAJKLA!BX425="","",", Sits:"&amp;SAJKLA!BX425)</f>
        <v>Rygg:,Klarlackad, Sits:Klarlackad</v>
      </c>
      <c r="D425" s="24" t="str">
        <f>"W"&amp;SAJKLA!E425&amp;" H"&amp;SAJKLA!F425&amp;" D"&amp;SAJKLA!G425&amp;IFERROR(IF((SAJKLA!H425="Ja")," Inställningsbar",""),"")</f>
        <v>W44 H84 D61</v>
      </c>
      <c r="E425" s="24" t="str">
        <f>SAJKLA!Q425&amp;", "&amp;SAJKLA!BN425&amp;", "&amp;SAJKLA!BZ425</f>
        <v>Inga eller små förslitningsskador, Ren och fin från tejp, klister mm, Bra. Upplevs stabila</v>
      </c>
      <c r="F425" s="24" t="s">
        <v>284</v>
      </c>
      <c r="G425" s="24" t="str">
        <f>SAJKLA!BM425</f>
        <v>Tranås skolmöbler</v>
      </c>
      <c r="S425" s="24" t="str">
        <f>SAJKLA!AP425</f>
        <v>original_images/furniture-item_C4ndmpd.jpeg</v>
      </c>
      <c r="W425" s="24">
        <f>IF(ISBLANK(SAJKLA!A425),"",1)</f>
        <v>1</v>
      </c>
      <c r="X425" s="24">
        <f>SAJKLA!CH425</f>
        <v>106</v>
      </c>
    </row>
    <row r="426" spans="1:24" x14ac:dyDescent="0.25">
      <c r="A426" s="24" t="str">
        <f>SAJKLA!D426</f>
        <v>Elevstol låg med fotstöd</v>
      </c>
      <c r="B426" s="24" t="str">
        <f>IF(SAJKLA!K426="","","Rygg:"&amp;SAJKLA!K426)&amp;IF(SAJKLA!BK426="",""," Stativ:"&amp;SAJKLA!BK426&amp;" "&amp;BL426)&amp;IF(SAJKLA!BV426="","",", Sits:"&amp;SAJKLA!BV426)</f>
        <v>Rygg:Formpressat trä Stativ:Metall , Sits:Formpressat trä</v>
      </c>
      <c r="C426" s="24" t="str">
        <f>IF(SAJKLA!L426&amp;SAJKLA!N426="","","Rygg:"&amp;SAJKLA!L426&amp;","&amp;SAJKLA!N426)&amp;IF(SAJKLA!BO426="","",", Metal:"&amp;SAJKLA!BO426)&amp;IF(SAJKLA!BX426="","",", Sits:"&amp;SAJKLA!BX426)</f>
        <v>Rygg:,Klarlackad, Sits:Klarlackad</v>
      </c>
      <c r="D426" s="24" t="str">
        <f>"W"&amp;SAJKLA!E426&amp;" H"&amp;SAJKLA!F426&amp;" D"&amp;SAJKLA!G426&amp;IFERROR(IF((SAJKLA!H426="Ja")," Inställningsbar",""),"")</f>
        <v>W44 H84 D61</v>
      </c>
      <c r="E426" s="24" t="str">
        <f>SAJKLA!Q426&amp;", "&amp;SAJKLA!BN426&amp;", "&amp;SAJKLA!BZ426</f>
        <v>Inga eller små förslitningsskador, Ren och fin från tejp, klister mm, Bra. Upplevs stabila</v>
      </c>
      <c r="F426" s="24" t="s">
        <v>284</v>
      </c>
      <c r="G426" s="24" t="str">
        <f>SAJKLA!BM426</f>
        <v>Tranås skolmöbler</v>
      </c>
      <c r="S426" s="24" t="str">
        <f>SAJKLA!AP426</f>
        <v>original_images/furniture-item_C4ndmpd.jpeg</v>
      </c>
      <c r="W426" s="24">
        <f>IF(ISBLANK(SAJKLA!A426),"",1)</f>
        <v>1</v>
      </c>
      <c r="X426" s="24">
        <f>SAJKLA!CH426</f>
        <v>106</v>
      </c>
    </row>
    <row r="427" spans="1:24" x14ac:dyDescent="0.25">
      <c r="A427" s="24" t="str">
        <f>SAJKLA!D427</f>
        <v>Elevstol låg med fotstöd</v>
      </c>
      <c r="B427" s="24" t="str">
        <f>IF(SAJKLA!K427="","","Rygg:"&amp;SAJKLA!K427)&amp;IF(SAJKLA!BK427="",""," Stativ:"&amp;SAJKLA!BK427&amp;" "&amp;BL427)&amp;IF(SAJKLA!BV427="","",", Sits:"&amp;SAJKLA!BV427)</f>
        <v>Rygg:Formpressat trä Stativ:Metall , Sits:Formpressat trä</v>
      </c>
      <c r="C427" s="24" t="str">
        <f>IF(SAJKLA!L427&amp;SAJKLA!N427="","","Rygg:"&amp;SAJKLA!L427&amp;","&amp;SAJKLA!N427)&amp;IF(SAJKLA!BO427="","",", Metal:"&amp;SAJKLA!BO427)&amp;IF(SAJKLA!BX427="","",", Sits:"&amp;SAJKLA!BX427)</f>
        <v>Rygg:,Klarlackad, Sits:Klarlackad</v>
      </c>
      <c r="D427" s="24" t="str">
        <f>"W"&amp;SAJKLA!E427&amp;" H"&amp;SAJKLA!F427&amp;" D"&amp;SAJKLA!G427&amp;IFERROR(IF((SAJKLA!H427="Ja")," Inställningsbar",""),"")</f>
        <v>W44 H84 D61</v>
      </c>
      <c r="E427" s="24" t="str">
        <f>SAJKLA!Q427&amp;", "&amp;SAJKLA!BN427&amp;", "&amp;SAJKLA!BZ427</f>
        <v>Inga eller små förslitningsskador, Ren och fin från tejp, klister mm, Bra. Upplevs stabila</v>
      </c>
      <c r="F427" s="24" t="s">
        <v>284</v>
      </c>
      <c r="G427" s="24" t="str">
        <f>SAJKLA!BM427</f>
        <v>Tranås skolmöbler</v>
      </c>
      <c r="S427" s="24" t="str">
        <f>SAJKLA!AP427</f>
        <v>original_images/furniture-item_C4ndmpd.jpeg</v>
      </c>
      <c r="W427" s="24">
        <f>IF(ISBLANK(SAJKLA!A427),"",1)</f>
        <v>1</v>
      </c>
      <c r="X427" s="24">
        <f>SAJKLA!CH427</f>
        <v>106</v>
      </c>
    </row>
    <row r="428" spans="1:24" x14ac:dyDescent="0.25">
      <c r="A428" s="24" t="str">
        <f>SAJKLA!D428</f>
        <v>Elevstol låg med fotstöd</v>
      </c>
      <c r="B428" s="24" t="str">
        <f>IF(SAJKLA!K428="","","Rygg:"&amp;SAJKLA!K428)&amp;IF(SAJKLA!BK428="",""," Stativ:"&amp;SAJKLA!BK428&amp;" "&amp;BL428)&amp;IF(SAJKLA!BV428="","",", Sits:"&amp;SAJKLA!BV428)</f>
        <v>Rygg:Formpressat trä Stativ:Metall , Sits:Formpressat trä</v>
      </c>
      <c r="C428" s="24" t="str">
        <f>IF(SAJKLA!L428&amp;SAJKLA!N428="","","Rygg:"&amp;SAJKLA!L428&amp;","&amp;SAJKLA!N428)&amp;IF(SAJKLA!BO428="","",", Metal:"&amp;SAJKLA!BO428)&amp;IF(SAJKLA!BX428="","",", Sits:"&amp;SAJKLA!BX428)</f>
        <v>Rygg:,Klarlackad, Sits:Klarlackad</v>
      </c>
      <c r="D428" s="24" t="str">
        <f>"W"&amp;SAJKLA!E428&amp;" H"&amp;SAJKLA!F428&amp;" D"&amp;SAJKLA!G428&amp;IFERROR(IF((SAJKLA!H428="Ja")," Inställningsbar",""),"")</f>
        <v>W44 H84 D61</v>
      </c>
      <c r="E428" s="24" t="str">
        <f>SAJKLA!Q428&amp;", "&amp;SAJKLA!BN428&amp;", "&amp;SAJKLA!BZ428</f>
        <v>Inga eller små förslitningsskador, Ren och fin från tejp, klister mm, Bra. Upplevs stabila</v>
      </c>
      <c r="F428" s="24" t="s">
        <v>284</v>
      </c>
      <c r="G428" s="24" t="str">
        <f>SAJKLA!BM428</f>
        <v>Tranås skolmöbler</v>
      </c>
      <c r="S428" s="24" t="str">
        <f>SAJKLA!AP428</f>
        <v>original_images/furniture-item_C4ndmpd.jpeg</v>
      </c>
      <c r="W428" s="24">
        <f>IF(ISBLANK(SAJKLA!A428),"",1)</f>
        <v>1</v>
      </c>
      <c r="X428" s="24">
        <f>SAJKLA!CH428</f>
        <v>106</v>
      </c>
    </row>
    <row r="429" spans="1:24" x14ac:dyDescent="0.25">
      <c r="A429" s="24" t="str">
        <f>SAJKLA!D429</f>
        <v>Elevstol låg med fotstöd</v>
      </c>
      <c r="B429" s="24" t="str">
        <f>IF(SAJKLA!K429="","","Rygg:"&amp;SAJKLA!K429)&amp;IF(SAJKLA!BK429="",""," Stativ:"&amp;SAJKLA!BK429&amp;" "&amp;BL429)&amp;IF(SAJKLA!BV429="","",", Sits:"&amp;SAJKLA!BV429)</f>
        <v>Rygg:Formpressat trä Stativ:Metall , Sits:Formpressat trä</v>
      </c>
      <c r="C429" s="24" t="str">
        <f>IF(SAJKLA!L429&amp;SAJKLA!N429="","","Rygg:"&amp;SAJKLA!L429&amp;","&amp;SAJKLA!N429)&amp;IF(SAJKLA!BO429="","",", Metal:"&amp;SAJKLA!BO429)&amp;IF(SAJKLA!BX429="","",", Sits:"&amp;SAJKLA!BX429)</f>
        <v>Rygg:,Klarlackad, Sits:Klarlackad</v>
      </c>
      <c r="D429" s="24" t="str">
        <f>"W"&amp;SAJKLA!E429&amp;" H"&amp;SAJKLA!F429&amp;" D"&amp;SAJKLA!G429&amp;IFERROR(IF((SAJKLA!H429="Ja")," Inställningsbar",""),"")</f>
        <v>W44 H84 D61</v>
      </c>
      <c r="E429" s="24" t="str">
        <f>SAJKLA!Q429&amp;", "&amp;SAJKLA!BN429&amp;", "&amp;SAJKLA!BZ429</f>
        <v>Inga eller små förslitningsskador, Ren och fin från tejp, klister mm, Bra. Upplevs stabila</v>
      </c>
      <c r="F429" s="24" t="s">
        <v>284</v>
      </c>
      <c r="G429" s="24" t="str">
        <f>SAJKLA!BM429</f>
        <v>Tranås skolmöbler</v>
      </c>
      <c r="S429" s="24" t="str">
        <f>SAJKLA!AP429</f>
        <v>original_images/furniture-item_C4ndmpd.jpeg</v>
      </c>
      <c r="W429" s="24">
        <f>IF(ISBLANK(SAJKLA!A429),"",1)</f>
        <v>1</v>
      </c>
      <c r="X429" s="24">
        <f>SAJKLA!CH429</f>
        <v>106</v>
      </c>
    </row>
    <row r="430" spans="1:24" x14ac:dyDescent="0.25">
      <c r="A430" s="24" t="str">
        <f>SAJKLA!D430</f>
        <v>Elevstol låg med fotstöd</v>
      </c>
      <c r="B430" s="24" t="str">
        <f>IF(SAJKLA!K430="","","Rygg:"&amp;SAJKLA!K430)&amp;IF(SAJKLA!BK430="",""," Stativ:"&amp;SAJKLA!BK430&amp;" "&amp;BL430)&amp;IF(SAJKLA!BV430="","",", Sits:"&amp;SAJKLA!BV430)</f>
        <v>Rygg:Formpressat trä Stativ:Metall , Sits:Formpressat trä</v>
      </c>
      <c r="C430" s="24" t="str">
        <f>IF(SAJKLA!L430&amp;SAJKLA!N430="","","Rygg:"&amp;SAJKLA!L430&amp;","&amp;SAJKLA!N430)&amp;IF(SAJKLA!BO430="","",", Metal:"&amp;SAJKLA!BO430)&amp;IF(SAJKLA!BX430="","",", Sits:"&amp;SAJKLA!BX430)</f>
        <v>Rygg:,Klarlackad, Sits:Klarlackad</v>
      </c>
      <c r="D430" s="24" t="str">
        <f>"W"&amp;SAJKLA!E430&amp;" H"&amp;SAJKLA!F430&amp;" D"&amp;SAJKLA!G430&amp;IFERROR(IF((SAJKLA!H430="Ja")," Inställningsbar",""),"")</f>
        <v>W44 H84 D61</v>
      </c>
      <c r="E430" s="24" t="str">
        <f>SAJKLA!Q430&amp;", "&amp;SAJKLA!BN430&amp;", "&amp;SAJKLA!BZ430</f>
        <v>Inga eller små förslitningsskador, Ren och fin från tejp, klister mm, Bra. Upplevs stabila</v>
      </c>
      <c r="F430" s="24" t="s">
        <v>284</v>
      </c>
      <c r="G430" s="24" t="str">
        <f>SAJKLA!BM430</f>
        <v>Tranås skolmöbler</v>
      </c>
      <c r="S430" s="24" t="str">
        <f>SAJKLA!AP430</f>
        <v>original_images/furniture-item_C4ndmpd.jpeg</v>
      </c>
      <c r="W430" s="24">
        <f>IF(ISBLANK(SAJKLA!A430),"",1)</f>
        <v>1</v>
      </c>
      <c r="X430" s="24">
        <f>SAJKLA!CH430</f>
        <v>106</v>
      </c>
    </row>
    <row r="431" spans="1:24" x14ac:dyDescent="0.25">
      <c r="A431" s="24" t="str">
        <f>SAJKLA!D431</f>
        <v>Elevstol låg med fotstöd</v>
      </c>
      <c r="B431" s="24" t="str">
        <f>IF(SAJKLA!K431="","","Rygg:"&amp;SAJKLA!K431)&amp;IF(SAJKLA!BK431="",""," Stativ:"&amp;SAJKLA!BK431&amp;" "&amp;BL431)&amp;IF(SAJKLA!BV431="","",", Sits:"&amp;SAJKLA!BV431)</f>
        <v>Rygg:Formpressat trä Stativ:Metall , Sits:Formpressat trä</v>
      </c>
      <c r="C431" s="24" t="str">
        <f>IF(SAJKLA!L431&amp;SAJKLA!N431="","","Rygg:"&amp;SAJKLA!L431&amp;","&amp;SAJKLA!N431)&amp;IF(SAJKLA!BO431="","",", Metal:"&amp;SAJKLA!BO431)&amp;IF(SAJKLA!BX431="","",", Sits:"&amp;SAJKLA!BX431)</f>
        <v>Rygg:,Klarlackad, Sits:Klarlackad</v>
      </c>
      <c r="D431" s="24" t="str">
        <f>"W"&amp;SAJKLA!E431&amp;" H"&amp;SAJKLA!F431&amp;" D"&amp;SAJKLA!G431&amp;IFERROR(IF((SAJKLA!H431="Ja")," Inställningsbar",""),"")</f>
        <v>W44 H84 D61</v>
      </c>
      <c r="E431" s="24" t="str">
        <f>SAJKLA!Q431&amp;", "&amp;SAJKLA!BN431&amp;", "&amp;SAJKLA!BZ431</f>
        <v>Inga eller små förslitningsskador, Ren och fin från tejp, klister mm, Bra. Upplevs stabila</v>
      </c>
      <c r="F431" s="24" t="s">
        <v>284</v>
      </c>
      <c r="G431" s="24" t="str">
        <f>SAJKLA!BM431</f>
        <v>Tranås skolmöbler</v>
      </c>
      <c r="S431" s="24" t="str">
        <f>SAJKLA!AP431</f>
        <v>original_images/furniture-item_C4ndmpd.jpeg</v>
      </c>
      <c r="W431" s="24">
        <f>IF(ISBLANK(SAJKLA!A431),"",1)</f>
        <v>1</v>
      </c>
      <c r="X431" s="24">
        <f>SAJKLA!CH431</f>
        <v>106</v>
      </c>
    </row>
    <row r="432" spans="1:24" x14ac:dyDescent="0.25">
      <c r="A432" s="24" t="str">
        <f>SAJKLA!D432</f>
        <v>Elevstol låg med fotstöd</v>
      </c>
      <c r="B432" s="24" t="str">
        <f>IF(SAJKLA!K432="","","Rygg:"&amp;SAJKLA!K432)&amp;IF(SAJKLA!BK432="",""," Stativ:"&amp;SAJKLA!BK432&amp;" "&amp;BL432)&amp;IF(SAJKLA!BV432="","",", Sits:"&amp;SAJKLA!BV432)</f>
        <v>Rygg:Formpressat trä Stativ:Metall , Sits:Formpressat trä</v>
      </c>
      <c r="C432" s="24" t="str">
        <f>IF(SAJKLA!L432&amp;SAJKLA!N432="","","Rygg:"&amp;SAJKLA!L432&amp;","&amp;SAJKLA!N432)&amp;IF(SAJKLA!BO432="","",", Metal:"&amp;SAJKLA!BO432)&amp;IF(SAJKLA!BX432="","",", Sits:"&amp;SAJKLA!BX432)</f>
        <v>Rygg:,Klarlackad, Sits:Klarlackad</v>
      </c>
      <c r="D432" s="24" t="str">
        <f>"W"&amp;SAJKLA!E432&amp;" H"&amp;SAJKLA!F432&amp;" D"&amp;SAJKLA!G432&amp;IFERROR(IF((SAJKLA!H432="Ja")," Inställningsbar",""),"")</f>
        <v>W44 H84 D61</v>
      </c>
      <c r="E432" s="24" t="str">
        <f>SAJKLA!Q432&amp;", "&amp;SAJKLA!BN432&amp;", "&amp;SAJKLA!BZ432</f>
        <v>Inga eller små förslitningsskador, Ren och fin från tejp, klister mm, Bra. Upplevs stabila</v>
      </c>
      <c r="F432" s="24" t="s">
        <v>284</v>
      </c>
      <c r="G432" s="24" t="str">
        <f>SAJKLA!BM432</f>
        <v>Tranås skolmöbler</v>
      </c>
      <c r="S432" s="24" t="str">
        <f>SAJKLA!AP432</f>
        <v>original_images/furniture-item_C4ndmpd.jpeg</v>
      </c>
      <c r="W432" s="24">
        <f>IF(ISBLANK(SAJKLA!A432),"",1)</f>
        <v>1</v>
      </c>
      <c r="X432" s="24">
        <f>SAJKLA!CH432</f>
        <v>106</v>
      </c>
    </row>
    <row r="433" spans="1:24" x14ac:dyDescent="0.25">
      <c r="A433" s="24" t="str">
        <f>SAJKLA!D433</f>
        <v>Elevstol låg med fotstöd</v>
      </c>
      <c r="B433" s="24" t="str">
        <f>IF(SAJKLA!K433="","","Rygg:"&amp;SAJKLA!K433)&amp;IF(SAJKLA!BK433="",""," Stativ:"&amp;SAJKLA!BK433&amp;" "&amp;BL433)&amp;IF(SAJKLA!BV433="","",", Sits:"&amp;SAJKLA!BV433)</f>
        <v>Rygg:Formpressat trä Stativ:Metall , Sits:Formpressat trä</v>
      </c>
      <c r="C433" s="24" t="str">
        <f>IF(SAJKLA!L433&amp;SAJKLA!N433="","","Rygg:"&amp;SAJKLA!L433&amp;","&amp;SAJKLA!N433)&amp;IF(SAJKLA!BO433="","",", Metal:"&amp;SAJKLA!BO433)&amp;IF(SAJKLA!BX433="","",", Sits:"&amp;SAJKLA!BX433)</f>
        <v>Rygg:,Klarlackad, Sits:Klarlackad</v>
      </c>
      <c r="D433" s="24" t="str">
        <f>"W"&amp;SAJKLA!E433&amp;" H"&amp;SAJKLA!F433&amp;" D"&amp;SAJKLA!G433&amp;IFERROR(IF((SAJKLA!H433="Ja")," Inställningsbar",""),"")</f>
        <v>W44 H84 D61</v>
      </c>
      <c r="E433" s="24" t="str">
        <f>SAJKLA!Q433&amp;", "&amp;SAJKLA!BN433&amp;", "&amp;SAJKLA!BZ433</f>
        <v>Inga eller små förslitningsskador, Ren och fin från tejp, klister mm, Bra. Upplevs stabila</v>
      </c>
      <c r="F433" s="24" t="s">
        <v>284</v>
      </c>
      <c r="G433" s="24" t="str">
        <f>SAJKLA!BM433</f>
        <v>Tranås skolmöbler</v>
      </c>
      <c r="S433" s="24" t="str">
        <f>SAJKLA!AP433</f>
        <v>original_images/furniture-item_C4ndmpd.jpeg</v>
      </c>
      <c r="W433" s="24">
        <f>IF(ISBLANK(SAJKLA!A433),"",1)</f>
        <v>1</v>
      </c>
      <c r="X433" s="24">
        <f>SAJKLA!CH433</f>
        <v>106</v>
      </c>
    </row>
    <row r="434" spans="1:24" x14ac:dyDescent="0.25">
      <c r="A434" s="24" t="str">
        <f>SAJKLA!D434</f>
        <v>Elevstol låg med fotstöd</v>
      </c>
      <c r="B434" s="24" t="str">
        <f>IF(SAJKLA!K434="","","Rygg:"&amp;SAJKLA!K434)&amp;IF(SAJKLA!BK434="",""," Stativ:"&amp;SAJKLA!BK434&amp;" "&amp;BL434)&amp;IF(SAJKLA!BV434="","",", Sits:"&amp;SAJKLA!BV434)</f>
        <v>Rygg:Formpressat trä Stativ:Metall , Sits:Formpressat trä</v>
      </c>
      <c r="C434" s="24" t="str">
        <f>IF(SAJKLA!L434&amp;SAJKLA!N434="","","Rygg:"&amp;SAJKLA!L434&amp;","&amp;SAJKLA!N434)&amp;IF(SAJKLA!BO434="","",", Metal:"&amp;SAJKLA!BO434)&amp;IF(SAJKLA!BX434="","",", Sits:"&amp;SAJKLA!BX434)</f>
        <v>Rygg:,Klarlackad, Sits:Klarlackad</v>
      </c>
      <c r="D434" s="24" t="str">
        <f>"W"&amp;SAJKLA!E434&amp;" H"&amp;SAJKLA!F434&amp;" D"&amp;SAJKLA!G434&amp;IFERROR(IF((SAJKLA!H434="Ja")," Inställningsbar",""),"")</f>
        <v>W44 H84 D61</v>
      </c>
      <c r="E434" s="24" t="str">
        <f>SAJKLA!Q434&amp;", "&amp;SAJKLA!BN434&amp;", "&amp;SAJKLA!BZ434</f>
        <v>Inga eller små förslitningsskador, Ren och fin från tejp, klister mm, Bra. Upplevs stabila</v>
      </c>
      <c r="F434" s="24" t="s">
        <v>284</v>
      </c>
      <c r="G434" s="24" t="str">
        <f>SAJKLA!BM434</f>
        <v>Tranås skolmöbler</v>
      </c>
      <c r="S434" s="24" t="str">
        <f>SAJKLA!AP434</f>
        <v>original_images/furniture-item_C4ndmpd.jpeg</v>
      </c>
      <c r="W434" s="24">
        <f>IF(ISBLANK(SAJKLA!A434),"",1)</f>
        <v>1</v>
      </c>
      <c r="X434" s="24">
        <f>SAJKLA!CH434</f>
        <v>106</v>
      </c>
    </row>
    <row r="435" spans="1:24" x14ac:dyDescent="0.25">
      <c r="A435" s="24" t="str">
        <f>SAJKLA!D435</f>
        <v>Elevstol låg med fotstöd</v>
      </c>
      <c r="B435" s="24" t="str">
        <f>IF(SAJKLA!K435="","","Rygg:"&amp;SAJKLA!K435)&amp;IF(SAJKLA!BK435="",""," Stativ:"&amp;SAJKLA!BK435&amp;" "&amp;BL435)&amp;IF(SAJKLA!BV435="","",", Sits:"&amp;SAJKLA!BV435)</f>
        <v>Rygg:Formpressat trä Stativ:Metall , Sits:Formpressat trä</v>
      </c>
      <c r="C435" s="24" t="str">
        <f>IF(SAJKLA!L435&amp;SAJKLA!N435="","","Rygg:"&amp;SAJKLA!L435&amp;","&amp;SAJKLA!N435)&amp;IF(SAJKLA!BO435="","",", Metal:"&amp;SAJKLA!BO435)&amp;IF(SAJKLA!BX435="","",", Sits:"&amp;SAJKLA!BX435)</f>
        <v>Rygg:,Klarlackad, Sits:Klarlackad</v>
      </c>
      <c r="D435" s="24" t="str">
        <f>"W"&amp;SAJKLA!E435&amp;" H"&amp;SAJKLA!F435&amp;" D"&amp;SAJKLA!G435&amp;IFERROR(IF((SAJKLA!H435="Ja")," Inställningsbar",""),"")</f>
        <v>W44 H84 D61</v>
      </c>
      <c r="E435" s="24" t="str">
        <f>SAJKLA!Q435&amp;", "&amp;SAJKLA!BN435&amp;", "&amp;SAJKLA!BZ435</f>
        <v>Inga eller små förslitningsskador, Ren och fin från tejp, klister mm, Bra. Upplevs stabila</v>
      </c>
      <c r="F435" s="24" t="s">
        <v>284</v>
      </c>
      <c r="G435" s="24" t="str">
        <f>SAJKLA!BM435</f>
        <v>Tranås skolmöbler</v>
      </c>
      <c r="S435" s="24" t="str">
        <f>SAJKLA!AP435</f>
        <v>original_images/furniture-item_C4ndmpd.jpeg</v>
      </c>
      <c r="W435" s="24">
        <f>IF(ISBLANK(SAJKLA!A435),"",1)</f>
        <v>1</v>
      </c>
      <c r="X435" s="24">
        <f>SAJKLA!CH435</f>
        <v>106</v>
      </c>
    </row>
    <row r="436" spans="1:24" x14ac:dyDescent="0.25">
      <c r="A436" s="24" t="str">
        <f>SAJKLA!D436</f>
        <v>Elevstol låg med fotstöd</v>
      </c>
      <c r="B436" s="24" t="str">
        <f>IF(SAJKLA!K436="","","Rygg:"&amp;SAJKLA!K436)&amp;IF(SAJKLA!BK436="",""," Stativ:"&amp;SAJKLA!BK436&amp;" "&amp;BL436)&amp;IF(SAJKLA!BV436="","",", Sits:"&amp;SAJKLA!BV436)</f>
        <v>Rygg:Formpressat trä Stativ:Metall , Sits:Formpressat trä</v>
      </c>
      <c r="C436" s="24" t="str">
        <f>IF(SAJKLA!L436&amp;SAJKLA!N436="","","Rygg:"&amp;SAJKLA!L436&amp;","&amp;SAJKLA!N436)&amp;IF(SAJKLA!BO436="","",", Metal:"&amp;SAJKLA!BO436)&amp;IF(SAJKLA!BX436="","",", Sits:"&amp;SAJKLA!BX436)</f>
        <v>Rygg:,Klarlackad, Sits:Klarlackad</v>
      </c>
      <c r="D436" s="24" t="str">
        <f>"W"&amp;SAJKLA!E436&amp;" H"&amp;SAJKLA!F436&amp;" D"&amp;SAJKLA!G436&amp;IFERROR(IF((SAJKLA!H436="Ja")," Inställningsbar",""),"")</f>
        <v>W44 H84 D61</v>
      </c>
      <c r="E436" s="24" t="str">
        <f>SAJKLA!Q436&amp;", "&amp;SAJKLA!BN436&amp;", "&amp;SAJKLA!BZ436</f>
        <v>Inga eller små förslitningsskador, Ren och fin från tejp, klister mm, Bra. Upplevs stabila</v>
      </c>
      <c r="F436" s="24" t="s">
        <v>284</v>
      </c>
      <c r="G436" s="24" t="str">
        <f>SAJKLA!BM436</f>
        <v>Tranås skolmöbler</v>
      </c>
      <c r="S436" s="24" t="str">
        <f>SAJKLA!AP436</f>
        <v>original_images/furniture-item_C4ndmpd.jpeg</v>
      </c>
      <c r="W436" s="24">
        <f>IF(ISBLANK(SAJKLA!A436),"",1)</f>
        <v>1</v>
      </c>
      <c r="X436" s="24">
        <f>SAJKLA!CH436</f>
        <v>106</v>
      </c>
    </row>
    <row r="437" spans="1:24" x14ac:dyDescent="0.25">
      <c r="A437" s="24" t="str">
        <f>SAJKLA!D437</f>
        <v>Elevstol låg med fotstöd</v>
      </c>
      <c r="B437" s="24" t="str">
        <f>IF(SAJKLA!K437="","","Rygg:"&amp;SAJKLA!K437)&amp;IF(SAJKLA!BK437="",""," Stativ:"&amp;SAJKLA!BK437&amp;" "&amp;BL437)&amp;IF(SAJKLA!BV437="","",", Sits:"&amp;SAJKLA!BV437)</f>
        <v>Rygg:Formpressat trä Stativ:Metall , Sits:Formpressat trä</v>
      </c>
      <c r="C437" s="24" t="str">
        <f>IF(SAJKLA!L437&amp;SAJKLA!N437="","","Rygg:"&amp;SAJKLA!L437&amp;","&amp;SAJKLA!N437)&amp;IF(SAJKLA!BO437="","",", Metal:"&amp;SAJKLA!BO437)&amp;IF(SAJKLA!BX437="","",", Sits:"&amp;SAJKLA!BX437)</f>
        <v>Rygg:,Klarlackad, Sits:Klarlackad</v>
      </c>
      <c r="D437" s="24" t="str">
        <f>"W"&amp;SAJKLA!E437&amp;" H"&amp;SAJKLA!F437&amp;" D"&amp;SAJKLA!G437&amp;IFERROR(IF((SAJKLA!H437="Ja")," Inställningsbar",""),"")</f>
        <v>W44 H84 D61</v>
      </c>
      <c r="E437" s="24" t="str">
        <f>SAJKLA!Q437&amp;", "&amp;SAJKLA!BN437&amp;", "&amp;SAJKLA!BZ437</f>
        <v>Inga eller små förslitningsskador, Ren och fin från tejp, klister mm, Bra. Upplevs stabila</v>
      </c>
      <c r="F437" s="24" t="s">
        <v>284</v>
      </c>
      <c r="G437" s="24" t="str">
        <f>SAJKLA!BM437</f>
        <v>Tranås skolmöbler</v>
      </c>
      <c r="S437" s="24" t="str">
        <f>SAJKLA!AP437</f>
        <v>original_images/furniture-item_C4ndmpd.jpeg</v>
      </c>
      <c r="W437" s="24">
        <f>IF(ISBLANK(SAJKLA!A437),"",1)</f>
        <v>1</v>
      </c>
      <c r="X437" s="24">
        <f>SAJKLA!CH437</f>
        <v>106</v>
      </c>
    </row>
    <row r="438" spans="1:24" x14ac:dyDescent="0.25">
      <c r="A438" s="24" t="str">
        <f>SAJKLA!D438</f>
        <v>Elevstol låg med fotstöd</v>
      </c>
      <c r="B438" s="24" t="str">
        <f>IF(SAJKLA!K438="","","Rygg:"&amp;SAJKLA!K438)&amp;IF(SAJKLA!BK438="",""," Stativ:"&amp;SAJKLA!BK438&amp;" "&amp;BL438)&amp;IF(SAJKLA!BV438="","",", Sits:"&amp;SAJKLA!BV438)</f>
        <v>Rygg:Formpressat trä Stativ:Metall , Sits:Formpressat trä</v>
      </c>
      <c r="C438" s="24" t="str">
        <f>IF(SAJKLA!L438&amp;SAJKLA!N438="","","Rygg:"&amp;SAJKLA!L438&amp;","&amp;SAJKLA!N438)&amp;IF(SAJKLA!BO438="","",", Metal:"&amp;SAJKLA!BO438)&amp;IF(SAJKLA!BX438="","",", Sits:"&amp;SAJKLA!BX438)</f>
        <v>Rygg:,Klarlackad, Sits:Klarlackad</v>
      </c>
      <c r="D438" s="24" t="str">
        <f>"W"&amp;SAJKLA!E438&amp;" H"&amp;SAJKLA!F438&amp;" D"&amp;SAJKLA!G438&amp;IFERROR(IF((SAJKLA!H438="Ja")," Inställningsbar",""),"")</f>
        <v>W44 H84 D61</v>
      </c>
      <c r="E438" s="24" t="str">
        <f>SAJKLA!Q438&amp;", "&amp;SAJKLA!BN438&amp;", "&amp;SAJKLA!BZ438</f>
        <v>Inga eller små förslitningsskador, Ren och fin från tejp, klister mm, Bra. Upplevs stabila</v>
      </c>
      <c r="F438" s="24" t="s">
        <v>284</v>
      </c>
      <c r="G438" s="24" t="str">
        <f>SAJKLA!BM438</f>
        <v>Tranås skolmöbler</v>
      </c>
      <c r="S438" s="24" t="str">
        <f>SAJKLA!AP438</f>
        <v>original_images/furniture-item_C4ndmpd.jpeg</v>
      </c>
      <c r="W438" s="24">
        <f>IF(ISBLANK(SAJKLA!A438),"",1)</f>
        <v>1</v>
      </c>
      <c r="X438" s="24">
        <f>SAJKLA!CH438</f>
        <v>106</v>
      </c>
    </row>
    <row r="439" spans="1:24" x14ac:dyDescent="0.25">
      <c r="A439" s="24" t="str">
        <f>SAJKLA!D439</f>
        <v>Elevstol låg med fotstöd</v>
      </c>
      <c r="B439" s="24" t="str">
        <f>IF(SAJKLA!K439="","","Rygg:"&amp;SAJKLA!K439)&amp;IF(SAJKLA!BK439="",""," Stativ:"&amp;SAJKLA!BK439&amp;" "&amp;BL439)&amp;IF(SAJKLA!BV439="","",", Sits:"&amp;SAJKLA!BV439)</f>
        <v>Rygg:Formpressat trä Stativ:Metall , Sits:Formpressat trä</v>
      </c>
      <c r="C439" s="24" t="str">
        <f>IF(SAJKLA!L439&amp;SAJKLA!N439="","","Rygg:"&amp;SAJKLA!L439&amp;","&amp;SAJKLA!N439)&amp;IF(SAJKLA!BO439="","",", Metal:"&amp;SAJKLA!BO439)&amp;IF(SAJKLA!BX439="","",", Sits:"&amp;SAJKLA!BX439)</f>
        <v>Rygg:,Klarlackad, Sits:Klarlackad</v>
      </c>
      <c r="D439" s="24" t="str">
        <f>"W"&amp;SAJKLA!E439&amp;" H"&amp;SAJKLA!F439&amp;" D"&amp;SAJKLA!G439&amp;IFERROR(IF((SAJKLA!H439="Ja")," Inställningsbar",""),"")</f>
        <v>W44 H84 D61</v>
      </c>
      <c r="E439" s="24" t="str">
        <f>SAJKLA!Q439&amp;", "&amp;SAJKLA!BN439&amp;", "&amp;SAJKLA!BZ439</f>
        <v>Inga eller små förslitningsskador, Ren och fin från tejp, klister mm, Bra. Upplevs stabila</v>
      </c>
      <c r="F439" s="24" t="s">
        <v>284</v>
      </c>
      <c r="G439" s="24" t="str">
        <f>SAJKLA!BM439</f>
        <v>Tranås skolmöbler</v>
      </c>
      <c r="S439" s="24" t="str">
        <f>SAJKLA!AP439</f>
        <v>original_images/furniture-item_C4ndmpd.jpeg</v>
      </c>
      <c r="W439" s="24">
        <f>IF(ISBLANK(SAJKLA!A439),"",1)</f>
        <v>1</v>
      </c>
      <c r="X439" s="24">
        <f>SAJKLA!CH439</f>
        <v>106</v>
      </c>
    </row>
    <row r="440" spans="1:24" x14ac:dyDescent="0.25">
      <c r="A440" s="24" t="str">
        <f>SAJKLA!D440</f>
        <v>Elevstol låg med fotstöd</v>
      </c>
      <c r="B440" s="24" t="str">
        <f>IF(SAJKLA!K440="","","Rygg:"&amp;SAJKLA!K440)&amp;IF(SAJKLA!BK440="",""," Stativ:"&amp;SAJKLA!BK440&amp;" "&amp;BL440)&amp;IF(SAJKLA!BV440="","",", Sits:"&amp;SAJKLA!BV440)</f>
        <v>Rygg:Formpressat trä Stativ:Metall , Sits:Formpressat trä</v>
      </c>
      <c r="C440" s="24" t="str">
        <f>IF(SAJKLA!L440&amp;SAJKLA!N440="","","Rygg:"&amp;SAJKLA!L440&amp;","&amp;SAJKLA!N440)&amp;IF(SAJKLA!BO440="","",", Metal:"&amp;SAJKLA!BO440)&amp;IF(SAJKLA!BX440="","",", Sits:"&amp;SAJKLA!BX440)</f>
        <v>Rygg:,Klarlackad, Sits:Klarlackad</v>
      </c>
      <c r="D440" s="24" t="str">
        <f>"W"&amp;SAJKLA!E440&amp;" H"&amp;SAJKLA!F440&amp;" D"&amp;SAJKLA!G440&amp;IFERROR(IF((SAJKLA!H440="Ja")," Inställningsbar",""),"")</f>
        <v>W44 H84 D61</v>
      </c>
      <c r="E440" s="24" t="str">
        <f>SAJKLA!Q440&amp;", "&amp;SAJKLA!BN440&amp;", "&amp;SAJKLA!BZ440</f>
        <v>Inga eller små förslitningsskador, Ren och fin från tejp, klister mm, Bra. Upplevs stabila</v>
      </c>
      <c r="F440" s="24" t="s">
        <v>284</v>
      </c>
      <c r="G440" s="24" t="str">
        <f>SAJKLA!BM440</f>
        <v>Tranås skolmöbler</v>
      </c>
      <c r="S440" s="24" t="str">
        <f>SAJKLA!AP440</f>
        <v>original_images/furniture-item_C4ndmpd.jpeg</v>
      </c>
      <c r="W440" s="24">
        <f>IF(ISBLANK(SAJKLA!A440),"",1)</f>
        <v>1</v>
      </c>
      <c r="X440" s="24">
        <f>SAJKLA!CH440</f>
        <v>106</v>
      </c>
    </row>
    <row r="441" spans="1:24" x14ac:dyDescent="0.25">
      <c r="A441" s="24" t="str">
        <f>SAJKLA!D441</f>
        <v>Elevstol låg med fotstöd</v>
      </c>
      <c r="B441" s="24" t="str">
        <f>IF(SAJKLA!K441="","","Rygg:"&amp;SAJKLA!K441)&amp;IF(SAJKLA!BK441="",""," Stativ:"&amp;SAJKLA!BK441&amp;" "&amp;BL441)&amp;IF(SAJKLA!BV441="","",", Sits:"&amp;SAJKLA!BV441)</f>
        <v>Rygg:Formpressat trä Stativ:Metall , Sits:Formpressat trä</v>
      </c>
      <c r="C441" s="24" t="str">
        <f>IF(SAJKLA!L441&amp;SAJKLA!N441="","","Rygg:"&amp;SAJKLA!L441&amp;","&amp;SAJKLA!N441)&amp;IF(SAJKLA!BO441="","",", Metal:"&amp;SAJKLA!BO441)&amp;IF(SAJKLA!BX441="","",", Sits:"&amp;SAJKLA!BX441)</f>
        <v>Rygg:,Klarlackad, Sits:Klarlackad</v>
      </c>
      <c r="D441" s="24" t="str">
        <f>"W"&amp;SAJKLA!E441&amp;" H"&amp;SAJKLA!F441&amp;" D"&amp;SAJKLA!G441&amp;IFERROR(IF((SAJKLA!H441="Ja")," Inställningsbar",""),"")</f>
        <v>W44 H84 D61</v>
      </c>
      <c r="E441" s="24" t="str">
        <f>SAJKLA!Q441&amp;", "&amp;SAJKLA!BN441&amp;", "&amp;SAJKLA!BZ441</f>
        <v>Inga eller små förslitningsskador, Ren och fin från tejp, klister mm, Bra. Upplevs stabila</v>
      </c>
      <c r="F441" s="24" t="s">
        <v>284</v>
      </c>
      <c r="G441" s="24" t="str">
        <f>SAJKLA!BM441</f>
        <v>Tranås skolmöbler</v>
      </c>
      <c r="S441" s="24" t="str">
        <f>SAJKLA!AP441</f>
        <v>original_images/furniture-item_C4ndmpd.jpeg</v>
      </c>
      <c r="W441" s="24">
        <f>IF(ISBLANK(SAJKLA!A441),"",1)</f>
        <v>1</v>
      </c>
      <c r="X441" s="24">
        <f>SAJKLA!CH441</f>
        <v>106</v>
      </c>
    </row>
    <row r="442" spans="1:24" x14ac:dyDescent="0.25">
      <c r="A442" s="24" t="str">
        <f>SAJKLA!D442</f>
        <v>Elevstol låg med fotstöd</v>
      </c>
      <c r="B442" s="24" t="str">
        <f>IF(SAJKLA!K442="","","Rygg:"&amp;SAJKLA!K442)&amp;IF(SAJKLA!BK442="",""," Stativ:"&amp;SAJKLA!BK442&amp;" "&amp;BL442)&amp;IF(SAJKLA!BV442="","",", Sits:"&amp;SAJKLA!BV442)</f>
        <v>Rygg:Formpressat trä Stativ:Metall , Sits:Formpressat trä</v>
      </c>
      <c r="C442" s="24" t="str">
        <f>IF(SAJKLA!L442&amp;SAJKLA!N442="","","Rygg:"&amp;SAJKLA!L442&amp;","&amp;SAJKLA!N442)&amp;IF(SAJKLA!BO442="","",", Metal:"&amp;SAJKLA!BO442)&amp;IF(SAJKLA!BX442="","",", Sits:"&amp;SAJKLA!BX442)</f>
        <v>Rygg:,Klarlackad, Sits:Klarlackad</v>
      </c>
      <c r="D442" s="24" t="str">
        <f>"W"&amp;SAJKLA!E442&amp;" H"&amp;SAJKLA!F442&amp;" D"&amp;SAJKLA!G442&amp;IFERROR(IF((SAJKLA!H442="Ja")," Inställningsbar",""),"")</f>
        <v>W44 H84 D61</v>
      </c>
      <c r="E442" s="24" t="str">
        <f>SAJKLA!Q442&amp;", "&amp;SAJKLA!BN442&amp;", "&amp;SAJKLA!BZ442</f>
        <v>Inga eller små förslitningsskador, Ren och fin från tejp, klister mm, Bra. Upplevs stabila</v>
      </c>
      <c r="F442" s="24" t="s">
        <v>284</v>
      </c>
      <c r="G442" s="24" t="str">
        <f>SAJKLA!BM442</f>
        <v>Tranås skolmöbler</v>
      </c>
      <c r="S442" s="24" t="str">
        <f>SAJKLA!AP442</f>
        <v>original_images/furniture-item_C4ndmpd.jpeg</v>
      </c>
      <c r="W442" s="24">
        <f>IF(ISBLANK(SAJKLA!A442),"",1)</f>
        <v>1</v>
      </c>
      <c r="X442" s="24">
        <f>SAJKLA!CH442</f>
        <v>106</v>
      </c>
    </row>
    <row r="443" spans="1:24" x14ac:dyDescent="0.25">
      <c r="A443" s="24" t="str">
        <f>SAJKLA!D443</f>
        <v>Elevstol låg med fotstöd</v>
      </c>
      <c r="B443" s="24" t="str">
        <f>IF(SAJKLA!K443="","","Rygg:"&amp;SAJKLA!K443)&amp;IF(SAJKLA!BK443="",""," Stativ:"&amp;SAJKLA!BK443&amp;" "&amp;BL443)&amp;IF(SAJKLA!BV443="","",", Sits:"&amp;SAJKLA!BV443)</f>
        <v>Rygg:Formpressat trä Stativ:Metall , Sits:Formpressat trä</v>
      </c>
      <c r="C443" s="24" t="str">
        <f>IF(SAJKLA!L443&amp;SAJKLA!N443="","","Rygg:"&amp;SAJKLA!L443&amp;","&amp;SAJKLA!N443)&amp;IF(SAJKLA!BO443="","",", Metal:"&amp;SAJKLA!BO443)&amp;IF(SAJKLA!BX443="","",", Sits:"&amp;SAJKLA!BX443)</f>
        <v>Rygg:,Klarlackad, Sits:Klarlackad</v>
      </c>
      <c r="D443" s="24" t="str">
        <f>"W"&amp;SAJKLA!E443&amp;" H"&amp;SAJKLA!F443&amp;" D"&amp;SAJKLA!G443&amp;IFERROR(IF((SAJKLA!H443="Ja")," Inställningsbar",""),"")</f>
        <v>W44 H84 D61</v>
      </c>
      <c r="E443" s="24" t="str">
        <f>SAJKLA!Q443&amp;", "&amp;SAJKLA!BN443&amp;", "&amp;SAJKLA!BZ443</f>
        <v>Inga eller små förslitningsskador, Ren och fin från tejp, klister mm, Bra. Upplevs stabila</v>
      </c>
      <c r="F443" s="24" t="s">
        <v>284</v>
      </c>
      <c r="G443" s="24" t="str">
        <f>SAJKLA!BM443</f>
        <v>Tranås skolmöbler</v>
      </c>
      <c r="S443" s="24" t="str">
        <f>SAJKLA!AP443</f>
        <v>original_images/furniture-item_C4ndmpd.jpeg</v>
      </c>
      <c r="W443" s="24">
        <f>IF(ISBLANK(SAJKLA!A443),"",1)</f>
        <v>1</v>
      </c>
      <c r="X443" s="24">
        <f>SAJKLA!CH443</f>
        <v>106</v>
      </c>
    </row>
    <row r="444" spans="1:24" x14ac:dyDescent="0.25">
      <c r="A444" s="24" t="str">
        <f>SAJKLA!D444</f>
        <v>Elevstol låg med fotstöd</v>
      </c>
      <c r="B444" s="24" t="str">
        <f>IF(SAJKLA!K444="","","Rygg:"&amp;SAJKLA!K444)&amp;IF(SAJKLA!BK444="",""," Stativ:"&amp;SAJKLA!BK444&amp;" "&amp;BL444)&amp;IF(SAJKLA!BV444="","",", Sits:"&amp;SAJKLA!BV444)</f>
        <v>Rygg:Formpressat trä Stativ:Metall , Sits:Formpressat trä</v>
      </c>
      <c r="C444" s="24" t="str">
        <f>IF(SAJKLA!L444&amp;SAJKLA!N444="","","Rygg:"&amp;SAJKLA!L444&amp;","&amp;SAJKLA!N444)&amp;IF(SAJKLA!BO444="","",", Metal:"&amp;SAJKLA!BO444)&amp;IF(SAJKLA!BX444="","",", Sits:"&amp;SAJKLA!BX444)</f>
        <v>Rygg:,Klarlackad, Sits:Klarlackad</v>
      </c>
      <c r="D444" s="24" t="str">
        <f>"W"&amp;SAJKLA!E444&amp;" H"&amp;SAJKLA!F444&amp;" D"&amp;SAJKLA!G444&amp;IFERROR(IF((SAJKLA!H444="Ja")," Inställningsbar",""),"")</f>
        <v>W44 H84 D61</v>
      </c>
      <c r="E444" s="24" t="str">
        <f>SAJKLA!Q444&amp;", "&amp;SAJKLA!BN444&amp;", "&amp;SAJKLA!BZ444</f>
        <v>Inga eller små förslitningsskador, Ren och fin från tejp, klister mm, Bra. Upplevs stabila</v>
      </c>
      <c r="F444" s="24" t="s">
        <v>284</v>
      </c>
      <c r="G444" s="24" t="str">
        <f>SAJKLA!BM444</f>
        <v>Tranås skolmöbler</v>
      </c>
      <c r="S444" s="24" t="str">
        <f>SAJKLA!AP444</f>
        <v>original_images/furniture-item_C4ndmpd.jpeg</v>
      </c>
      <c r="W444" s="24">
        <f>IF(ISBLANK(SAJKLA!A444),"",1)</f>
        <v>1</v>
      </c>
      <c r="X444" s="24">
        <f>SAJKLA!CH444</f>
        <v>107</v>
      </c>
    </row>
    <row r="445" spans="1:24" x14ac:dyDescent="0.25">
      <c r="A445" s="24" t="str">
        <f>SAJKLA!D445</f>
        <v>Elevstol låg med fotstöd</v>
      </c>
      <c r="B445" s="24" t="str">
        <f>IF(SAJKLA!K445="","","Rygg:"&amp;SAJKLA!K445)&amp;IF(SAJKLA!BK445="",""," Stativ:"&amp;SAJKLA!BK445&amp;" "&amp;BL445)&amp;IF(SAJKLA!BV445="","",", Sits:"&amp;SAJKLA!BV445)</f>
        <v>Rygg:Formpressat trä Stativ:Metall , Sits:Formpressat trä</v>
      </c>
      <c r="C445" s="24" t="str">
        <f>IF(SAJKLA!L445&amp;SAJKLA!N445="","","Rygg:"&amp;SAJKLA!L445&amp;","&amp;SAJKLA!N445)&amp;IF(SAJKLA!BO445="","",", Metal:"&amp;SAJKLA!BO445)&amp;IF(SAJKLA!BX445="","",", Sits:"&amp;SAJKLA!BX445)</f>
        <v>Rygg:,Klarlackad, Sits:Klarlackad</v>
      </c>
      <c r="D445" s="24" t="str">
        <f>"W"&amp;SAJKLA!E445&amp;" H"&amp;SAJKLA!F445&amp;" D"&amp;SAJKLA!G445&amp;IFERROR(IF((SAJKLA!H445="Ja")," Inställningsbar",""),"")</f>
        <v>W44 H84 D61</v>
      </c>
      <c r="E445" s="24" t="str">
        <f>SAJKLA!Q445&amp;", "&amp;SAJKLA!BN445&amp;", "&amp;SAJKLA!BZ445</f>
        <v>Inga eller små förslitningsskador, Ren och fin från tejp, klister mm, Bra. Upplevs stabila</v>
      </c>
      <c r="F445" s="24" t="s">
        <v>284</v>
      </c>
      <c r="G445" s="24" t="str">
        <f>SAJKLA!BM445</f>
        <v>Tranås skolmöbler</v>
      </c>
      <c r="S445" s="24" t="str">
        <f>SAJKLA!AP445</f>
        <v>original_images/furniture-item_C4ndmpd.jpeg</v>
      </c>
      <c r="W445" s="24">
        <f>IF(ISBLANK(SAJKLA!A445),"",1)</f>
        <v>1</v>
      </c>
      <c r="X445" s="24">
        <f>SAJKLA!CH445</f>
        <v>107</v>
      </c>
    </row>
    <row r="446" spans="1:24" x14ac:dyDescent="0.25">
      <c r="A446" s="24" t="str">
        <f>SAJKLA!D446</f>
        <v>Elevstol låg med fotstöd</v>
      </c>
      <c r="B446" s="24" t="str">
        <f>IF(SAJKLA!K446="","","Rygg:"&amp;SAJKLA!K446)&amp;IF(SAJKLA!BK446="",""," Stativ:"&amp;SAJKLA!BK446&amp;" "&amp;BL446)&amp;IF(SAJKLA!BV446="","",", Sits:"&amp;SAJKLA!BV446)</f>
        <v>Rygg:Formpressat trä Stativ:Metall , Sits:Formpressat trä</v>
      </c>
      <c r="C446" s="24" t="str">
        <f>IF(SAJKLA!L446&amp;SAJKLA!N446="","","Rygg:"&amp;SAJKLA!L446&amp;","&amp;SAJKLA!N446)&amp;IF(SAJKLA!BO446="","",", Metal:"&amp;SAJKLA!BO446)&amp;IF(SAJKLA!BX446="","",", Sits:"&amp;SAJKLA!BX446)</f>
        <v>Rygg:,Klarlackad, Sits:Klarlackad</v>
      </c>
      <c r="D446" s="24" t="str">
        <f>"W"&amp;SAJKLA!E446&amp;" H"&amp;SAJKLA!F446&amp;" D"&amp;SAJKLA!G446&amp;IFERROR(IF((SAJKLA!H446="Ja")," Inställningsbar",""),"")</f>
        <v>W44 H84 D61</v>
      </c>
      <c r="E446" s="24" t="str">
        <f>SAJKLA!Q446&amp;", "&amp;SAJKLA!BN446&amp;", "&amp;SAJKLA!BZ446</f>
        <v>Inga eller små förslitningsskador, Ren och fin från tejp, klister mm, Bra. Upplevs stabila</v>
      </c>
      <c r="F446" s="24" t="s">
        <v>284</v>
      </c>
      <c r="G446" s="24" t="str">
        <f>SAJKLA!BM446</f>
        <v>Tranås skolmöbler</v>
      </c>
      <c r="S446" s="24" t="str">
        <f>SAJKLA!AP446</f>
        <v>original_images/furniture-item_C4ndmpd.jpeg</v>
      </c>
      <c r="W446" s="24">
        <f>IF(ISBLANK(SAJKLA!A446),"",1)</f>
        <v>1</v>
      </c>
      <c r="X446" s="24">
        <f>SAJKLA!CH446</f>
        <v>107</v>
      </c>
    </row>
    <row r="447" spans="1:24" x14ac:dyDescent="0.25">
      <c r="A447" s="24" t="str">
        <f>SAJKLA!D447</f>
        <v>Elevstol låg med fotstöd</v>
      </c>
      <c r="B447" s="24" t="str">
        <f>IF(SAJKLA!K447="","","Rygg:"&amp;SAJKLA!K447)&amp;IF(SAJKLA!BK447="",""," Stativ:"&amp;SAJKLA!BK447&amp;" "&amp;BL447)&amp;IF(SAJKLA!BV447="","",", Sits:"&amp;SAJKLA!BV447)</f>
        <v>Rygg:Formpressat trä Stativ:Metall , Sits:Formpressat trä</v>
      </c>
      <c r="C447" s="24" t="str">
        <f>IF(SAJKLA!L447&amp;SAJKLA!N447="","","Rygg:"&amp;SAJKLA!L447&amp;","&amp;SAJKLA!N447)&amp;IF(SAJKLA!BO447="","",", Metal:"&amp;SAJKLA!BO447)&amp;IF(SAJKLA!BX447="","",", Sits:"&amp;SAJKLA!BX447)</f>
        <v>Rygg:,Klarlackad, Sits:Klarlackad</v>
      </c>
      <c r="D447" s="24" t="str">
        <f>"W"&amp;SAJKLA!E447&amp;" H"&amp;SAJKLA!F447&amp;" D"&amp;SAJKLA!G447&amp;IFERROR(IF((SAJKLA!H447="Ja")," Inställningsbar",""),"")</f>
        <v>W44 H84 D61</v>
      </c>
      <c r="E447" s="24" t="str">
        <f>SAJKLA!Q447&amp;", "&amp;SAJKLA!BN447&amp;", "&amp;SAJKLA!BZ447</f>
        <v>Inga eller små förslitningsskador, Ren och fin från tejp, klister mm, Bra. Upplevs stabila</v>
      </c>
      <c r="F447" s="24" t="s">
        <v>284</v>
      </c>
      <c r="G447" s="24" t="str">
        <f>SAJKLA!BM447</f>
        <v>Tranås skolmöbler</v>
      </c>
      <c r="S447" s="24" t="str">
        <f>SAJKLA!AP447</f>
        <v>original_images/furniture-item_C4ndmpd.jpeg</v>
      </c>
      <c r="W447" s="24">
        <f>IF(ISBLANK(SAJKLA!A447),"",1)</f>
        <v>1</v>
      </c>
      <c r="X447" s="24">
        <f>SAJKLA!CH447</f>
        <v>107</v>
      </c>
    </row>
    <row r="448" spans="1:24" x14ac:dyDescent="0.25">
      <c r="A448" s="24" t="str">
        <f>SAJKLA!D448</f>
        <v>Elevstol låg med fotstöd</v>
      </c>
      <c r="B448" s="24" t="str">
        <f>IF(SAJKLA!K448="","","Rygg:"&amp;SAJKLA!K448)&amp;IF(SAJKLA!BK448="",""," Stativ:"&amp;SAJKLA!BK448&amp;" "&amp;BL448)&amp;IF(SAJKLA!BV448="","",", Sits:"&amp;SAJKLA!BV448)</f>
        <v>Rygg:Formpressat trä Stativ:Metall , Sits:Formpressat trä</v>
      </c>
      <c r="C448" s="24" t="str">
        <f>IF(SAJKLA!L448&amp;SAJKLA!N448="","","Rygg:"&amp;SAJKLA!L448&amp;","&amp;SAJKLA!N448)&amp;IF(SAJKLA!BO448="","",", Metal:"&amp;SAJKLA!BO448)&amp;IF(SAJKLA!BX448="","",", Sits:"&amp;SAJKLA!BX448)</f>
        <v>Rygg:,Klarlackad, Sits:Klarlackad</v>
      </c>
      <c r="D448" s="24" t="str">
        <f>"W"&amp;SAJKLA!E448&amp;" H"&amp;SAJKLA!F448&amp;" D"&amp;SAJKLA!G448&amp;IFERROR(IF((SAJKLA!H448="Ja")," Inställningsbar",""),"")</f>
        <v>W44 H84 D61</v>
      </c>
      <c r="E448" s="24" t="str">
        <f>SAJKLA!Q448&amp;", "&amp;SAJKLA!BN448&amp;", "&amp;SAJKLA!BZ448</f>
        <v>Inga eller små förslitningsskador, Ren och fin från tejp, klister mm, Bra. Upplevs stabila</v>
      </c>
      <c r="F448" s="24" t="s">
        <v>284</v>
      </c>
      <c r="G448" s="24" t="str">
        <f>SAJKLA!BM448</f>
        <v>Tranås skolmöbler</v>
      </c>
      <c r="S448" s="24" t="str">
        <f>SAJKLA!AP448</f>
        <v>original_images/furniture-item_C4ndmpd.jpeg</v>
      </c>
      <c r="W448" s="24">
        <f>IF(ISBLANK(SAJKLA!A448),"",1)</f>
        <v>1</v>
      </c>
      <c r="X448" s="24">
        <f>SAJKLA!CH448</f>
        <v>107</v>
      </c>
    </row>
    <row r="449" spans="1:24" x14ac:dyDescent="0.25">
      <c r="A449" s="24" t="str">
        <f>SAJKLA!D449</f>
        <v>Elevstol låg med fotstöd</v>
      </c>
      <c r="B449" s="24" t="str">
        <f>IF(SAJKLA!K449="","","Rygg:"&amp;SAJKLA!K449)&amp;IF(SAJKLA!BK449="",""," Stativ:"&amp;SAJKLA!BK449&amp;" "&amp;BL449)&amp;IF(SAJKLA!BV449="","",", Sits:"&amp;SAJKLA!BV449)</f>
        <v>Rygg:Formpressat trä Stativ:Metall , Sits:Formpressat trä</v>
      </c>
      <c r="C449" s="24" t="str">
        <f>IF(SAJKLA!L449&amp;SAJKLA!N449="","","Rygg:"&amp;SAJKLA!L449&amp;","&amp;SAJKLA!N449)&amp;IF(SAJKLA!BO449="","",", Metal:"&amp;SAJKLA!BO449)&amp;IF(SAJKLA!BX449="","",", Sits:"&amp;SAJKLA!BX449)</f>
        <v>Rygg:,Klarlackad, Sits:Klarlackad</v>
      </c>
      <c r="D449" s="24" t="str">
        <f>"W"&amp;SAJKLA!E449&amp;" H"&amp;SAJKLA!F449&amp;" D"&amp;SAJKLA!G449&amp;IFERROR(IF((SAJKLA!H449="Ja")," Inställningsbar",""),"")</f>
        <v>W44 H84 D61</v>
      </c>
      <c r="E449" s="24" t="str">
        <f>SAJKLA!Q449&amp;", "&amp;SAJKLA!BN449&amp;", "&amp;SAJKLA!BZ449</f>
        <v>Inga eller små förslitningsskador, Ren och fin från tejp, klister mm, Bra. Upplevs stabila</v>
      </c>
      <c r="F449" s="24" t="s">
        <v>284</v>
      </c>
      <c r="G449" s="24" t="str">
        <f>SAJKLA!BM449</f>
        <v>Tranås skolmöbler</v>
      </c>
      <c r="S449" s="24" t="str">
        <f>SAJKLA!AP449</f>
        <v>original_images/furniture-item_C4ndmpd.jpeg</v>
      </c>
      <c r="W449" s="24">
        <f>IF(ISBLANK(SAJKLA!A449),"",1)</f>
        <v>1</v>
      </c>
      <c r="X449" s="24">
        <f>SAJKLA!CH449</f>
        <v>107</v>
      </c>
    </row>
    <row r="450" spans="1:24" x14ac:dyDescent="0.25">
      <c r="A450" s="24" t="str">
        <f>SAJKLA!D450</f>
        <v>Elevstol låg med fotstöd</v>
      </c>
      <c r="B450" s="24" t="str">
        <f>IF(SAJKLA!K450="","","Rygg:"&amp;SAJKLA!K450)&amp;IF(SAJKLA!BK450="",""," Stativ:"&amp;SAJKLA!BK450&amp;" "&amp;BL450)&amp;IF(SAJKLA!BV450="","",", Sits:"&amp;SAJKLA!BV450)</f>
        <v>Rygg:Formpressat trä Stativ:Metall , Sits:Formpressat trä</v>
      </c>
      <c r="C450" s="24" t="str">
        <f>IF(SAJKLA!L450&amp;SAJKLA!N450="","","Rygg:"&amp;SAJKLA!L450&amp;","&amp;SAJKLA!N450)&amp;IF(SAJKLA!BO450="","",", Metal:"&amp;SAJKLA!BO450)&amp;IF(SAJKLA!BX450="","",", Sits:"&amp;SAJKLA!BX450)</f>
        <v>Rygg:,Klarlackad, Sits:Klarlackad</v>
      </c>
      <c r="D450" s="24" t="str">
        <f>"W"&amp;SAJKLA!E450&amp;" H"&amp;SAJKLA!F450&amp;" D"&amp;SAJKLA!G450&amp;IFERROR(IF((SAJKLA!H450="Ja")," Inställningsbar",""),"")</f>
        <v>W44 H84 D61</v>
      </c>
      <c r="E450" s="24" t="str">
        <f>SAJKLA!Q450&amp;", "&amp;SAJKLA!BN450&amp;", "&amp;SAJKLA!BZ450</f>
        <v>Inga eller små förslitningsskador, Ren och fin från tejp, klister mm, Bra. Upplevs stabila</v>
      </c>
      <c r="F450" s="24" t="s">
        <v>284</v>
      </c>
      <c r="G450" s="24" t="str">
        <f>SAJKLA!BM450</f>
        <v>Tranås skolmöbler</v>
      </c>
      <c r="S450" s="24" t="str">
        <f>SAJKLA!AP450</f>
        <v>original_images/furniture-item_C4ndmpd.jpeg</v>
      </c>
      <c r="W450" s="24">
        <f>IF(ISBLANK(SAJKLA!A450),"",1)</f>
        <v>1</v>
      </c>
      <c r="X450" s="24">
        <f>SAJKLA!CH450</f>
        <v>107</v>
      </c>
    </row>
    <row r="451" spans="1:24" x14ac:dyDescent="0.25">
      <c r="A451" s="24" t="str">
        <f>SAJKLA!D451</f>
        <v>Elevstol låg med fotstöd</v>
      </c>
      <c r="B451" s="24" t="str">
        <f>IF(SAJKLA!K451="","","Rygg:"&amp;SAJKLA!K451)&amp;IF(SAJKLA!BK451="",""," Stativ:"&amp;SAJKLA!BK451&amp;" "&amp;BL451)&amp;IF(SAJKLA!BV451="","",", Sits:"&amp;SAJKLA!BV451)</f>
        <v>Rygg:Formpressat trä Stativ:Metall , Sits:Formpressat trä</v>
      </c>
      <c r="C451" s="24" t="str">
        <f>IF(SAJKLA!L451&amp;SAJKLA!N451="","","Rygg:"&amp;SAJKLA!L451&amp;","&amp;SAJKLA!N451)&amp;IF(SAJKLA!BO451="","",", Metal:"&amp;SAJKLA!BO451)&amp;IF(SAJKLA!BX451="","",", Sits:"&amp;SAJKLA!BX451)</f>
        <v>Rygg:,Klarlackad, Sits:Klarlackad</v>
      </c>
      <c r="D451" s="24" t="str">
        <f>"W"&amp;SAJKLA!E451&amp;" H"&amp;SAJKLA!F451&amp;" D"&amp;SAJKLA!G451&amp;IFERROR(IF((SAJKLA!H451="Ja")," Inställningsbar",""),"")</f>
        <v>W44 H84 D61</v>
      </c>
      <c r="E451" s="24" t="str">
        <f>SAJKLA!Q451&amp;", "&amp;SAJKLA!BN451&amp;", "&amp;SAJKLA!BZ451</f>
        <v>Inga eller små förslitningsskador, Ren och fin från tejp, klister mm, Bra. Upplevs stabila</v>
      </c>
      <c r="F451" s="24" t="s">
        <v>284</v>
      </c>
      <c r="G451" s="24" t="str">
        <f>SAJKLA!BM451</f>
        <v>Tranås skolmöbler</v>
      </c>
      <c r="S451" s="24" t="str">
        <f>SAJKLA!AP451</f>
        <v>original_images/furniture-item_C4ndmpd.jpeg</v>
      </c>
      <c r="W451" s="24">
        <f>IF(ISBLANK(SAJKLA!A451),"",1)</f>
        <v>1</v>
      </c>
      <c r="X451" s="24">
        <f>SAJKLA!CH451</f>
        <v>107</v>
      </c>
    </row>
    <row r="452" spans="1:24" x14ac:dyDescent="0.25">
      <c r="A452" s="24" t="str">
        <f>SAJKLA!D452</f>
        <v>Elevstol låg med fotstöd</v>
      </c>
      <c r="B452" s="24" t="str">
        <f>IF(SAJKLA!K452="","","Rygg:"&amp;SAJKLA!K452)&amp;IF(SAJKLA!BK452="",""," Stativ:"&amp;SAJKLA!BK452&amp;" "&amp;BL452)&amp;IF(SAJKLA!BV452="","",", Sits:"&amp;SAJKLA!BV452)</f>
        <v>Rygg:Formpressat trä Stativ:Metall , Sits:Formpressat trä</v>
      </c>
      <c r="C452" s="24" t="str">
        <f>IF(SAJKLA!L452&amp;SAJKLA!N452="","","Rygg:"&amp;SAJKLA!L452&amp;","&amp;SAJKLA!N452)&amp;IF(SAJKLA!BO452="","",", Metal:"&amp;SAJKLA!BO452)&amp;IF(SAJKLA!BX452="","",", Sits:"&amp;SAJKLA!BX452)</f>
        <v>Rygg:,Klarlackad, Sits:Klarlackad</v>
      </c>
      <c r="D452" s="24" t="str">
        <f>"W"&amp;SAJKLA!E452&amp;" H"&amp;SAJKLA!F452&amp;" D"&amp;SAJKLA!G452&amp;IFERROR(IF((SAJKLA!H452="Ja")," Inställningsbar",""),"")</f>
        <v>W44 H84 D61</v>
      </c>
      <c r="E452" s="24" t="str">
        <f>SAJKLA!Q452&amp;", "&amp;SAJKLA!BN452&amp;", "&amp;SAJKLA!BZ452</f>
        <v>Inga eller små förslitningsskador, Ren och fin från tejp, klister mm, Bra. Upplevs stabila</v>
      </c>
      <c r="F452" s="24" t="s">
        <v>284</v>
      </c>
      <c r="G452" s="24" t="str">
        <f>SAJKLA!BM452</f>
        <v>Tranås skolmöbler</v>
      </c>
      <c r="S452" s="24" t="str">
        <f>SAJKLA!AP452</f>
        <v>original_images/furniture-item_C4ndmpd.jpeg</v>
      </c>
      <c r="W452" s="24">
        <f>IF(ISBLANK(SAJKLA!A452),"",1)</f>
        <v>1</v>
      </c>
      <c r="X452" s="24">
        <f>SAJKLA!CH452</f>
        <v>107</v>
      </c>
    </row>
    <row r="453" spans="1:24" x14ac:dyDescent="0.25">
      <c r="A453" s="24" t="str">
        <f>SAJKLA!D453</f>
        <v>Elevstol låg med fotstöd</v>
      </c>
      <c r="B453" s="24" t="str">
        <f>IF(SAJKLA!K453="","","Rygg:"&amp;SAJKLA!K453)&amp;IF(SAJKLA!BK453="",""," Stativ:"&amp;SAJKLA!BK453&amp;" "&amp;BL453)&amp;IF(SAJKLA!BV453="","",", Sits:"&amp;SAJKLA!BV453)</f>
        <v>Rygg:Formpressat trä Stativ:Metall , Sits:Formpressat trä</v>
      </c>
      <c r="C453" s="24" t="str">
        <f>IF(SAJKLA!L453&amp;SAJKLA!N453="","","Rygg:"&amp;SAJKLA!L453&amp;","&amp;SAJKLA!N453)&amp;IF(SAJKLA!BO453="","",", Metal:"&amp;SAJKLA!BO453)&amp;IF(SAJKLA!BX453="","",", Sits:"&amp;SAJKLA!BX453)</f>
        <v>Rygg:,Klarlackad, Sits:Klarlackad</v>
      </c>
      <c r="D453" s="24" t="str">
        <f>"W"&amp;SAJKLA!E453&amp;" H"&amp;SAJKLA!F453&amp;" D"&amp;SAJKLA!G453&amp;IFERROR(IF((SAJKLA!H453="Ja")," Inställningsbar",""),"")</f>
        <v>W44 H84 D61</v>
      </c>
      <c r="E453" s="24" t="str">
        <f>SAJKLA!Q453&amp;", "&amp;SAJKLA!BN453&amp;", "&amp;SAJKLA!BZ453</f>
        <v>Inga eller små förslitningsskador, Ren och fin från tejp, klister mm, Bra. Upplevs stabila</v>
      </c>
      <c r="F453" s="24" t="s">
        <v>284</v>
      </c>
      <c r="G453" s="24" t="str">
        <f>SAJKLA!BM453</f>
        <v>Tranås skolmöbler</v>
      </c>
      <c r="S453" s="24" t="str">
        <f>SAJKLA!AP453</f>
        <v>original_images/furniture-item_C4ndmpd.jpeg</v>
      </c>
      <c r="W453" s="24">
        <f>IF(ISBLANK(SAJKLA!A453),"",1)</f>
        <v>1</v>
      </c>
      <c r="X453" s="24">
        <f>SAJKLA!CH453</f>
        <v>107</v>
      </c>
    </row>
    <row r="454" spans="1:24" x14ac:dyDescent="0.25">
      <c r="A454" s="24" t="str">
        <f>SAJKLA!D454</f>
        <v>Elevstol låg med fotstöd</v>
      </c>
      <c r="B454" s="24" t="str">
        <f>IF(SAJKLA!K454="","","Rygg:"&amp;SAJKLA!K454)&amp;IF(SAJKLA!BK454="",""," Stativ:"&amp;SAJKLA!BK454&amp;" "&amp;BL454)&amp;IF(SAJKLA!BV454="","",", Sits:"&amp;SAJKLA!BV454)</f>
        <v>Rygg:Formpressat trä Stativ:Metall , Sits:Formpressat trä</v>
      </c>
      <c r="C454" s="24" t="str">
        <f>IF(SAJKLA!L454&amp;SAJKLA!N454="","","Rygg:"&amp;SAJKLA!L454&amp;","&amp;SAJKLA!N454)&amp;IF(SAJKLA!BO454="","",", Metal:"&amp;SAJKLA!BO454)&amp;IF(SAJKLA!BX454="","",", Sits:"&amp;SAJKLA!BX454)</f>
        <v>Rygg:,Klarlackad, Sits:Klarlackad</v>
      </c>
      <c r="D454" s="24" t="str">
        <f>"W"&amp;SAJKLA!E454&amp;" H"&amp;SAJKLA!F454&amp;" D"&amp;SAJKLA!G454&amp;IFERROR(IF((SAJKLA!H454="Ja")," Inställningsbar",""),"")</f>
        <v>W44 H84 D61</v>
      </c>
      <c r="E454" s="24" t="str">
        <f>SAJKLA!Q454&amp;", "&amp;SAJKLA!BN454&amp;", "&amp;SAJKLA!BZ454</f>
        <v>Inga eller små förslitningsskador, Ren och fin från tejp, klister mm, Bra. Upplevs stabila</v>
      </c>
      <c r="F454" s="24" t="s">
        <v>284</v>
      </c>
      <c r="G454" s="24" t="str">
        <f>SAJKLA!BM454</f>
        <v>Tranås skolmöbler</v>
      </c>
      <c r="S454" s="24" t="str">
        <f>SAJKLA!AP454</f>
        <v>original_images/furniture-item_C4ndmpd.jpeg</v>
      </c>
      <c r="W454" s="24">
        <f>IF(ISBLANK(SAJKLA!A454),"",1)</f>
        <v>1</v>
      </c>
      <c r="X454" s="24">
        <f>SAJKLA!CH454</f>
        <v>107</v>
      </c>
    </row>
    <row r="455" spans="1:24" x14ac:dyDescent="0.25">
      <c r="A455" s="24" t="str">
        <f>SAJKLA!D455</f>
        <v>Elevstol låg med fotstöd</v>
      </c>
      <c r="B455" s="24" t="str">
        <f>IF(SAJKLA!K455="","","Rygg:"&amp;SAJKLA!K455)&amp;IF(SAJKLA!BK455="",""," Stativ:"&amp;SAJKLA!BK455&amp;" "&amp;BL455)&amp;IF(SAJKLA!BV455="","",", Sits:"&amp;SAJKLA!BV455)</f>
        <v>Rygg:Formpressat trä Stativ:Metall , Sits:Formpressat trä</v>
      </c>
      <c r="C455" s="24" t="str">
        <f>IF(SAJKLA!L455&amp;SAJKLA!N455="","","Rygg:"&amp;SAJKLA!L455&amp;","&amp;SAJKLA!N455)&amp;IF(SAJKLA!BO455="","",", Metal:"&amp;SAJKLA!BO455)&amp;IF(SAJKLA!BX455="","",", Sits:"&amp;SAJKLA!BX455)</f>
        <v>Rygg:,Klarlackad, Sits:Klarlackad</v>
      </c>
      <c r="D455" s="24" t="str">
        <f>"W"&amp;SAJKLA!E455&amp;" H"&amp;SAJKLA!F455&amp;" D"&amp;SAJKLA!G455&amp;IFERROR(IF((SAJKLA!H455="Ja")," Inställningsbar",""),"")</f>
        <v>W44 H84 D61</v>
      </c>
      <c r="E455" s="24" t="str">
        <f>SAJKLA!Q455&amp;", "&amp;SAJKLA!BN455&amp;", "&amp;SAJKLA!BZ455</f>
        <v>Inga eller små förslitningsskador, Ren och fin från tejp, klister mm, Bra. Upplevs stabila</v>
      </c>
      <c r="F455" s="24" t="s">
        <v>284</v>
      </c>
      <c r="G455" s="24" t="str">
        <f>SAJKLA!BM455</f>
        <v>Tranås skolmöbler</v>
      </c>
      <c r="S455" s="24" t="str">
        <f>SAJKLA!AP455</f>
        <v>original_images/furniture-item_C4ndmpd.jpeg</v>
      </c>
      <c r="W455" s="24">
        <f>IF(ISBLANK(SAJKLA!A455),"",1)</f>
        <v>1</v>
      </c>
      <c r="X455" s="24">
        <f>SAJKLA!CH455</f>
        <v>107</v>
      </c>
    </row>
    <row r="456" spans="1:24" x14ac:dyDescent="0.25">
      <c r="A456" s="24" t="str">
        <f>SAJKLA!D456</f>
        <v>Elevstol låg med fotstöd</v>
      </c>
      <c r="B456" s="24" t="str">
        <f>IF(SAJKLA!K456="","","Rygg:"&amp;SAJKLA!K456)&amp;IF(SAJKLA!BK456="",""," Stativ:"&amp;SAJKLA!BK456&amp;" "&amp;BL456)&amp;IF(SAJKLA!BV456="","",", Sits:"&amp;SAJKLA!BV456)</f>
        <v>Rygg:Formpressat trä Stativ:Metall , Sits:Formpressat trä</v>
      </c>
      <c r="C456" s="24" t="str">
        <f>IF(SAJKLA!L456&amp;SAJKLA!N456="","","Rygg:"&amp;SAJKLA!L456&amp;","&amp;SAJKLA!N456)&amp;IF(SAJKLA!BO456="","",", Metal:"&amp;SAJKLA!BO456)&amp;IF(SAJKLA!BX456="","",", Sits:"&amp;SAJKLA!BX456)</f>
        <v>Rygg:,Klarlackad, Sits:Klarlackad</v>
      </c>
      <c r="D456" s="24" t="str">
        <f>"W"&amp;SAJKLA!E456&amp;" H"&amp;SAJKLA!F456&amp;" D"&amp;SAJKLA!G456&amp;IFERROR(IF((SAJKLA!H456="Ja")," Inställningsbar",""),"")</f>
        <v>W44 H84 D61</v>
      </c>
      <c r="E456" s="24" t="str">
        <f>SAJKLA!Q456&amp;", "&amp;SAJKLA!BN456&amp;", "&amp;SAJKLA!BZ456</f>
        <v>Inga eller små förslitningsskador, Ren och fin från tejp, klister mm, Bra. Upplevs stabila</v>
      </c>
      <c r="F456" s="24" t="s">
        <v>284</v>
      </c>
      <c r="G456" s="24" t="str">
        <f>SAJKLA!BM456</f>
        <v>Tranås skolmöbler</v>
      </c>
      <c r="S456" s="24" t="str">
        <f>SAJKLA!AP456</f>
        <v>original_images/furniture-item_C4ndmpd.jpeg</v>
      </c>
      <c r="W456" s="24">
        <f>IF(ISBLANK(SAJKLA!A456),"",1)</f>
        <v>1</v>
      </c>
      <c r="X456" s="24">
        <f>SAJKLA!CH456</f>
        <v>107</v>
      </c>
    </row>
    <row r="457" spans="1:24" x14ac:dyDescent="0.25">
      <c r="A457" s="24" t="str">
        <f>SAJKLA!D457</f>
        <v>Elevstol låg med fotstöd</v>
      </c>
      <c r="B457" s="24" t="str">
        <f>IF(SAJKLA!K457="","","Rygg:"&amp;SAJKLA!K457)&amp;IF(SAJKLA!BK457="",""," Stativ:"&amp;SAJKLA!BK457&amp;" "&amp;BL457)&amp;IF(SAJKLA!BV457="","",", Sits:"&amp;SAJKLA!BV457)</f>
        <v>Rygg:Formpressat trä Stativ:Metall , Sits:Formpressat trä</v>
      </c>
      <c r="C457" s="24" t="str">
        <f>IF(SAJKLA!L457&amp;SAJKLA!N457="","","Rygg:"&amp;SAJKLA!L457&amp;","&amp;SAJKLA!N457)&amp;IF(SAJKLA!BO457="","",", Metal:"&amp;SAJKLA!BO457)&amp;IF(SAJKLA!BX457="","",", Sits:"&amp;SAJKLA!BX457)</f>
        <v>Rygg:,Klarlackad, Sits:Klarlackad</v>
      </c>
      <c r="D457" s="24" t="str">
        <f>"W"&amp;SAJKLA!E457&amp;" H"&amp;SAJKLA!F457&amp;" D"&amp;SAJKLA!G457&amp;IFERROR(IF((SAJKLA!H457="Ja")," Inställningsbar",""),"")</f>
        <v>W44 H84 D61</v>
      </c>
      <c r="E457" s="24" t="str">
        <f>SAJKLA!Q457&amp;", "&amp;SAJKLA!BN457&amp;", "&amp;SAJKLA!BZ457</f>
        <v>Inga eller små förslitningsskador, Ren och fin från tejp, klister mm, Bra. Upplevs stabila</v>
      </c>
      <c r="F457" s="24" t="s">
        <v>284</v>
      </c>
      <c r="G457" s="24" t="str">
        <f>SAJKLA!BM457</f>
        <v>Tranås skolmöbler</v>
      </c>
      <c r="S457" s="24" t="str">
        <f>SAJKLA!AP457</f>
        <v>original_images/furniture-item_C4ndmpd.jpeg</v>
      </c>
      <c r="W457" s="24">
        <f>IF(ISBLANK(SAJKLA!A457),"",1)</f>
        <v>1</v>
      </c>
      <c r="X457" s="24">
        <f>SAJKLA!CH457</f>
        <v>107</v>
      </c>
    </row>
    <row r="458" spans="1:24" x14ac:dyDescent="0.25">
      <c r="A458" s="24" t="str">
        <f>SAJKLA!D458</f>
        <v>Elevstol låg med fotstöd</v>
      </c>
      <c r="B458" s="24" t="str">
        <f>IF(SAJKLA!K458="","","Rygg:"&amp;SAJKLA!K458)&amp;IF(SAJKLA!BK458="",""," Stativ:"&amp;SAJKLA!BK458&amp;" "&amp;BL458)&amp;IF(SAJKLA!BV458="","",", Sits:"&amp;SAJKLA!BV458)</f>
        <v>Rygg:Formpressat trä Stativ:Metall , Sits:Formpressat trä</v>
      </c>
      <c r="C458" s="24" t="str">
        <f>IF(SAJKLA!L458&amp;SAJKLA!N458="","","Rygg:"&amp;SAJKLA!L458&amp;","&amp;SAJKLA!N458)&amp;IF(SAJKLA!BO458="","",", Metal:"&amp;SAJKLA!BO458)&amp;IF(SAJKLA!BX458="","",", Sits:"&amp;SAJKLA!BX458)</f>
        <v>Rygg:,Klarlackad, Sits:Klarlackad</v>
      </c>
      <c r="D458" s="24" t="str">
        <f>"W"&amp;SAJKLA!E458&amp;" H"&amp;SAJKLA!F458&amp;" D"&amp;SAJKLA!G458&amp;IFERROR(IF((SAJKLA!H458="Ja")," Inställningsbar",""),"")</f>
        <v>W44 H84 D61</v>
      </c>
      <c r="E458" s="24" t="str">
        <f>SAJKLA!Q458&amp;", "&amp;SAJKLA!BN458&amp;", "&amp;SAJKLA!BZ458</f>
        <v>Inga eller små förslitningsskador, Ren och fin från tejp, klister mm, Bra. Upplevs stabila</v>
      </c>
      <c r="F458" s="24" t="s">
        <v>284</v>
      </c>
      <c r="G458" s="24" t="str">
        <f>SAJKLA!BM458</f>
        <v>Tranås skolmöbler</v>
      </c>
      <c r="S458" s="24" t="str">
        <f>SAJKLA!AP458</f>
        <v>original_images/furniture-item_C4ndmpd.jpeg</v>
      </c>
      <c r="W458" s="24">
        <f>IF(ISBLANK(SAJKLA!A458),"",1)</f>
        <v>1</v>
      </c>
      <c r="X458" s="24">
        <f>SAJKLA!CH458</f>
        <v>107</v>
      </c>
    </row>
    <row r="459" spans="1:24" x14ac:dyDescent="0.25">
      <c r="A459" s="24" t="str">
        <f>SAJKLA!D459</f>
        <v>Elevstol låg med fotstöd</v>
      </c>
      <c r="B459" s="24" t="str">
        <f>IF(SAJKLA!K459="","","Rygg:"&amp;SAJKLA!K459)&amp;IF(SAJKLA!BK459="",""," Stativ:"&amp;SAJKLA!BK459&amp;" "&amp;BL459)&amp;IF(SAJKLA!BV459="","",", Sits:"&amp;SAJKLA!BV459)</f>
        <v>Rygg:Formpressat trä Stativ:Metall , Sits:Formpressat trä</v>
      </c>
      <c r="C459" s="24" t="str">
        <f>IF(SAJKLA!L459&amp;SAJKLA!N459="","","Rygg:"&amp;SAJKLA!L459&amp;","&amp;SAJKLA!N459)&amp;IF(SAJKLA!BO459="","",", Metal:"&amp;SAJKLA!BO459)&amp;IF(SAJKLA!BX459="","",", Sits:"&amp;SAJKLA!BX459)</f>
        <v>Rygg:,Klarlackad, Sits:Klarlackad</v>
      </c>
      <c r="D459" s="24" t="str">
        <f>"W"&amp;SAJKLA!E459&amp;" H"&amp;SAJKLA!F459&amp;" D"&amp;SAJKLA!G459&amp;IFERROR(IF((SAJKLA!H459="Ja")," Inställningsbar",""),"")</f>
        <v>W44 H84 D61</v>
      </c>
      <c r="E459" s="24" t="str">
        <f>SAJKLA!Q459&amp;", "&amp;SAJKLA!BN459&amp;", "&amp;SAJKLA!BZ459</f>
        <v>Inga eller små förslitningsskador, Ren och fin från tejp, klister mm, Bra. Upplevs stabila</v>
      </c>
      <c r="F459" s="24" t="s">
        <v>284</v>
      </c>
      <c r="G459" s="24" t="str">
        <f>SAJKLA!BM459</f>
        <v>Tranås skolmöbler</v>
      </c>
      <c r="S459" s="24" t="str">
        <f>SAJKLA!AP459</f>
        <v>original_images/furniture-item_C4ndmpd.jpeg</v>
      </c>
      <c r="W459" s="24">
        <f>IF(ISBLANK(SAJKLA!A459),"",1)</f>
        <v>1</v>
      </c>
      <c r="X459" s="24">
        <f>SAJKLA!CH459</f>
        <v>107</v>
      </c>
    </row>
    <row r="460" spans="1:24" x14ac:dyDescent="0.25">
      <c r="A460" s="24" t="str">
        <f>SAJKLA!D460</f>
        <v>Elevstol låg med fotstöd</v>
      </c>
      <c r="B460" s="24" t="str">
        <f>IF(SAJKLA!K460="","","Rygg:"&amp;SAJKLA!K460)&amp;IF(SAJKLA!BK460="",""," Stativ:"&amp;SAJKLA!BK460&amp;" "&amp;BL460)&amp;IF(SAJKLA!BV460="","",", Sits:"&amp;SAJKLA!BV460)</f>
        <v>Rygg:Formpressat trä Stativ:Metall , Sits:Formpressat trä</v>
      </c>
      <c r="C460" s="24" t="str">
        <f>IF(SAJKLA!L460&amp;SAJKLA!N460="","","Rygg:"&amp;SAJKLA!L460&amp;","&amp;SAJKLA!N460)&amp;IF(SAJKLA!BO460="","",", Metal:"&amp;SAJKLA!BO460)&amp;IF(SAJKLA!BX460="","",", Sits:"&amp;SAJKLA!BX460)</f>
        <v>Rygg:,Klarlackad, Sits:Klarlackad</v>
      </c>
      <c r="D460" s="24" t="str">
        <f>"W"&amp;SAJKLA!E460&amp;" H"&amp;SAJKLA!F460&amp;" D"&amp;SAJKLA!G460&amp;IFERROR(IF((SAJKLA!H460="Ja")," Inställningsbar",""),"")</f>
        <v>W44 H84 D61</v>
      </c>
      <c r="E460" s="24" t="str">
        <f>SAJKLA!Q460&amp;", "&amp;SAJKLA!BN460&amp;", "&amp;SAJKLA!BZ460</f>
        <v>Inga eller små förslitningsskador, Ren och fin från tejp, klister mm, Bra. Upplevs stabila</v>
      </c>
      <c r="F460" s="24" t="s">
        <v>284</v>
      </c>
      <c r="G460" s="24" t="str">
        <f>SAJKLA!BM460</f>
        <v>Tranås skolmöbler</v>
      </c>
      <c r="S460" s="24" t="str">
        <f>SAJKLA!AP460</f>
        <v>original_images/furniture-item_C4ndmpd.jpeg</v>
      </c>
      <c r="W460" s="24">
        <f>IF(ISBLANK(SAJKLA!A460),"",1)</f>
        <v>1</v>
      </c>
      <c r="X460" s="24">
        <f>SAJKLA!CH460</f>
        <v>107</v>
      </c>
    </row>
    <row r="461" spans="1:24" x14ac:dyDescent="0.25">
      <c r="A461" s="24" t="str">
        <f>SAJKLA!D461</f>
        <v>Elevstol låg med fotstöd</v>
      </c>
      <c r="B461" s="24" t="str">
        <f>IF(SAJKLA!K461="","","Rygg:"&amp;SAJKLA!K461)&amp;IF(SAJKLA!BK461="",""," Stativ:"&amp;SAJKLA!BK461&amp;" "&amp;BL461)&amp;IF(SAJKLA!BV461="","",", Sits:"&amp;SAJKLA!BV461)</f>
        <v>Rygg:Formpressat trä Stativ:Metall , Sits:Formpressat trä</v>
      </c>
      <c r="C461" s="24" t="str">
        <f>IF(SAJKLA!L461&amp;SAJKLA!N461="","","Rygg:"&amp;SAJKLA!L461&amp;","&amp;SAJKLA!N461)&amp;IF(SAJKLA!BO461="","",", Metal:"&amp;SAJKLA!BO461)&amp;IF(SAJKLA!BX461="","",", Sits:"&amp;SAJKLA!BX461)</f>
        <v>Rygg:,Klarlackad, Sits:Klarlackad</v>
      </c>
      <c r="D461" s="24" t="str">
        <f>"W"&amp;SAJKLA!E461&amp;" H"&amp;SAJKLA!F461&amp;" D"&amp;SAJKLA!G461&amp;IFERROR(IF((SAJKLA!H461="Ja")," Inställningsbar",""),"")</f>
        <v>W44 H84 D61</v>
      </c>
      <c r="E461" s="24" t="str">
        <f>SAJKLA!Q461&amp;", "&amp;SAJKLA!BN461&amp;", "&amp;SAJKLA!BZ461</f>
        <v>Inga eller små förslitningsskador, Ren och fin från tejp, klister mm, Bra. Upplevs stabila</v>
      </c>
      <c r="F461" s="24" t="s">
        <v>284</v>
      </c>
      <c r="G461" s="24" t="str">
        <f>SAJKLA!BM461</f>
        <v>Tranås skolmöbler</v>
      </c>
      <c r="S461" s="24" t="str">
        <f>SAJKLA!AP461</f>
        <v>original_images/furniture-item_C4ndmpd.jpeg</v>
      </c>
      <c r="W461" s="24">
        <f>IF(ISBLANK(SAJKLA!A461),"",1)</f>
        <v>1</v>
      </c>
      <c r="X461" s="24">
        <f>SAJKLA!CH461</f>
        <v>107</v>
      </c>
    </row>
    <row r="462" spans="1:24" x14ac:dyDescent="0.25">
      <c r="A462" s="24" t="str">
        <f>SAJKLA!D462</f>
        <v>Elevstol låg med fotstöd</v>
      </c>
      <c r="B462" s="24" t="str">
        <f>IF(SAJKLA!K462="","","Rygg:"&amp;SAJKLA!K462)&amp;IF(SAJKLA!BK462="",""," Stativ:"&amp;SAJKLA!BK462&amp;" "&amp;BL462)&amp;IF(SAJKLA!BV462="","",", Sits:"&amp;SAJKLA!BV462)</f>
        <v>Rygg:Formpressat trä Stativ:Metall , Sits:Formpressat trä</v>
      </c>
      <c r="C462" s="24" t="str">
        <f>IF(SAJKLA!L462&amp;SAJKLA!N462="","","Rygg:"&amp;SAJKLA!L462&amp;","&amp;SAJKLA!N462)&amp;IF(SAJKLA!BO462="","",", Metal:"&amp;SAJKLA!BO462)&amp;IF(SAJKLA!BX462="","",", Sits:"&amp;SAJKLA!BX462)</f>
        <v>Rygg:,Klarlackad, Sits:Klarlackad</v>
      </c>
      <c r="D462" s="24" t="str">
        <f>"W"&amp;SAJKLA!E462&amp;" H"&amp;SAJKLA!F462&amp;" D"&amp;SAJKLA!G462&amp;IFERROR(IF((SAJKLA!H462="Ja")," Inställningsbar",""),"")</f>
        <v>W44 H84 D61</v>
      </c>
      <c r="E462" s="24" t="str">
        <f>SAJKLA!Q462&amp;", "&amp;SAJKLA!BN462&amp;", "&amp;SAJKLA!BZ462</f>
        <v>Inga eller små förslitningsskador, Ren och fin från tejp, klister mm, Bra. Upplevs stabila</v>
      </c>
      <c r="F462" s="24" t="s">
        <v>284</v>
      </c>
      <c r="G462" s="24" t="str">
        <f>SAJKLA!BM462</f>
        <v>Tranås skolmöbler</v>
      </c>
      <c r="S462" s="24" t="str">
        <f>SAJKLA!AP462</f>
        <v>original_images/furniture-item_C4ndmpd.jpeg</v>
      </c>
      <c r="W462" s="24">
        <f>IF(ISBLANK(SAJKLA!A462),"",1)</f>
        <v>1</v>
      </c>
      <c r="X462" s="24">
        <f>SAJKLA!CH462</f>
        <v>107</v>
      </c>
    </row>
    <row r="463" spans="1:24" x14ac:dyDescent="0.25">
      <c r="A463" s="24" t="str">
        <f>SAJKLA!D463</f>
        <v>Elevstol låg med fotstöd</v>
      </c>
      <c r="B463" s="24" t="str">
        <f>IF(SAJKLA!K463="","","Rygg:"&amp;SAJKLA!K463)&amp;IF(SAJKLA!BK463="",""," Stativ:"&amp;SAJKLA!BK463&amp;" "&amp;BL463)&amp;IF(SAJKLA!BV463="","",", Sits:"&amp;SAJKLA!BV463)</f>
        <v>Rygg:Formpressat trä Stativ:Metall , Sits:Formpressat trä</v>
      </c>
      <c r="C463" s="24" t="str">
        <f>IF(SAJKLA!L463&amp;SAJKLA!N463="","","Rygg:"&amp;SAJKLA!L463&amp;","&amp;SAJKLA!N463)&amp;IF(SAJKLA!BO463="","",", Metal:"&amp;SAJKLA!BO463)&amp;IF(SAJKLA!BX463="","",", Sits:"&amp;SAJKLA!BX463)</f>
        <v>Rygg:,Klarlackad, Sits:Klarlackad</v>
      </c>
      <c r="D463" s="24" t="str">
        <f>"W"&amp;SAJKLA!E463&amp;" H"&amp;SAJKLA!F463&amp;" D"&amp;SAJKLA!G463&amp;IFERROR(IF((SAJKLA!H463="Ja")," Inställningsbar",""),"")</f>
        <v>W44 H84 D61</v>
      </c>
      <c r="E463" s="24" t="str">
        <f>SAJKLA!Q463&amp;", "&amp;SAJKLA!BN463&amp;", "&amp;SAJKLA!BZ463</f>
        <v>Inga eller små förslitningsskador, Ren och fin från tejp, klister mm, Bra. Upplevs stabila</v>
      </c>
      <c r="F463" s="24" t="s">
        <v>284</v>
      </c>
      <c r="G463" s="24" t="str">
        <f>SAJKLA!BM463</f>
        <v>Tranås skolmöbler</v>
      </c>
      <c r="S463" s="24" t="str">
        <f>SAJKLA!AP463</f>
        <v>original_images/furniture-item_C4ndmpd.jpeg</v>
      </c>
      <c r="W463" s="24">
        <f>IF(ISBLANK(SAJKLA!A463),"",1)</f>
        <v>1</v>
      </c>
      <c r="X463" s="24">
        <f>SAJKLA!CH463</f>
        <v>107</v>
      </c>
    </row>
    <row r="464" spans="1:24" x14ac:dyDescent="0.25">
      <c r="A464" s="24" t="str">
        <f>SAJKLA!D464</f>
        <v>Elevstol låg med fotstöd</v>
      </c>
      <c r="B464" s="24" t="str">
        <f>IF(SAJKLA!K464="","","Rygg:"&amp;SAJKLA!K464)&amp;IF(SAJKLA!BK464="",""," Stativ:"&amp;SAJKLA!BK464&amp;" "&amp;BL464)&amp;IF(SAJKLA!BV464="","",", Sits:"&amp;SAJKLA!BV464)</f>
        <v>Rygg:Formpressat trä Stativ:Metall , Sits:Formpressat trä</v>
      </c>
      <c r="C464" s="24" t="str">
        <f>IF(SAJKLA!L464&amp;SAJKLA!N464="","","Rygg:"&amp;SAJKLA!L464&amp;","&amp;SAJKLA!N464)&amp;IF(SAJKLA!BO464="","",", Metal:"&amp;SAJKLA!BO464)&amp;IF(SAJKLA!BX464="","",", Sits:"&amp;SAJKLA!BX464)</f>
        <v>Rygg:,Klarlackad, Sits:Klarlackad</v>
      </c>
      <c r="D464" s="24" t="str">
        <f>"W"&amp;SAJKLA!E464&amp;" H"&amp;SAJKLA!F464&amp;" D"&amp;SAJKLA!G464&amp;IFERROR(IF((SAJKLA!H464="Ja")," Inställningsbar",""),"")</f>
        <v>W44 H84 D61</v>
      </c>
      <c r="E464" s="24" t="str">
        <f>SAJKLA!Q464&amp;", "&amp;SAJKLA!BN464&amp;", "&amp;SAJKLA!BZ464</f>
        <v>Inga eller små förslitningsskador, Ren och fin från tejp, klister mm, Bra. Upplevs stabila</v>
      </c>
      <c r="F464" s="24" t="s">
        <v>284</v>
      </c>
      <c r="G464" s="24" t="str">
        <f>SAJKLA!BM464</f>
        <v>Tranås skolmöbler</v>
      </c>
      <c r="S464" s="24" t="str">
        <f>SAJKLA!AP464</f>
        <v>original_images/furniture-item_C4ndmpd.jpeg</v>
      </c>
      <c r="W464" s="24">
        <f>IF(ISBLANK(SAJKLA!A464),"",1)</f>
        <v>1</v>
      </c>
      <c r="X464" s="24">
        <f>SAJKLA!CH464</f>
        <v>107</v>
      </c>
    </row>
    <row r="465" spans="1:24" x14ac:dyDescent="0.25">
      <c r="A465" s="24" t="str">
        <f>SAJKLA!D465</f>
        <v>Elevstol låg med fotstöd</v>
      </c>
      <c r="B465" s="24" t="str">
        <f>IF(SAJKLA!K465="","","Rygg:"&amp;SAJKLA!K465)&amp;IF(SAJKLA!BK465="",""," Stativ:"&amp;SAJKLA!BK465&amp;" "&amp;BL465)&amp;IF(SAJKLA!BV465="","",", Sits:"&amp;SAJKLA!BV465)</f>
        <v>Rygg:Formpressat trä Stativ:Metall , Sits:Formpressat trä</v>
      </c>
      <c r="C465" s="24" t="str">
        <f>IF(SAJKLA!L465&amp;SAJKLA!N465="","","Rygg:"&amp;SAJKLA!L465&amp;","&amp;SAJKLA!N465)&amp;IF(SAJKLA!BO465="","",", Metal:"&amp;SAJKLA!BO465)&amp;IF(SAJKLA!BX465="","",", Sits:"&amp;SAJKLA!BX465)</f>
        <v>Rygg:,Klarlackad, Sits:Klarlackad</v>
      </c>
      <c r="D465" s="24" t="str">
        <f>"W"&amp;SAJKLA!E465&amp;" H"&amp;SAJKLA!F465&amp;" D"&amp;SAJKLA!G465&amp;IFERROR(IF((SAJKLA!H465="Ja")," Inställningsbar",""),"")</f>
        <v>W44 H84 D61</v>
      </c>
      <c r="E465" s="24" t="str">
        <f>SAJKLA!Q465&amp;", "&amp;SAJKLA!BN465&amp;", "&amp;SAJKLA!BZ465</f>
        <v>Inga eller små förslitningsskador, Ren och fin från tejp, klister mm, Bra. Upplevs stabila</v>
      </c>
      <c r="F465" s="24" t="s">
        <v>284</v>
      </c>
      <c r="G465" s="24" t="str">
        <f>SAJKLA!BM465</f>
        <v>Tranås skolmöbler</v>
      </c>
      <c r="S465" s="24" t="str">
        <f>SAJKLA!AP465</f>
        <v>original_images/furniture-item_C4ndmpd.jpeg</v>
      </c>
      <c r="W465" s="24">
        <f>IF(ISBLANK(SAJKLA!A465),"",1)</f>
        <v>1</v>
      </c>
      <c r="X465" s="24">
        <f>SAJKLA!CH465</f>
        <v>107</v>
      </c>
    </row>
    <row r="466" spans="1:24" x14ac:dyDescent="0.25">
      <c r="A466" s="24" t="str">
        <f>SAJKLA!D466</f>
        <v>Elevstol låg med fotstöd</v>
      </c>
      <c r="B466" s="24" t="str">
        <f>IF(SAJKLA!K466="","","Rygg:"&amp;SAJKLA!K466)&amp;IF(SAJKLA!BK466="",""," Stativ:"&amp;SAJKLA!BK466&amp;" "&amp;BL466)&amp;IF(SAJKLA!BV466="","",", Sits:"&amp;SAJKLA!BV466)</f>
        <v>Rygg:Formpressat trä Stativ:Metall , Sits:Formpressat trä</v>
      </c>
      <c r="C466" s="24" t="str">
        <f>IF(SAJKLA!L466&amp;SAJKLA!N466="","","Rygg:"&amp;SAJKLA!L466&amp;","&amp;SAJKLA!N466)&amp;IF(SAJKLA!BO466="","",", Metal:"&amp;SAJKLA!BO466)&amp;IF(SAJKLA!BX466="","",", Sits:"&amp;SAJKLA!BX466)</f>
        <v>Rygg:,Klarlackad, Sits:Klarlackad</v>
      </c>
      <c r="D466" s="24" t="str">
        <f>"W"&amp;SAJKLA!E466&amp;" H"&amp;SAJKLA!F466&amp;" D"&amp;SAJKLA!G466&amp;IFERROR(IF((SAJKLA!H466="Ja")," Inställningsbar",""),"")</f>
        <v>W44 H84 D61</v>
      </c>
      <c r="E466" s="24" t="str">
        <f>SAJKLA!Q466&amp;", "&amp;SAJKLA!BN466&amp;", "&amp;SAJKLA!BZ466</f>
        <v>Inga eller små förslitningsskador, Ren och fin från tejp, klister mm, Bra. Upplevs stabila</v>
      </c>
      <c r="F466" s="24" t="s">
        <v>284</v>
      </c>
      <c r="G466" s="24" t="str">
        <f>SAJKLA!BM466</f>
        <v>Tranås skolmöbler</v>
      </c>
      <c r="S466" s="24" t="str">
        <f>SAJKLA!AP466</f>
        <v>original_images/furniture-item_C4ndmpd.jpeg</v>
      </c>
      <c r="W466" s="24">
        <f>IF(ISBLANK(SAJKLA!A466),"",1)</f>
        <v>1</v>
      </c>
      <c r="X466" s="24">
        <f>SAJKLA!CH466</f>
        <v>107</v>
      </c>
    </row>
    <row r="467" spans="1:24" x14ac:dyDescent="0.25">
      <c r="A467" s="24" t="str">
        <f>SAJKLA!D467</f>
        <v>Elevstol låg med fotstöd</v>
      </c>
      <c r="B467" s="24" t="str">
        <f>IF(SAJKLA!K467="","","Rygg:"&amp;SAJKLA!K467)&amp;IF(SAJKLA!BK467="",""," Stativ:"&amp;SAJKLA!BK467&amp;" "&amp;BL467)&amp;IF(SAJKLA!BV467="","",", Sits:"&amp;SAJKLA!BV467)</f>
        <v>Rygg:Formpressat trä Stativ:Metall , Sits:Formpressat trä</v>
      </c>
      <c r="C467" s="24" t="str">
        <f>IF(SAJKLA!L467&amp;SAJKLA!N467="","","Rygg:"&amp;SAJKLA!L467&amp;","&amp;SAJKLA!N467)&amp;IF(SAJKLA!BO467="","",", Metal:"&amp;SAJKLA!BO467)&amp;IF(SAJKLA!BX467="","",", Sits:"&amp;SAJKLA!BX467)</f>
        <v>Rygg:,Klarlackad, Sits:Klarlackad</v>
      </c>
      <c r="D467" s="24" t="str">
        <f>"W"&amp;SAJKLA!E467&amp;" H"&amp;SAJKLA!F467&amp;" D"&amp;SAJKLA!G467&amp;IFERROR(IF((SAJKLA!H467="Ja")," Inställningsbar",""),"")</f>
        <v>W44 H84 D61</v>
      </c>
      <c r="E467" s="24" t="str">
        <f>SAJKLA!Q467&amp;", "&amp;SAJKLA!BN467&amp;", "&amp;SAJKLA!BZ467</f>
        <v>Inga eller små förslitningsskador, Ren och fin från tejp, klister mm, Bra. Upplevs stabila</v>
      </c>
      <c r="F467" s="24" t="s">
        <v>284</v>
      </c>
      <c r="G467" s="24" t="str">
        <f>SAJKLA!BM467</f>
        <v>Tranås skolmöbler</v>
      </c>
      <c r="S467" s="24" t="str">
        <f>SAJKLA!AP467</f>
        <v>original_images/furniture-item_C4ndmpd.jpeg</v>
      </c>
      <c r="W467" s="24">
        <f>IF(ISBLANK(SAJKLA!A467),"",1)</f>
        <v>1</v>
      </c>
      <c r="X467" s="24">
        <f>SAJKLA!CH467</f>
        <v>107</v>
      </c>
    </row>
    <row r="468" spans="1:24" x14ac:dyDescent="0.25">
      <c r="A468" s="24" t="str">
        <f>SAJKLA!D468</f>
        <v>Elevstol låg med fotstöd</v>
      </c>
      <c r="B468" s="24" t="str">
        <f>IF(SAJKLA!K468="","","Rygg:"&amp;SAJKLA!K468)&amp;IF(SAJKLA!BK468="",""," Stativ:"&amp;SAJKLA!BK468&amp;" "&amp;BL468)&amp;IF(SAJKLA!BV468="","",", Sits:"&amp;SAJKLA!BV468)</f>
        <v>Rygg:Formpressat trä Stativ:Metall , Sits:Formpressat trä</v>
      </c>
      <c r="C468" s="24" t="str">
        <f>IF(SAJKLA!L468&amp;SAJKLA!N468="","","Rygg:"&amp;SAJKLA!L468&amp;","&amp;SAJKLA!N468)&amp;IF(SAJKLA!BO468="","",", Metal:"&amp;SAJKLA!BO468)&amp;IF(SAJKLA!BX468="","",", Sits:"&amp;SAJKLA!BX468)</f>
        <v>Rygg:,Klarlackad, Sits:Klarlackad</v>
      </c>
      <c r="D468" s="24" t="str">
        <f>"W"&amp;SAJKLA!E468&amp;" H"&amp;SAJKLA!F468&amp;" D"&amp;SAJKLA!G468&amp;IFERROR(IF((SAJKLA!H468="Ja")," Inställningsbar",""),"")</f>
        <v>W44 H84 D61</v>
      </c>
      <c r="E468" s="24" t="str">
        <f>SAJKLA!Q468&amp;", "&amp;SAJKLA!BN468&amp;", "&amp;SAJKLA!BZ468</f>
        <v>Inga eller små förslitningsskador, Ren och fin från tejp, klister mm, Bra. Upplevs stabila</v>
      </c>
      <c r="F468" s="24" t="s">
        <v>284</v>
      </c>
      <c r="G468" s="24" t="str">
        <f>SAJKLA!BM468</f>
        <v>Tranås skolmöbler</v>
      </c>
      <c r="S468" s="24" t="str">
        <f>SAJKLA!AP468</f>
        <v>original_images/furniture-item_C4ndmpd.jpeg</v>
      </c>
      <c r="W468" s="24">
        <f>IF(ISBLANK(SAJKLA!A468),"",1)</f>
        <v>1</v>
      </c>
      <c r="X468" s="24">
        <f>SAJKLA!CH468</f>
        <v>107</v>
      </c>
    </row>
    <row r="469" spans="1:24" x14ac:dyDescent="0.25">
      <c r="A469" s="24" t="str">
        <f>SAJKLA!D469</f>
        <v>Elevstol låg med fotstöd</v>
      </c>
      <c r="B469" s="24" t="str">
        <f>IF(SAJKLA!K469="","","Rygg:"&amp;SAJKLA!K469)&amp;IF(SAJKLA!BK469="",""," Stativ:"&amp;SAJKLA!BK469&amp;" "&amp;BL469)&amp;IF(SAJKLA!BV469="","",", Sits:"&amp;SAJKLA!BV469)</f>
        <v>Rygg:Formpressat trä Stativ:Metall , Sits:Formpressat trä</v>
      </c>
      <c r="C469" s="24" t="str">
        <f>IF(SAJKLA!L469&amp;SAJKLA!N469="","","Rygg:"&amp;SAJKLA!L469&amp;","&amp;SAJKLA!N469)&amp;IF(SAJKLA!BO469="","",", Metal:"&amp;SAJKLA!BO469)&amp;IF(SAJKLA!BX469="","",", Sits:"&amp;SAJKLA!BX469)</f>
        <v>Rygg:,Klarlackad, Sits:Klarlackad</v>
      </c>
      <c r="D469" s="24" t="str">
        <f>"W"&amp;SAJKLA!E469&amp;" H"&amp;SAJKLA!F469&amp;" D"&amp;SAJKLA!G469&amp;IFERROR(IF((SAJKLA!H469="Ja")," Inställningsbar",""),"")</f>
        <v>W44 H84 D61</v>
      </c>
      <c r="E469" s="24" t="str">
        <f>SAJKLA!Q469&amp;", "&amp;SAJKLA!BN469&amp;", "&amp;SAJKLA!BZ469</f>
        <v>Inga eller små förslitningsskador, Ren och fin från tejp, klister mm, Bra. Upplevs stabila</v>
      </c>
      <c r="F469" s="24" t="s">
        <v>284</v>
      </c>
      <c r="G469" s="24" t="str">
        <f>SAJKLA!BM469</f>
        <v>Tranås skolmöbler</v>
      </c>
      <c r="S469" s="24" t="str">
        <f>SAJKLA!AP469</f>
        <v>original_images/furniture-item_C4ndmpd.jpeg</v>
      </c>
      <c r="W469" s="24">
        <f>IF(ISBLANK(SAJKLA!A469),"",1)</f>
        <v>1</v>
      </c>
      <c r="X469" s="24">
        <f>SAJKLA!CH469</f>
        <v>107</v>
      </c>
    </row>
    <row r="470" spans="1:24" x14ac:dyDescent="0.25">
      <c r="A470" s="24" t="str">
        <f>SAJKLA!D470</f>
        <v>Elevstol låg med fotstöd</v>
      </c>
      <c r="B470" s="24" t="str">
        <f>IF(SAJKLA!K470="","","Rygg:"&amp;SAJKLA!K470)&amp;IF(SAJKLA!BK470="",""," Stativ:"&amp;SAJKLA!BK470&amp;" "&amp;BL470)&amp;IF(SAJKLA!BV470="","",", Sits:"&amp;SAJKLA!BV470)</f>
        <v>Rygg:Formpressat trä Stativ:Metall , Sits:Formpressat trä</v>
      </c>
      <c r="C470" s="24" t="str">
        <f>IF(SAJKLA!L470&amp;SAJKLA!N470="","","Rygg:"&amp;SAJKLA!L470&amp;","&amp;SAJKLA!N470)&amp;IF(SAJKLA!BO470="","",", Metal:"&amp;SAJKLA!BO470)&amp;IF(SAJKLA!BX470="","",", Sits:"&amp;SAJKLA!BX470)</f>
        <v>Rygg:,Klarlackad, Sits:Klarlackad</v>
      </c>
      <c r="D470" s="24" t="str">
        <f>"W"&amp;SAJKLA!E470&amp;" H"&amp;SAJKLA!F470&amp;" D"&amp;SAJKLA!G470&amp;IFERROR(IF((SAJKLA!H470="Ja")," Inställningsbar",""),"")</f>
        <v>W44 H84 D61</v>
      </c>
      <c r="E470" s="24" t="str">
        <f>SAJKLA!Q470&amp;", "&amp;SAJKLA!BN470&amp;", "&amp;SAJKLA!BZ470</f>
        <v>Inga eller små förslitningsskador, Ren och fin från tejp, klister mm, Bra. Upplevs stabila</v>
      </c>
      <c r="F470" s="24" t="s">
        <v>284</v>
      </c>
      <c r="G470" s="24" t="str">
        <f>SAJKLA!BM470</f>
        <v>Tranås skolmöbler</v>
      </c>
      <c r="S470" s="24" t="str">
        <f>SAJKLA!AP470</f>
        <v>original_images/furniture-item_C4ndmpd.jpeg</v>
      </c>
      <c r="W470" s="24">
        <f>IF(ISBLANK(SAJKLA!A470),"",1)</f>
        <v>1</v>
      </c>
      <c r="X470" s="24">
        <f>SAJKLA!CH470</f>
        <v>107</v>
      </c>
    </row>
    <row r="471" spans="1:24" x14ac:dyDescent="0.25">
      <c r="A471" s="24" t="str">
        <f>SAJKLA!D471</f>
        <v>Elevstol låg med fotstöd</v>
      </c>
      <c r="B471" s="24" t="str">
        <f>IF(SAJKLA!K471="","","Rygg:"&amp;SAJKLA!K471)&amp;IF(SAJKLA!BK471="",""," Stativ:"&amp;SAJKLA!BK471&amp;" "&amp;BL471)&amp;IF(SAJKLA!BV471="","",", Sits:"&amp;SAJKLA!BV471)</f>
        <v>Rygg:Formpressat trä Stativ:Metall , Sits:Formpressat trä</v>
      </c>
      <c r="C471" s="24" t="str">
        <f>IF(SAJKLA!L471&amp;SAJKLA!N471="","","Rygg:"&amp;SAJKLA!L471&amp;","&amp;SAJKLA!N471)&amp;IF(SAJKLA!BO471="","",", Metal:"&amp;SAJKLA!BO471)&amp;IF(SAJKLA!BX471="","",", Sits:"&amp;SAJKLA!BX471)</f>
        <v>Rygg:,Klarlackad, Sits:Klarlackad</v>
      </c>
      <c r="D471" s="24" t="str">
        <f>"W"&amp;SAJKLA!E471&amp;" H"&amp;SAJKLA!F471&amp;" D"&amp;SAJKLA!G471&amp;IFERROR(IF((SAJKLA!H471="Ja")," Inställningsbar",""),"")</f>
        <v>W44 H84 D61</v>
      </c>
      <c r="E471" s="24" t="str">
        <f>SAJKLA!Q471&amp;", "&amp;SAJKLA!BN471&amp;", "&amp;SAJKLA!BZ471</f>
        <v>Inga eller små förslitningsskador, Ren och fin från tejp, klister mm, Bra. Upplevs stabila</v>
      </c>
      <c r="F471" s="24" t="s">
        <v>284</v>
      </c>
      <c r="G471" s="24" t="str">
        <f>SAJKLA!BM471</f>
        <v>Tranås skolmöbler</v>
      </c>
      <c r="S471" s="24" t="str">
        <f>SAJKLA!AP471</f>
        <v>original_images/furniture-item_C4ndmpd.jpeg</v>
      </c>
      <c r="W471" s="24">
        <f>IF(ISBLANK(SAJKLA!A471),"",1)</f>
        <v>1</v>
      </c>
      <c r="X471" s="24">
        <f>SAJKLA!CH471</f>
        <v>107</v>
      </c>
    </row>
    <row r="472" spans="1:24" x14ac:dyDescent="0.25">
      <c r="A472" s="24" t="str">
        <f>SAJKLA!D472</f>
        <v>Elevstol låg med fotstöd</v>
      </c>
      <c r="B472" s="24" t="str">
        <f>IF(SAJKLA!K472="","","Rygg:"&amp;SAJKLA!K472)&amp;IF(SAJKLA!BK472="",""," Stativ:"&amp;SAJKLA!BK472&amp;" "&amp;BL472)&amp;IF(SAJKLA!BV472="","",", Sits:"&amp;SAJKLA!BV472)</f>
        <v>Rygg:Formpressat trä Stativ:Metall , Sits:Formpressat trä</v>
      </c>
      <c r="C472" s="24" t="str">
        <f>IF(SAJKLA!L472&amp;SAJKLA!N472="","","Rygg:"&amp;SAJKLA!L472&amp;","&amp;SAJKLA!N472)&amp;IF(SAJKLA!BO472="","",", Metal:"&amp;SAJKLA!BO472)&amp;IF(SAJKLA!BX472="","",", Sits:"&amp;SAJKLA!BX472)</f>
        <v>Rygg:,Klarlackad, Sits:Klarlackad</v>
      </c>
      <c r="D472" s="24" t="str">
        <f>"W"&amp;SAJKLA!E472&amp;" H"&amp;SAJKLA!F472&amp;" D"&amp;SAJKLA!G472&amp;IFERROR(IF((SAJKLA!H472="Ja")," Inställningsbar",""),"")</f>
        <v>W44 H84 D61</v>
      </c>
      <c r="E472" s="24" t="str">
        <f>SAJKLA!Q472&amp;", "&amp;SAJKLA!BN472&amp;", "&amp;SAJKLA!BZ472</f>
        <v>Inga eller små förslitningsskador, Ren och fin från tejp, klister mm, Bra. Upplevs stabila</v>
      </c>
      <c r="F472" s="24" t="s">
        <v>284</v>
      </c>
      <c r="G472" s="24" t="str">
        <f>SAJKLA!BM472</f>
        <v>Tranås skolmöbler</v>
      </c>
      <c r="S472" s="24" t="str">
        <f>SAJKLA!AP472</f>
        <v>original_images/furniture-item_C4ndmpd.jpeg</v>
      </c>
      <c r="W472" s="24">
        <f>IF(ISBLANK(SAJKLA!A472),"",1)</f>
        <v>1</v>
      </c>
      <c r="X472" s="24" t="str">
        <f>SAJKLA!CH472</f>
        <v>108 a</v>
      </c>
    </row>
    <row r="473" spans="1:24" x14ac:dyDescent="0.25">
      <c r="A473" s="24" t="str">
        <f>SAJKLA!D473</f>
        <v>Elevstol låg med fotstöd</v>
      </c>
      <c r="B473" s="24" t="str">
        <f>IF(SAJKLA!K473="","","Rygg:"&amp;SAJKLA!K473)&amp;IF(SAJKLA!BK473="",""," Stativ:"&amp;SAJKLA!BK473&amp;" "&amp;BL473)&amp;IF(SAJKLA!BV473="","",", Sits:"&amp;SAJKLA!BV473)</f>
        <v>Rygg:Formpressat trä Stativ:Metall , Sits:Formpressat trä</v>
      </c>
      <c r="C473" s="24" t="str">
        <f>IF(SAJKLA!L473&amp;SAJKLA!N473="","","Rygg:"&amp;SAJKLA!L473&amp;","&amp;SAJKLA!N473)&amp;IF(SAJKLA!BO473="","",", Metal:"&amp;SAJKLA!BO473)&amp;IF(SAJKLA!BX473="","",", Sits:"&amp;SAJKLA!BX473)</f>
        <v>Rygg:,Klarlackad, Sits:Klarlackad</v>
      </c>
      <c r="D473" s="24" t="str">
        <f>"W"&amp;SAJKLA!E473&amp;" H"&amp;SAJKLA!F473&amp;" D"&amp;SAJKLA!G473&amp;IFERROR(IF((SAJKLA!H473="Ja")," Inställningsbar",""),"")</f>
        <v>W44 H84 D61</v>
      </c>
      <c r="E473" s="24" t="str">
        <f>SAJKLA!Q473&amp;", "&amp;SAJKLA!BN473&amp;", "&amp;SAJKLA!BZ473</f>
        <v>Inga eller små förslitningsskador, Ren och fin från tejp, klister mm, Bra. Upplevs stabila</v>
      </c>
      <c r="F473" s="24" t="s">
        <v>284</v>
      </c>
      <c r="G473" s="24" t="str">
        <f>SAJKLA!BM473</f>
        <v>Tranås skolmöbler</v>
      </c>
      <c r="S473" s="24" t="str">
        <f>SAJKLA!AP473</f>
        <v>original_images/furniture-item_C4ndmpd.jpeg</v>
      </c>
      <c r="W473" s="24">
        <f>IF(ISBLANK(SAJKLA!A473),"",1)</f>
        <v>1</v>
      </c>
      <c r="X473" s="24" t="str">
        <f>SAJKLA!CH473</f>
        <v>108 a</v>
      </c>
    </row>
    <row r="474" spans="1:24" x14ac:dyDescent="0.25">
      <c r="A474" s="24" t="str">
        <f>SAJKLA!D474</f>
        <v>Elevstol låg med fotstöd</v>
      </c>
      <c r="B474" s="24" t="str">
        <f>IF(SAJKLA!K474="","","Rygg:"&amp;SAJKLA!K474)&amp;IF(SAJKLA!BK474="",""," Stativ:"&amp;SAJKLA!BK474&amp;" "&amp;BL474)&amp;IF(SAJKLA!BV474="","",", Sits:"&amp;SAJKLA!BV474)</f>
        <v>Rygg:Formpressat trä Stativ:Metall , Sits:Formpressat trä</v>
      </c>
      <c r="C474" s="24" t="str">
        <f>IF(SAJKLA!L474&amp;SAJKLA!N474="","","Rygg:"&amp;SAJKLA!L474&amp;","&amp;SAJKLA!N474)&amp;IF(SAJKLA!BO474="","",", Metal:"&amp;SAJKLA!BO474)&amp;IF(SAJKLA!BX474="","",", Sits:"&amp;SAJKLA!BX474)</f>
        <v>Rygg:,Klarlackad, Sits:Klarlackad</v>
      </c>
      <c r="D474" s="24" t="str">
        <f>"W"&amp;SAJKLA!E474&amp;" H"&amp;SAJKLA!F474&amp;" D"&amp;SAJKLA!G474&amp;IFERROR(IF((SAJKLA!H474="Ja")," Inställningsbar",""),"")</f>
        <v>W44 H84 D61</v>
      </c>
      <c r="E474" s="24" t="str">
        <f>SAJKLA!Q474&amp;", "&amp;SAJKLA!BN474&amp;", "&amp;SAJKLA!BZ474</f>
        <v>Inga eller små förslitningsskador, Ren och fin från tejp, klister mm, Bra. Upplevs stabila</v>
      </c>
      <c r="F474" s="24" t="s">
        <v>284</v>
      </c>
      <c r="G474" s="24" t="str">
        <f>SAJKLA!BM474</f>
        <v>Tranås skolmöbler</v>
      </c>
      <c r="S474" s="24" t="str">
        <f>SAJKLA!AP474</f>
        <v>original_images/furniture-item_C4ndmpd.jpeg</v>
      </c>
      <c r="W474" s="24">
        <f>IF(ISBLANK(SAJKLA!A474),"",1)</f>
        <v>1</v>
      </c>
      <c r="X474" s="24" t="str">
        <f>SAJKLA!CH474</f>
        <v>108 a</v>
      </c>
    </row>
    <row r="475" spans="1:24" x14ac:dyDescent="0.25">
      <c r="A475" s="24" t="str">
        <f>SAJKLA!D475</f>
        <v>Elevstol låg med fotstöd</v>
      </c>
      <c r="B475" s="24" t="str">
        <f>IF(SAJKLA!K475="","","Rygg:"&amp;SAJKLA!K475)&amp;IF(SAJKLA!BK475="",""," Stativ:"&amp;SAJKLA!BK475&amp;" "&amp;BL475)&amp;IF(SAJKLA!BV475="","",", Sits:"&amp;SAJKLA!BV475)</f>
        <v>Rygg:Formpressat trä Stativ:Metall , Sits:Formpressat trä</v>
      </c>
      <c r="C475" s="24" t="str">
        <f>IF(SAJKLA!L475&amp;SAJKLA!N475="","","Rygg:"&amp;SAJKLA!L475&amp;","&amp;SAJKLA!N475)&amp;IF(SAJKLA!BO475="","",", Metal:"&amp;SAJKLA!BO475)&amp;IF(SAJKLA!BX475="","",", Sits:"&amp;SAJKLA!BX475)</f>
        <v>Rygg:,Klarlackad, Sits:Klarlackad</v>
      </c>
      <c r="D475" s="24" t="str">
        <f>"W"&amp;SAJKLA!E475&amp;" H"&amp;SAJKLA!F475&amp;" D"&amp;SAJKLA!G475&amp;IFERROR(IF((SAJKLA!H475="Ja")," Inställningsbar",""),"")</f>
        <v>W44 H84 D61</v>
      </c>
      <c r="E475" s="24" t="str">
        <f>SAJKLA!Q475&amp;", "&amp;SAJKLA!BN475&amp;", "&amp;SAJKLA!BZ475</f>
        <v>Inga eller små förslitningsskador, Ren och fin från tejp, klister mm, Bra. Upplevs stabila</v>
      </c>
      <c r="F475" s="24" t="s">
        <v>284</v>
      </c>
      <c r="G475" s="24" t="str">
        <f>SAJKLA!BM475</f>
        <v>Tranås skolmöbler</v>
      </c>
      <c r="S475" s="24" t="str">
        <f>SAJKLA!AP475</f>
        <v>original_images/furniture-item_C4ndmpd.jpeg</v>
      </c>
      <c r="W475" s="24">
        <f>IF(ISBLANK(SAJKLA!A475),"",1)</f>
        <v>1</v>
      </c>
      <c r="X475" s="24" t="str">
        <f>SAJKLA!CH475</f>
        <v>108 a</v>
      </c>
    </row>
    <row r="476" spans="1:24" x14ac:dyDescent="0.25">
      <c r="A476" s="24" t="str">
        <f>SAJKLA!D476</f>
        <v>Elevstol låg med fotstöd</v>
      </c>
      <c r="B476" s="24" t="str">
        <f>IF(SAJKLA!K476="","","Rygg:"&amp;SAJKLA!K476)&amp;IF(SAJKLA!BK476="",""," Stativ:"&amp;SAJKLA!BK476&amp;" "&amp;BL476)&amp;IF(SAJKLA!BV476="","",", Sits:"&amp;SAJKLA!BV476)</f>
        <v>Rygg:Formpressat trä Stativ:Metall , Sits:Formpressat trä</v>
      </c>
      <c r="C476" s="24" t="str">
        <f>IF(SAJKLA!L476&amp;SAJKLA!N476="","","Rygg:"&amp;SAJKLA!L476&amp;","&amp;SAJKLA!N476)&amp;IF(SAJKLA!BO476="","",", Metal:"&amp;SAJKLA!BO476)&amp;IF(SAJKLA!BX476="","",", Sits:"&amp;SAJKLA!BX476)</f>
        <v>Rygg:,Klarlackad, Sits:Klarlackad</v>
      </c>
      <c r="D476" s="24" t="str">
        <f>"W"&amp;SAJKLA!E476&amp;" H"&amp;SAJKLA!F476&amp;" D"&amp;SAJKLA!G476&amp;IFERROR(IF((SAJKLA!H476="Ja")," Inställningsbar",""),"")</f>
        <v>W44 H84 D61</v>
      </c>
      <c r="E476" s="24" t="str">
        <f>SAJKLA!Q476&amp;", "&amp;SAJKLA!BN476&amp;", "&amp;SAJKLA!BZ476</f>
        <v>Inga eller små förslitningsskador, Ren och fin från tejp, klister mm, Bra. Upplevs stabila</v>
      </c>
      <c r="F476" s="24" t="s">
        <v>284</v>
      </c>
      <c r="G476" s="24" t="str">
        <f>SAJKLA!BM476</f>
        <v>Tranås skolmöbler</v>
      </c>
      <c r="S476" s="24" t="str">
        <f>SAJKLA!AP476</f>
        <v>original_images/furniture-item_C4ndmpd.jpeg</v>
      </c>
      <c r="W476" s="24">
        <f>IF(ISBLANK(SAJKLA!A476),"",1)</f>
        <v>1</v>
      </c>
      <c r="X476" s="24" t="str">
        <f>SAJKLA!CH476</f>
        <v>108 a</v>
      </c>
    </row>
    <row r="477" spans="1:24" x14ac:dyDescent="0.25">
      <c r="A477" s="24" t="str">
        <f>SAJKLA!D477</f>
        <v>Elevstol låg med fotstöd</v>
      </c>
      <c r="B477" s="24" t="str">
        <f>IF(SAJKLA!K477="","","Rygg:"&amp;SAJKLA!K477)&amp;IF(SAJKLA!BK477="",""," Stativ:"&amp;SAJKLA!BK477&amp;" "&amp;BL477)&amp;IF(SAJKLA!BV477="","",", Sits:"&amp;SAJKLA!BV477)</f>
        <v>Rygg:Formpressat trä Stativ:Metall , Sits:Formpressat trä</v>
      </c>
      <c r="C477" s="24" t="str">
        <f>IF(SAJKLA!L477&amp;SAJKLA!N477="","","Rygg:"&amp;SAJKLA!L477&amp;","&amp;SAJKLA!N477)&amp;IF(SAJKLA!BO477="","",", Metal:"&amp;SAJKLA!BO477)&amp;IF(SAJKLA!BX477="","",", Sits:"&amp;SAJKLA!BX477)</f>
        <v>Rygg:,Klarlackad, Sits:Klarlackad</v>
      </c>
      <c r="D477" s="24" t="str">
        <f>"W"&amp;SAJKLA!E477&amp;" H"&amp;SAJKLA!F477&amp;" D"&amp;SAJKLA!G477&amp;IFERROR(IF((SAJKLA!H477="Ja")," Inställningsbar",""),"")</f>
        <v>W44 H84 D61</v>
      </c>
      <c r="E477" s="24" t="str">
        <f>SAJKLA!Q477&amp;", "&amp;SAJKLA!BN477&amp;", "&amp;SAJKLA!BZ477</f>
        <v>Inga eller små förslitningsskador, Ren och fin från tejp, klister mm, Bra. Upplevs stabila</v>
      </c>
      <c r="F477" s="24" t="s">
        <v>284</v>
      </c>
      <c r="G477" s="24" t="str">
        <f>SAJKLA!BM477</f>
        <v>Tranås skolmöbler</v>
      </c>
      <c r="S477" s="24" t="str">
        <f>SAJKLA!AP477</f>
        <v>original_images/furniture-item_C4ndmpd.jpeg</v>
      </c>
      <c r="W477" s="24">
        <f>IF(ISBLANK(SAJKLA!A477),"",1)</f>
        <v>1</v>
      </c>
      <c r="X477" s="24" t="str">
        <f>SAJKLA!CH477</f>
        <v>108 a</v>
      </c>
    </row>
    <row r="478" spans="1:24" x14ac:dyDescent="0.25">
      <c r="A478" s="24" t="str">
        <f>SAJKLA!D478</f>
        <v>Elevstol låg med fotstöd</v>
      </c>
      <c r="B478" s="24" t="str">
        <f>IF(SAJKLA!K478="","","Rygg:"&amp;SAJKLA!K478)&amp;IF(SAJKLA!BK478="",""," Stativ:"&amp;SAJKLA!BK478&amp;" "&amp;BL478)&amp;IF(SAJKLA!BV478="","",", Sits:"&amp;SAJKLA!BV478)</f>
        <v>Rygg:Formpressat trä Stativ:Metall , Sits:Formpressat trä</v>
      </c>
      <c r="C478" s="24" t="str">
        <f>IF(SAJKLA!L478&amp;SAJKLA!N478="","","Rygg:"&amp;SAJKLA!L478&amp;","&amp;SAJKLA!N478)&amp;IF(SAJKLA!BO478="","",", Metal:"&amp;SAJKLA!BO478)&amp;IF(SAJKLA!BX478="","",", Sits:"&amp;SAJKLA!BX478)</f>
        <v>Rygg:,Klarlackad, Sits:Klarlackad</v>
      </c>
      <c r="D478" s="24" t="str">
        <f>"W"&amp;SAJKLA!E478&amp;" H"&amp;SAJKLA!F478&amp;" D"&amp;SAJKLA!G478&amp;IFERROR(IF((SAJKLA!H478="Ja")," Inställningsbar",""),"")</f>
        <v>W44 H84 D61</v>
      </c>
      <c r="E478" s="24" t="str">
        <f>SAJKLA!Q478&amp;", "&amp;SAJKLA!BN478&amp;", "&amp;SAJKLA!BZ478</f>
        <v>Inga eller små förslitningsskador, Ren och fin från tejp, klister mm, Bra. Upplevs stabila</v>
      </c>
      <c r="F478" s="24" t="s">
        <v>284</v>
      </c>
      <c r="G478" s="24" t="str">
        <f>SAJKLA!BM478</f>
        <v>Tranås skolmöbler</v>
      </c>
      <c r="S478" s="24" t="str">
        <f>SAJKLA!AP478</f>
        <v>original_images/furniture-item_C4ndmpd.jpeg</v>
      </c>
      <c r="W478" s="24">
        <f>IF(ISBLANK(SAJKLA!A478),"",1)</f>
        <v>1</v>
      </c>
      <c r="X478" s="24" t="str">
        <f>SAJKLA!CH478</f>
        <v>108 a</v>
      </c>
    </row>
    <row r="479" spans="1:24" x14ac:dyDescent="0.25">
      <c r="A479" s="24" t="str">
        <f>SAJKLA!D479</f>
        <v>Elevstol låg med fotstöd</v>
      </c>
      <c r="B479" s="24" t="str">
        <f>IF(SAJKLA!K479="","","Rygg:"&amp;SAJKLA!K479)&amp;IF(SAJKLA!BK479="",""," Stativ:"&amp;SAJKLA!BK479&amp;" "&amp;BL479)&amp;IF(SAJKLA!BV479="","",", Sits:"&amp;SAJKLA!BV479)</f>
        <v>Rygg:Formpressat trä Stativ:Metall , Sits:Formpressat trä</v>
      </c>
      <c r="C479" s="24" t="str">
        <f>IF(SAJKLA!L479&amp;SAJKLA!N479="","","Rygg:"&amp;SAJKLA!L479&amp;","&amp;SAJKLA!N479)&amp;IF(SAJKLA!BO479="","",", Metal:"&amp;SAJKLA!BO479)&amp;IF(SAJKLA!BX479="","",", Sits:"&amp;SAJKLA!BX479)</f>
        <v>Rygg:,Klarlackad, Sits:Klarlackad</v>
      </c>
      <c r="D479" s="24" t="str">
        <f>"W"&amp;SAJKLA!E479&amp;" H"&amp;SAJKLA!F479&amp;" D"&amp;SAJKLA!G479&amp;IFERROR(IF((SAJKLA!H479="Ja")," Inställningsbar",""),"")</f>
        <v>W44 H84 D61</v>
      </c>
      <c r="E479" s="24" t="str">
        <f>SAJKLA!Q479&amp;", "&amp;SAJKLA!BN479&amp;", "&amp;SAJKLA!BZ479</f>
        <v>Inga eller små förslitningsskador, Ren och fin från tejp, klister mm, Bra. Upplevs stabila</v>
      </c>
      <c r="F479" s="24" t="s">
        <v>284</v>
      </c>
      <c r="G479" s="24" t="str">
        <f>SAJKLA!BM479</f>
        <v>Tranås skolmöbler</v>
      </c>
      <c r="S479" s="24" t="str">
        <f>SAJKLA!AP479</f>
        <v>original_images/furniture-item_C4ndmpd.jpeg</v>
      </c>
      <c r="W479" s="24">
        <f>IF(ISBLANK(SAJKLA!A479),"",1)</f>
        <v>1</v>
      </c>
      <c r="X479" s="24" t="str">
        <f>SAJKLA!CH479</f>
        <v>108 a</v>
      </c>
    </row>
    <row r="480" spans="1:24" x14ac:dyDescent="0.25">
      <c r="A480" s="24" t="str">
        <f>SAJKLA!D480</f>
        <v>Elevstol låg med fotstöd</v>
      </c>
      <c r="B480" s="24" t="str">
        <f>IF(SAJKLA!K480="","","Rygg:"&amp;SAJKLA!K480)&amp;IF(SAJKLA!BK480="",""," Stativ:"&amp;SAJKLA!BK480&amp;" "&amp;BL480)&amp;IF(SAJKLA!BV480="","",", Sits:"&amp;SAJKLA!BV480)</f>
        <v>Rygg:Formpressat trä Stativ:Metall , Sits:Formpressat trä</v>
      </c>
      <c r="C480" s="24" t="str">
        <f>IF(SAJKLA!L480&amp;SAJKLA!N480="","","Rygg:"&amp;SAJKLA!L480&amp;","&amp;SAJKLA!N480)&amp;IF(SAJKLA!BO480="","",", Metal:"&amp;SAJKLA!BO480)&amp;IF(SAJKLA!BX480="","",", Sits:"&amp;SAJKLA!BX480)</f>
        <v>Rygg:,Klarlackad, Sits:Klarlackad</v>
      </c>
      <c r="D480" s="24" t="str">
        <f>"W"&amp;SAJKLA!E480&amp;" H"&amp;SAJKLA!F480&amp;" D"&amp;SAJKLA!G480&amp;IFERROR(IF((SAJKLA!H480="Ja")," Inställningsbar",""),"")</f>
        <v>W44 H84 D61</v>
      </c>
      <c r="E480" s="24" t="str">
        <f>SAJKLA!Q480&amp;", "&amp;SAJKLA!BN480&amp;", "&amp;SAJKLA!BZ480</f>
        <v>Inga eller små förslitningsskador, Ren och fin från tejp, klister mm, Bra. Upplevs stabila</v>
      </c>
      <c r="F480" s="24" t="s">
        <v>284</v>
      </c>
      <c r="G480" s="24" t="str">
        <f>SAJKLA!BM480</f>
        <v>Tranås skolmöbler</v>
      </c>
      <c r="S480" s="24" t="str">
        <f>SAJKLA!AP480</f>
        <v>original_images/furniture-item_C4ndmpd.jpeg</v>
      </c>
      <c r="W480" s="24">
        <f>IF(ISBLANK(SAJKLA!A480),"",1)</f>
        <v>1</v>
      </c>
      <c r="X480" s="24" t="str">
        <f>SAJKLA!CH480</f>
        <v>108 a</v>
      </c>
    </row>
    <row r="481" spans="1:24" x14ac:dyDescent="0.25">
      <c r="A481" s="24" t="str">
        <f>SAJKLA!D481</f>
        <v>Elevstol låg med fotstöd</v>
      </c>
      <c r="B481" s="24" t="str">
        <f>IF(SAJKLA!K481="","","Rygg:"&amp;SAJKLA!K481)&amp;IF(SAJKLA!BK481="",""," Stativ:"&amp;SAJKLA!BK481&amp;" "&amp;BL481)&amp;IF(SAJKLA!BV481="","",", Sits:"&amp;SAJKLA!BV481)</f>
        <v>Rygg:Formpressat trä Stativ:Metall , Sits:Formpressat trä</v>
      </c>
      <c r="C481" s="24" t="str">
        <f>IF(SAJKLA!L481&amp;SAJKLA!N481="","","Rygg:"&amp;SAJKLA!L481&amp;","&amp;SAJKLA!N481)&amp;IF(SAJKLA!BO481="","",", Metal:"&amp;SAJKLA!BO481)&amp;IF(SAJKLA!BX481="","",", Sits:"&amp;SAJKLA!BX481)</f>
        <v>Rygg:,Klarlackad, Sits:Klarlackad</v>
      </c>
      <c r="D481" s="24" t="str">
        <f>"W"&amp;SAJKLA!E481&amp;" H"&amp;SAJKLA!F481&amp;" D"&amp;SAJKLA!G481&amp;IFERROR(IF((SAJKLA!H481="Ja")," Inställningsbar",""),"")</f>
        <v>W44 H84 D61</v>
      </c>
      <c r="E481" s="24" t="str">
        <f>SAJKLA!Q481&amp;", "&amp;SAJKLA!BN481&amp;", "&amp;SAJKLA!BZ481</f>
        <v>Inga eller små förslitningsskador, Ren och fin från tejp, klister mm, Bra. Upplevs stabila</v>
      </c>
      <c r="F481" s="24" t="s">
        <v>284</v>
      </c>
      <c r="G481" s="24" t="str">
        <f>SAJKLA!BM481</f>
        <v>Tranås skolmöbler</v>
      </c>
      <c r="S481" s="24" t="str">
        <f>SAJKLA!AP481</f>
        <v>original_images/furniture-item_C4ndmpd.jpeg</v>
      </c>
      <c r="W481" s="24">
        <f>IF(ISBLANK(SAJKLA!A481),"",1)</f>
        <v>1</v>
      </c>
      <c r="X481" s="24" t="str">
        <f>SAJKLA!CH481</f>
        <v>108 a</v>
      </c>
    </row>
    <row r="482" spans="1:24" x14ac:dyDescent="0.25">
      <c r="A482" s="24" t="str">
        <f>SAJKLA!D482</f>
        <v>Elevstol låg med fotstöd</v>
      </c>
      <c r="B482" s="24" t="str">
        <f>IF(SAJKLA!K482="","","Rygg:"&amp;SAJKLA!K482)&amp;IF(SAJKLA!BK482="",""," Stativ:"&amp;SAJKLA!BK482&amp;" "&amp;BL482)&amp;IF(SAJKLA!BV482="","",", Sits:"&amp;SAJKLA!BV482)</f>
        <v>Rygg:Formpressat trä Stativ:Metall , Sits:Formpressat trä</v>
      </c>
      <c r="C482" s="24" t="str">
        <f>IF(SAJKLA!L482&amp;SAJKLA!N482="","","Rygg:"&amp;SAJKLA!L482&amp;","&amp;SAJKLA!N482)&amp;IF(SAJKLA!BO482="","",", Metal:"&amp;SAJKLA!BO482)&amp;IF(SAJKLA!BX482="","",", Sits:"&amp;SAJKLA!BX482)</f>
        <v>Rygg:,Klarlackad, Sits:Klarlackad</v>
      </c>
      <c r="D482" s="24" t="str">
        <f>"W"&amp;SAJKLA!E482&amp;" H"&amp;SAJKLA!F482&amp;" D"&amp;SAJKLA!G482&amp;IFERROR(IF((SAJKLA!H482="Ja")," Inställningsbar",""),"")</f>
        <v>W44 H84 D61</v>
      </c>
      <c r="E482" s="24" t="str">
        <f>SAJKLA!Q482&amp;", "&amp;SAJKLA!BN482&amp;", "&amp;SAJKLA!BZ482</f>
        <v>Inga eller små förslitningsskador, Ren och fin från tejp, klister mm, Bra. Upplevs stabila</v>
      </c>
      <c r="F482" s="24" t="s">
        <v>284</v>
      </c>
      <c r="G482" s="24" t="str">
        <f>SAJKLA!BM482</f>
        <v>Tranås skolmöbler</v>
      </c>
      <c r="S482" s="24" t="str">
        <f>SAJKLA!AP482</f>
        <v>original_images/furniture-item_C4ndmpd.jpeg</v>
      </c>
      <c r="W482" s="24">
        <f>IF(ISBLANK(SAJKLA!A482),"",1)</f>
        <v>1</v>
      </c>
      <c r="X482" s="24" t="str">
        <f>SAJKLA!CH482</f>
        <v>108 a</v>
      </c>
    </row>
    <row r="483" spans="1:24" x14ac:dyDescent="0.25">
      <c r="A483" s="24" t="str">
        <f>SAJKLA!D483</f>
        <v>Elevstol låg med fotstöd</v>
      </c>
      <c r="B483" s="24" t="str">
        <f>IF(SAJKLA!K483="","","Rygg:"&amp;SAJKLA!K483)&amp;IF(SAJKLA!BK483="",""," Stativ:"&amp;SAJKLA!BK483&amp;" "&amp;BL483)&amp;IF(SAJKLA!BV483="","",", Sits:"&amp;SAJKLA!BV483)</f>
        <v>Rygg:Formpressat trä Stativ:Metall , Sits:Formpressat trä</v>
      </c>
      <c r="C483" s="24" t="str">
        <f>IF(SAJKLA!L483&amp;SAJKLA!N483="","","Rygg:"&amp;SAJKLA!L483&amp;","&amp;SAJKLA!N483)&amp;IF(SAJKLA!BO483="","",", Metal:"&amp;SAJKLA!BO483)&amp;IF(SAJKLA!BX483="","",", Sits:"&amp;SAJKLA!BX483)</f>
        <v>Rygg:,Klarlackad, Sits:Klarlackad</v>
      </c>
      <c r="D483" s="24" t="str">
        <f>"W"&amp;SAJKLA!E483&amp;" H"&amp;SAJKLA!F483&amp;" D"&amp;SAJKLA!G483&amp;IFERROR(IF((SAJKLA!H483="Ja")," Inställningsbar",""),"")</f>
        <v>W44 H84 D61</v>
      </c>
      <c r="E483" s="24" t="str">
        <f>SAJKLA!Q483&amp;", "&amp;SAJKLA!BN483&amp;", "&amp;SAJKLA!BZ483</f>
        <v>Inga eller små förslitningsskador, Ren och fin från tejp, klister mm, Bra. Upplevs stabila</v>
      </c>
      <c r="F483" s="24" t="s">
        <v>284</v>
      </c>
      <c r="G483" s="24" t="str">
        <f>SAJKLA!BM483</f>
        <v>Tranås skolmöbler</v>
      </c>
      <c r="S483" s="24" t="str">
        <f>SAJKLA!AP483</f>
        <v>original_images/furniture-item_C4ndmpd.jpeg</v>
      </c>
      <c r="W483" s="24">
        <f>IF(ISBLANK(SAJKLA!A483),"",1)</f>
        <v>1</v>
      </c>
      <c r="X483" s="24" t="str">
        <f>SAJKLA!CH483</f>
        <v>108 a</v>
      </c>
    </row>
    <row r="484" spans="1:24" x14ac:dyDescent="0.25">
      <c r="A484" s="24" t="str">
        <f>SAJKLA!D484</f>
        <v>Elevstol låg med fotstöd</v>
      </c>
      <c r="B484" s="24" t="str">
        <f>IF(SAJKLA!K484="","","Rygg:"&amp;SAJKLA!K484)&amp;IF(SAJKLA!BK484="",""," Stativ:"&amp;SAJKLA!BK484&amp;" "&amp;BL484)&amp;IF(SAJKLA!BV484="","",", Sits:"&amp;SAJKLA!BV484)</f>
        <v>Rygg:Formpressat trä Stativ:Metall , Sits:Formpressat trä</v>
      </c>
      <c r="C484" s="24" t="str">
        <f>IF(SAJKLA!L484&amp;SAJKLA!N484="","","Rygg:"&amp;SAJKLA!L484&amp;","&amp;SAJKLA!N484)&amp;IF(SAJKLA!BO484="","",", Metal:"&amp;SAJKLA!BO484)&amp;IF(SAJKLA!BX484="","",", Sits:"&amp;SAJKLA!BX484)</f>
        <v>Rygg:,Klarlackad, Sits:Klarlackad</v>
      </c>
      <c r="D484" s="24" t="str">
        <f>"W"&amp;SAJKLA!E484&amp;" H"&amp;SAJKLA!F484&amp;" D"&amp;SAJKLA!G484&amp;IFERROR(IF((SAJKLA!H484="Ja")," Inställningsbar",""),"")</f>
        <v>W44 H84 D61</v>
      </c>
      <c r="E484" s="24" t="str">
        <f>SAJKLA!Q484&amp;", "&amp;SAJKLA!BN484&amp;", "&amp;SAJKLA!BZ484</f>
        <v>Inga eller små förslitningsskador, Ren och fin från tejp, klister mm, Bra. Upplevs stabila</v>
      </c>
      <c r="F484" s="24" t="s">
        <v>284</v>
      </c>
      <c r="G484" s="24" t="str">
        <f>SAJKLA!BM484</f>
        <v>Tranås skolmöbler</v>
      </c>
      <c r="S484" s="24" t="str">
        <f>SAJKLA!AP484</f>
        <v>original_images/furniture-item_C4ndmpd.jpeg</v>
      </c>
      <c r="W484" s="24">
        <f>IF(ISBLANK(SAJKLA!A484),"",1)</f>
        <v>1</v>
      </c>
      <c r="X484" s="24" t="str">
        <f>SAJKLA!CH484</f>
        <v>108 a</v>
      </c>
    </row>
    <row r="485" spans="1:24" x14ac:dyDescent="0.25">
      <c r="A485" s="24" t="str">
        <f>SAJKLA!D485</f>
        <v>Elevstol låg med fotstöd</v>
      </c>
      <c r="B485" s="24" t="str">
        <f>IF(SAJKLA!K485="","","Rygg:"&amp;SAJKLA!K485)&amp;IF(SAJKLA!BK485="",""," Stativ:"&amp;SAJKLA!BK485&amp;" "&amp;BL485)&amp;IF(SAJKLA!BV485="","",", Sits:"&amp;SAJKLA!BV485)</f>
        <v>Rygg:Formpressat trä Stativ:Metall , Sits:Formpressat trä</v>
      </c>
      <c r="C485" s="24" t="str">
        <f>IF(SAJKLA!L485&amp;SAJKLA!N485="","","Rygg:"&amp;SAJKLA!L485&amp;","&amp;SAJKLA!N485)&amp;IF(SAJKLA!BO485="","",", Metal:"&amp;SAJKLA!BO485)&amp;IF(SAJKLA!BX485="","",", Sits:"&amp;SAJKLA!BX485)</f>
        <v>Rygg:,Klarlackad, Sits:Klarlackad</v>
      </c>
      <c r="D485" s="24" t="str">
        <f>"W"&amp;SAJKLA!E485&amp;" H"&amp;SAJKLA!F485&amp;" D"&amp;SAJKLA!G485&amp;IFERROR(IF((SAJKLA!H485="Ja")," Inställningsbar",""),"")</f>
        <v>W44 H84 D61</v>
      </c>
      <c r="E485" s="24" t="str">
        <f>SAJKLA!Q485&amp;", "&amp;SAJKLA!BN485&amp;", "&amp;SAJKLA!BZ485</f>
        <v>Inga eller små förslitningsskador, Ren och fin från tejp, klister mm, Bra. Upplevs stabila</v>
      </c>
      <c r="F485" s="24" t="s">
        <v>284</v>
      </c>
      <c r="G485" s="24" t="str">
        <f>SAJKLA!BM485</f>
        <v>Tranås skolmöbler</v>
      </c>
      <c r="S485" s="24" t="str">
        <f>SAJKLA!AP485</f>
        <v>original_images/furniture-item_C4ndmpd.jpeg</v>
      </c>
      <c r="W485" s="24">
        <f>IF(ISBLANK(SAJKLA!A485),"",1)</f>
        <v>1</v>
      </c>
      <c r="X485" s="24" t="str">
        <f>SAJKLA!CH485</f>
        <v>108 a</v>
      </c>
    </row>
    <row r="486" spans="1:24" x14ac:dyDescent="0.25">
      <c r="A486" s="24" t="str">
        <f>SAJKLA!D486</f>
        <v>Elevstol låg med fotstöd</v>
      </c>
      <c r="B486" s="24" t="str">
        <f>IF(SAJKLA!K486="","","Rygg:"&amp;SAJKLA!K486)&amp;IF(SAJKLA!BK486="",""," Stativ:"&amp;SAJKLA!BK486&amp;" "&amp;BL486)&amp;IF(SAJKLA!BV486="","",", Sits:"&amp;SAJKLA!BV486)</f>
        <v>Rygg:Formpressat trä Stativ:Metall , Sits:Formpressat trä</v>
      </c>
      <c r="C486" s="24" t="str">
        <f>IF(SAJKLA!L486&amp;SAJKLA!N486="","","Rygg:"&amp;SAJKLA!L486&amp;","&amp;SAJKLA!N486)&amp;IF(SAJKLA!BO486="","",", Metal:"&amp;SAJKLA!BO486)&amp;IF(SAJKLA!BX486="","",", Sits:"&amp;SAJKLA!BX486)</f>
        <v>Rygg:,Klarlackad, Sits:Klarlackad</v>
      </c>
      <c r="D486" s="24" t="str">
        <f>"W"&amp;SAJKLA!E486&amp;" H"&amp;SAJKLA!F486&amp;" D"&amp;SAJKLA!G486&amp;IFERROR(IF((SAJKLA!H486="Ja")," Inställningsbar",""),"")</f>
        <v>W44 H84 D61</v>
      </c>
      <c r="E486" s="24" t="str">
        <f>SAJKLA!Q486&amp;", "&amp;SAJKLA!BN486&amp;", "&amp;SAJKLA!BZ486</f>
        <v>Inga eller små förslitningsskador, Ren och fin från tejp, klister mm, Bra. Upplevs stabila</v>
      </c>
      <c r="F486" s="24" t="s">
        <v>284</v>
      </c>
      <c r="G486" s="24" t="str">
        <f>SAJKLA!BM486</f>
        <v>Tranås skolmöbler</v>
      </c>
      <c r="S486" s="24" t="str">
        <f>SAJKLA!AP486</f>
        <v>original_images/furniture-item_C4ndmpd.jpeg</v>
      </c>
      <c r="W486" s="24">
        <f>IF(ISBLANK(SAJKLA!A486),"",1)</f>
        <v>1</v>
      </c>
      <c r="X486" s="24" t="str">
        <f>SAJKLA!CH486</f>
        <v>108 a</v>
      </c>
    </row>
    <row r="487" spans="1:24" x14ac:dyDescent="0.25">
      <c r="A487" s="24" t="str">
        <f>SAJKLA!D487</f>
        <v>Elevstol låg med fotstöd</v>
      </c>
      <c r="B487" s="24" t="str">
        <f>IF(SAJKLA!K487="","","Rygg:"&amp;SAJKLA!K487)&amp;IF(SAJKLA!BK487="",""," Stativ:"&amp;SAJKLA!BK487&amp;" "&amp;BL487)&amp;IF(SAJKLA!BV487="","",", Sits:"&amp;SAJKLA!BV487)</f>
        <v>Rygg:Formpressat trä Stativ:Metall , Sits:Formpressat trä</v>
      </c>
      <c r="C487" s="24" t="str">
        <f>IF(SAJKLA!L487&amp;SAJKLA!N487="","","Rygg:"&amp;SAJKLA!L487&amp;","&amp;SAJKLA!N487)&amp;IF(SAJKLA!BO487="","",", Metal:"&amp;SAJKLA!BO487)&amp;IF(SAJKLA!BX487="","",", Sits:"&amp;SAJKLA!BX487)</f>
        <v>Rygg:,Klarlackad, Sits:Klarlackad</v>
      </c>
      <c r="D487" s="24" t="str">
        <f>"W"&amp;SAJKLA!E487&amp;" H"&amp;SAJKLA!F487&amp;" D"&amp;SAJKLA!G487&amp;IFERROR(IF((SAJKLA!H487="Ja")," Inställningsbar",""),"")</f>
        <v>W44 H84 D61</v>
      </c>
      <c r="E487" s="24" t="str">
        <f>SAJKLA!Q487&amp;", "&amp;SAJKLA!BN487&amp;", "&amp;SAJKLA!BZ487</f>
        <v>Inga eller små förslitningsskador, Ren och fin från tejp, klister mm, Bra. Upplevs stabila</v>
      </c>
      <c r="F487" s="24" t="s">
        <v>284</v>
      </c>
      <c r="G487" s="24" t="str">
        <f>SAJKLA!BM487</f>
        <v>Tranås skolmöbler</v>
      </c>
      <c r="S487" s="24" t="str">
        <f>SAJKLA!AP487</f>
        <v>original_images/furniture-item_C4ndmpd.jpeg</v>
      </c>
      <c r="W487" s="24">
        <f>IF(ISBLANK(SAJKLA!A487),"",1)</f>
        <v>1</v>
      </c>
      <c r="X487" s="24" t="str">
        <f>SAJKLA!CH487</f>
        <v>108 a</v>
      </c>
    </row>
    <row r="488" spans="1:24" x14ac:dyDescent="0.25">
      <c r="A488" s="24" t="str">
        <f>SAJKLA!D488</f>
        <v>Elevstol låg med fotstöd</v>
      </c>
      <c r="B488" s="24" t="str">
        <f>IF(SAJKLA!K488="","","Rygg:"&amp;SAJKLA!K488)&amp;IF(SAJKLA!BK488="",""," Stativ:"&amp;SAJKLA!BK488&amp;" "&amp;BL488)&amp;IF(SAJKLA!BV488="","",", Sits:"&amp;SAJKLA!BV488)</f>
        <v>Rygg:Formpressat trä Stativ:Metall , Sits:Formpressat trä</v>
      </c>
      <c r="C488" s="24" t="str">
        <f>IF(SAJKLA!L488&amp;SAJKLA!N488="","","Rygg:"&amp;SAJKLA!L488&amp;","&amp;SAJKLA!N488)&amp;IF(SAJKLA!BO488="","",", Metal:"&amp;SAJKLA!BO488)&amp;IF(SAJKLA!BX488="","",", Sits:"&amp;SAJKLA!BX488)</f>
        <v>Rygg:,Klarlackad, Sits:Klarlackad</v>
      </c>
      <c r="D488" s="24" t="str">
        <f>"W"&amp;SAJKLA!E488&amp;" H"&amp;SAJKLA!F488&amp;" D"&amp;SAJKLA!G488&amp;IFERROR(IF((SAJKLA!H488="Ja")," Inställningsbar",""),"")</f>
        <v>W44 H84 D61</v>
      </c>
      <c r="E488" s="24" t="str">
        <f>SAJKLA!Q488&amp;", "&amp;SAJKLA!BN488&amp;", "&amp;SAJKLA!BZ488</f>
        <v>Inga eller små förslitningsskador, Ren och fin från tejp, klister mm, Bra. Upplevs stabila</v>
      </c>
      <c r="F488" s="24" t="s">
        <v>284</v>
      </c>
      <c r="G488" s="24" t="str">
        <f>SAJKLA!BM488</f>
        <v>Tranås skolmöbler</v>
      </c>
      <c r="S488" s="24" t="str">
        <f>SAJKLA!AP488</f>
        <v>original_images/furniture-item_C4ndmpd.jpeg</v>
      </c>
      <c r="W488" s="24">
        <f>IF(ISBLANK(SAJKLA!A488),"",1)</f>
        <v>1</v>
      </c>
      <c r="X488" s="24" t="str">
        <f>SAJKLA!CH488</f>
        <v>108 a</v>
      </c>
    </row>
    <row r="489" spans="1:24" x14ac:dyDescent="0.25">
      <c r="A489" s="24" t="str">
        <f>SAJKLA!D489</f>
        <v>Elevstol låg med fotstöd</v>
      </c>
      <c r="B489" s="24" t="str">
        <f>IF(SAJKLA!K489="","","Rygg:"&amp;SAJKLA!K489)&amp;IF(SAJKLA!BK489="",""," Stativ:"&amp;SAJKLA!BK489&amp;" "&amp;BL489)&amp;IF(SAJKLA!BV489="","",", Sits:"&amp;SAJKLA!BV489)</f>
        <v>Rygg:Formpressat trä Stativ:Metall , Sits:Formpressat trä</v>
      </c>
      <c r="C489" s="24" t="str">
        <f>IF(SAJKLA!L489&amp;SAJKLA!N489="","","Rygg:"&amp;SAJKLA!L489&amp;","&amp;SAJKLA!N489)&amp;IF(SAJKLA!BO489="","",", Metal:"&amp;SAJKLA!BO489)&amp;IF(SAJKLA!BX489="","",", Sits:"&amp;SAJKLA!BX489)</f>
        <v>Rygg:,Klarlackad, Sits:Klarlackad</v>
      </c>
      <c r="D489" s="24" t="str">
        <f>"W"&amp;SAJKLA!E489&amp;" H"&amp;SAJKLA!F489&amp;" D"&amp;SAJKLA!G489&amp;IFERROR(IF((SAJKLA!H489="Ja")," Inställningsbar",""),"")</f>
        <v>W44 H84 D61</v>
      </c>
      <c r="E489" s="24" t="str">
        <f>SAJKLA!Q489&amp;", "&amp;SAJKLA!BN489&amp;", "&amp;SAJKLA!BZ489</f>
        <v>Inga eller små förslitningsskador, Ren och fin från tejp, klister mm, Bra. Upplevs stabila</v>
      </c>
      <c r="F489" s="24" t="s">
        <v>284</v>
      </c>
      <c r="G489" s="24" t="str">
        <f>SAJKLA!BM489</f>
        <v>Tranås skolmöbler</v>
      </c>
      <c r="S489" s="24" t="str">
        <f>SAJKLA!AP489</f>
        <v>original_images/furniture-item_C4ndmpd.jpeg</v>
      </c>
      <c r="W489" s="24">
        <f>IF(ISBLANK(SAJKLA!A489),"",1)</f>
        <v>1</v>
      </c>
      <c r="X489" s="24" t="str">
        <f>SAJKLA!CH489</f>
        <v>108 a</v>
      </c>
    </row>
    <row r="490" spans="1:24" x14ac:dyDescent="0.25">
      <c r="A490" s="24" t="str">
        <f>SAJKLA!D490</f>
        <v>Elevstol låg med fotstöd</v>
      </c>
      <c r="B490" s="24" t="str">
        <f>IF(SAJKLA!K490="","","Rygg:"&amp;SAJKLA!K490)&amp;IF(SAJKLA!BK490="",""," Stativ:"&amp;SAJKLA!BK490&amp;" "&amp;BL490)&amp;IF(SAJKLA!BV490="","",", Sits:"&amp;SAJKLA!BV490)</f>
        <v>Rygg:Formpressat trä Stativ:Metall , Sits:Formpressat trä</v>
      </c>
      <c r="C490" s="24" t="str">
        <f>IF(SAJKLA!L490&amp;SAJKLA!N490="","","Rygg:"&amp;SAJKLA!L490&amp;","&amp;SAJKLA!N490)&amp;IF(SAJKLA!BO490="","",", Metal:"&amp;SAJKLA!BO490)&amp;IF(SAJKLA!BX490="","",", Sits:"&amp;SAJKLA!BX490)</f>
        <v>Rygg:,Klarlackad, Sits:Klarlackad</v>
      </c>
      <c r="D490" s="24" t="str">
        <f>"W"&amp;SAJKLA!E490&amp;" H"&amp;SAJKLA!F490&amp;" D"&amp;SAJKLA!G490&amp;IFERROR(IF((SAJKLA!H490="Ja")," Inställningsbar",""),"")</f>
        <v>W44 H84 D61</v>
      </c>
      <c r="E490" s="24" t="str">
        <f>SAJKLA!Q490&amp;", "&amp;SAJKLA!BN490&amp;", "&amp;SAJKLA!BZ490</f>
        <v>Inga eller små förslitningsskador, Ren och fin från tejp, klister mm, Bra. Upplevs stabila</v>
      </c>
      <c r="F490" s="24" t="s">
        <v>284</v>
      </c>
      <c r="G490" s="24" t="str">
        <f>SAJKLA!BM490</f>
        <v>Tranås skolmöbler</v>
      </c>
      <c r="S490" s="24" t="str">
        <f>SAJKLA!AP490</f>
        <v>original_images/furniture-item_C4ndmpd.jpeg</v>
      </c>
      <c r="W490" s="24">
        <f>IF(ISBLANK(SAJKLA!A490),"",1)</f>
        <v>1</v>
      </c>
      <c r="X490" s="24" t="str">
        <f>SAJKLA!CH490</f>
        <v>108 a</v>
      </c>
    </row>
    <row r="491" spans="1:24" x14ac:dyDescent="0.25">
      <c r="A491" s="24" t="str">
        <f>SAJKLA!D491</f>
        <v>Elevstol låg med fotstöd</v>
      </c>
      <c r="B491" s="24" t="str">
        <f>IF(SAJKLA!K491="","","Rygg:"&amp;SAJKLA!K491)&amp;IF(SAJKLA!BK491="",""," Stativ:"&amp;SAJKLA!BK491&amp;" "&amp;BL491)&amp;IF(SAJKLA!BV491="","",", Sits:"&amp;SAJKLA!BV491)</f>
        <v>Rygg:Formpressat trä Stativ:Metall , Sits:Formpressat trä</v>
      </c>
      <c r="C491" s="24" t="str">
        <f>IF(SAJKLA!L491&amp;SAJKLA!N491="","","Rygg:"&amp;SAJKLA!L491&amp;","&amp;SAJKLA!N491)&amp;IF(SAJKLA!BO491="","",", Metal:"&amp;SAJKLA!BO491)&amp;IF(SAJKLA!BX491="","",", Sits:"&amp;SAJKLA!BX491)</f>
        <v>Rygg:,Klarlackad, Sits:Klarlackad</v>
      </c>
      <c r="D491" s="24" t="str">
        <f>"W"&amp;SAJKLA!E491&amp;" H"&amp;SAJKLA!F491&amp;" D"&amp;SAJKLA!G491&amp;IFERROR(IF((SAJKLA!H491="Ja")," Inställningsbar",""),"")</f>
        <v>W44 H84 D61</v>
      </c>
      <c r="E491" s="24" t="str">
        <f>SAJKLA!Q491&amp;", "&amp;SAJKLA!BN491&amp;", "&amp;SAJKLA!BZ491</f>
        <v>Inga eller små förslitningsskador, Ren och fin från tejp, klister mm, Bra. Upplevs stabila</v>
      </c>
      <c r="F491" s="24" t="s">
        <v>284</v>
      </c>
      <c r="G491" s="24" t="str">
        <f>SAJKLA!BM491</f>
        <v>Tranås skolmöbler</v>
      </c>
      <c r="S491" s="24" t="str">
        <f>SAJKLA!AP491</f>
        <v>original_images/furniture-item_C4ndmpd.jpeg</v>
      </c>
      <c r="W491" s="24">
        <f>IF(ISBLANK(SAJKLA!A491),"",1)</f>
        <v>1</v>
      </c>
      <c r="X491" s="24" t="str">
        <f>SAJKLA!CH491</f>
        <v>108 a</v>
      </c>
    </row>
    <row r="492" spans="1:24" x14ac:dyDescent="0.25">
      <c r="A492" s="24" t="str">
        <f>SAJKLA!D492</f>
        <v>Elevstol låg med fotstöd</v>
      </c>
      <c r="B492" s="24" t="str">
        <f>IF(SAJKLA!K492="","","Rygg:"&amp;SAJKLA!K492)&amp;IF(SAJKLA!BK492="",""," Stativ:"&amp;SAJKLA!BK492&amp;" "&amp;BL492)&amp;IF(SAJKLA!BV492="","",", Sits:"&amp;SAJKLA!BV492)</f>
        <v>Rygg:Formpressat trä Stativ:Metall , Sits:Formpressat trä</v>
      </c>
      <c r="C492" s="24" t="str">
        <f>IF(SAJKLA!L492&amp;SAJKLA!N492="","","Rygg:"&amp;SAJKLA!L492&amp;","&amp;SAJKLA!N492)&amp;IF(SAJKLA!BO492="","",", Metal:"&amp;SAJKLA!BO492)&amp;IF(SAJKLA!BX492="","",", Sits:"&amp;SAJKLA!BX492)</f>
        <v>Rygg:,Klarlackad, Sits:Klarlackad</v>
      </c>
      <c r="D492" s="24" t="str">
        <f>"W"&amp;SAJKLA!E492&amp;" H"&amp;SAJKLA!F492&amp;" D"&amp;SAJKLA!G492&amp;IFERROR(IF((SAJKLA!H492="Ja")," Inställningsbar",""),"")</f>
        <v>W44 H84 D61</v>
      </c>
      <c r="E492" s="24" t="str">
        <f>SAJKLA!Q492&amp;", "&amp;SAJKLA!BN492&amp;", "&amp;SAJKLA!BZ492</f>
        <v>Inga eller små förslitningsskador, Ren och fin från tejp, klister mm, Bra. Upplevs stabila</v>
      </c>
      <c r="F492" s="24" t="s">
        <v>284</v>
      </c>
      <c r="G492" s="24" t="str">
        <f>SAJKLA!BM492</f>
        <v>Tranås skolmöbler</v>
      </c>
      <c r="S492" s="24" t="str">
        <f>SAJKLA!AP492</f>
        <v>original_images/furniture-item_C4ndmpd.jpeg</v>
      </c>
      <c r="W492" s="24">
        <f>IF(ISBLANK(SAJKLA!A492),"",1)</f>
        <v>1</v>
      </c>
      <c r="X492" s="24" t="str">
        <f>SAJKLA!CH492</f>
        <v>108 a</v>
      </c>
    </row>
    <row r="493" spans="1:24" x14ac:dyDescent="0.25">
      <c r="A493" s="24" t="str">
        <f>SAJKLA!D493</f>
        <v>Elevstol låg med fotstöd</v>
      </c>
      <c r="B493" s="24" t="str">
        <f>IF(SAJKLA!K493="","","Rygg:"&amp;SAJKLA!K493)&amp;IF(SAJKLA!BK493="",""," Stativ:"&amp;SAJKLA!BK493&amp;" "&amp;BL493)&amp;IF(SAJKLA!BV493="","",", Sits:"&amp;SAJKLA!BV493)</f>
        <v>Rygg:Formpressat trä Stativ:Metall , Sits:Formpressat trä</v>
      </c>
      <c r="C493" s="24" t="str">
        <f>IF(SAJKLA!L493&amp;SAJKLA!N493="","","Rygg:"&amp;SAJKLA!L493&amp;","&amp;SAJKLA!N493)&amp;IF(SAJKLA!BO493="","",", Metal:"&amp;SAJKLA!BO493)&amp;IF(SAJKLA!BX493="","",", Sits:"&amp;SAJKLA!BX493)</f>
        <v>Rygg:,Klarlackad, Sits:Klarlackad</v>
      </c>
      <c r="D493" s="24" t="str">
        <f>"W"&amp;SAJKLA!E493&amp;" H"&amp;SAJKLA!F493&amp;" D"&amp;SAJKLA!G493&amp;IFERROR(IF((SAJKLA!H493="Ja")," Inställningsbar",""),"")</f>
        <v>W44 H84 D61</v>
      </c>
      <c r="E493" s="24" t="str">
        <f>SAJKLA!Q493&amp;", "&amp;SAJKLA!BN493&amp;", "&amp;SAJKLA!BZ493</f>
        <v>Inga eller små förslitningsskador, Ren och fin från tejp, klister mm, Bra. Upplevs stabila</v>
      </c>
      <c r="F493" s="24" t="s">
        <v>284</v>
      </c>
      <c r="G493" s="24" t="str">
        <f>SAJKLA!BM493</f>
        <v>Tranås skolmöbler</v>
      </c>
      <c r="S493" s="24" t="str">
        <f>SAJKLA!AP493</f>
        <v>original_images/furniture-item_C4ndmpd.jpeg</v>
      </c>
      <c r="W493" s="24">
        <f>IF(ISBLANK(SAJKLA!A493),"",1)</f>
        <v>1</v>
      </c>
      <c r="X493" s="24" t="str">
        <f>SAJKLA!CH493</f>
        <v>108 a</v>
      </c>
    </row>
    <row r="494" spans="1:24" x14ac:dyDescent="0.25">
      <c r="A494" s="24" t="str">
        <f>SAJKLA!D494</f>
        <v>Elevstol låg med fotstöd</v>
      </c>
      <c r="B494" s="24" t="str">
        <f>IF(SAJKLA!K494="","","Rygg:"&amp;SAJKLA!K494)&amp;IF(SAJKLA!BK494="",""," Stativ:"&amp;SAJKLA!BK494&amp;" "&amp;BL494)&amp;IF(SAJKLA!BV494="","",", Sits:"&amp;SAJKLA!BV494)</f>
        <v>Rygg:Formpressat trä Stativ:Metall , Sits:Formpressat trä</v>
      </c>
      <c r="C494" s="24" t="str">
        <f>IF(SAJKLA!L494&amp;SAJKLA!N494="","","Rygg:"&amp;SAJKLA!L494&amp;","&amp;SAJKLA!N494)&amp;IF(SAJKLA!BO494="","",", Metal:"&amp;SAJKLA!BO494)&amp;IF(SAJKLA!BX494="","",", Sits:"&amp;SAJKLA!BX494)</f>
        <v>Rygg:,Klarlackad, Sits:Klarlackad</v>
      </c>
      <c r="D494" s="24" t="str">
        <f>"W"&amp;SAJKLA!E494&amp;" H"&amp;SAJKLA!F494&amp;" D"&amp;SAJKLA!G494&amp;IFERROR(IF((SAJKLA!H494="Ja")," Inställningsbar",""),"")</f>
        <v>W44 H84 D61</v>
      </c>
      <c r="E494" s="24" t="str">
        <f>SAJKLA!Q494&amp;", "&amp;SAJKLA!BN494&amp;", "&amp;SAJKLA!BZ494</f>
        <v>Inga eller små förslitningsskador, Ren och fin från tejp, klister mm, Bra. Upplevs stabila</v>
      </c>
      <c r="F494" s="24" t="s">
        <v>284</v>
      </c>
      <c r="G494" s="24" t="str">
        <f>SAJKLA!BM494</f>
        <v>Tranås skolmöbler</v>
      </c>
      <c r="S494" s="24" t="str">
        <f>SAJKLA!AP494</f>
        <v>original_images/furniture-item_C4ndmpd.jpeg</v>
      </c>
      <c r="W494" s="24">
        <f>IF(ISBLANK(SAJKLA!A494),"",1)</f>
        <v>1</v>
      </c>
      <c r="X494" s="24" t="str">
        <f>SAJKLA!CH494</f>
        <v>108 a</v>
      </c>
    </row>
    <row r="495" spans="1:24" x14ac:dyDescent="0.25">
      <c r="A495" s="24" t="str">
        <f>SAJKLA!D495</f>
        <v>Elevstol låg med fotstöd</v>
      </c>
      <c r="B495" s="24" t="str">
        <f>IF(SAJKLA!K495="","","Rygg:"&amp;SAJKLA!K495)&amp;IF(SAJKLA!BK495="",""," Stativ:"&amp;SAJKLA!BK495&amp;" "&amp;BL495)&amp;IF(SAJKLA!BV495="","",", Sits:"&amp;SAJKLA!BV495)</f>
        <v>Rygg:Formpressat trä Stativ:Metall , Sits:Formpressat trä</v>
      </c>
      <c r="C495" s="24" t="str">
        <f>IF(SAJKLA!L495&amp;SAJKLA!N495="","","Rygg:"&amp;SAJKLA!L495&amp;","&amp;SAJKLA!N495)&amp;IF(SAJKLA!BO495="","",", Metal:"&amp;SAJKLA!BO495)&amp;IF(SAJKLA!BX495="","",", Sits:"&amp;SAJKLA!BX495)</f>
        <v>Rygg:,Klarlackad, Sits:Klarlackad</v>
      </c>
      <c r="D495" s="24" t="str">
        <f>"W"&amp;SAJKLA!E495&amp;" H"&amp;SAJKLA!F495&amp;" D"&amp;SAJKLA!G495&amp;IFERROR(IF((SAJKLA!H495="Ja")," Inställningsbar",""),"")</f>
        <v>W44 H84 D61</v>
      </c>
      <c r="E495" s="24" t="str">
        <f>SAJKLA!Q495&amp;", "&amp;SAJKLA!BN495&amp;", "&amp;SAJKLA!BZ495</f>
        <v>Inga eller små förslitningsskador, Ren och fin från tejp, klister mm, Bra. Upplevs stabila</v>
      </c>
      <c r="F495" s="24" t="s">
        <v>284</v>
      </c>
      <c r="G495" s="24" t="str">
        <f>SAJKLA!BM495</f>
        <v>Tranås skolmöbler</v>
      </c>
      <c r="S495" s="24" t="str">
        <f>SAJKLA!AP495</f>
        <v>original_images/furniture-item_C4ndmpd.jpeg</v>
      </c>
      <c r="W495" s="24">
        <f>IF(ISBLANK(SAJKLA!A495),"",1)</f>
        <v>1</v>
      </c>
      <c r="X495" s="24" t="str">
        <f>SAJKLA!CH495</f>
        <v>108 a</v>
      </c>
    </row>
    <row r="496" spans="1:24" x14ac:dyDescent="0.25">
      <c r="A496" s="24" t="str">
        <f>SAJKLA!D496</f>
        <v>Elevstol låg med fotstöd</v>
      </c>
      <c r="B496" s="24" t="str">
        <f>IF(SAJKLA!K496="","","Rygg:"&amp;SAJKLA!K496)&amp;IF(SAJKLA!BK496="",""," Stativ:"&amp;SAJKLA!BK496&amp;" "&amp;BL496)&amp;IF(SAJKLA!BV496="","",", Sits:"&amp;SAJKLA!BV496)</f>
        <v>Rygg:Formpressat trä Stativ:Metall , Sits:Formpressat trä</v>
      </c>
      <c r="C496" s="24" t="str">
        <f>IF(SAJKLA!L496&amp;SAJKLA!N496="","","Rygg:"&amp;SAJKLA!L496&amp;","&amp;SAJKLA!N496)&amp;IF(SAJKLA!BO496="","",", Metal:"&amp;SAJKLA!BO496)&amp;IF(SAJKLA!BX496="","",", Sits:"&amp;SAJKLA!BX496)</f>
        <v>Rygg:,Klarlackad, Sits:Klarlackad</v>
      </c>
      <c r="D496" s="24" t="str">
        <f>"W"&amp;SAJKLA!E496&amp;" H"&amp;SAJKLA!F496&amp;" D"&amp;SAJKLA!G496&amp;IFERROR(IF((SAJKLA!H496="Ja")," Inställningsbar",""),"")</f>
        <v>W44 H84 D61</v>
      </c>
      <c r="E496" s="24" t="str">
        <f>SAJKLA!Q496&amp;", "&amp;SAJKLA!BN496&amp;", "&amp;SAJKLA!BZ496</f>
        <v>Inga eller små förslitningsskador, Ren och fin från tejp, klister mm, Bra. Upplevs stabila</v>
      </c>
      <c r="F496" s="24" t="s">
        <v>284</v>
      </c>
      <c r="G496" s="24" t="str">
        <f>SAJKLA!BM496</f>
        <v>Tranås skolmöbler</v>
      </c>
      <c r="S496" s="24" t="str">
        <f>SAJKLA!AP496</f>
        <v>original_images/furniture-item_C4ndmpd.jpeg</v>
      </c>
      <c r="W496" s="24">
        <f>IF(ISBLANK(SAJKLA!A496),"",1)</f>
        <v>1</v>
      </c>
      <c r="X496" s="24" t="str">
        <f>SAJKLA!CH496</f>
        <v>108 a</v>
      </c>
    </row>
    <row r="497" spans="1:24" x14ac:dyDescent="0.25">
      <c r="A497" s="24" t="str">
        <f>SAJKLA!D497</f>
        <v>Elevstol låg med fotstöd</v>
      </c>
      <c r="B497" s="24" t="str">
        <f>IF(SAJKLA!K497="","","Rygg:"&amp;SAJKLA!K497)&amp;IF(SAJKLA!BK497="",""," Stativ:"&amp;SAJKLA!BK497&amp;" "&amp;BL497)&amp;IF(SAJKLA!BV497="","",", Sits:"&amp;SAJKLA!BV497)</f>
        <v>Rygg:Formpressat trä Stativ:Metall , Sits:Formpressat trä</v>
      </c>
      <c r="C497" s="24" t="str">
        <f>IF(SAJKLA!L497&amp;SAJKLA!N497="","","Rygg:"&amp;SAJKLA!L497&amp;","&amp;SAJKLA!N497)&amp;IF(SAJKLA!BO497="","",", Metal:"&amp;SAJKLA!BO497)&amp;IF(SAJKLA!BX497="","",", Sits:"&amp;SAJKLA!BX497)</f>
        <v>Rygg:,Klarlackad, Sits:Klarlackad</v>
      </c>
      <c r="D497" s="24" t="str">
        <f>"W"&amp;SAJKLA!E497&amp;" H"&amp;SAJKLA!F497&amp;" D"&amp;SAJKLA!G497&amp;IFERROR(IF((SAJKLA!H497="Ja")," Inställningsbar",""),"")</f>
        <v>W44 H84 D61</v>
      </c>
      <c r="E497" s="24" t="str">
        <f>SAJKLA!Q497&amp;", "&amp;SAJKLA!BN497&amp;", "&amp;SAJKLA!BZ497</f>
        <v>Inga eller små förslitningsskador, Ren och fin från tejp, klister mm, Bra. Upplevs stabila</v>
      </c>
      <c r="F497" s="24" t="s">
        <v>284</v>
      </c>
      <c r="G497" s="24" t="str">
        <f>SAJKLA!BM497</f>
        <v>Tranås skolmöbler</v>
      </c>
      <c r="S497" s="24" t="str">
        <f>SAJKLA!AP497</f>
        <v>original_images/furniture-item_C4ndmpd.jpeg</v>
      </c>
      <c r="W497" s="24">
        <f>IF(ISBLANK(SAJKLA!A497),"",1)</f>
        <v>1</v>
      </c>
      <c r="X497" s="24" t="str">
        <f>SAJKLA!CH497</f>
        <v>108 a</v>
      </c>
    </row>
    <row r="498" spans="1:24" x14ac:dyDescent="0.25">
      <c r="A498" s="24" t="str">
        <f>SAJKLA!D498</f>
        <v>Elevstol låg med fotstöd</v>
      </c>
      <c r="B498" s="24" t="str">
        <f>IF(SAJKLA!K498="","","Rygg:"&amp;SAJKLA!K498)&amp;IF(SAJKLA!BK498="",""," Stativ:"&amp;SAJKLA!BK498&amp;" "&amp;BL498)&amp;IF(SAJKLA!BV498="","",", Sits:"&amp;SAJKLA!BV498)</f>
        <v>Rygg:Formpressat trä Stativ:Metall , Sits:Formpressat trä</v>
      </c>
      <c r="C498" s="24" t="str">
        <f>IF(SAJKLA!L498&amp;SAJKLA!N498="","","Rygg:"&amp;SAJKLA!L498&amp;","&amp;SAJKLA!N498)&amp;IF(SAJKLA!BO498="","",", Metal:"&amp;SAJKLA!BO498)&amp;IF(SAJKLA!BX498="","",", Sits:"&amp;SAJKLA!BX498)</f>
        <v>Rygg:,Klarlackad, Sits:Klarlackad</v>
      </c>
      <c r="D498" s="24" t="str">
        <f>"W"&amp;SAJKLA!E498&amp;" H"&amp;SAJKLA!F498&amp;" D"&amp;SAJKLA!G498&amp;IFERROR(IF((SAJKLA!H498="Ja")," Inställningsbar",""),"")</f>
        <v>W44 H84 D61</v>
      </c>
      <c r="E498" s="24" t="str">
        <f>SAJKLA!Q498&amp;", "&amp;SAJKLA!BN498&amp;", "&amp;SAJKLA!BZ498</f>
        <v>Inga eller små förslitningsskador, Ren och fin från tejp, klister mm, Bra. Upplevs stabila</v>
      </c>
      <c r="F498" s="24" t="s">
        <v>284</v>
      </c>
      <c r="G498" s="24" t="str">
        <f>SAJKLA!BM498</f>
        <v>Tranås skolmöbler</v>
      </c>
      <c r="S498" s="24" t="str">
        <f>SAJKLA!AP498</f>
        <v>original_images/furniture-item_C4ndmpd.jpeg</v>
      </c>
      <c r="W498" s="24">
        <f>IF(ISBLANK(SAJKLA!A498),"",1)</f>
        <v>1</v>
      </c>
      <c r="X498" s="24" t="str">
        <f>SAJKLA!CH498</f>
        <v>108 a</v>
      </c>
    </row>
    <row r="499" spans="1:24" x14ac:dyDescent="0.25">
      <c r="A499" s="24" t="str">
        <f>SAJKLA!D499</f>
        <v>Elevstol låg med fotstöd</v>
      </c>
      <c r="B499" s="24" t="str">
        <f>IF(SAJKLA!K499="","","Rygg:"&amp;SAJKLA!K499)&amp;IF(SAJKLA!BK499="",""," Stativ:"&amp;SAJKLA!BK499&amp;" "&amp;BL499)&amp;IF(SAJKLA!BV499="","",", Sits:"&amp;SAJKLA!BV499)</f>
        <v>Rygg:Formpressat trä Stativ:Metall , Sits:Formpressat trä</v>
      </c>
      <c r="C499" s="24" t="str">
        <f>IF(SAJKLA!L499&amp;SAJKLA!N499="","","Rygg:"&amp;SAJKLA!L499&amp;","&amp;SAJKLA!N499)&amp;IF(SAJKLA!BO499="","",", Metal:"&amp;SAJKLA!BO499)&amp;IF(SAJKLA!BX499="","",", Sits:"&amp;SAJKLA!BX499)</f>
        <v>Rygg:,Klarlackad, Sits:Klarlackad</v>
      </c>
      <c r="D499" s="24" t="str">
        <f>"W"&amp;SAJKLA!E499&amp;" H"&amp;SAJKLA!F499&amp;" D"&amp;SAJKLA!G499&amp;IFERROR(IF((SAJKLA!H499="Ja")," Inställningsbar",""),"")</f>
        <v>W44 H84 D61</v>
      </c>
      <c r="E499" s="24" t="str">
        <f>SAJKLA!Q499&amp;", "&amp;SAJKLA!BN499&amp;", "&amp;SAJKLA!BZ499</f>
        <v>Inga eller små förslitningsskador, Ren och fin från tejp, klister mm, Bra. Upplevs stabila</v>
      </c>
      <c r="F499" s="24" t="s">
        <v>284</v>
      </c>
      <c r="G499" s="24" t="str">
        <f>SAJKLA!BM499</f>
        <v>Tranås skolmöbler</v>
      </c>
      <c r="S499" s="24" t="str">
        <f>SAJKLA!AP499</f>
        <v>original_images/furniture-item_C4ndmpd.jpeg</v>
      </c>
      <c r="W499" s="24">
        <f>IF(ISBLANK(SAJKLA!A499),"",1)</f>
        <v>1</v>
      </c>
      <c r="X499" s="24" t="str">
        <f>SAJKLA!CH499</f>
        <v>108 a</v>
      </c>
    </row>
    <row r="500" spans="1:24" x14ac:dyDescent="0.25">
      <c r="A500" s="24" t="str">
        <f>SAJKLA!D500</f>
        <v>Elevstol låg med fotstöd</v>
      </c>
      <c r="B500" s="24" t="str">
        <f>IF(SAJKLA!K500="","","Rygg:"&amp;SAJKLA!K500)&amp;IF(SAJKLA!BK500="",""," Stativ:"&amp;SAJKLA!BK500&amp;" "&amp;BL500)&amp;IF(SAJKLA!BV500="","",", Sits:"&amp;SAJKLA!BV500)</f>
        <v>Rygg:Formpressat trä Stativ:Metall , Sits:Formpressat trä</v>
      </c>
      <c r="C500" s="24" t="str">
        <f>IF(SAJKLA!L500&amp;SAJKLA!N500="","","Rygg:"&amp;SAJKLA!L500&amp;","&amp;SAJKLA!N500)&amp;IF(SAJKLA!BO500="","",", Metal:"&amp;SAJKLA!BO500)&amp;IF(SAJKLA!BX500="","",", Sits:"&amp;SAJKLA!BX500)</f>
        <v>Rygg:,Klarlackad, Sits:Klarlackad</v>
      </c>
      <c r="D500" s="24" t="str">
        <f>"W"&amp;SAJKLA!E500&amp;" H"&amp;SAJKLA!F500&amp;" D"&amp;SAJKLA!G500&amp;IFERROR(IF((SAJKLA!H500="Ja")," Inställningsbar",""),"")</f>
        <v>W44 H84 D61</v>
      </c>
      <c r="E500" s="24" t="str">
        <f>SAJKLA!Q500&amp;", "&amp;SAJKLA!BN500&amp;", "&amp;SAJKLA!BZ500</f>
        <v>Inga eller små förslitningsskador, Ren och fin från tejp, klister mm, Bra. Upplevs stabila</v>
      </c>
      <c r="F500" s="24" t="s">
        <v>284</v>
      </c>
      <c r="G500" s="24" t="str">
        <f>SAJKLA!BM500</f>
        <v>Tranås skolmöbler</v>
      </c>
      <c r="S500" s="24" t="str">
        <f>SAJKLA!AP500</f>
        <v>original_images/furniture-item_C4ndmpd.jpeg</v>
      </c>
      <c r="W500" s="24">
        <f>IF(ISBLANK(SAJKLA!A500),"",1)</f>
        <v>1</v>
      </c>
      <c r="X500" s="24" t="str">
        <f>SAJKLA!CH500</f>
        <v>108 a</v>
      </c>
    </row>
    <row r="501" spans="1:24" x14ac:dyDescent="0.25">
      <c r="A501" s="24" t="str">
        <f>SAJKLA!D501</f>
        <v>Elevstol låg med fotstöd</v>
      </c>
      <c r="B501" s="24" t="str">
        <f>IF(SAJKLA!K501="","","Rygg:"&amp;SAJKLA!K501)&amp;IF(SAJKLA!BK501="",""," Stativ:"&amp;SAJKLA!BK501&amp;" "&amp;BL501)&amp;IF(SAJKLA!BV501="","",", Sits:"&amp;SAJKLA!BV501)</f>
        <v>Rygg:Formpressat trä Stativ:Metall , Sits:Formpressat trä</v>
      </c>
      <c r="C501" s="24" t="str">
        <f>IF(SAJKLA!L501&amp;SAJKLA!N501="","","Rygg:"&amp;SAJKLA!L501&amp;","&amp;SAJKLA!N501)&amp;IF(SAJKLA!BO501="","",", Metal:"&amp;SAJKLA!BO501)&amp;IF(SAJKLA!BX501="","",", Sits:"&amp;SAJKLA!BX501)</f>
        <v>Rygg:,Klarlackad, Sits:Klarlackad</v>
      </c>
      <c r="D501" s="24" t="str">
        <f>"W"&amp;SAJKLA!E501&amp;" H"&amp;SAJKLA!F501&amp;" D"&amp;SAJKLA!G501&amp;IFERROR(IF((SAJKLA!H501="Ja")," Inställningsbar",""),"")</f>
        <v>W44 H84 D61</v>
      </c>
      <c r="E501" s="24" t="str">
        <f>SAJKLA!Q501&amp;", "&amp;SAJKLA!BN501&amp;", "&amp;SAJKLA!BZ501</f>
        <v>Inga eller små förslitningsskador, Ren och fin från tejp, klister mm, Bra. Upplevs stabila</v>
      </c>
      <c r="F501" s="24" t="s">
        <v>284</v>
      </c>
      <c r="G501" s="24" t="str">
        <f>SAJKLA!BM501</f>
        <v>Tranås skolmöbler</v>
      </c>
      <c r="S501" s="24" t="str">
        <f>SAJKLA!AP501</f>
        <v>original_images/furniture-item_C4ndmpd.jpeg</v>
      </c>
      <c r="W501" s="24">
        <f>IF(ISBLANK(SAJKLA!A501),"",1)</f>
        <v>1</v>
      </c>
      <c r="X501" s="24" t="str">
        <f>SAJKLA!CH501</f>
        <v>108 a</v>
      </c>
    </row>
    <row r="502" spans="1:24" x14ac:dyDescent="0.25">
      <c r="A502" s="24" t="str">
        <f>SAJKLA!D502</f>
        <v>Elevstol låg med fotstöd</v>
      </c>
      <c r="B502" s="24" t="str">
        <f>IF(SAJKLA!K502="","","Rygg:"&amp;SAJKLA!K502)&amp;IF(SAJKLA!BK502="",""," Stativ:"&amp;SAJKLA!BK502&amp;" "&amp;BL502)&amp;IF(SAJKLA!BV502="","",", Sits:"&amp;SAJKLA!BV502)</f>
        <v>Rygg:Formpressat trä Stativ:Metall , Sits:Formpressat trä</v>
      </c>
      <c r="C502" s="24" t="str">
        <f>IF(SAJKLA!L502&amp;SAJKLA!N502="","","Rygg:"&amp;SAJKLA!L502&amp;","&amp;SAJKLA!N502)&amp;IF(SAJKLA!BO502="","",", Metal:"&amp;SAJKLA!BO502)&amp;IF(SAJKLA!BX502="","",", Sits:"&amp;SAJKLA!BX502)</f>
        <v>Rygg:,Klarlackad, Sits:Klarlackad</v>
      </c>
      <c r="D502" s="24" t="str">
        <f>"W"&amp;SAJKLA!E502&amp;" H"&amp;SAJKLA!F502&amp;" D"&amp;SAJKLA!G502&amp;IFERROR(IF((SAJKLA!H502="Ja")," Inställningsbar",""),"")</f>
        <v>W44 H84 D61</v>
      </c>
      <c r="E502" s="24" t="str">
        <f>SAJKLA!Q502&amp;", "&amp;SAJKLA!BN502&amp;", "&amp;SAJKLA!BZ502</f>
        <v>Inga eller små förslitningsskador, Ren och fin från tejp, klister mm, Bra. Upplevs stabila</v>
      </c>
      <c r="F502" s="24" t="s">
        <v>284</v>
      </c>
      <c r="G502" s="24" t="str">
        <f>SAJKLA!BM502</f>
        <v>Tranås skolmöbler</v>
      </c>
      <c r="S502" s="24" t="str">
        <f>SAJKLA!AP502</f>
        <v>original_images/furniture-item_C4ndmpd.jpeg</v>
      </c>
      <c r="W502" s="24">
        <f>IF(ISBLANK(SAJKLA!A502),"",1)</f>
        <v>1</v>
      </c>
      <c r="X502" s="24" t="str">
        <f>SAJKLA!CH502</f>
        <v>108 a</v>
      </c>
    </row>
    <row r="503" spans="1:24" x14ac:dyDescent="0.25">
      <c r="A503" s="24" t="str">
        <f>SAJKLA!D503</f>
        <v>Elevstol låg med fotstöd</v>
      </c>
      <c r="B503" s="24" t="str">
        <f>IF(SAJKLA!K503="","","Rygg:"&amp;SAJKLA!K503)&amp;IF(SAJKLA!BK503="",""," Stativ:"&amp;SAJKLA!BK503&amp;" "&amp;BL503)&amp;IF(SAJKLA!BV503="","",", Sits:"&amp;SAJKLA!BV503)</f>
        <v>Rygg:Formpressat trä Stativ:Metall , Sits:Formpressat trä</v>
      </c>
      <c r="C503" s="24" t="str">
        <f>IF(SAJKLA!L503&amp;SAJKLA!N503="","","Rygg:"&amp;SAJKLA!L503&amp;","&amp;SAJKLA!N503)&amp;IF(SAJKLA!BO503="","",", Metal:"&amp;SAJKLA!BO503)&amp;IF(SAJKLA!BX503="","",", Sits:"&amp;SAJKLA!BX503)</f>
        <v>Rygg:,Klarlackad, Sits:Klarlackad</v>
      </c>
      <c r="D503" s="24" t="str">
        <f>"W"&amp;SAJKLA!E503&amp;" H"&amp;SAJKLA!F503&amp;" D"&amp;SAJKLA!G503&amp;IFERROR(IF((SAJKLA!H503="Ja")," Inställningsbar",""),"")</f>
        <v>W44 H84 D61</v>
      </c>
      <c r="E503" s="24" t="str">
        <f>SAJKLA!Q503&amp;", "&amp;SAJKLA!BN503&amp;", "&amp;SAJKLA!BZ503</f>
        <v>Inga eller små förslitningsskador, Ren och fin från tejp, klister mm, Bra. Upplevs stabila</v>
      </c>
      <c r="F503" s="24" t="s">
        <v>284</v>
      </c>
      <c r="G503" s="24" t="str">
        <f>SAJKLA!BM503</f>
        <v>Tranås skolmöbler</v>
      </c>
      <c r="S503" s="24" t="str">
        <f>SAJKLA!AP503</f>
        <v>original_images/furniture-item_C4ndmpd.jpeg</v>
      </c>
      <c r="W503" s="24">
        <f>IF(ISBLANK(SAJKLA!A503),"",1)</f>
        <v>1</v>
      </c>
      <c r="X503" s="24">
        <f>SAJKLA!CH503</f>
        <v>124</v>
      </c>
    </row>
    <row r="504" spans="1:24" x14ac:dyDescent="0.25">
      <c r="A504" s="24" t="str">
        <f>SAJKLA!D504</f>
        <v>Elevstol låg med fotstöd</v>
      </c>
      <c r="B504" s="24" t="str">
        <f>IF(SAJKLA!K504="","","Rygg:"&amp;SAJKLA!K504)&amp;IF(SAJKLA!BK504="",""," Stativ:"&amp;SAJKLA!BK504&amp;" "&amp;BL504)&amp;IF(SAJKLA!BV504="","",", Sits:"&amp;SAJKLA!BV504)</f>
        <v>Rygg:Formpressat trä Stativ:Metall , Sits:Formpressat trä</v>
      </c>
      <c r="C504" s="24" t="str">
        <f>IF(SAJKLA!L504&amp;SAJKLA!N504="","","Rygg:"&amp;SAJKLA!L504&amp;","&amp;SAJKLA!N504)&amp;IF(SAJKLA!BO504="","",", Metal:"&amp;SAJKLA!BO504)&amp;IF(SAJKLA!BX504="","",", Sits:"&amp;SAJKLA!BX504)</f>
        <v>Rygg:,Klarlackad, Sits:Klarlackad</v>
      </c>
      <c r="D504" s="24" t="str">
        <f>"W"&amp;SAJKLA!E504&amp;" H"&amp;SAJKLA!F504&amp;" D"&amp;SAJKLA!G504&amp;IFERROR(IF((SAJKLA!H504="Ja")," Inställningsbar",""),"")</f>
        <v>W44 H84 D61</v>
      </c>
      <c r="E504" s="24" t="str">
        <f>SAJKLA!Q504&amp;", "&amp;SAJKLA!BN504&amp;", "&amp;SAJKLA!BZ504</f>
        <v>Inga eller små förslitningsskador, Ren och fin från tejp, klister mm, Bra. Upplevs stabila</v>
      </c>
      <c r="F504" s="24" t="s">
        <v>284</v>
      </c>
      <c r="G504" s="24" t="str">
        <f>SAJKLA!BM504</f>
        <v>Tranås skolmöbler</v>
      </c>
      <c r="S504" s="24" t="str">
        <f>SAJKLA!AP504</f>
        <v>original_images/furniture-item_C4ndmpd.jpeg</v>
      </c>
      <c r="W504" s="24">
        <f>IF(ISBLANK(SAJKLA!A504),"",1)</f>
        <v>1</v>
      </c>
      <c r="X504" s="24">
        <f>SAJKLA!CH504</f>
        <v>124</v>
      </c>
    </row>
    <row r="505" spans="1:24" x14ac:dyDescent="0.25">
      <c r="A505" s="24" t="str">
        <f>SAJKLA!D505</f>
        <v>Elevstol låg med fotstöd</v>
      </c>
      <c r="B505" s="24" t="str">
        <f>IF(SAJKLA!K505="","","Rygg:"&amp;SAJKLA!K505)&amp;IF(SAJKLA!BK505="",""," Stativ:"&amp;SAJKLA!BK505&amp;" "&amp;BL505)&amp;IF(SAJKLA!BV505="","",", Sits:"&amp;SAJKLA!BV505)</f>
        <v>Rygg:Formpressat trä Stativ:Metall , Sits:Formpressat trä</v>
      </c>
      <c r="C505" s="24" t="str">
        <f>IF(SAJKLA!L505&amp;SAJKLA!N505="","","Rygg:"&amp;SAJKLA!L505&amp;","&amp;SAJKLA!N505)&amp;IF(SAJKLA!BO505="","",", Metal:"&amp;SAJKLA!BO505)&amp;IF(SAJKLA!BX505="","",", Sits:"&amp;SAJKLA!BX505)</f>
        <v>Rygg:,Klarlackad, Sits:Klarlackad</v>
      </c>
      <c r="D505" s="24" t="str">
        <f>"W"&amp;SAJKLA!E505&amp;" H"&amp;SAJKLA!F505&amp;" D"&amp;SAJKLA!G505&amp;IFERROR(IF((SAJKLA!H505="Ja")," Inställningsbar",""),"")</f>
        <v>W44 H84 D61</v>
      </c>
      <c r="E505" s="24" t="str">
        <f>SAJKLA!Q505&amp;", "&amp;SAJKLA!BN505&amp;", "&amp;SAJKLA!BZ505</f>
        <v>Inga eller små förslitningsskador, Ren och fin från tejp, klister mm, Bra. Upplevs stabila</v>
      </c>
      <c r="F505" s="24" t="s">
        <v>284</v>
      </c>
      <c r="G505" s="24" t="str">
        <f>SAJKLA!BM505</f>
        <v>Tranås skolmöbler</v>
      </c>
      <c r="S505" s="24" t="str">
        <f>SAJKLA!AP505</f>
        <v>original_images/furniture-item_C4ndmpd.jpeg</v>
      </c>
      <c r="W505" s="24">
        <f>IF(ISBLANK(SAJKLA!A505),"",1)</f>
        <v>1</v>
      </c>
      <c r="X505" s="24">
        <f>SAJKLA!CH505</f>
        <v>124</v>
      </c>
    </row>
    <row r="506" spans="1:24" x14ac:dyDescent="0.25">
      <c r="A506" s="24" t="str">
        <f>SAJKLA!D506</f>
        <v>Elevstol låg med fotstöd</v>
      </c>
      <c r="B506" s="24" t="str">
        <f>IF(SAJKLA!K506="","","Rygg:"&amp;SAJKLA!K506)&amp;IF(SAJKLA!BK506="",""," Stativ:"&amp;SAJKLA!BK506&amp;" "&amp;BL506)&amp;IF(SAJKLA!BV506="","",", Sits:"&amp;SAJKLA!BV506)</f>
        <v>Rygg:Formpressat trä Stativ:Metall , Sits:Formpressat trä</v>
      </c>
      <c r="C506" s="24" t="str">
        <f>IF(SAJKLA!L506&amp;SAJKLA!N506="","","Rygg:"&amp;SAJKLA!L506&amp;","&amp;SAJKLA!N506)&amp;IF(SAJKLA!BO506="","",", Metal:"&amp;SAJKLA!BO506)&amp;IF(SAJKLA!BX506="","",", Sits:"&amp;SAJKLA!BX506)</f>
        <v>Rygg:,Klarlackad, Sits:Klarlackad</v>
      </c>
      <c r="D506" s="24" t="str">
        <f>"W"&amp;SAJKLA!E506&amp;" H"&amp;SAJKLA!F506&amp;" D"&amp;SAJKLA!G506&amp;IFERROR(IF((SAJKLA!H506="Ja")," Inställningsbar",""),"")</f>
        <v>W44 H84 D61</v>
      </c>
      <c r="E506" s="24" t="str">
        <f>SAJKLA!Q506&amp;", "&amp;SAJKLA!BN506&amp;", "&amp;SAJKLA!BZ506</f>
        <v>Inga eller små förslitningsskador, Ren och fin från tejp, klister mm, Bra. Upplevs stabila</v>
      </c>
      <c r="F506" s="24" t="s">
        <v>284</v>
      </c>
      <c r="G506" s="24" t="str">
        <f>SAJKLA!BM506</f>
        <v>Tranås skolmöbler</v>
      </c>
      <c r="S506" s="24" t="str">
        <f>SAJKLA!AP506</f>
        <v>original_images/furniture-item_C4ndmpd.jpeg</v>
      </c>
      <c r="W506" s="24">
        <f>IF(ISBLANK(SAJKLA!A506),"",1)</f>
        <v>1</v>
      </c>
      <c r="X506" s="24">
        <f>SAJKLA!CH506</f>
        <v>124</v>
      </c>
    </row>
    <row r="507" spans="1:24" x14ac:dyDescent="0.25">
      <c r="A507" s="24" t="str">
        <f>SAJKLA!D507</f>
        <v>Elevstol låg med fotstöd</v>
      </c>
      <c r="B507" s="24" t="str">
        <f>IF(SAJKLA!K507="","","Rygg:"&amp;SAJKLA!K507)&amp;IF(SAJKLA!BK507="",""," Stativ:"&amp;SAJKLA!BK507&amp;" "&amp;BL507)&amp;IF(SAJKLA!BV507="","",", Sits:"&amp;SAJKLA!BV507)</f>
        <v>Rygg:Formpressat trä Stativ:Metall , Sits:Formpressat trä</v>
      </c>
      <c r="C507" s="24" t="str">
        <f>IF(SAJKLA!L507&amp;SAJKLA!N507="","","Rygg:"&amp;SAJKLA!L507&amp;","&amp;SAJKLA!N507)&amp;IF(SAJKLA!BO507="","",", Metal:"&amp;SAJKLA!BO507)&amp;IF(SAJKLA!BX507="","",", Sits:"&amp;SAJKLA!BX507)</f>
        <v>Rygg:,Klarlackad, Sits:Klarlackad</v>
      </c>
      <c r="D507" s="24" t="str">
        <f>"W"&amp;SAJKLA!E507&amp;" H"&amp;SAJKLA!F507&amp;" D"&amp;SAJKLA!G507&amp;IFERROR(IF((SAJKLA!H507="Ja")," Inställningsbar",""),"")</f>
        <v>W44 H84 D61</v>
      </c>
      <c r="E507" s="24" t="str">
        <f>SAJKLA!Q507&amp;", "&amp;SAJKLA!BN507&amp;", "&amp;SAJKLA!BZ507</f>
        <v>Inga eller små förslitningsskador, Ren och fin från tejp, klister mm, Bra. Upplevs stabila</v>
      </c>
      <c r="F507" s="24" t="s">
        <v>284</v>
      </c>
      <c r="G507" s="24" t="str">
        <f>SAJKLA!BM507</f>
        <v>Tranås skolmöbler</v>
      </c>
      <c r="S507" s="24" t="str">
        <f>SAJKLA!AP507</f>
        <v>original_images/furniture-item_C4ndmpd.jpeg</v>
      </c>
      <c r="W507" s="24">
        <f>IF(ISBLANK(SAJKLA!A507),"",1)</f>
        <v>1</v>
      </c>
      <c r="X507" s="24">
        <f>SAJKLA!CH507</f>
        <v>124</v>
      </c>
    </row>
    <row r="508" spans="1:24" x14ac:dyDescent="0.25">
      <c r="A508" s="24" t="str">
        <f>SAJKLA!D508</f>
        <v>Elevstol låg med fotstöd</v>
      </c>
      <c r="B508" s="24" t="str">
        <f>IF(SAJKLA!K508="","","Rygg:"&amp;SAJKLA!K508)&amp;IF(SAJKLA!BK508="",""," Stativ:"&amp;SAJKLA!BK508&amp;" "&amp;BL508)&amp;IF(SAJKLA!BV508="","",", Sits:"&amp;SAJKLA!BV508)</f>
        <v>Rygg:Formpressat trä Stativ:Metall , Sits:Formpressat trä</v>
      </c>
      <c r="C508" s="24" t="str">
        <f>IF(SAJKLA!L508&amp;SAJKLA!N508="","","Rygg:"&amp;SAJKLA!L508&amp;","&amp;SAJKLA!N508)&amp;IF(SAJKLA!BO508="","",", Metal:"&amp;SAJKLA!BO508)&amp;IF(SAJKLA!BX508="","",", Sits:"&amp;SAJKLA!BX508)</f>
        <v>Rygg:,Klarlackad, Sits:Klarlackad</v>
      </c>
      <c r="D508" s="24" t="str">
        <f>"W"&amp;SAJKLA!E508&amp;" H"&amp;SAJKLA!F508&amp;" D"&amp;SAJKLA!G508&amp;IFERROR(IF((SAJKLA!H508="Ja")," Inställningsbar",""),"")</f>
        <v>W44 H84 D61</v>
      </c>
      <c r="E508" s="24" t="str">
        <f>SAJKLA!Q508&amp;", "&amp;SAJKLA!BN508&amp;", "&amp;SAJKLA!BZ508</f>
        <v>Inga eller små förslitningsskador, Ren och fin från tejp, klister mm, Bra. Upplevs stabila</v>
      </c>
      <c r="F508" s="24" t="s">
        <v>284</v>
      </c>
      <c r="G508" s="24" t="str">
        <f>SAJKLA!BM508</f>
        <v>Tranås skolmöbler</v>
      </c>
      <c r="S508" s="24" t="str">
        <f>SAJKLA!AP508</f>
        <v>original_images/furniture-item_C4ndmpd.jpeg</v>
      </c>
      <c r="W508" s="24">
        <f>IF(ISBLANK(SAJKLA!A508),"",1)</f>
        <v>1</v>
      </c>
      <c r="X508" s="24">
        <f>SAJKLA!CH508</f>
        <v>124</v>
      </c>
    </row>
    <row r="509" spans="1:24" x14ac:dyDescent="0.25">
      <c r="A509" s="24" t="str">
        <f>SAJKLA!D509</f>
        <v>Elevstol låg med fotstöd</v>
      </c>
      <c r="B509" s="24" t="str">
        <f>IF(SAJKLA!K509="","","Rygg:"&amp;SAJKLA!K509)&amp;IF(SAJKLA!BK509="",""," Stativ:"&amp;SAJKLA!BK509&amp;" "&amp;BL509)&amp;IF(SAJKLA!BV509="","",", Sits:"&amp;SAJKLA!BV509)</f>
        <v>Rygg:Formpressat trä Stativ:Metall , Sits:Formpressat trä</v>
      </c>
      <c r="C509" s="24" t="str">
        <f>IF(SAJKLA!L509&amp;SAJKLA!N509="","","Rygg:"&amp;SAJKLA!L509&amp;","&amp;SAJKLA!N509)&amp;IF(SAJKLA!BO509="","",", Metal:"&amp;SAJKLA!BO509)&amp;IF(SAJKLA!BX509="","",", Sits:"&amp;SAJKLA!BX509)</f>
        <v>Rygg:,Klarlackad, Sits:Klarlackad</v>
      </c>
      <c r="D509" s="24" t="str">
        <f>"W"&amp;SAJKLA!E509&amp;" H"&amp;SAJKLA!F509&amp;" D"&amp;SAJKLA!G509&amp;IFERROR(IF((SAJKLA!H509="Ja")," Inställningsbar",""),"")</f>
        <v>W44 H84 D61</v>
      </c>
      <c r="E509" s="24" t="str">
        <f>SAJKLA!Q509&amp;", "&amp;SAJKLA!BN509&amp;", "&amp;SAJKLA!BZ509</f>
        <v>Inga eller små förslitningsskador, Ren och fin från tejp, klister mm, Bra. Upplevs stabila</v>
      </c>
      <c r="F509" s="24" t="s">
        <v>284</v>
      </c>
      <c r="G509" s="24" t="str">
        <f>SAJKLA!BM509</f>
        <v>Tranås skolmöbler</v>
      </c>
      <c r="S509" s="24" t="str">
        <f>SAJKLA!AP509</f>
        <v>original_images/furniture-item_C4ndmpd.jpeg</v>
      </c>
      <c r="W509" s="24">
        <f>IF(ISBLANK(SAJKLA!A509),"",1)</f>
        <v>1</v>
      </c>
      <c r="X509" s="24">
        <f>SAJKLA!CH509</f>
        <v>124</v>
      </c>
    </row>
    <row r="510" spans="1:24" x14ac:dyDescent="0.25">
      <c r="A510" s="24" t="str">
        <f>SAJKLA!D510</f>
        <v>Elevstol låg med fotstöd</v>
      </c>
      <c r="B510" s="24" t="str">
        <f>IF(SAJKLA!K510="","","Rygg:"&amp;SAJKLA!K510)&amp;IF(SAJKLA!BK510="",""," Stativ:"&amp;SAJKLA!BK510&amp;" "&amp;BL510)&amp;IF(SAJKLA!BV510="","",", Sits:"&amp;SAJKLA!BV510)</f>
        <v>Rygg:Formpressat trä Stativ:Metall , Sits:Formpressat trä</v>
      </c>
      <c r="C510" s="24" t="str">
        <f>IF(SAJKLA!L510&amp;SAJKLA!N510="","","Rygg:"&amp;SAJKLA!L510&amp;","&amp;SAJKLA!N510)&amp;IF(SAJKLA!BO510="","",", Metal:"&amp;SAJKLA!BO510)&amp;IF(SAJKLA!BX510="","",", Sits:"&amp;SAJKLA!BX510)</f>
        <v>Rygg:,Klarlackad, Sits:Klarlackad</v>
      </c>
      <c r="D510" s="24" t="str">
        <f>"W"&amp;SAJKLA!E510&amp;" H"&amp;SAJKLA!F510&amp;" D"&amp;SAJKLA!G510&amp;IFERROR(IF((SAJKLA!H510="Ja")," Inställningsbar",""),"")</f>
        <v>W44 H84 D61</v>
      </c>
      <c r="E510" s="24" t="str">
        <f>SAJKLA!Q510&amp;", "&amp;SAJKLA!BN510&amp;", "&amp;SAJKLA!BZ510</f>
        <v>Inga eller små förslitningsskador, Ren och fin från tejp, klister mm, Bra. Upplevs stabila</v>
      </c>
      <c r="F510" s="24" t="s">
        <v>284</v>
      </c>
      <c r="G510" s="24" t="str">
        <f>SAJKLA!BM510</f>
        <v>Tranås skolmöbler</v>
      </c>
      <c r="S510" s="24" t="str">
        <f>SAJKLA!AP510</f>
        <v>original_images/furniture-item_C4ndmpd.jpeg</v>
      </c>
      <c r="W510" s="24">
        <f>IF(ISBLANK(SAJKLA!A510),"",1)</f>
        <v>1</v>
      </c>
      <c r="X510" s="24">
        <f>SAJKLA!CH510</f>
        <v>124</v>
      </c>
    </row>
    <row r="511" spans="1:24" x14ac:dyDescent="0.25">
      <c r="A511" s="24" t="str">
        <f>SAJKLA!D511</f>
        <v>Elevstol låg med fotstöd</v>
      </c>
      <c r="B511" s="24" t="str">
        <f>IF(SAJKLA!K511="","","Rygg:"&amp;SAJKLA!K511)&amp;IF(SAJKLA!BK511="",""," Stativ:"&amp;SAJKLA!BK511&amp;" "&amp;BL511)&amp;IF(SAJKLA!BV511="","",", Sits:"&amp;SAJKLA!BV511)</f>
        <v>Rygg:Formpressat trä Stativ:Metall , Sits:Formpressat trä</v>
      </c>
      <c r="C511" s="24" t="str">
        <f>IF(SAJKLA!L511&amp;SAJKLA!N511="","","Rygg:"&amp;SAJKLA!L511&amp;","&amp;SAJKLA!N511)&amp;IF(SAJKLA!BO511="","",", Metal:"&amp;SAJKLA!BO511)&amp;IF(SAJKLA!BX511="","",", Sits:"&amp;SAJKLA!BX511)</f>
        <v>Rygg:,Klarlackad, Sits:Klarlackad</v>
      </c>
      <c r="D511" s="24" t="str">
        <f>"W"&amp;SAJKLA!E511&amp;" H"&amp;SAJKLA!F511&amp;" D"&amp;SAJKLA!G511&amp;IFERROR(IF((SAJKLA!H511="Ja")," Inställningsbar",""),"")</f>
        <v>W44 H84 D61</v>
      </c>
      <c r="E511" s="24" t="str">
        <f>SAJKLA!Q511&amp;", "&amp;SAJKLA!BN511&amp;", "&amp;SAJKLA!BZ511</f>
        <v>Inga eller små förslitningsskador, Ren och fin från tejp, klister mm, Bra. Upplevs stabila</v>
      </c>
      <c r="F511" s="24" t="s">
        <v>284</v>
      </c>
      <c r="G511" s="24" t="str">
        <f>SAJKLA!BM511</f>
        <v>Tranås skolmöbler</v>
      </c>
      <c r="S511" s="24" t="str">
        <f>SAJKLA!AP511</f>
        <v>original_images/furniture-item_C4ndmpd.jpeg</v>
      </c>
      <c r="W511" s="24">
        <f>IF(ISBLANK(SAJKLA!A511),"",1)</f>
        <v>1</v>
      </c>
      <c r="X511" s="24">
        <f>SAJKLA!CH511</f>
        <v>124</v>
      </c>
    </row>
    <row r="512" spans="1:24" x14ac:dyDescent="0.25">
      <c r="A512" s="24" t="str">
        <f>SAJKLA!D512</f>
        <v>Elevstol låg med fotstöd</v>
      </c>
      <c r="B512" s="24" t="str">
        <f>IF(SAJKLA!K512="","","Rygg:"&amp;SAJKLA!K512)&amp;IF(SAJKLA!BK512="",""," Stativ:"&amp;SAJKLA!BK512&amp;" "&amp;BL512)&amp;IF(SAJKLA!BV512="","",", Sits:"&amp;SAJKLA!BV512)</f>
        <v>Rygg:Formpressat trä Stativ:Metall , Sits:Formpressat trä</v>
      </c>
      <c r="C512" s="24" t="str">
        <f>IF(SAJKLA!L512&amp;SAJKLA!N512="","","Rygg:"&amp;SAJKLA!L512&amp;","&amp;SAJKLA!N512)&amp;IF(SAJKLA!BO512="","",", Metal:"&amp;SAJKLA!BO512)&amp;IF(SAJKLA!BX512="","",", Sits:"&amp;SAJKLA!BX512)</f>
        <v>Rygg:,Klarlackad, Sits:Klarlackad</v>
      </c>
      <c r="D512" s="24" t="str">
        <f>"W"&amp;SAJKLA!E512&amp;" H"&amp;SAJKLA!F512&amp;" D"&amp;SAJKLA!G512&amp;IFERROR(IF((SAJKLA!H512="Ja")," Inställningsbar",""),"")</f>
        <v>W44 H84 D61</v>
      </c>
      <c r="E512" s="24" t="str">
        <f>SAJKLA!Q512&amp;", "&amp;SAJKLA!BN512&amp;", "&amp;SAJKLA!BZ512</f>
        <v>Inga eller små förslitningsskador, Ren och fin från tejp, klister mm, Bra. Upplevs stabila</v>
      </c>
      <c r="F512" s="24" t="s">
        <v>284</v>
      </c>
      <c r="G512" s="24" t="str">
        <f>SAJKLA!BM512</f>
        <v>Tranås skolmöbler</v>
      </c>
      <c r="S512" s="24" t="str">
        <f>SAJKLA!AP512</f>
        <v>original_images/furniture-item_C4ndmpd.jpeg</v>
      </c>
      <c r="W512" s="24">
        <f>IF(ISBLANK(SAJKLA!A512),"",1)</f>
        <v>1</v>
      </c>
      <c r="X512" s="24">
        <f>SAJKLA!CH512</f>
        <v>124</v>
      </c>
    </row>
    <row r="513" spans="1:24" x14ac:dyDescent="0.25">
      <c r="A513" s="24" t="str">
        <f>SAJKLA!D513</f>
        <v>Elevstol låg med fotstöd</v>
      </c>
      <c r="B513" s="24" t="str">
        <f>IF(SAJKLA!K513="","","Rygg:"&amp;SAJKLA!K513)&amp;IF(SAJKLA!BK513="",""," Stativ:"&amp;SAJKLA!BK513&amp;" "&amp;BL513)&amp;IF(SAJKLA!BV513="","",", Sits:"&amp;SAJKLA!BV513)</f>
        <v>Rygg:Formpressat trä Stativ:Metall , Sits:Formpressat trä</v>
      </c>
      <c r="C513" s="24" t="str">
        <f>IF(SAJKLA!L513&amp;SAJKLA!N513="","","Rygg:"&amp;SAJKLA!L513&amp;","&amp;SAJKLA!N513)&amp;IF(SAJKLA!BO513="","",", Metal:"&amp;SAJKLA!BO513)&amp;IF(SAJKLA!BX513="","",", Sits:"&amp;SAJKLA!BX513)</f>
        <v>Rygg:,Klarlackad, Sits:Klarlackad</v>
      </c>
      <c r="D513" s="24" t="str">
        <f>"W"&amp;SAJKLA!E513&amp;" H"&amp;SAJKLA!F513&amp;" D"&amp;SAJKLA!G513&amp;IFERROR(IF((SAJKLA!H513="Ja")," Inställningsbar",""),"")</f>
        <v>W44 H84 D61</v>
      </c>
      <c r="E513" s="24" t="str">
        <f>SAJKLA!Q513&amp;", "&amp;SAJKLA!BN513&amp;", "&amp;SAJKLA!BZ513</f>
        <v>Inga eller små förslitningsskador, Ren och fin från tejp, klister mm, Bra. Upplevs stabila</v>
      </c>
      <c r="F513" s="24" t="s">
        <v>284</v>
      </c>
      <c r="G513" s="24" t="str">
        <f>SAJKLA!BM513</f>
        <v>Tranås skolmöbler</v>
      </c>
      <c r="S513" s="24" t="str">
        <f>SAJKLA!AP513</f>
        <v>original_images/furniture-item_C4ndmpd.jpeg</v>
      </c>
      <c r="W513" s="24">
        <f>IF(ISBLANK(SAJKLA!A513),"",1)</f>
        <v>1</v>
      </c>
      <c r="X513" s="24">
        <f>SAJKLA!CH513</f>
        <v>124</v>
      </c>
    </row>
    <row r="514" spans="1:24" x14ac:dyDescent="0.25">
      <c r="A514" s="24" t="str">
        <f>SAJKLA!D514</f>
        <v>Elevstol låg med fotstöd</v>
      </c>
      <c r="B514" s="24" t="str">
        <f>IF(SAJKLA!K514="","","Rygg:"&amp;SAJKLA!K514)&amp;IF(SAJKLA!BK514="",""," Stativ:"&amp;SAJKLA!BK514&amp;" "&amp;BL514)&amp;IF(SAJKLA!BV514="","",", Sits:"&amp;SAJKLA!BV514)</f>
        <v>Rygg:Formpressat trä Stativ:Metall , Sits:Formpressat trä</v>
      </c>
      <c r="C514" s="24" t="str">
        <f>IF(SAJKLA!L514&amp;SAJKLA!N514="","","Rygg:"&amp;SAJKLA!L514&amp;","&amp;SAJKLA!N514)&amp;IF(SAJKLA!BO514="","",", Metal:"&amp;SAJKLA!BO514)&amp;IF(SAJKLA!BX514="","",", Sits:"&amp;SAJKLA!BX514)</f>
        <v>Rygg:,Klarlackad, Sits:Klarlackad</v>
      </c>
      <c r="D514" s="24" t="str">
        <f>"W"&amp;SAJKLA!E514&amp;" H"&amp;SAJKLA!F514&amp;" D"&amp;SAJKLA!G514&amp;IFERROR(IF((SAJKLA!H514="Ja")," Inställningsbar",""),"")</f>
        <v>W44 H84 D61</v>
      </c>
      <c r="E514" s="24" t="str">
        <f>SAJKLA!Q514&amp;", "&amp;SAJKLA!BN514&amp;", "&amp;SAJKLA!BZ514</f>
        <v>Inga eller små förslitningsskador, Ren och fin från tejp, klister mm, Bra. Upplevs stabila</v>
      </c>
      <c r="F514" s="24" t="s">
        <v>284</v>
      </c>
      <c r="G514" s="24" t="str">
        <f>SAJKLA!BM514</f>
        <v>Tranås skolmöbler</v>
      </c>
      <c r="S514" s="24" t="str">
        <f>SAJKLA!AP514</f>
        <v>original_images/furniture-item_C4ndmpd.jpeg</v>
      </c>
      <c r="W514" s="24">
        <f>IF(ISBLANK(SAJKLA!A514),"",1)</f>
        <v>1</v>
      </c>
      <c r="X514" s="24">
        <f>SAJKLA!CH514</f>
        <v>124</v>
      </c>
    </row>
    <row r="515" spans="1:24" x14ac:dyDescent="0.25">
      <c r="A515" s="24" t="str">
        <f>SAJKLA!D515</f>
        <v>Elevstol låg med fotstöd</v>
      </c>
      <c r="B515" s="24" t="str">
        <f>IF(SAJKLA!K515="","","Rygg:"&amp;SAJKLA!K515)&amp;IF(SAJKLA!BK515="",""," Stativ:"&amp;SAJKLA!BK515&amp;" "&amp;BL515)&amp;IF(SAJKLA!BV515="","",", Sits:"&amp;SAJKLA!BV515)</f>
        <v>Rygg:Formpressat trä Stativ:Metall , Sits:Formpressat trä</v>
      </c>
      <c r="C515" s="24" t="str">
        <f>IF(SAJKLA!L515&amp;SAJKLA!N515="","","Rygg:"&amp;SAJKLA!L515&amp;","&amp;SAJKLA!N515)&amp;IF(SAJKLA!BO515="","",", Metal:"&amp;SAJKLA!BO515)&amp;IF(SAJKLA!BX515="","",", Sits:"&amp;SAJKLA!BX515)</f>
        <v>Rygg:,Klarlackad, Sits:Klarlackad</v>
      </c>
      <c r="D515" s="24" t="str">
        <f>"W"&amp;SAJKLA!E515&amp;" H"&amp;SAJKLA!F515&amp;" D"&amp;SAJKLA!G515&amp;IFERROR(IF((SAJKLA!H515="Ja")," Inställningsbar",""),"")</f>
        <v>W44 H84 D61</v>
      </c>
      <c r="E515" s="24" t="str">
        <f>SAJKLA!Q515&amp;", "&amp;SAJKLA!BN515&amp;", "&amp;SAJKLA!BZ515</f>
        <v>Inga eller små förslitningsskador, Ren och fin från tejp, klister mm, Bra. Upplevs stabila</v>
      </c>
      <c r="F515" s="24" t="s">
        <v>284</v>
      </c>
      <c r="G515" s="24" t="str">
        <f>SAJKLA!BM515</f>
        <v>Tranås skolmöbler</v>
      </c>
      <c r="S515" s="24" t="str">
        <f>SAJKLA!AP515</f>
        <v>original_images/furniture-item_C4ndmpd.jpeg</v>
      </c>
      <c r="W515" s="24">
        <f>IF(ISBLANK(SAJKLA!A515),"",1)</f>
        <v>1</v>
      </c>
      <c r="X515" s="24">
        <f>SAJKLA!CH515</f>
        <v>124</v>
      </c>
    </row>
    <row r="516" spans="1:24" x14ac:dyDescent="0.25">
      <c r="A516" s="24" t="str">
        <f>SAJKLA!D516</f>
        <v>Elevstol låg med fotstöd</v>
      </c>
      <c r="B516" s="24" t="str">
        <f>IF(SAJKLA!K516="","","Rygg:"&amp;SAJKLA!K516)&amp;IF(SAJKLA!BK516="",""," Stativ:"&amp;SAJKLA!BK516&amp;" "&amp;BL516)&amp;IF(SAJKLA!BV516="","",", Sits:"&amp;SAJKLA!BV516)</f>
        <v>Rygg:Formpressat trä Stativ:Metall , Sits:Formpressat trä</v>
      </c>
      <c r="C516" s="24" t="str">
        <f>IF(SAJKLA!L516&amp;SAJKLA!N516="","","Rygg:"&amp;SAJKLA!L516&amp;","&amp;SAJKLA!N516)&amp;IF(SAJKLA!BO516="","",", Metal:"&amp;SAJKLA!BO516)&amp;IF(SAJKLA!BX516="","",", Sits:"&amp;SAJKLA!BX516)</f>
        <v>Rygg:,Klarlackad, Sits:Klarlackad</v>
      </c>
      <c r="D516" s="24" t="str">
        <f>"W"&amp;SAJKLA!E516&amp;" H"&amp;SAJKLA!F516&amp;" D"&amp;SAJKLA!G516&amp;IFERROR(IF((SAJKLA!H516="Ja")," Inställningsbar",""),"")</f>
        <v>W44 H84 D61</v>
      </c>
      <c r="E516" s="24" t="str">
        <f>SAJKLA!Q516&amp;", "&amp;SAJKLA!BN516&amp;", "&amp;SAJKLA!BZ516</f>
        <v>Inga eller små förslitningsskador, Ren och fin från tejp, klister mm, Bra. Upplevs stabila</v>
      </c>
      <c r="F516" s="24" t="s">
        <v>284</v>
      </c>
      <c r="G516" s="24" t="str">
        <f>SAJKLA!BM516</f>
        <v>Tranås skolmöbler</v>
      </c>
      <c r="S516" s="24" t="str">
        <f>SAJKLA!AP516</f>
        <v>original_images/furniture-item_C4ndmpd.jpeg</v>
      </c>
      <c r="W516" s="24">
        <f>IF(ISBLANK(SAJKLA!A516),"",1)</f>
        <v>1</v>
      </c>
      <c r="X516" s="24">
        <f>SAJKLA!CH516</f>
        <v>124</v>
      </c>
    </row>
    <row r="517" spans="1:24" x14ac:dyDescent="0.25">
      <c r="A517" s="24" t="str">
        <f>SAJKLA!D517</f>
        <v>Elevstol låg med fotstöd</v>
      </c>
      <c r="B517" s="24" t="str">
        <f>IF(SAJKLA!K517="","","Rygg:"&amp;SAJKLA!K517)&amp;IF(SAJKLA!BK517="",""," Stativ:"&amp;SAJKLA!BK517&amp;" "&amp;BL517)&amp;IF(SAJKLA!BV517="","",", Sits:"&amp;SAJKLA!BV517)</f>
        <v>Rygg:Formpressat trä Stativ:Metall , Sits:Formpressat trä</v>
      </c>
      <c r="C517" s="24" t="str">
        <f>IF(SAJKLA!L517&amp;SAJKLA!N517="","","Rygg:"&amp;SAJKLA!L517&amp;","&amp;SAJKLA!N517)&amp;IF(SAJKLA!BO517="","",", Metal:"&amp;SAJKLA!BO517)&amp;IF(SAJKLA!BX517="","",", Sits:"&amp;SAJKLA!BX517)</f>
        <v>Rygg:,Klarlackad, Sits:Klarlackad</v>
      </c>
      <c r="D517" s="24" t="str">
        <f>"W"&amp;SAJKLA!E517&amp;" H"&amp;SAJKLA!F517&amp;" D"&amp;SAJKLA!G517&amp;IFERROR(IF((SAJKLA!H517="Ja")," Inställningsbar",""),"")</f>
        <v>W44 H84 D61</v>
      </c>
      <c r="E517" s="24" t="str">
        <f>SAJKLA!Q517&amp;", "&amp;SAJKLA!BN517&amp;", "&amp;SAJKLA!BZ517</f>
        <v>Inga eller små förslitningsskador, Ren och fin från tejp, klister mm, Bra. Upplevs stabila</v>
      </c>
      <c r="F517" s="24" t="s">
        <v>284</v>
      </c>
      <c r="G517" s="24" t="str">
        <f>SAJKLA!BM517</f>
        <v>Tranås skolmöbler</v>
      </c>
      <c r="S517" s="24" t="str">
        <f>SAJKLA!AP517</f>
        <v>original_images/furniture-item_C4ndmpd.jpeg</v>
      </c>
      <c r="W517" s="24">
        <f>IF(ISBLANK(SAJKLA!A517),"",1)</f>
        <v>1</v>
      </c>
      <c r="X517" s="24">
        <f>SAJKLA!CH517</f>
        <v>124</v>
      </c>
    </row>
    <row r="518" spans="1:24" x14ac:dyDescent="0.25">
      <c r="A518" s="24" t="str">
        <f>SAJKLA!D518</f>
        <v>Elevstol låg med fotstöd</v>
      </c>
      <c r="B518" s="24" t="str">
        <f>IF(SAJKLA!K518="","","Rygg:"&amp;SAJKLA!K518)&amp;IF(SAJKLA!BK518="",""," Stativ:"&amp;SAJKLA!BK518&amp;" "&amp;BL518)&amp;IF(SAJKLA!BV518="","",", Sits:"&amp;SAJKLA!BV518)</f>
        <v>Rygg:Formpressat trä Stativ:Metall , Sits:Formpressat trä</v>
      </c>
      <c r="C518" s="24" t="str">
        <f>IF(SAJKLA!L518&amp;SAJKLA!N518="","","Rygg:"&amp;SAJKLA!L518&amp;","&amp;SAJKLA!N518)&amp;IF(SAJKLA!BO518="","",", Metal:"&amp;SAJKLA!BO518)&amp;IF(SAJKLA!BX518="","",", Sits:"&amp;SAJKLA!BX518)</f>
        <v>Rygg:,Klarlackad, Sits:Klarlackad</v>
      </c>
      <c r="D518" s="24" t="str">
        <f>"W"&amp;SAJKLA!E518&amp;" H"&amp;SAJKLA!F518&amp;" D"&amp;SAJKLA!G518&amp;IFERROR(IF((SAJKLA!H518="Ja")," Inställningsbar",""),"")</f>
        <v>W44 H84 D61</v>
      </c>
      <c r="E518" s="24" t="str">
        <f>SAJKLA!Q518&amp;", "&amp;SAJKLA!BN518&amp;", "&amp;SAJKLA!BZ518</f>
        <v>Inga eller små förslitningsskador, Ren och fin från tejp, klister mm, Bra. Upplevs stabila</v>
      </c>
      <c r="F518" s="24" t="s">
        <v>284</v>
      </c>
      <c r="G518" s="24" t="str">
        <f>SAJKLA!BM518</f>
        <v>Tranås skolmöbler</v>
      </c>
      <c r="S518" s="24" t="str">
        <f>SAJKLA!AP518</f>
        <v>original_images/furniture-item_C4ndmpd.jpeg</v>
      </c>
      <c r="W518" s="24">
        <f>IF(ISBLANK(SAJKLA!A518),"",1)</f>
        <v>1</v>
      </c>
      <c r="X518" s="24">
        <f>SAJKLA!CH518</f>
        <v>124</v>
      </c>
    </row>
    <row r="519" spans="1:24" x14ac:dyDescent="0.25">
      <c r="A519" s="24" t="str">
        <f>SAJKLA!D519</f>
        <v>Elevstol låg med fotstöd</v>
      </c>
      <c r="B519" s="24" t="str">
        <f>IF(SAJKLA!K519="","","Rygg:"&amp;SAJKLA!K519)&amp;IF(SAJKLA!BK519="",""," Stativ:"&amp;SAJKLA!BK519&amp;" "&amp;BL519)&amp;IF(SAJKLA!BV519="","",", Sits:"&amp;SAJKLA!BV519)</f>
        <v>Rygg:Formpressat trä Stativ:Metall , Sits:Formpressat trä</v>
      </c>
      <c r="C519" s="24" t="str">
        <f>IF(SAJKLA!L519&amp;SAJKLA!N519="","","Rygg:"&amp;SAJKLA!L519&amp;","&amp;SAJKLA!N519)&amp;IF(SAJKLA!BO519="","",", Metal:"&amp;SAJKLA!BO519)&amp;IF(SAJKLA!BX519="","",", Sits:"&amp;SAJKLA!BX519)</f>
        <v>Rygg:,Klarlackad, Sits:Klarlackad</v>
      </c>
      <c r="D519" s="24" t="str">
        <f>"W"&amp;SAJKLA!E519&amp;" H"&amp;SAJKLA!F519&amp;" D"&amp;SAJKLA!G519&amp;IFERROR(IF((SAJKLA!H519="Ja")," Inställningsbar",""),"")</f>
        <v>W44 H84 D61</v>
      </c>
      <c r="E519" s="24" t="str">
        <f>SAJKLA!Q519&amp;", "&amp;SAJKLA!BN519&amp;", "&amp;SAJKLA!BZ519</f>
        <v>Inga eller små förslitningsskador, Ren och fin från tejp, klister mm, Bra. Upplevs stabila</v>
      </c>
      <c r="F519" s="24" t="s">
        <v>284</v>
      </c>
      <c r="G519" s="24" t="str">
        <f>SAJKLA!BM519</f>
        <v>Tranås skolmöbler</v>
      </c>
      <c r="S519" s="24" t="str">
        <f>SAJKLA!AP519</f>
        <v>original_images/furniture-item_C4ndmpd.jpeg</v>
      </c>
      <c r="W519" s="24">
        <f>IF(ISBLANK(SAJKLA!A519),"",1)</f>
        <v>1</v>
      </c>
      <c r="X519" s="24">
        <f>SAJKLA!CH519</f>
        <v>124</v>
      </c>
    </row>
    <row r="520" spans="1:24" x14ac:dyDescent="0.25">
      <c r="A520" s="24" t="str">
        <f>SAJKLA!D520</f>
        <v>Elevstol låg med fotstöd</v>
      </c>
      <c r="B520" s="24" t="str">
        <f>IF(SAJKLA!K520="","","Rygg:"&amp;SAJKLA!K520)&amp;IF(SAJKLA!BK520="",""," Stativ:"&amp;SAJKLA!BK520&amp;" "&amp;BL520)&amp;IF(SAJKLA!BV520="","",", Sits:"&amp;SAJKLA!BV520)</f>
        <v>Rygg:Formpressat trä Stativ:Metall , Sits:Formpressat trä</v>
      </c>
      <c r="C520" s="24" t="str">
        <f>IF(SAJKLA!L520&amp;SAJKLA!N520="","","Rygg:"&amp;SAJKLA!L520&amp;","&amp;SAJKLA!N520)&amp;IF(SAJKLA!BO520="","",", Metal:"&amp;SAJKLA!BO520)&amp;IF(SAJKLA!BX520="","",", Sits:"&amp;SAJKLA!BX520)</f>
        <v>Rygg:,Klarlackad, Sits:Klarlackad</v>
      </c>
      <c r="D520" s="24" t="str">
        <f>"W"&amp;SAJKLA!E520&amp;" H"&amp;SAJKLA!F520&amp;" D"&amp;SAJKLA!G520&amp;IFERROR(IF((SAJKLA!H520="Ja")," Inställningsbar",""),"")</f>
        <v>W44 H84 D61</v>
      </c>
      <c r="E520" s="24" t="str">
        <f>SAJKLA!Q520&amp;", "&amp;SAJKLA!BN520&amp;", "&amp;SAJKLA!BZ520</f>
        <v>Inga eller små förslitningsskador, Ren och fin från tejp, klister mm, Bra. Upplevs stabila</v>
      </c>
      <c r="F520" s="24" t="s">
        <v>284</v>
      </c>
      <c r="G520" s="24" t="str">
        <f>SAJKLA!BM520</f>
        <v>Tranås skolmöbler</v>
      </c>
      <c r="S520" s="24" t="str">
        <f>SAJKLA!AP520</f>
        <v>original_images/furniture-item_C4ndmpd.jpeg</v>
      </c>
      <c r="W520" s="24">
        <f>IF(ISBLANK(SAJKLA!A520),"",1)</f>
        <v>1</v>
      </c>
      <c r="X520" s="24">
        <f>SAJKLA!CH520</f>
        <v>124</v>
      </c>
    </row>
    <row r="521" spans="1:24" x14ac:dyDescent="0.25">
      <c r="A521" s="24" t="str">
        <f>SAJKLA!D521</f>
        <v>Elevstol låg med fotstöd</v>
      </c>
      <c r="B521" s="24" t="str">
        <f>IF(SAJKLA!K521="","","Rygg:"&amp;SAJKLA!K521)&amp;IF(SAJKLA!BK521="",""," Stativ:"&amp;SAJKLA!BK521&amp;" "&amp;BL521)&amp;IF(SAJKLA!BV521="","",", Sits:"&amp;SAJKLA!BV521)</f>
        <v>Rygg:Formpressat trä Stativ:Metall , Sits:Formpressat trä</v>
      </c>
      <c r="C521" s="24" t="str">
        <f>IF(SAJKLA!L521&amp;SAJKLA!N521="","","Rygg:"&amp;SAJKLA!L521&amp;","&amp;SAJKLA!N521)&amp;IF(SAJKLA!BO521="","",", Metal:"&amp;SAJKLA!BO521)&amp;IF(SAJKLA!BX521="","",", Sits:"&amp;SAJKLA!BX521)</f>
        <v>Rygg:,Klarlackad, Sits:Klarlackad</v>
      </c>
      <c r="D521" s="24" t="str">
        <f>"W"&amp;SAJKLA!E521&amp;" H"&amp;SAJKLA!F521&amp;" D"&amp;SAJKLA!G521&amp;IFERROR(IF((SAJKLA!H521="Ja")," Inställningsbar",""),"")</f>
        <v>W44 H84 D61</v>
      </c>
      <c r="E521" s="24" t="str">
        <f>SAJKLA!Q521&amp;", "&amp;SAJKLA!BN521&amp;", "&amp;SAJKLA!BZ521</f>
        <v>Inga eller små förslitningsskador, Ren och fin från tejp, klister mm, Bra. Upplevs stabila</v>
      </c>
      <c r="F521" s="24" t="s">
        <v>284</v>
      </c>
      <c r="G521" s="24" t="str">
        <f>SAJKLA!BM521</f>
        <v>Tranås skolmöbler</v>
      </c>
      <c r="S521" s="24" t="str">
        <f>SAJKLA!AP521</f>
        <v>original_images/furniture-item_C4ndmpd.jpeg</v>
      </c>
      <c r="W521" s="24">
        <f>IF(ISBLANK(SAJKLA!A521),"",1)</f>
        <v>1</v>
      </c>
      <c r="X521" s="24">
        <f>SAJKLA!CH521</f>
        <v>124</v>
      </c>
    </row>
    <row r="522" spans="1:24" x14ac:dyDescent="0.25">
      <c r="A522" s="24" t="str">
        <f>SAJKLA!D522</f>
        <v>Elevstol låg med fotstöd</v>
      </c>
      <c r="B522" s="24" t="str">
        <f>IF(SAJKLA!K522="","","Rygg:"&amp;SAJKLA!K522)&amp;IF(SAJKLA!BK522="",""," Stativ:"&amp;SAJKLA!BK522&amp;" "&amp;BL522)&amp;IF(SAJKLA!BV522="","",", Sits:"&amp;SAJKLA!BV522)</f>
        <v>Rygg:Formpressat trä Stativ:Metall , Sits:Formpressat trä</v>
      </c>
      <c r="C522" s="24" t="str">
        <f>IF(SAJKLA!L522&amp;SAJKLA!N522="","","Rygg:"&amp;SAJKLA!L522&amp;","&amp;SAJKLA!N522)&amp;IF(SAJKLA!BO522="","",", Metal:"&amp;SAJKLA!BO522)&amp;IF(SAJKLA!BX522="","",", Sits:"&amp;SAJKLA!BX522)</f>
        <v>Rygg:,Klarlackad, Sits:Klarlackad</v>
      </c>
      <c r="D522" s="24" t="str">
        <f>"W"&amp;SAJKLA!E522&amp;" H"&amp;SAJKLA!F522&amp;" D"&amp;SAJKLA!G522&amp;IFERROR(IF((SAJKLA!H522="Ja")," Inställningsbar",""),"")</f>
        <v>W44 H84 D61</v>
      </c>
      <c r="E522" s="24" t="str">
        <f>SAJKLA!Q522&amp;", "&amp;SAJKLA!BN522&amp;", "&amp;SAJKLA!BZ522</f>
        <v>Inga eller små förslitningsskador, Ren och fin från tejp, klister mm, Bra. Upplevs stabila</v>
      </c>
      <c r="F522" s="24" t="s">
        <v>284</v>
      </c>
      <c r="G522" s="24" t="str">
        <f>SAJKLA!BM522</f>
        <v>Tranås skolmöbler</v>
      </c>
      <c r="S522" s="24" t="str">
        <f>SAJKLA!AP522</f>
        <v>original_images/furniture-item_C4ndmpd.jpeg</v>
      </c>
      <c r="W522" s="24">
        <f>IF(ISBLANK(SAJKLA!A522),"",1)</f>
        <v>1</v>
      </c>
      <c r="X522" s="24">
        <f>SAJKLA!CH522</f>
        <v>124</v>
      </c>
    </row>
    <row r="523" spans="1:24" x14ac:dyDescent="0.25">
      <c r="A523" s="24" t="str">
        <f>SAJKLA!D523</f>
        <v>Elevstol låg med fotstöd</v>
      </c>
      <c r="B523" s="24" t="str">
        <f>IF(SAJKLA!K523="","","Rygg:"&amp;SAJKLA!K523)&amp;IF(SAJKLA!BK523="",""," Stativ:"&amp;SAJKLA!BK523&amp;" "&amp;BL523)&amp;IF(SAJKLA!BV523="","",", Sits:"&amp;SAJKLA!BV523)</f>
        <v>Rygg:Formpressat trä Stativ:Metall , Sits:Formpressat trä</v>
      </c>
      <c r="C523" s="24" t="str">
        <f>IF(SAJKLA!L523&amp;SAJKLA!N523="","","Rygg:"&amp;SAJKLA!L523&amp;","&amp;SAJKLA!N523)&amp;IF(SAJKLA!BO523="","",", Metal:"&amp;SAJKLA!BO523)&amp;IF(SAJKLA!BX523="","",", Sits:"&amp;SAJKLA!BX523)</f>
        <v>Rygg:,Klarlackad, Sits:Klarlackad</v>
      </c>
      <c r="D523" s="24" t="str">
        <f>"W"&amp;SAJKLA!E523&amp;" H"&amp;SAJKLA!F523&amp;" D"&amp;SAJKLA!G523&amp;IFERROR(IF((SAJKLA!H523="Ja")," Inställningsbar",""),"")</f>
        <v>W44 H84 D61</v>
      </c>
      <c r="E523" s="24" t="str">
        <f>SAJKLA!Q523&amp;", "&amp;SAJKLA!BN523&amp;", "&amp;SAJKLA!BZ523</f>
        <v>Inga eller små förslitningsskador, Ren och fin från tejp, klister mm, Bra. Upplevs stabila</v>
      </c>
      <c r="F523" s="24" t="s">
        <v>284</v>
      </c>
      <c r="G523" s="24" t="str">
        <f>SAJKLA!BM523</f>
        <v>Tranås skolmöbler</v>
      </c>
      <c r="S523" s="24" t="str">
        <f>SAJKLA!AP523</f>
        <v>original_images/furniture-item_C4ndmpd.jpeg</v>
      </c>
      <c r="W523" s="24">
        <f>IF(ISBLANK(SAJKLA!A523),"",1)</f>
        <v>1</v>
      </c>
      <c r="X523" s="24">
        <f>SAJKLA!CH523</f>
        <v>124</v>
      </c>
    </row>
    <row r="524" spans="1:24" x14ac:dyDescent="0.25">
      <c r="A524" s="24" t="str">
        <f>SAJKLA!D524</f>
        <v>Elevstol låg med fotstöd</v>
      </c>
      <c r="B524" s="24" t="str">
        <f>IF(SAJKLA!K524="","","Rygg:"&amp;SAJKLA!K524)&amp;IF(SAJKLA!BK524="",""," Stativ:"&amp;SAJKLA!BK524&amp;" "&amp;BL524)&amp;IF(SAJKLA!BV524="","",", Sits:"&amp;SAJKLA!BV524)</f>
        <v>Rygg:Formpressat trä Stativ:Metall , Sits:Formpressat trä</v>
      </c>
      <c r="C524" s="24" t="str">
        <f>IF(SAJKLA!L524&amp;SAJKLA!N524="","","Rygg:"&amp;SAJKLA!L524&amp;","&amp;SAJKLA!N524)&amp;IF(SAJKLA!BO524="","",", Metal:"&amp;SAJKLA!BO524)&amp;IF(SAJKLA!BX524="","",", Sits:"&amp;SAJKLA!BX524)</f>
        <v>Rygg:,Klarlackad, Sits:Klarlackad</v>
      </c>
      <c r="D524" s="24" t="str">
        <f>"W"&amp;SAJKLA!E524&amp;" H"&amp;SAJKLA!F524&amp;" D"&amp;SAJKLA!G524&amp;IFERROR(IF((SAJKLA!H524="Ja")," Inställningsbar",""),"")</f>
        <v>W44 H84 D61</v>
      </c>
      <c r="E524" s="24" t="str">
        <f>SAJKLA!Q524&amp;", "&amp;SAJKLA!BN524&amp;", "&amp;SAJKLA!BZ524</f>
        <v>Inga eller små förslitningsskador, Ren och fin från tejp, klister mm, Bra. Upplevs stabila</v>
      </c>
      <c r="F524" s="24" t="s">
        <v>284</v>
      </c>
      <c r="G524" s="24" t="str">
        <f>SAJKLA!BM524</f>
        <v>Tranås skolmöbler</v>
      </c>
      <c r="S524" s="24" t="str">
        <f>SAJKLA!AP524</f>
        <v>original_images/furniture-item_C4ndmpd.jpeg</v>
      </c>
      <c r="W524" s="24">
        <f>IF(ISBLANK(SAJKLA!A524),"",1)</f>
        <v>1</v>
      </c>
      <c r="X524" s="24">
        <f>SAJKLA!CH524</f>
        <v>124</v>
      </c>
    </row>
    <row r="525" spans="1:24" x14ac:dyDescent="0.25">
      <c r="A525" s="24" t="str">
        <f>SAJKLA!D525</f>
        <v>Elevstol låg med fotstöd</v>
      </c>
      <c r="B525" s="24" t="str">
        <f>IF(SAJKLA!K525="","","Rygg:"&amp;SAJKLA!K525)&amp;IF(SAJKLA!BK525="",""," Stativ:"&amp;SAJKLA!BK525&amp;" "&amp;BL525)&amp;IF(SAJKLA!BV525="","",", Sits:"&amp;SAJKLA!BV525)</f>
        <v>Rygg:Formpressat trä Stativ:Metall , Sits:Formpressat trä</v>
      </c>
      <c r="C525" s="24" t="str">
        <f>IF(SAJKLA!L525&amp;SAJKLA!N525="","","Rygg:"&amp;SAJKLA!L525&amp;","&amp;SAJKLA!N525)&amp;IF(SAJKLA!BO525="","",", Metal:"&amp;SAJKLA!BO525)&amp;IF(SAJKLA!BX525="","",", Sits:"&amp;SAJKLA!BX525)</f>
        <v>Rygg:,Klarlackad, Sits:Klarlackad</v>
      </c>
      <c r="D525" s="24" t="str">
        <f>"W"&amp;SAJKLA!E525&amp;" H"&amp;SAJKLA!F525&amp;" D"&amp;SAJKLA!G525&amp;IFERROR(IF((SAJKLA!H525="Ja")," Inställningsbar",""),"")</f>
        <v>W44 H84 D61</v>
      </c>
      <c r="E525" s="24" t="str">
        <f>SAJKLA!Q525&amp;", "&amp;SAJKLA!BN525&amp;", "&amp;SAJKLA!BZ525</f>
        <v>Inga eller små förslitningsskador, Ren och fin från tejp, klister mm, Bra. Upplevs stabila</v>
      </c>
      <c r="F525" s="24" t="s">
        <v>284</v>
      </c>
      <c r="G525" s="24" t="str">
        <f>SAJKLA!BM525</f>
        <v>Tranås skolmöbler</v>
      </c>
      <c r="S525" s="24" t="str">
        <f>SAJKLA!AP525</f>
        <v>original_images/furniture-item_C4ndmpd.jpeg</v>
      </c>
      <c r="W525" s="24">
        <f>IF(ISBLANK(SAJKLA!A525),"",1)</f>
        <v>1</v>
      </c>
      <c r="X525" s="24">
        <f>SAJKLA!CH525</f>
        <v>124</v>
      </c>
    </row>
    <row r="526" spans="1:24" x14ac:dyDescent="0.25">
      <c r="A526" s="24" t="str">
        <f>SAJKLA!D526</f>
        <v>Elevstol låg med fotstöd</v>
      </c>
      <c r="B526" s="24" t="str">
        <f>IF(SAJKLA!K526="","","Rygg:"&amp;SAJKLA!K526)&amp;IF(SAJKLA!BK526="",""," Stativ:"&amp;SAJKLA!BK526&amp;" "&amp;BL526)&amp;IF(SAJKLA!BV526="","",", Sits:"&amp;SAJKLA!BV526)</f>
        <v>Rygg:Formpressat trä Stativ:Metall , Sits:Formpressat trä</v>
      </c>
      <c r="C526" s="24" t="str">
        <f>IF(SAJKLA!L526&amp;SAJKLA!N526="","","Rygg:"&amp;SAJKLA!L526&amp;","&amp;SAJKLA!N526)&amp;IF(SAJKLA!BO526="","",", Metal:"&amp;SAJKLA!BO526)&amp;IF(SAJKLA!BX526="","",", Sits:"&amp;SAJKLA!BX526)</f>
        <v>Rygg:,Klarlackad, Sits:Klarlackad</v>
      </c>
      <c r="D526" s="24" t="str">
        <f>"W"&amp;SAJKLA!E526&amp;" H"&amp;SAJKLA!F526&amp;" D"&amp;SAJKLA!G526&amp;IFERROR(IF((SAJKLA!H526="Ja")," Inställningsbar",""),"")</f>
        <v>W44 H84 D61</v>
      </c>
      <c r="E526" s="24" t="str">
        <f>SAJKLA!Q526&amp;", "&amp;SAJKLA!BN526&amp;", "&amp;SAJKLA!BZ526</f>
        <v>Inga eller små förslitningsskador, Ren och fin från tejp, klister mm, Bra. Upplevs stabila</v>
      </c>
      <c r="F526" s="24" t="s">
        <v>284</v>
      </c>
      <c r="G526" s="24" t="str">
        <f>SAJKLA!BM526</f>
        <v>Tranås skolmöbler</v>
      </c>
      <c r="S526" s="24" t="str">
        <f>SAJKLA!AP526</f>
        <v>original_images/furniture-item_C4ndmpd.jpeg</v>
      </c>
      <c r="W526" s="24">
        <f>IF(ISBLANK(SAJKLA!A526),"",1)</f>
        <v>1</v>
      </c>
      <c r="X526" s="24">
        <f>SAJKLA!CH526</f>
        <v>124</v>
      </c>
    </row>
    <row r="527" spans="1:24" x14ac:dyDescent="0.25">
      <c r="A527" s="24" t="str">
        <f>SAJKLA!D527</f>
        <v>Elevstol låg med fotstöd</v>
      </c>
      <c r="B527" s="24" t="str">
        <f>IF(SAJKLA!K527="","","Rygg:"&amp;SAJKLA!K527)&amp;IF(SAJKLA!BK527="",""," Stativ:"&amp;SAJKLA!BK527&amp;" "&amp;BL527)&amp;IF(SAJKLA!BV527="","",", Sits:"&amp;SAJKLA!BV527)</f>
        <v>Rygg:Formpressat trä Stativ:Metall , Sits:Formpressat trä</v>
      </c>
      <c r="C527" s="24" t="str">
        <f>IF(SAJKLA!L527&amp;SAJKLA!N527="","","Rygg:"&amp;SAJKLA!L527&amp;","&amp;SAJKLA!N527)&amp;IF(SAJKLA!BO527="","",", Metal:"&amp;SAJKLA!BO527)&amp;IF(SAJKLA!BX527="","",", Sits:"&amp;SAJKLA!BX527)</f>
        <v>Rygg:,Klarlackad, Sits:Klarlackad</v>
      </c>
      <c r="D527" s="24" t="str">
        <f>"W"&amp;SAJKLA!E527&amp;" H"&amp;SAJKLA!F527&amp;" D"&amp;SAJKLA!G527&amp;IFERROR(IF((SAJKLA!H527="Ja")," Inställningsbar",""),"")</f>
        <v>W44 H84 D61</v>
      </c>
      <c r="E527" s="24" t="str">
        <f>SAJKLA!Q527&amp;", "&amp;SAJKLA!BN527&amp;", "&amp;SAJKLA!BZ527</f>
        <v>Inga eller små förslitningsskador, Ren och fin från tejp, klister mm, Bra. Upplevs stabila</v>
      </c>
      <c r="F527" s="24" t="s">
        <v>284</v>
      </c>
      <c r="G527" s="24" t="str">
        <f>SAJKLA!BM527</f>
        <v>Tranås skolmöbler</v>
      </c>
      <c r="S527" s="24" t="str">
        <f>SAJKLA!AP527</f>
        <v>original_images/furniture-item_C4ndmpd.jpeg</v>
      </c>
      <c r="W527" s="24">
        <f>IF(ISBLANK(SAJKLA!A527),"",1)</f>
        <v>1</v>
      </c>
      <c r="X527" s="24">
        <f>SAJKLA!CH527</f>
        <v>124</v>
      </c>
    </row>
    <row r="528" spans="1:24" x14ac:dyDescent="0.25">
      <c r="A528" s="24" t="str">
        <f>SAJKLA!D528</f>
        <v>Elevstol låg med fotstöd</v>
      </c>
      <c r="B528" s="24" t="str">
        <f>IF(SAJKLA!K528="","","Rygg:"&amp;SAJKLA!K528)&amp;IF(SAJKLA!BK528="",""," Stativ:"&amp;SAJKLA!BK528&amp;" "&amp;BL528)&amp;IF(SAJKLA!BV528="","",", Sits:"&amp;SAJKLA!BV528)</f>
        <v>Rygg:Formpressat trä Stativ:Metall , Sits:Formpressat trä</v>
      </c>
      <c r="C528" s="24" t="str">
        <f>IF(SAJKLA!L528&amp;SAJKLA!N528="","","Rygg:"&amp;SAJKLA!L528&amp;","&amp;SAJKLA!N528)&amp;IF(SAJKLA!BO528="","",", Metal:"&amp;SAJKLA!BO528)&amp;IF(SAJKLA!BX528="","",", Sits:"&amp;SAJKLA!BX528)</f>
        <v>Rygg:,Klarlackad, Sits:Klarlackad</v>
      </c>
      <c r="D528" s="24" t="str">
        <f>"W"&amp;SAJKLA!E528&amp;" H"&amp;SAJKLA!F528&amp;" D"&amp;SAJKLA!G528&amp;IFERROR(IF((SAJKLA!H528="Ja")," Inställningsbar",""),"")</f>
        <v>W44 H84 D61</v>
      </c>
      <c r="E528" s="24" t="str">
        <f>SAJKLA!Q528&amp;", "&amp;SAJKLA!BN528&amp;", "&amp;SAJKLA!BZ528</f>
        <v>Inga eller små förslitningsskador, Ren och fin från tejp, klister mm, Bra. Upplevs stabila</v>
      </c>
      <c r="F528" s="24" t="s">
        <v>284</v>
      </c>
      <c r="G528" s="24" t="str">
        <f>SAJKLA!BM528</f>
        <v>Tranås skolmöbler</v>
      </c>
      <c r="S528" s="24" t="str">
        <f>SAJKLA!AP528</f>
        <v>original_images/furniture-item_C4ndmpd.jpeg</v>
      </c>
      <c r="W528" s="24">
        <f>IF(ISBLANK(SAJKLA!A528),"",1)</f>
        <v>1</v>
      </c>
      <c r="X528" s="24">
        <f>SAJKLA!CH528</f>
        <v>124</v>
      </c>
    </row>
    <row r="529" spans="1:24" x14ac:dyDescent="0.25">
      <c r="A529" s="24" t="str">
        <f>SAJKLA!D529</f>
        <v>Elevstol låg med fotstöd</v>
      </c>
      <c r="B529" s="24" t="str">
        <f>IF(SAJKLA!K529="","","Rygg:"&amp;SAJKLA!K529)&amp;IF(SAJKLA!BK529="",""," Stativ:"&amp;SAJKLA!BK529&amp;" "&amp;BL529)&amp;IF(SAJKLA!BV529="","",", Sits:"&amp;SAJKLA!BV529)</f>
        <v>Rygg:Formpressat trä Stativ:Metall , Sits:Formpressat trä</v>
      </c>
      <c r="C529" s="24" t="str">
        <f>IF(SAJKLA!L529&amp;SAJKLA!N529="","","Rygg:"&amp;SAJKLA!L529&amp;","&amp;SAJKLA!N529)&amp;IF(SAJKLA!BO529="","",", Metal:"&amp;SAJKLA!BO529)&amp;IF(SAJKLA!BX529="","",", Sits:"&amp;SAJKLA!BX529)</f>
        <v>Rygg:,Klarlackad, Sits:Klarlackad</v>
      </c>
      <c r="D529" s="24" t="str">
        <f>"W"&amp;SAJKLA!E529&amp;" H"&amp;SAJKLA!F529&amp;" D"&amp;SAJKLA!G529&amp;IFERROR(IF((SAJKLA!H529="Ja")," Inställningsbar",""),"")</f>
        <v>W44 H84 D61</v>
      </c>
      <c r="E529" s="24" t="str">
        <f>SAJKLA!Q529&amp;", "&amp;SAJKLA!BN529&amp;", "&amp;SAJKLA!BZ529</f>
        <v>Inga eller små förslitningsskador, Ren och fin från tejp, klister mm, Bra. Upplevs stabila</v>
      </c>
      <c r="F529" s="24" t="s">
        <v>284</v>
      </c>
      <c r="G529" s="24" t="str">
        <f>SAJKLA!BM529</f>
        <v>Tranås skolmöbler</v>
      </c>
      <c r="S529" s="24" t="str">
        <f>SAJKLA!AP529</f>
        <v>original_images/furniture-item_C4ndmpd.jpeg</v>
      </c>
      <c r="W529" s="24">
        <f>IF(ISBLANK(SAJKLA!A529),"",1)</f>
        <v>1</v>
      </c>
      <c r="X529" s="24">
        <f>SAJKLA!CH529</f>
        <v>124</v>
      </c>
    </row>
    <row r="530" spans="1:24" x14ac:dyDescent="0.25">
      <c r="A530" s="24" t="str">
        <f>SAJKLA!D530</f>
        <v>Elevstol låg med fotstöd</v>
      </c>
      <c r="B530" s="24" t="str">
        <f>IF(SAJKLA!K530="","","Rygg:"&amp;SAJKLA!K530)&amp;IF(SAJKLA!BK530="",""," Stativ:"&amp;SAJKLA!BK530&amp;" "&amp;BL530)&amp;IF(SAJKLA!BV530="","",", Sits:"&amp;SAJKLA!BV530)</f>
        <v>Rygg:Formpressat trä Stativ:Metall , Sits:Formpressat trä</v>
      </c>
      <c r="C530" s="24" t="str">
        <f>IF(SAJKLA!L530&amp;SAJKLA!N530="","","Rygg:"&amp;SAJKLA!L530&amp;","&amp;SAJKLA!N530)&amp;IF(SAJKLA!BO530="","",", Metal:"&amp;SAJKLA!BO530)&amp;IF(SAJKLA!BX530="","",", Sits:"&amp;SAJKLA!BX530)</f>
        <v>Rygg:,Klarlackad, Sits:Klarlackad</v>
      </c>
      <c r="D530" s="24" t="str">
        <f>"W"&amp;SAJKLA!E530&amp;" H"&amp;SAJKLA!F530&amp;" D"&amp;SAJKLA!G530&amp;IFERROR(IF((SAJKLA!H530="Ja")," Inställningsbar",""),"")</f>
        <v>W44 H84 D61</v>
      </c>
      <c r="E530" s="24" t="str">
        <f>SAJKLA!Q530&amp;", "&amp;SAJKLA!BN530&amp;", "&amp;SAJKLA!BZ530</f>
        <v>Inga eller små förslitningsskador, Ren och fin från tejp, klister mm, Bra. Upplevs stabila</v>
      </c>
      <c r="F530" s="24" t="s">
        <v>284</v>
      </c>
      <c r="G530" s="24" t="str">
        <f>SAJKLA!BM530</f>
        <v>Tranås skolmöbler</v>
      </c>
      <c r="S530" s="24" t="str">
        <f>SAJKLA!AP530</f>
        <v>original_images/furniture-item_C4ndmpd.jpeg</v>
      </c>
      <c r="W530" s="24">
        <f>IF(ISBLANK(SAJKLA!A530),"",1)</f>
        <v>1</v>
      </c>
      <c r="X530" s="24">
        <f>SAJKLA!CH530</f>
        <v>124</v>
      </c>
    </row>
    <row r="531" spans="1:24" x14ac:dyDescent="0.25">
      <c r="A531" s="24" t="str">
        <f>SAJKLA!D531</f>
        <v>Elevstol låg med fotstöd</v>
      </c>
      <c r="B531" s="24" t="str">
        <f>IF(SAJKLA!K531="","","Rygg:"&amp;SAJKLA!K531)&amp;IF(SAJKLA!BK531="",""," Stativ:"&amp;SAJKLA!BK531&amp;" "&amp;BL531)&amp;IF(SAJKLA!BV531="","",", Sits:"&amp;SAJKLA!BV531)</f>
        <v>Rygg:Formpressat trä Stativ:Metall , Sits:Formpressat trä</v>
      </c>
      <c r="C531" s="24" t="str">
        <f>IF(SAJKLA!L531&amp;SAJKLA!N531="","","Rygg:"&amp;SAJKLA!L531&amp;","&amp;SAJKLA!N531)&amp;IF(SAJKLA!BO531="","",", Metal:"&amp;SAJKLA!BO531)&amp;IF(SAJKLA!BX531="","",", Sits:"&amp;SAJKLA!BX531)</f>
        <v>Rygg:,Klarlackad, Sits:Klarlackad</v>
      </c>
      <c r="D531" s="24" t="str">
        <f>"W"&amp;SAJKLA!E531&amp;" H"&amp;SAJKLA!F531&amp;" D"&amp;SAJKLA!G531&amp;IFERROR(IF((SAJKLA!H531="Ja")," Inställningsbar",""),"")</f>
        <v>W44 H84 D61</v>
      </c>
      <c r="E531" s="24" t="str">
        <f>SAJKLA!Q531&amp;", "&amp;SAJKLA!BN531&amp;", "&amp;SAJKLA!BZ531</f>
        <v>Inga eller små förslitningsskador, Ren och fin från tejp, klister mm, Bra. Upplevs stabila</v>
      </c>
      <c r="F531" s="24" t="s">
        <v>284</v>
      </c>
      <c r="G531" s="24" t="str">
        <f>SAJKLA!BM531</f>
        <v>Tranås skolmöbler</v>
      </c>
      <c r="S531" s="24" t="str">
        <f>SAJKLA!AP531</f>
        <v>original_images/furniture-item_C4ndmpd.jpeg</v>
      </c>
      <c r="W531" s="24">
        <f>IF(ISBLANK(SAJKLA!A531),"",1)</f>
        <v>1</v>
      </c>
      <c r="X531" s="24">
        <f>SAJKLA!CH531</f>
        <v>124</v>
      </c>
    </row>
    <row r="532" spans="1:24" x14ac:dyDescent="0.25">
      <c r="A532" s="24" t="str">
        <f>SAJKLA!D532</f>
        <v>Elevstol låg med fotstöd</v>
      </c>
      <c r="B532" s="24" t="str">
        <f>IF(SAJKLA!K532="","","Rygg:"&amp;SAJKLA!K532)&amp;IF(SAJKLA!BK532="",""," Stativ:"&amp;SAJKLA!BK532&amp;" "&amp;BL532)&amp;IF(SAJKLA!BV532="","",", Sits:"&amp;SAJKLA!BV532)</f>
        <v>Rygg:Formpressat trä Stativ:Metall , Sits:Formpressat trä</v>
      </c>
      <c r="C532" s="24" t="str">
        <f>IF(SAJKLA!L532&amp;SAJKLA!N532="","","Rygg:"&amp;SAJKLA!L532&amp;","&amp;SAJKLA!N532)&amp;IF(SAJKLA!BO532="","",", Metal:"&amp;SAJKLA!BO532)&amp;IF(SAJKLA!BX532="","",", Sits:"&amp;SAJKLA!BX532)</f>
        <v>Rygg:,Klarlackad, Sits:Klarlackad</v>
      </c>
      <c r="D532" s="24" t="str">
        <f>"W"&amp;SAJKLA!E532&amp;" H"&amp;SAJKLA!F532&amp;" D"&amp;SAJKLA!G532&amp;IFERROR(IF((SAJKLA!H532="Ja")," Inställningsbar",""),"")</f>
        <v>W44 H84 D61</v>
      </c>
      <c r="E532" s="24" t="str">
        <f>SAJKLA!Q532&amp;", "&amp;SAJKLA!BN532&amp;", "&amp;SAJKLA!BZ532</f>
        <v>Inga eller små förslitningsskador, Ren och fin från tejp, klister mm, Bra. Upplevs stabila</v>
      </c>
      <c r="F532" s="24" t="s">
        <v>284</v>
      </c>
      <c r="G532" s="24" t="str">
        <f>SAJKLA!BM532</f>
        <v>Tranås skolmöbler</v>
      </c>
      <c r="S532" s="24" t="str">
        <f>SAJKLA!AP532</f>
        <v>original_images/furniture-item_C4ndmpd.jpeg</v>
      </c>
      <c r="W532" s="24">
        <f>IF(ISBLANK(SAJKLA!A532),"",1)</f>
        <v>1</v>
      </c>
      <c r="X532" s="24">
        <f>SAJKLA!CH532</f>
        <v>124</v>
      </c>
    </row>
    <row r="533" spans="1:24" x14ac:dyDescent="0.25">
      <c r="A533" s="24" t="str">
        <f>SAJKLA!D533</f>
        <v>Elevstol låg med fotstöd</v>
      </c>
      <c r="B533" s="24" t="str">
        <f>IF(SAJKLA!K533="","","Rygg:"&amp;SAJKLA!K533)&amp;IF(SAJKLA!BK533="",""," Stativ:"&amp;SAJKLA!BK533&amp;" "&amp;BL533)&amp;IF(SAJKLA!BV533="","",", Sits:"&amp;SAJKLA!BV533)</f>
        <v>Rygg:Formpressat trä Stativ:Metall , Sits:Formpressat trä</v>
      </c>
      <c r="C533" s="24" t="str">
        <f>IF(SAJKLA!L533&amp;SAJKLA!N533="","","Rygg:"&amp;SAJKLA!L533&amp;","&amp;SAJKLA!N533)&amp;IF(SAJKLA!BO533="","",", Metal:"&amp;SAJKLA!BO533)&amp;IF(SAJKLA!BX533="","",", Sits:"&amp;SAJKLA!BX533)</f>
        <v>Rygg:,Klarlackad, Sits:Klarlackad</v>
      </c>
      <c r="D533" s="24" t="str">
        <f>"W"&amp;SAJKLA!E533&amp;" H"&amp;SAJKLA!F533&amp;" D"&amp;SAJKLA!G533&amp;IFERROR(IF((SAJKLA!H533="Ja")," Inställningsbar",""),"")</f>
        <v>W44 H84 D61</v>
      </c>
      <c r="E533" s="24" t="str">
        <f>SAJKLA!Q533&amp;", "&amp;SAJKLA!BN533&amp;", "&amp;SAJKLA!BZ533</f>
        <v>Inga eller små förslitningsskador, Ren och fin från tejp, klister mm, Bra. Upplevs stabila</v>
      </c>
      <c r="F533" s="24" t="s">
        <v>284</v>
      </c>
      <c r="G533" s="24" t="str">
        <f>SAJKLA!BM533</f>
        <v>Tranås skolmöbler</v>
      </c>
      <c r="S533" s="24" t="str">
        <f>SAJKLA!AP533</f>
        <v>original_images/furniture-item_C4ndmpd.jpeg</v>
      </c>
      <c r="W533" s="24">
        <f>IF(ISBLANK(SAJKLA!A533),"",1)</f>
        <v>1</v>
      </c>
      <c r="X533" s="24">
        <f>SAJKLA!CH533</f>
        <v>124</v>
      </c>
    </row>
    <row r="534" spans="1:24" x14ac:dyDescent="0.25">
      <c r="A534" s="24" t="str">
        <f>SAJKLA!D534</f>
        <v>Elevstol låg med fotstöd</v>
      </c>
      <c r="B534" s="24" t="str">
        <f>IF(SAJKLA!K534="","","Rygg:"&amp;SAJKLA!K534)&amp;IF(SAJKLA!BK534="",""," Stativ:"&amp;SAJKLA!BK534&amp;" "&amp;BL534)&amp;IF(SAJKLA!BV534="","",", Sits:"&amp;SAJKLA!BV534)</f>
        <v>Rygg:Formpressat trä Stativ:Metall , Sits:Formpressat trä</v>
      </c>
      <c r="C534" s="24" t="str">
        <f>IF(SAJKLA!L534&amp;SAJKLA!N534="","","Rygg:"&amp;SAJKLA!L534&amp;","&amp;SAJKLA!N534)&amp;IF(SAJKLA!BO534="","",", Metal:"&amp;SAJKLA!BO534)&amp;IF(SAJKLA!BX534="","",", Sits:"&amp;SAJKLA!BX534)</f>
        <v>Rygg:,Klarlackad, Sits:Klarlackad</v>
      </c>
      <c r="D534" s="24" t="str">
        <f>"W"&amp;SAJKLA!E534&amp;" H"&amp;SAJKLA!F534&amp;" D"&amp;SAJKLA!G534&amp;IFERROR(IF((SAJKLA!H534="Ja")," Inställningsbar",""),"")</f>
        <v>W44 H84 D61</v>
      </c>
      <c r="E534" s="24" t="str">
        <f>SAJKLA!Q534&amp;", "&amp;SAJKLA!BN534&amp;", "&amp;SAJKLA!BZ534</f>
        <v>Inga eller små förslitningsskador, Ren och fin från tejp, klister mm, Bra. Upplevs stabila</v>
      </c>
      <c r="F534" s="24" t="s">
        <v>284</v>
      </c>
      <c r="G534" s="24" t="str">
        <f>SAJKLA!BM534</f>
        <v>Tranås skolmöbler</v>
      </c>
      <c r="S534" s="24" t="str">
        <f>SAJKLA!AP534</f>
        <v>original_images/furniture-item_C4ndmpd.jpeg</v>
      </c>
      <c r="W534" s="24">
        <f>IF(ISBLANK(SAJKLA!A534),"",1)</f>
        <v>1</v>
      </c>
      <c r="X534" s="24">
        <f>SAJKLA!CH534</f>
        <v>124</v>
      </c>
    </row>
    <row r="535" spans="1:24" x14ac:dyDescent="0.25">
      <c r="A535" s="24" t="str">
        <f>SAJKLA!D535</f>
        <v>Elevstol låg med fotstöd</v>
      </c>
      <c r="B535" s="24" t="str">
        <f>IF(SAJKLA!K535="","","Rygg:"&amp;SAJKLA!K535)&amp;IF(SAJKLA!BK535="",""," Stativ:"&amp;SAJKLA!BK535&amp;" "&amp;BL535)&amp;IF(SAJKLA!BV535="","",", Sits:"&amp;SAJKLA!BV535)</f>
        <v>Rygg:Formpressat trä Stativ:Metall , Sits:Formpressat trä</v>
      </c>
      <c r="C535" s="24" t="str">
        <f>IF(SAJKLA!L535&amp;SAJKLA!N535="","","Rygg:"&amp;SAJKLA!L535&amp;","&amp;SAJKLA!N535)&amp;IF(SAJKLA!BO535="","",", Metal:"&amp;SAJKLA!BO535)&amp;IF(SAJKLA!BX535="","",", Sits:"&amp;SAJKLA!BX535)</f>
        <v>Rygg:,Klarlackad, Sits:Klarlackad</v>
      </c>
      <c r="D535" s="24" t="str">
        <f>"W"&amp;SAJKLA!E535&amp;" H"&amp;SAJKLA!F535&amp;" D"&amp;SAJKLA!G535&amp;IFERROR(IF((SAJKLA!H535="Ja")," Inställningsbar",""),"")</f>
        <v>W44 H84 D61</v>
      </c>
      <c r="E535" s="24" t="str">
        <f>SAJKLA!Q535&amp;", "&amp;SAJKLA!BN535&amp;", "&amp;SAJKLA!BZ535</f>
        <v>Inga eller små förslitningsskador, Ren och fin från tejp, klister mm, Bra. Upplevs stabila</v>
      </c>
      <c r="F535" s="24" t="s">
        <v>284</v>
      </c>
      <c r="G535" s="24" t="str">
        <f>SAJKLA!BM535</f>
        <v>Tranås skolmöbler</v>
      </c>
      <c r="S535" s="24" t="str">
        <f>SAJKLA!AP535</f>
        <v>original_images/furniture-item_C4ndmpd.jpeg</v>
      </c>
      <c r="W535" s="24">
        <f>IF(ISBLANK(SAJKLA!A535),"",1)</f>
        <v>1</v>
      </c>
      <c r="X535" s="24">
        <f>SAJKLA!CH535</f>
        <v>124</v>
      </c>
    </row>
    <row r="536" spans="1:24" x14ac:dyDescent="0.25">
      <c r="A536" s="24" t="str">
        <f>SAJKLA!D536</f>
        <v>Elevstol låg med fotstöd</v>
      </c>
      <c r="B536" s="24" t="str">
        <f>IF(SAJKLA!K536="","","Rygg:"&amp;SAJKLA!K536)&amp;IF(SAJKLA!BK536="",""," Stativ:"&amp;SAJKLA!BK536&amp;" "&amp;BL536)&amp;IF(SAJKLA!BV536="","",", Sits:"&amp;SAJKLA!BV536)</f>
        <v>Rygg:Formpressat trä Stativ:Metall , Sits:Formpressat trä</v>
      </c>
      <c r="C536" s="24" t="str">
        <f>IF(SAJKLA!L536&amp;SAJKLA!N536="","","Rygg:"&amp;SAJKLA!L536&amp;","&amp;SAJKLA!N536)&amp;IF(SAJKLA!BO536="","",", Metal:"&amp;SAJKLA!BO536)&amp;IF(SAJKLA!BX536="","",", Sits:"&amp;SAJKLA!BX536)</f>
        <v>Rygg:,Klarlackad, Sits:Klarlackad</v>
      </c>
      <c r="D536" s="24" t="str">
        <f>"W"&amp;SAJKLA!E536&amp;" H"&amp;SAJKLA!F536&amp;" D"&amp;SAJKLA!G536&amp;IFERROR(IF((SAJKLA!H536="Ja")," Inställningsbar",""),"")</f>
        <v>W44 H84 D61</v>
      </c>
      <c r="E536" s="24" t="str">
        <f>SAJKLA!Q536&amp;", "&amp;SAJKLA!BN536&amp;", "&amp;SAJKLA!BZ536</f>
        <v>Inga eller små förslitningsskador, Ren och fin från tejp, klister mm, Bra. Upplevs stabila</v>
      </c>
      <c r="F536" s="24" t="s">
        <v>284</v>
      </c>
      <c r="G536" s="24" t="str">
        <f>SAJKLA!BM536</f>
        <v>Tranås skolmöbler</v>
      </c>
      <c r="S536" s="24" t="str">
        <f>SAJKLA!AP536</f>
        <v>original_images/furniture-item_C4ndmpd.jpeg</v>
      </c>
      <c r="W536" s="24">
        <f>IF(ISBLANK(SAJKLA!A536),"",1)</f>
        <v>1</v>
      </c>
      <c r="X536" s="24">
        <f>SAJKLA!CH536</f>
        <v>125</v>
      </c>
    </row>
    <row r="537" spans="1:24" x14ac:dyDescent="0.25">
      <c r="A537" s="24" t="str">
        <f>SAJKLA!D537</f>
        <v>Elevstol låg med fotstöd</v>
      </c>
      <c r="B537" s="24" t="str">
        <f>IF(SAJKLA!K537="","","Rygg:"&amp;SAJKLA!K537)&amp;IF(SAJKLA!BK537="",""," Stativ:"&amp;SAJKLA!BK537&amp;" "&amp;BL537)&amp;IF(SAJKLA!BV537="","",", Sits:"&amp;SAJKLA!BV537)</f>
        <v>Rygg:Formpressat trä Stativ:Metall , Sits:Formpressat trä</v>
      </c>
      <c r="C537" s="24" t="str">
        <f>IF(SAJKLA!L537&amp;SAJKLA!N537="","","Rygg:"&amp;SAJKLA!L537&amp;","&amp;SAJKLA!N537)&amp;IF(SAJKLA!BO537="","",", Metal:"&amp;SAJKLA!BO537)&amp;IF(SAJKLA!BX537="","",", Sits:"&amp;SAJKLA!BX537)</f>
        <v>Rygg:,Klarlackad, Sits:Klarlackad</v>
      </c>
      <c r="D537" s="24" t="str">
        <f>"W"&amp;SAJKLA!E537&amp;" H"&amp;SAJKLA!F537&amp;" D"&amp;SAJKLA!G537&amp;IFERROR(IF((SAJKLA!H537="Ja")," Inställningsbar",""),"")</f>
        <v>W44 H84 D61</v>
      </c>
      <c r="E537" s="24" t="str">
        <f>SAJKLA!Q537&amp;", "&amp;SAJKLA!BN537&amp;", "&amp;SAJKLA!BZ537</f>
        <v>Inga eller små förslitningsskador, Ren och fin från tejp, klister mm, Bra. Upplevs stabila</v>
      </c>
      <c r="F537" s="24" t="s">
        <v>284</v>
      </c>
      <c r="G537" s="24" t="str">
        <f>SAJKLA!BM537</f>
        <v>Tranås skolmöbler</v>
      </c>
      <c r="S537" s="24" t="str">
        <f>SAJKLA!AP537</f>
        <v>original_images/furniture-item_C4ndmpd.jpeg</v>
      </c>
      <c r="W537" s="24">
        <f>IF(ISBLANK(SAJKLA!A537),"",1)</f>
        <v>1</v>
      </c>
      <c r="X537" s="24">
        <f>SAJKLA!CH537</f>
        <v>125</v>
      </c>
    </row>
    <row r="538" spans="1:24" x14ac:dyDescent="0.25">
      <c r="A538" s="24" t="str">
        <f>SAJKLA!D538</f>
        <v>Elevstol låg med fotstöd</v>
      </c>
      <c r="B538" s="24" t="str">
        <f>IF(SAJKLA!K538="","","Rygg:"&amp;SAJKLA!K538)&amp;IF(SAJKLA!BK538="",""," Stativ:"&amp;SAJKLA!BK538&amp;" "&amp;BL538)&amp;IF(SAJKLA!BV538="","",", Sits:"&amp;SAJKLA!BV538)</f>
        <v>Rygg:Formpressat trä Stativ:Metall , Sits:Formpressat trä</v>
      </c>
      <c r="C538" s="24" t="str">
        <f>IF(SAJKLA!L538&amp;SAJKLA!N538="","","Rygg:"&amp;SAJKLA!L538&amp;","&amp;SAJKLA!N538)&amp;IF(SAJKLA!BO538="","",", Metal:"&amp;SAJKLA!BO538)&amp;IF(SAJKLA!BX538="","",", Sits:"&amp;SAJKLA!BX538)</f>
        <v>Rygg:,Klarlackad, Sits:Klarlackad</v>
      </c>
      <c r="D538" s="24" t="str">
        <f>"W"&amp;SAJKLA!E538&amp;" H"&amp;SAJKLA!F538&amp;" D"&amp;SAJKLA!G538&amp;IFERROR(IF((SAJKLA!H538="Ja")," Inställningsbar",""),"")</f>
        <v>W44 H84 D61</v>
      </c>
      <c r="E538" s="24" t="str">
        <f>SAJKLA!Q538&amp;", "&amp;SAJKLA!BN538&amp;", "&amp;SAJKLA!BZ538</f>
        <v>Inga eller små förslitningsskador, Ren och fin från tejp, klister mm, Bra. Upplevs stabila</v>
      </c>
      <c r="F538" s="24" t="s">
        <v>284</v>
      </c>
      <c r="G538" s="24" t="str">
        <f>SAJKLA!BM538</f>
        <v>Tranås skolmöbler</v>
      </c>
      <c r="S538" s="24" t="str">
        <f>SAJKLA!AP538</f>
        <v>original_images/furniture-item_C4ndmpd.jpeg</v>
      </c>
      <c r="W538" s="24">
        <f>IF(ISBLANK(SAJKLA!A538),"",1)</f>
        <v>1</v>
      </c>
      <c r="X538" s="24">
        <f>SAJKLA!CH538</f>
        <v>125</v>
      </c>
    </row>
    <row r="539" spans="1:24" x14ac:dyDescent="0.25">
      <c r="A539" s="24" t="str">
        <f>SAJKLA!D539</f>
        <v>Elevstol låg med fotstöd</v>
      </c>
      <c r="B539" s="24" t="str">
        <f>IF(SAJKLA!K539="","","Rygg:"&amp;SAJKLA!K539)&amp;IF(SAJKLA!BK539="",""," Stativ:"&amp;SAJKLA!BK539&amp;" "&amp;BL539)&amp;IF(SAJKLA!BV539="","",", Sits:"&amp;SAJKLA!BV539)</f>
        <v>Rygg:Formpressat trä Stativ:Metall , Sits:Formpressat trä</v>
      </c>
      <c r="C539" s="24" t="str">
        <f>IF(SAJKLA!L539&amp;SAJKLA!N539="","","Rygg:"&amp;SAJKLA!L539&amp;","&amp;SAJKLA!N539)&amp;IF(SAJKLA!BO539="","",", Metal:"&amp;SAJKLA!BO539)&amp;IF(SAJKLA!BX539="","",", Sits:"&amp;SAJKLA!BX539)</f>
        <v>Rygg:,Klarlackad, Sits:Klarlackad</v>
      </c>
      <c r="D539" s="24" t="str">
        <f>"W"&amp;SAJKLA!E539&amp;" H"&amp;SAJKLA!F539&amp;" D"&amp;SAJKLA!G539&amp;IFERROR(IF((SAJKLA!H539="Ja")," Inställningsbar",""),"")</f>
        <v>W44 H84 D61</v>
      </c>
      <c r="E539" s="24" t="str">
        <f>SAJKLA!Q539&amp;", "&amp;SAJKLA!BN539&amp;", "&amp;SAJKLA!BZ539</f>
        <v>Inga eller små förslitningsskador, Ren och fin från tejp, klister mm, Bra. Upplevs stabila</v>
      </c>
      <c r="F539" s="24" t="s">
        <v>284</v>
      </c>
      <c r="G539" s="24" t="str">
        <f>SAJKLA!BM539</f>
        <v>Tranås skolmöbler</v>
      </c>
      <c r="S539" s="24" t="str">
        <f>SAJKLA!AP539</f>
        <v>original_images/furniture-item_C4ndmpd.jpeg</v>
      </c>
      <c r="W539" s="24">
        <f>IF(ISBLANK(SAJKLA!A539),"",1)</f>
        <v>1</v>
      </c>
      <c r="X539" s="24">
        <f>SAJKLA!CH539</f>
        <v>125</v>
      </c>
    </row>
    <row r="540" spans="1:24" x14ac:dyDescent="0.25">
      <c r="A540" s="24" t="str">
        <f>SAJKLA!D540</f>
        <v>Elevstol låg med fotstöd</v>
      </c>
      <c r="B540" s="24" t="str">
        <f>IF(SAJKLA!K540="","","Rygg:"&amp;SAJKLA!K540)&amp;IF(SAJKLA!BK540="",""," Stativ:"&amp;SAJKLA!BK540&amp;" "&amp;BL540)&amp;IF(SAJKLA!BV540="","",", Sits:"&amp;SAJKLA!BV540)</f>
        <v>Rygg:Formpressat trä Stativ:Metall , Sits:Formpressat trä</v>
      </c>
      <c r="C540" s="24" t="str">
        <f>IF(SAJKLA!L540&amp;SAJKLA!N540="","","Rygg:"&amp;SAJKLA!L540&amp;","&amp;SAJKLA!N540)&amp;IF(SAJKLA!BO540="","",", Metal:"&amp;SAJKLA!BO540)&amp;IF(SAJKLA!BX540="","",", Sits:"&amp;SAJKLA!BX540)</f>
        <v>Rygg:,Klarlackad, Sits:Klarlackad</v>
      </c>
      <c r="D540" s="24" t="str">
        <f>"W"&amp;SAJKLA!E540&amp;" H"&amp;SAJKLA!F540&amp;" D"&amp;SAJKLA!G540&amp;IFERROR(IF((SAJKLA!H540="Ja")," Inställningsbar",""),"")</f>
        <v>W44 H84 D61</v>
      </c>
      <c r="E540" s="24" t="str">
        <f>SAJKLA!Q540&amp;", "&amp;SAJKLA!BN540&amp;", "&amp;SAJKLA!BZ540</f>
        <v>Inga eller små förslitningsskador, Ren och fin från tejp, klister mm, Bra. Upplevs stabila</v>
      </c>
      <c r="F540" s="24" t="s">
        <v>284</v>
      </c>
      <c r="G540" s="24" t="str">
        <f>SAJKLA!BM540</f>
        <v>Tranås skolmöbler</v>
      </c>
      <c r="S540" s="24" t="str">
        <f>SAJKLA!AP540</f>
        <v>original_images/furniture-item_C4ndmpd.jpeg</v>
      </c>
      <c r="W540" s="24">
        <f>IF(ISBLANK(SAJKLA!A540),"",1)</f>
        <v>1</v>
      </c>
      <c r="X540" s="24">
        <f>SAJKLA!CH540</f>
        <v>125</v>
      </c>
    </row>
    <row r="541" spans="1:24" x14ac:dyDescent="0.25">
      <c r="A541" s="24" t="str">
        <f>SAJKLA!D541</f>
        <v>Elevstol låg med fotstöd</v>
      </c>
      <c r="B541" s="24" t="str">
        <f>IF(SAJKLA!K541="","","Rygg:"&amp;SAJKLA!K541)&amp;IF(SAJKLA!BK541="",""," Stativ:"&amp;SAJKLA!BK541&amp;" "&amp;BL541)&amp;IF(SAJKLA!BV541="","",", Sits:"&amp;SAJKLA!BV541)</f>
        <v>Rygg:Formpressat trä Stativ:Metall , Sits:Formpressat trä</v>
      </c>
      <c r="C541" s="24" t="str">
        <f>IF(SAJKLA!L541&amp;SAJKLA!N541="","","Rygg:"&amp;SAJKLA!L541&amp;","&amp;SAJKLA!N541)&amp;IF(SAJKLA!BO541="","",", Metal:"&amp;SAJKLA!BO541)&amp;IF(SAJKLA!BX541="","",", Sits:"&amp;SAJKLA!BX541)</f>
        <v>Rygg:,Klarlackad, Sits:Klarlackad</v>
      </c>
      <c r="D541" s="24" t="str">
        <f>"W"&amp;SAJKLA!E541&amp;" H"&amp;SAJKLA!F541&amp;" D"&amp;SAJKLA!G541&amp;IFERROR(IF((SAJKLA!H541="Ja")," Inställningsbar",""),"")</f>
        <v>W44 H84 D61</v>
      </c>
      <c r="E541" s="24" t="str">
        <f>SAJKLA!Q541&amp;", "&amp;SAJKLA!BN541&amp;", "&amp;SAJKLA!BZ541</f>
        <v>Inga eller små förslitningsskador, Ren och fin från tejp, klister mm, Bra. Upplevs stabila</v>
      </c>
      <c r="F541" s="24" t="s">
        <v>284</v>
      </c>
      <c r="G541" s="24" t="str">
        <f>SAJKLA!BM541</f>
        <v>Tranås skolmöbler</v>
      </c>
      <c r="S541" s="24" t="str">
        <f>SAJKLA!AP541</f>
        <v>original_images/furniture-item_C4ndmpd.jpeg</v>
      </c>
      <c r="W541" s="24">
        <f>IF(ISBLANK(SAJKLA!A541),"",1)</f>
        <v>1</v>
      </c>
      <c r="X541" s="24">
        <f>SAJKLA!CH541</f>
        <v>125</v>
      </c>
    </row>
    <row r="542" spans="1:24" x14ac:dyDescent="0.25">
      <c r="A542" s="24" t="str">
        <f>SAJKLA!D542</f>
        <v>Elevstol låg med fotstöd</v>
      </c>
      <c r="B542" s="24" t="str">
        <f>IF(SAJKLA!K542="","","Rygg:"&amp;SAJKLA!K542)&amp;IF(SAJKLA!BK542="",""," Stativ:"&amp;SAJKLA!BK542&amp;" "&amp;BL542)&amp;IF(SAJKLA!BV542="","",", Sits:"&amp;SAJKLA!BV542)</f>
        <v>Rygg:Formpressat trä Stativ:Metall , Sits:Formpressat trä</v>
      </c>
      <c r="C542" s="24" t="str">
        <f>IF(SAJKLA!L542&amp;SAJKLA!N542="","","Rygg:"&amp;SAJKLA!L542&amp;","&amp;SAJKLA!N542)&amp;IF(SAJKLA!BO542="","",", Metal:"&amp;SAJKLA!BO542)&amp;IF(SAJKLA!BX542="","",", Sits:"&amp;SAJKLA!BX542)</f>
        <v>Rygg:,Klarlackad, Sits:Klarlackad</v>
      </c>
      <c r="D542" s="24" t="str">
        <f>"W"&amp;SAJKLA!E542&amp;" H"&amp;SAJKLA!F542&amp;" D"&amp;SAJKLA!G542&amp;IFERROR(IF((SAJKLA!H542="Ja")," Inställningsbar",""),"")</f>
        <v>W44 H84 D61</v>
      </c>
      <c r="E542" s="24" t="str">
        <f>SAJKLA!Q542&amp;", "&amp;SAJKLA!BN542&amp;", "&amp;SAJKLA!BZ542</f>
        <v>Inga eller små förslitningsskador, Ren och fin från tejp, klister mm, Bra. Upplevs stabila</v>
      </c>
      <c r="F542" s="24" t="s">
        <v>284</v>
      </c>
      <c r="G542" s="24" t="str">
        <f>SAJKLA!BM542</f>
        <v>Tranås skolmöbler</v>
      </c>
      <c r="S542" s="24" t="str">
        <f>SAJKLA!AP542</f>
        <v>original_images/furniture-item_C4ndmpd.jpeg</v>
      </c>
      <c r="W542" s="24">
        <f>IF(ISBLANK(SAJKLA!A542),"",1)</f>
        <v>1</v>
      </c>
      <c r="X542" s="24">
        <f>SAJKLA!CH542</f>
        <v>125</v>
      </c>
    </row>
    <row r="543" spans="1:24" x14ac:dyDescent="0.25">
      <c r="A543" s="24" t="str">
        <f>SAJKLA!D543</f>
        <v>Elevstol låg med fotstöd</v>
      </c>
      <c r="B543" s="24" t="str">
        <f>IF(SAJKLA!K543="","","Rygg:"&amp;SAJKLA!K543)&amp;IF(SAJKLA!BK543="",""," Stativ:"&amp;SAJKLA!BK543&amp;" "&amp;BL543)&amp;IF(SAJKLA!BV543="","",", Sits:"&amp;SAJKLA!BV543)</f>
        <v>Rygg:Formpressat trä Stativ:Metall , Sits:Formpressat trä</v>
      </c>
      <c r="C543" s="24" t="str">
        <f>IF(SAJKLA!L543&amp;SAJKLA!N543="","","Rygg:"&amp;SAJKLA!L543&amp;","&amp;SAJKLA!N543)&amp;IF(SAJKLA!BO543="","",", Metal:"&amp;SAJKLA!BO543)&amp;IF(SAJKLA!BX543="","",", Sits:"&amp;SAJKLA!BX543)</f>
        <v>Rygg:,Klarlackad, Sits:Klarlackad</v>
      </c>
      <c r="D543" s="24" t="str">
        <f>"W"&amp;SAJKLA!E543&amp;" H"&amp;SAJKLA!F543&amp;" D"&amp;SAJKLA!G543&amp;IFERROR(IF((SAJKLA!H543="Ja")," Inställningsbar",""),"")</f>
        <v>W44 H84 D61</v>
      </c>
      <c r="E543" s="24" t="str">
        <f>SAJKLA!Q543&amp;", "&amp;SAJKLA!BN543&amp;", "&amp;SAJKLA!BZ543</f>
        <v>Inga eller små förslitningsskador, Ren och fin från tejp, klister mm, Bra. Upplevs stabila</v>
      </c>
      <c r="F543" s="24" t="s">
        <v>284</v>
      </c>
      <c r="G543" s="24" t="str">
        <f>SAJKLA!BM543</f>
        <v>Tranås skolmöbler</v>
      </c>
      <c r="S543" s="24" t="str">
        <f>SAJKLA!AP543</f>
        <v>original_images/furniture-item_C4ndmpd.jpeg</v>
      </c>
      <c r="W543" s="24">
        <f>IF(ISBLANK(SAJKLA!A543),"",1)</f>
        <v>1</v>
      </c>
      <c r="X543" s="24">
        <f>SAJKLA!CH543</f>
        <v>125</v>
      </c>
    </row>
    <row r="544" spans="1:24" x14ac:dyDescent="0.25">
      <c r="A544" s="24" t="str">
        <f>SAJKLA!D544</f>
        <v>Elevstol låg med fotstöd</v>
      </c>
      <c r="B544" s="24" t="str">
        <f>IF(SAJKLA!K544="","","Rygg:"&amp;SAJKLA!K544)&amp;IF(SAJKLA!BK544="",""," Stativ:"&amp;SAJKLA!BK544&amp;" "&amp;BL544)&amp;IF(SAJKLA!BV544="","",", Sits:"&amp;SAJKLA!BV544)</f>
        <v>Rygg:Formpressat trä Stativ:Metall , Sits:Formpressat trä</v>
      </c>
      <c r="C544" s="24" t="str">
        <f>IF(SAJKLA!L544&amp;SAJKLA!N544="","","Rygg:"&amp;SAJKLA!L544&amp;","&amp;SAJKLA!N544)&amp;IF(SAJKLA!BO544="","",", Metal:"&amp;SAJKLA!BO544)&amp;IF(SAJKLA!BX544="","",", Sits:"&amp;SAJKLA!BX544)</f>
        <v>Rygg:,Klarlackad, Sits:Klarlackad</v>
      </c>
      <c r="D544" s="24" t="str">
        <f>"W"&amp;SAJKLA!E544&amp;" H"&amp;SAJKLA!F544&amp;" D"&amp;SAJKLA!G544&amp;IFERROR(IF((SAJKLA!H544="Ja")," Inställningsbar",""),"")</f>
        <v>W44 H84 D61</v>
      </c>
      <c r="E544" s="24" t="str">
        <f>SAJKLA!Q544&amp;", "&amp;SAJKLA!BN544&amp;", "&amp;SAJKLA!BZ544</f>
        <v>Inga eller små förslitningsskador, Ren och fin från tejp, klister mm, Bra. Upplevs stabila</v>
      </c>
      <c r="F544" s="24" t="s">
        <v>284</v>
      </c>
      <c r="G544" s="24" t="str">
        <f>SAJKLA!BM544</f>
        <v>Tranås skolmöbler</v>
      </c>
      <c r="S544" s="24" t="str">
        <f>SAJKLA!AP544</f>
        <v>original_images/furniture-item_C4ndmpd.jpeg</v>
      </c>
      <c r="W544" s="24">
        <f>IF(ISBLANK(SAJKLA!A544),"",1)</f>
        <v>1</v>
      </c>
      <c r="X544" s="24">
        <f>SAJKLA!CH544</f>
        <v>125</v>
      </c>
    </row>
    <row r="545" spans="1:24" x14ac:dyDescent="0.25">
      <c r="A545" s="24" t="str">
        <f>SAJKLA!D545</f>
        <v>Elevstol låg med fotstöd</v>
      </c>
      <c r="B545" s="24" t="str">
        <f>IF(SAJKLA!K545="","","Rygg:"&amp;SAJKLA!K545)&amp;IF(SAJKLA!BK545="",""," Stativ:"&amp;SAJKLA!BK545&amp;" "&amp;BL545)&amp;IF(SAJKLA!BV545="","",", Sits:"&amp;SAJKLA!BV545)</f>
        <v>Rygg:Formpressat trä Stativ:Metall , Sits:Formpressat trä</v>
      </c>
      <c r="C545" s="24" t="str">
        <f>IF(SAJKLA!L545&amp;SAJKLA!N545="","","Rygg:"&amp;SAJKLA!L545&amp;","&amp;SAJKLA!N545)&amp;IF(SAJKLA!BO545="","",", Metal:"&amp;SAJKLA!BO545)&amp;IF(SAJKLA!BX545="","",", Sits:"&amp;SAJKLA!BX545)</f>
        <v>Rygg:,Klarlackad, Sits:Klarlackad</v>
      </c>
      <c r="D545" s="24" t="str">
        <f>"W"&amp;SAJKLA!E545&amp;" H"&amp;SAJKLA!F545&amp;" D"&amp;SAJKLA!G545&amp;IFERROR(IF((SAJKLA!H545="Ja")," Inställningsbar",""),"")</f>
        <v>W44 H84 D61</v>
      </c>
      <c r="E545" s="24" t="str">
        <f>SAJKLA!Q545&amp;", "&amp;SAJKLA!BN545&amp;", "&amp;SAJKLA!BZ545</f>
        <v>Inga eller små förslitningsskador, Ren och fin från tejp, klister mm, Bra. Upplevs stabila</v>
      </c>
      <c r="F545" s="24" t="s">
        <v>284</v>
      </c>
      <c r="G545" s="24" t="str">
        <f>SAJKLA!BM545</f>
        <v>Tranås skolmöbler</v>
      </c>
      <c r="S545" s="24" t="str">
        <f>SAJKLA!AP545</f>
        <v>original_images/furniture-item_C4ndmpd.jpeg</v>
      </c>
      <c r="W545" s="24">
        <f>IF(ISBLANK(SAJKLA!A545),"",1)</f>
        <v>1</v>
      </c>
      <c r="X545" s="24">
        <f>SAJKLA!CH545</f>
        <v>125</v>
      </c>
    </row>
    <row r="546" spans="1:24" x14ac:dyDescent="0.25">
      <c r="A546" s="24" t="str">
        <f>SAJKLA!D546</f>
        <v>Elevstol låg med fotstöd</v>
      </c>
      <c r="B546" s="24" t="str">
        <f>IF(SAJKLA!K546="","","Rygg:"&amp;SAJKLA!K546)&amp;IF(SAJKLA!BK546="",""," Stativ:"&amp;SAJKLA!BK546&amp;" "&amp;BL546)&amp;IF(SAJKLA!BV546="","",", Sits:"&amp;SAJKLA!BV546)</f>
        <v>Rygg:Formpressat trä Stativ:Metall , Sits:Formpressat trä</v>
      </c>
      <c r="C546" s="24" t="str">
        <f>IF(SAJKLA!L546&amp;SAJKLA!N546="","","Rygg:"&amp;SAJKLA!L546&amp;","&amp;SAJKLA!N546)&amp;IF(SAJKLA!BO546="","",", Metal:"&amp;SAJKLA!BO546)&amp;IF(SAJKLA!BX546="","",", Sits:"&amp;SAJKLA!BX546)</f>
        <v>Rygg:,Klarlackad, Sits:Klarlackad</v>
      </c>
      <c r="D546" s="24" t="str">
        <f>"W"&amp;SAJKLA!E546&amp;" H"&amp;SAJKLA!F546&amp;" D"&amp;SAJKLA!G546&amp;IFERROR(IF((SAJKLA!H546="Ja")," Inställningsbar",""),"")</f>
        <v>W44 H84 D61</v>
      </c>
      <c r="E546" s="24" t="str">
        <f>SAJKLA!Q546&amp;", "&amp;SAJKLA!BN546&amp;", "&amp;SAJKLA!BZ546</f>
        <v>Inga eller små förslitningsskador, Ren och fin från tejp, klister mm, Bra. Upplevs stabila</v>
      </c>
      <c r="F546" s="24" t="s">
        <v>284</v>
      </c>
      <c r="G546" s="24" t="str">
        <f>SAJKLA!BM546</f>
        <v>Tranås skolmöbler</v>
      </c>
      <c r="S546" s="24" t="str">
        <f>SAJKLA!AP546</f>
        <v>original_images/furniture-item_C4ndmpd.jpeg</v>
      </c>
      <c r="W546" s="24">
        <f>IF(ISBLANK(SAJKLA!A546),"",1)</f>
        <v>1</v>
      </c>
      <c r="X546" s="24">
        <f>SAJKLA!CH546</f>
        <v>125</v>
      </c>
    </row>
    <row r="547" spans="1:24" x14ac:dyDescent="0.25">
      <c r="A547" s="24" t="str">
        <f>SAJKLA!D547</f>
        <v>Elevstol låg med fotstöd</v>
      </c>
      <c r="B547" s="24" t="str">
        <f>IF(SAJKLA!K547="","","Rygg:"&amp;SAJKLA!K547)&amp;IF(SAJKLA!BK547="",""," Stativ:"&amp;SAJKLA!BK547&amp;" "&amp;BL547)&amp;IF(SAJKLA!BV547="","",", Sits:"&amp;SAJKLA!BV547)</f>
        <v>Rygg:Formpressat trä Stativ:Metall , Sits:Formpressat trä</v>
      </c>
      <c r="C547" s="24" t="str">
        <f>IF(SAJKLA!L547&amp;SAJKLA!N547="","","Rygg:"&amp;SAJKLA!L547&amp;","&amp;SAJKLA!N547)&amp;IF(SAJKLA!BO547="","",", Metal:"&amp;SAJKLA!BO547)&amp;IF(SAJKLA!BX547="","",", Sits:"&amp;SAJKLA!BX547)</f>
        <v>Rygg:,Klarlackad, Sits:Klarlackad</v>
      </c>
      <c r="D547" s="24" t="str">
        <f>"W"&amp;SAJKLA!E547&amp;" H"&amp;SAJKLA!F547&amp;" D"&amp;SAJKLA!G547&amp;IFERROR(IF((SAJKLA!H547="Ja")," Inställningsbar",""),"")</f>
        <v>W44 H84 D61</v>
      </c>
      <c r="E547" s="24" t="str">
        <f>SAJKLA!Q547&amp;", "&amp;SAJKLA!BN547&amp;", "&amp;SAJKLA!BZ547</f>
        <v>Inga eller små förslitningsskador, Ren och fin från tejp, klister mm, Bra. Upplevs stabila</v>
      </c>
      <c r="F547" s="24" t="s">
        <v>284</v>
      </c>
      <c r="G547" s="24" t="str">
        <f>SAJKLA!BM547</f>
        <v>Tranås skolmöbler</v>
      </c>
      <c r="S547" s="24" t="str">
        <f>SAJKLA!AP547</f>
        <v>original_images/furniture-item_C4ndmpd.jpeg</v>
      </c>
      <c r="W547" s="24">
        <f>IF(ISBLANK(SAJKLA!A547),"",1)</f>
        <v>1</v>
      </c>
      <c r="X547" s="24">
        <f>SAJKLA!CH547</f>
        <v>125</v>
      </c>
    </row>
    <row r="548" spans="1:24" x14ac:dyDescent="0.25">
      <c r="A548" s="24" t="str">
        <f>SAJKLA!D548</f>
        <v>Elevstol låg med fotstöd</v>
      </c>
      <c r="B548" s="24" t="str">
        <f>IF(SAJKLA!K548="","","Rygg:"&amp;SAJKLA!K548)&amp;IF(SAJKLA!BK548="",""," Stativ:"&amp;SAJKLA!BK548&amp;" "&amp;BL548)&amp;IF(SAJKLA!BV548="","",", Sits:"&amp;SAJKLA!BV548)</f>
        <v>Rygg:Formpressat trä Stativ:Metall , Sits:Formpressat trä</v>
      </c>
      <c r="C548" s="24" t="str">
        <f>IF(SAJKLA!L548&amp;SAJKLA!N548="","","Rygg:"&amp;SAJKLA!L548&amp;","&amp;SAJKLA!N548)&amp;IF(SAJKLA!BO548="","",", Metal:"&amp;SAJKLA!BO548)&amp;IF(SAJKLA!BX548="","",", Sits:"&amp;SAJKLA!BX548)</f>
        <v>Rygg:,Klarlackad, Sits:Klarlackad</v>
      </c>
      <c r="D548" s="24" t="str">
        <f>"W"&amp;SAJKLA!E548&amp;" H"&amp;SAJKLA!F548&amp;" D"&amp;SAJKLA!G548&amp;IFERROR(IF((SAJKLA!H548="Ja")," Inställningsbar",""),"")</f>
        <v>W44 H84 D61</v>
      </c>
      <c r="E548" s="24" t="str">
        <f>SAJKLA!Q548&amp;", "&amp;SAJKLA!BN548&amp;", "&amp;SAJKLA!BZ548</f>
        <v>Inga eller små förslitningsskador, Ren och fin från tejp, klister mm, Bra. Upplevs stabila</v>
      </c>
      <c r="F548" s="24" t="s">
        <v>284</v>
      </c>
      <c r="G548" s="24" t="str">
        <f>SAJKLA!BM548</f>
        <v>Tranås skolmöbler</v>
      </c>
      <c r="S548" s="24" t="str">
        <f>SAJKLA!AP548</f>
        <v>original_images/furniture-item_C4ndmpd.jpeg</v>
      </c>
      <c r="W548" s="24">
        <f>IF(ISBLANK(SAJKLA!A548),"",1)</f>
        <v>1</v>
      </c>
      <c r="X548" s="24">
        <f>SAJKLA!CH548</f>
        <v>125</v>
      </c>
    </row>
    <row r="549" spans="1:24" x14ac:dyDescent="0.25">
      <c r="A549" s="24" t="str">
        <f>SAJKLA!D549</f>
        <v>Elevstol låg med fotstöd</v>
      </c>
      <c r="B549" s="24" t="str">
        <f>IF(SAJKLA!K549="","","Rygg:"&amp;SAJKLA!K549)&amp;IF(SAJKLA!BK549="",""," Stativ:"&amp;SAJKLA!BK549&amp;" "&amp;BL549)&amp;IF(SAJKLA!BV549="","",", Sits:"&amp;SAJKLA!BV549)</f>
        <v>Rygg:Formpressat trä Stativ:Metall , Sits:Formpressat trä</v>
      </c>
      <c r="C549" s="24" t="str">
        <f>IF(SAJKLA!L549&amp;SAJKLA!N549="","","Rygg:"&amp;SAJKLA!L549&amp;","&amp;SAJKLA!N549)&amp;IF(SAJKLA!BO549="","",", Metal:"&amp;SAJKLA!BO549)&amp;IF(SAJKLA!BX549="","",", Sits:"&amp;SAJKLA!BX549)</f>
        <v>Rygg:,Klarlackad, Sits:Klarlackad</v>
      </c>
      <c r="D549" s="24" t="str">
        <f>"W"&amp;SAJKLA!E549&amp;" H"&amp;SAJKLA!F549&amp;" D"&amp;SAJKLA!G549&amp;IFERROR(IF((SAJKLA!H549="Ja")," Inställningsbar",""),"")</f>
        <v>W44 H84 D61</v>
      </c>
      <c r="E549" s="24" t="str">
        <f>SAJKLA!Q549&amp;", "&amp;SAJKLA!BN549&amp;", "&amp;SAJKLA!BZ549</f>
        <v>Inga eller små förslitningsskador, Ren och fin från tejp, klister mm, Bra. Upplevs stabila</v>
      </c>
      <c r="F549" s="24" t="s">
        <v>284</v>
      </c>
      <c r="G549" s="24" t="str">
        <f>SAJKLA!BM549</f>
        <v>Tranås skolmöbler</v>
      </c>
      <c r="S549" s="24" t="str">
        <f>SAJKLA!AP549</f>
        <v>original_images/furniture-item_C4ndmpd.jpeg</v>
      </c>
      <c r="W549" s="24">
        <f>IF(ISBLANK(SAJKLA!A549),"",1)</f>
        <v>1</v>
      </c>
      <c r="X549" s="24">
        <f>SAJKLA!CH549</f>
        <v>125</v>
      </c>
    </row>
    <row r="550" spans="1:24" x14ac:dyDescent="0.25">
      <c r="A550" s="24" t="str">
        <f>SAJKLA!D550</f>
        <v>Elevstol låg med fotstöd</v>
      </c>
      <c r="B550" s="24" t="str">
        <f>IF(SAJKLA!K550="","","Rygg:"&amp;SAJKLA!K550)&amp;IF(SAJKLA!BK550="",""," Stativ:"&amp;SAJKLA!BK550&amp;" "&amp;BL550)&amp;IF(SAJKLA!BV550="","",", Sits:"&amp;SAJKLA!BV550)</f>
        <v>Rygg:Formpressat trä Stativ:Metall , Sits:Formpressat trä</v>
      </c>
      <c r="C550" s="24" t="str">
        <f>IF(SAJKLA!L550&amp;SAJKLA!N550="","","Rygg:"&amp;SAJKLA!L550&amp;","&amp;SAJKLA!N550)&amp;IF(SAJKLA!BO550="","",", Metal:"&amp;SAJKLA!BO550)&amp;IF(SAJKLA!BX550="","",", Sits:"&amp;SAJKLA!BX550)</f>
        <v>Rygg:,Klarlackad, Sits:Klarlackad</v>
      </c>
      <c r="D550" s="24" t="str">
        <f>"W"&amp;SAJKLA!E550&amp;" H"&amp;SAJKLA!F550&amp;" D"&amp;SAJKLA!G550&amp;IFERROR(IF((SAJKLA!H550="Ja")," Inställningsbar",""),"")</f>
        <v>W44 H84 D61</v>
      </c>
      <c r="E550" s="24" t="str">
        <f>SAJKLA!Q550&amp;", "&amp;SAJKLA!BN550&amp;", "&amp;SAJKLA!BZ550</f>
        <v>Inga eller små förslitningsskador, Ren och fin från tejp, klister mm, Bra. Upplevs stabila</v>
      </c>
      <c r="F550" s="24" t="s">
        <v>284</v>
      </c>
      <c r="G550" s="24" t="str">
        <f>SAJKLA!BM550</f>
        <v>Tranås skolmöbler</v>
      </c>
      <c r="S550" s="24" t="str">
        <f>SAJKLA!AP550</f>
        <v>original_images/furniture-item_C4ndmpd.jpeg</v>
      </c>
      <c r="W550" s="24">
        <f>IF(ISBLANK(SAJKLA!A550),"",1)</f>
        <v>1</v>
      </c>
      <c r="X550" s="24">
        <f>SAJKLA!CH550</f>
        <v>125</v>
      </c>
    </row>
    <row r="551" spans="1:24" x14ac:dyDescent="0.25">
      <c r="A551" s="24" t="str">
        <f>SAJKLA!D551</f>
        <v>Elevstol låg med fotstöd</v>
      </c>
      <c r="B551" s="24" t="str">
        <f>IF(SAJKLA!K551="","","Rygg:"&amp;SAJKLA!K551)&amp;IF(SAJKLA!BK551="",""," Stativ:"&amp;SAJKLA!BK551&amp;" "&amp;BL551)&amp;IF(SAJKLA!BV551="","",", Sits:"&amp;SAJKLA!BV551)</f>
        <v>Rygg:Formpressat trä Stativ:Metall , Sits:Formpressat trä</v>
      </c>
      <c r="C551" s="24" t="str">
        <f>IF(SAJKLA!L551&amp;SAJKLA!N551="","","Rygg:"&amp;SAJKLA!L551&amp;","&amp;SAJKLA!N551)&amp;IF(SAJKLA!BO551="","",", Metal:"&amp;SAJKLA!BO551)&amp;IF(SAJKLA!BX551="","",", Sits:"&amp;SAJKLA!BX551)</f>
        <v>Rygg:,Klarlackad, Sits:Klarlackad</v>
      </c>
      <c r="D551" s="24" t="str">
        <f>"W"&amp;SAJKLA!E551&amp;" H"&amp;SAJKLA!F551&amp;" D"&amp;SAJKLA!G551&amp;IFERROR(IF((SAJKLA!H551="Ja")," Inställningsbar",""),"")</f>
        <v>W44 H84 D61</v>
      </c>
      <c r="E551" s="24" t="str">
        <f>SAJKLA!Q551&amp;", "&amp;SAJKLA!BN551&amp;", "&amp;SAJKLA!BZ551</f>
        <v>Inga eller små förslitningsskador, Ren och fin från tejp, klister mm, Bra. Upplevs stabila</v>
      </c>
      <c r="F551" s="24" t="s">
        <v>284</v>
      </c>
      <c r="G551" s="24" t="str">
        <f>SAJKLA!BM551</f>
        <v>Tranås skolmöbler</v>
      </c>
      <c r="S551" s="24" t="str">
        <f>SAJKLA!AP551</f>
        <v>original_images/furniture-item_C4ndmpd.jpeg</v>
      </c>
      <c r="W551" s="24">
        <f>IF(ISBLANK(SAJKLA!A551),"",1)</f>
        <v>1</v>
      </c>
      <c r="X551" s="24">
        <f>SAJKLA!CH551</f>
        <v>125</v>
      </c>
    </row>
    <row r="552" spans="1:24" x14ac:dyDescent="0.25">
      <c r="A552" s="24" t="str">
        <f>SAJKLA!D552</f>
        <v>Elevstol låg med fotstöd</v>
      </c>
      <c r="B552" s="24" t="str">
        <f>IF(SAJKLA!K552="","","Rygg:"&amp;SAJKLA!K552)&amp;IF(SAJKLA!BK552="",""," Stativ:"&amp;SAJKLA!BK552&amp;" "&amp;BL552)&amp;IF(SAJKLA!BV552="","",", Sits:"&amp;SAJKLA!BV552)</f>
        <v>Rygg:Formpressat trä Stativ:Metall , Sits:Formpressat trä</v>
      </c>
      <c r="C552" s="24" t="str">
        <f>IF(SAJKLA!L552&amp;SAJKLA!N552="","","Rygg:"&amp;SAJKLA!L552&amp;","&amp;SAJKLA!N552)&amp;IF(SAJKLA!BO552="","",", Metal:"&amp;SAJKLA!BO552)&amp;IF(SAJKLA!BX552="","",", Sits:"&amp;SAJKLA!BX552)</f>
        <v>Rygg:,Klarlackad, Sits:Klarlackad</v>
      </c>
      <c r="D552" s="24" t="str">
        <f>"W"&amp;SAJKLA!E552&amp;" H"&amp;SAJKLA!F552&amp;" D"&amp;SAJKLA!G552&amp;IFERROR(IF((SAJKLA!H552="Ja")," Inställningsbar",""),"")</f>
        <v>W44 H84 D61</v>
      </c>
      <c r="E552" s="24" t="str">
        <f>SAJKLA!Q552&amp;", "&amp;SAJKLA!BN552&amp;", "&amp;SAJKLA!BZ552</f>
        <v>Inga eller små förslitningsskador, Ren och fin från tejp, klister mm, Bra. Upplevs stabila</v>
      </c>
      <c r="F552" s="24" t="s">
        <v>284</v>
      </c>
      <c r="G552" s="24" t="str">
        <f>SAJKLA!BM552</f>
        <v>Tranås skolmöbler</v>
      </c>
      <c r="S552" s="24" t="str">
        <f>SAJKLA!AP552</f>
        <v>original_images/furniture-item_C4ndmpd.jpeg</v>
      </c>
      <c r="W552" s="24">
        <f>IF(ISBLANK(SAJKLA!A552),"",1)</f>
        <v>1</v>
      </c>
      <c r="X552" s="24">
        <f>SAJKLA!CH552</f>
        <v>125</v>
      </c>
    </row>
    <row r="553" spans="1:24" x14ac:dyDescent="0.25">
      <c r="A553" s="24" t="str">
        <f>SAJKLA!D553</f>
        <v>Elevstol låg med fotstöd</v>
      </c>
      <c r="B553" s="24" t="str">
        <f>IF(SAJKLA!K553="","","Rygg:"&amp;SAJKLA!K553)&amp;IF(SAJKLA!BK553="",""," Stativ:"&amp;SAJKLA!BK553&amp;" "&amp;BL553)&amp;IF(SAJKLA!BV553="","",", Sits:"&amp;SAJKLA!BV553)</f>
        <v>Rygg:Formpressat trä Stativ:Metall , Sits:Formpressat trä</v>
      </c>
      <c r="C553" s="24" t="str">
        <f>IF(SAJKLA!L553&amp;SAJKLA!N553="","","Rygg:"&amp;SAJKLA!L553&amp;","&amp;SAJKLA!N553)&amp;IF(SAJKLA!BO553="","",", Metal:"&amp;SAJKLA!BO553)&amp;IF(SAJKLA!BX553="","",", Sits:"&amp;SAJKLA!BX553)</f>
        <v>Rygg:,Klarlackad, Sits:Klarlackad</v>
      </c>
      <c r="D553" s="24" t="str">
        <f>"W"&amp;SAJKLA!E553&amp;" H"&amp;SAJKLA!F553&amp;" D"&amp;SAJKLA!G553&amp;IFERROR(IF((SAJKLA!H553="Ja")," Inställningsbar",""),"")</f>
        <v>W44 H84 D61</v>
      </c>
      <c r="E553" s="24" t="str">
        <f>SAJKLA!Q553&amp;", "&amp;SAJKLA!BN553&amp;", "&amp;SAJKLA!BZ553</f>
        <v>Inga eller små förslitningsskador, Ren och fin från tejp, klister mm, Bra. Upplevs stabila</v>
      </c>
      <c r="F553" s="24" t="s">
        <v>284</v>
      </c>
      <c r="G553" s="24" t="str">
        <f>SAJKLA!BM553</f>
        <v>Tranås skolmöbler</v>
      </c>
      <c r="S553" s="24" t="str">
        <f>SAJKLA!AP553</f>
        <v>original_images/furniture-item_C4ndmpd.jpeg</v>
      </c>
      <c r="W553" s="24">
        <f>IF(ISBLANK(SAJKLA!A553),"",1)</f>
        <v>1</v>
      </c>
      <c r="X553" s="24">
        <f>SAJKLA!CH553</f>
        <v>125</v>
      </c>
    </row>
    <row r="554" spans="1:24" x14ac:dyDescent="0.25">
      <c r="A554" s="24" t="str">
        <f>SAJKLA!D554</f>
        <v>Elevstol låg med fotstöd</v>
      </c>
      <c r="B554" s="24" t="str">
        <f>IF(SAJKLA!K554="","","Rygg:"&amp;SAJKLA!K554)&amp;IF(SAJKLA!BK554="",""," Stativ:"&amp;SAJKLA!BK554&amp;" "&amp;BL554)&amp;IF(SAJKLA!BV554="","",", Sits:"&amp;SAJKLA!BV554)</f>
        <v>Rygg:Formpressat trä Stativ:Metall , Sits:Formpressat trä</v>
      </c>
      <c r="C554" s="24" t="str">
        <f>IF(SAJKLA!L554&amp;SAJKLA!N554="","","Rygg:"&amp;SAJKLA!L554&amp;","&amp;SAJKLA!N554)&amp;IF(SAJKLA!BO554="","",", Metal:"&amp;SAJKLA!BO554)&amp;IF(SAJKLA!BX554="","",", Sits:"&amp;SAJKLA!BX554)</f>
        <v>Rygg:,Klarlackad, Sits:Klarlackad</v>
      </c>
      <c r="D554" s="24" t="str">
        <f>"W"&amp;SAJKLA!E554&amp;" H"&amp;SAJKLA!F554&amp;" D"&amp;SAJKLA!G554&amp;IFERROR(IF((SAJKLA!H554="Ja")," Inställningsbar",""),"")</f>
        <v>W44 H84 D61</v>
      </c>
      <c r="E554" s="24" t="str">
        <f>SAJKLA!Q554&amp;", "&amp;SAJKLA!BN554&amp;", "&amp;SAJKLA!BZ554</f>
        <v>Inga eller små förslitningsskador, Ren och fin från tejp, klister mm, Bra. Upplevs stabila</v>
      </c>
      <c r="F554" s="24" t="s">
        <v>284</v>
      </c>
      <c r="G554" s="24" t="str">
        <f>SAJKLA!BM554</f>
        <v>Tranås skolmöbler</v>
      </c>
      <c r="S554" s="24" t="str">
        <f>SAJKLA!AP554</f>
        <v>original_images/furniture-item_C4ndmpd.jpeg</v>
      </c>
      <c r="W554" s="24">
        <f>IF(ISBLANK(SAJKLA!A554),"",1)</f>
        <v>1</v>
      </c>
      <c r="X554" s="24">
        <f>SAJKLA!CH554</f>
        <v>125</v>
      </c>
    </row>
    <row r="555" spans="1:24" x14ac:dyDescent="0.25">
      <c r="A555" s="24" t="str">
        <f>SAJKLA!D555</f>
        <v>Elevstol låg med fotstöd</v>
      </c>
      <c r="B555" s="24" t="str">
        <f>IF(SAJKLA!K555="","","Rygg:"&amp;SAJKLA!K555)&amp;IF(SAJKLA!BK555="",""," Stativ:"&amp;SAJKLA!BK555&amp;" "&amp;BL555)&amp;IF(SAJKLA!BV555="","",", Sits:"&amp;SAJKLA!BV555)</f>
        <v>Rygg:Formpressat trä Stativ:Metall , Sits:Formpressat trä</v>
      </c>
      <c r="C555" s="24" t="str">
        <f>IF(SAJKLA!L555&amp;SAJKLA!N555="","","Rygg:"&amp;SAJKLA!L555&amp;","&amp;SAJKLA!N555)&amp;IF(SAJKLA!BO555="","",", Metal:"&amp;SAJKLA!BO555)&amp;IF(SAJKLA!BX555="","",", Sits:"&amp;SAJKLA!BX555)</f>
        <v>Rygg:,Klarlackad, Sits:Klarlackad</v>
      </c>
      <c r="D555" s="24" t="str">
        <f>"W"&amp;SAJKLA!E555&amp;" H"&amp;SAJKLA!F555&amp;" D"&amp;SAJKLA!G555&amp;IFERROR(IF((SAJKLA!H555="Ja")," Inställningsbar",""),"")</f>
        <v>W44 H84 D61</v>
      </c>
      <c r="E555" s="24" t="str">
        <f>SAJKLA!Q555&amp;", "&amp;SAJKLA!BN555&amp;", "&amp;SAJKLA!BZ555</f>
        <v>Inga eller små förslitningsskador, Ren och fin från tejp, klister mm, Bra. Upplevs stabila</v>
      </c>
      <c r="F555" s="24" t="s">
        <v>284</v>
      </c>
      <c r="G555" s="24" t="str">
        <f>SAJKLA!BM555</f>
        <v>Tranås skolmöbler</v>
      </c>
      <c r="S555" s="24" t="str">
        <f>SAJKLA!AP555</f>
        <v>original_images/furniture-item_C4ndmpd.jpeg</v>
      </c>
      <c r="W555" s="24">
        <f>IF(ISBLANK(SAJKLA!A555),"",1)</f>
        <v>1</v>
      </c>
      <c r="X555" s="24">
        <f>SAJKLA!CH555</f>
        <v>125</v>
      </c>
    </row>
    <row r="556" spans="1:24" x14ac:dyDescent="0.25">
      <c r="A556" s="24" t="str">
        <f>SAJKLA!D556</f>
        <v>Elevstol låg med fotstöd</v>
      </c>
      <c r="B556" s="24" t="str">
        <f>IF(SAJKLA!K556="","","Rygg:"&amp;SAJKLA!K556)&amp;IF(SAJKLA!BK556="",""," Stativ:"&amp;SAJKLA!BK556&amp;" "&amp;BL556)&amp;IF(SAJKLA!BV556="","",", Sits:"&amp;SAJKLA!BV556)</f>
        <v>Rygg:Formpressat trä Stativ:Metall , Sits:Formpressat trä</v>
      </c>
      <c r="C556" s="24" t="str">
        <f>IF(SAJKLA!L556&amp;SAJKLA!N556="","","Rygg:"&amp;SAJKLA!L556&amp;","&amp;SAJKLA!N556)&amp;IF(SAJKLA!BO556="","",", Metal:"&amp;SAJKLA!BO556)&amp;IF(SAJKLA!BX556="","",", Sits:"&amp;SAJKLA!BX556)</f>
        <v>Rygg:,Klarlackad, Sits:Klarlackad</v>
      </c>
      <c r="D556" s="24" t="str">
        <f>"W"&amp;SAJKLA!E556&amp;" H"&amp;SAJKLA!F556&amp;" D"&amp;SAJKLA!G556&amp;IFERROR(IF((SAJKLA!H556="Ja")," Inställningsbar",""),"")</f>
        <v>W44 H84 D61</v>
      </c>
      <c r="E556" s="24" t="str">
        <f>SAJKLA!Q556&amp;", "&amp;SAJKLA!BN556&amp;", "&amp;SAJKLA!BZ556</f>
        <v>Inga eller små förslitningsskador, Ren och fin från tejp, klister mm, Bra. Upplevs stabila</v>
      </c>
      <c r="F556" s="24" t="s">
        <v>284</v>
      </c>
      <c r="G556" s="24" t="str">
        <f>SAJKLA!BM556</f>
        <v>Tranås skolmöbler</v>
      </c>
      <c r="S556" s="24" t="str">
        <f>SAJKLA!AP556</f>
        <v>original_images/furniture-item_C4ndmpd.jpeg</v>
      </c>
      <c r="W556" s="24">
        <f>IF(ISBLANK(SAJKLA!A556),"",1)</f>
        <v>1</v>
      </c>
      <c r="X556" s="24">
        <f>SAJKLA!CH556</f>
        <v>125</v>
      </c>
    </row>
    <row r="557" spans="1:24" x14ac:dyDescent="0.25">
      <c r="A557" s="24" t="str">
        <f>SAJKLA!D557</f>
        <v>Elevstol låg med fotstöd</v>
      </c>
      <c r="B557" s="24" t="str">
        <f>IF(SAJKLA!K557="","","Rygg:"&amp;SAJKLA!K557)&amp;IF(SAJKLA!BK557="",""," Stativ:"&amp;SAJKLA!BK557&amp;" "&amp;BL557)&amp;IF(SAJKLA!BV557="","",", Sits:"&amp;SAJKLA!BV557)</f>
        <v>Rygg:Formpressat trä Stativ:Metall , Sits:Formpressat trä</v>
      </c>
      <c r="C557" s="24" t="str">
        <f>IF(SAJKLA!L557&amp;SAJKLA!N557="","","Rygg:"&amp;SAJKLA!L557&amp;","&amp;SAJKLA!N557)&amp;IF(SAJKLA!BO557="","",", Metal:"&amp;SAJKLA!BO557)&amp;IF(SAJKLA!BX557="","",", Sits:"&amp;SAJKLA!BX557)</f>
        <v>Rygg:,Klarlackad, Sits:Klarlackad</v>
      </c>
      <c r="D557" s="24" t="str">
        <f>"W"&amp;SAJKLA!E557&amp;" H"&amp;SAJKLA!F557&amp;" D"&amp;SAJKLA!G557&amp;IFERROR(IF((SAJKLA!H557="Ja")," Inställningsbar",""),"")</f>
        <v>W44 H84 D61</v>
      </c>
      <c r="E557" s="24" t="str">
        <f>SAJKLA!Q557&amp;", "&amp;SAJKLA!BN557&amp;", "&amp;SAJKLA!BZ557</f>
        <v>Inga eller små förslitningsskador, Ren och fin från tejp, klister mm, Bra. Upplevs stabila</v>
      </c>
      <c r="F557" s="24" t="s">
        <v>284</v>
      </c>
      <c r="G557" s="24" t="str">
        <f>SAJKLA!BM557</f>
        <v>Tranås skolmöbler</v>
      </c>
      <c r="S557" s="24" t="str">
        <f>SAJKLA!AP557</f>
        <v>original_images/furniture-item_C4ndmpd.jpeg</v>
      </c>
      <c r="W557" s="24">
        <f>IF(ISBLANK(SAJKLA!A557),"",1)</f>
        <v>1</v>
      </c>
      <c r="X557" s="24">
        <f>SAJKLA!CH557</f>
        <v>125</v>
      </c>
    </row>
    <row r="558" spans="1:24" x14ac:dyDescent="0.25">
      <c r="A558" s="24" t="str">
        <f>SAJKLA!D558</f>
        <v>Elevstol låg med fotstöd</v>
      </c>
      <c r="B558" s="24" t="str">
        <f>IF(SAJKLA!K558="","","Rygg:"&amp;SAJKLA!K558)&amp;IF(SAJKLA!BK558="",""," Stativ:"&amp;SAJKLA!BK558&amp;" "&amp;BL558)&amp;IF(SAJKLA!BV558="","",", Sits:"&amp;SAJKLA!BV558)</f>
        <v>Rygg:Formpressat trä Stativ:Metall , Sits:Formpressat trä</v>
      </c>
      <c r="C558" s="24" t="str">
        <f>IF(SAJKLA!L558&amp;SAJKLA!N558="","","Rygg:"&amp;SAJKLA!L558&amp;","&amp;SAJKLA!N558)&amp;IF(SAJKLA!BO558="","",", Metal:"&amp;SAJKLA!BO558)&amp;IF(SAJKLA!BX558="","",", Sits:"&amp;SAJKLA!BX558)</f>
        <v>Rygg:,Klarlackad, Sits:Klarlackad</v>
      </c>
      <c r="D558" s="24" t="str">
        <f>"W"&amp;SAJKLA!E558&amp;" H"&amp;SAJKLA!F558&amp;" D"&amp;SAJKLA!G558&amp;IFERROR(IF((SAJKLA!H558="Ja")," Inställningsbar",""),"")</f>
        <v>W44 H84 D61</v>
      </c>
      <c r="E558" s="24" t="str">
        <f>SAJKLA!Q558&amp;", "&amp;SAJKLA!BN558&amp;", "&amp;SAJKLA!BZ558</f>
        <v>Inga eller små förslitningsskador, Ren och fin från tejp, klister mm, Bra. Upplevs stabila</v>
      </c>
      <c r="F558" s="24" t="s">
        <v>284</v>
      </c>
      <c r="G558" s="24" t="str">
        <f>SAJKLA!BM558</f>
        <v>Tranås skolmöbler</v>
      </c>
      <c r="S558" s="24" t="str">
        <f>SAJKLA!AP558</f>
        <v>original_images/furniture-item_C4ndmpd.jpeg</v>
      </c>
      <c r="W558" s="24">
        <f>IF(ISBLANK(SAJKLA!A558),"",1)</f>
        <v>1</v>
      </c>
      <c r="X558" s="24">
        <f>SAJKLA!CH558</f>
        <v>125</v>
      </c>
    </row>
    <row r="559" spans="1:24" x14ac:dyDescent="0.25">
      <c r="A559" s="24" t="str">
        <f>SAJKLA!D559</f>
        <v>Elevstol låg med fotstöd</v>
      </c>
      <c r="B559" s="24" t="str">
        <f>IF(SAJKLA!K559="","","Rygg:"&amp;SAJKLA!K559)&amp;IF(SAJKLA!BK559="",""," Stativ:"&amp;SAJKLA!BK559&amp;" "&amp;BL559)&amp;IF(SAJKLA!BV559="","",", Sits:"&amp;SAJKLA!BV559)</f>
        <v>Rygg:Formpressat trä Stativ:Metall , Sits:Formpressat trä</v>
      </c>
      <c r="C559" s="24" t="str">
        <f>IF(SAJKLA!L559&amp;SAJKLA!N559="","","Rygg:"&amp;SAJKLA!L559&amp;","&amp;SAJKLA!N559)&amp;IF(SAJKLA!BO559="","",", Metal:"&amp;SAJKLA!BO559)&amp;IF(SAJKLA!BX559="","",", Sits:"&amp;SAJKLA!BX559)</f>
        <v>Rygg:,Klarlackad, Sits:Klarlackad</v>
      </c>
      <c r="D559" s="24" t="str">
        <f>"W"&amp;SAJKLA!E559&amp;" H"&amp;SAJKLA!F559&amp;" D"&amp;SAJKLA!G559&amp;IFERROR(IF((SAJKLA!H559="Ja")," Inställningsbar",""),"")</f>
        <v>W44 H84 D61</v>
      </c>
      <c r="E559" s="24" t="str">
        <f>SAJKLA!Q559&amp;", "&amp;SAJKLA!BN559&amp;", "&amp;SAJKLA!BZ559</f>
        <v>Inga eller små förslitningsskador, Ren och fin från tejp, klister mm, Bra. Upplevs stabila</v>
      </c>
      <c r="F559" s="24" t="s">
        <v>284</v>
      </c>
      <c r="G559" s="24" t="str">
        <f>SAJKLA!BM559</f>
        <v>Tranås skolmöbler</v>
      </c>
      <c r="S559" s="24" t="str">
        <f>SAJKLA!AP559</f>
        <v>original_images/furniture-item_C4ndmpd.jpeg</v>
      </c>
      <c r="W559" s="24">
        <f>IF(ISBLANK(SAJKLA!A559),"",1)</f>
        <v>1</v>
      </c>
      <c r="X559" s="24">
        <f>SAJKLA!CH559</f>
        <v>125</v>
      </c>
    </row>
    <row r="560" spans="1:24" x14ac:dyDescent="0.25">
      <c r="A560" s="24" t="str">
        <f>SAJKLA!D560</f>
        <v>Elevstol låg med fotstöd</v>
      </c>
      <c r="B560" s="24" t="str">
        <f>IF(SAJKLA!K560="","","Rygg:"&amp;SAJKLA!K560)&amp;IF(SAJKLA!BK560="",""," Stativ:"&amp;SAJKLA!BK560&amp;" "&amp;BL560)&amp;IF(SAJKLA!BV560="","",", Sits:"&amp;SAJKLA!BV560)</f>
        <v>Rygg:Formpressat trä Stativ:Metall , Sits:Formpressat trä</v>
      </c>
      <c r="C560" s="24" t="str">
        <f>IF(SAJKLA!L560&amp;SAJKLA!N560="","","Rygg:"&amp;SAJKLA!L560&amp;","&amp;SAJKLA!N560)&amp;IF(SAJKLA!BO560="","",", Metal:"&amp;SAJKLA!BO560)&amp;IF(SAJKLA!BX560="","",", Sits:"&amp;SAJKLA!BX560)</f>
        <v>Rygg:,Klarlackad, Sits:Klarlackad</v>
      </c>
      <c r="D560" s="24" t="str">
        <f>"W"&amp;SAJKLA!E560&amp;" H"&amp;SAJKLA!F560&amp;" D"&amp;SAJKLA!G560&amp;IFERROR(IF((SAJKLA!H560="Ja")," Inställningsbar",""),"")</f>
        <v>W44 H84 D61</v>
      </c>
      <c r="E560" s="24" t="str">
        <f>SAJKLA!Q560&amp;", "&amp;SAJKLA!BN560&amp;", "&amp;SAJKLA!BZ560</f>
        <v>Inga eller små förslitningsskador, Ren och fin från tejp, klister mm, Bra. Upplevs stabila</v>
      </c>
      <c r="F560" s="24" t="s">
        <v>284</v>
      </c>
      <c r="G560" s="24" t="str">
        <f>SAJKLA!BM560</f>
        <v>Tranås skolmöbler</v>
      </c>
      <c r="S560" s="24" t="str">
        <f>SAJKLA!AP560</f>
        <v>original_images/furniture-item_C4ndmpd.jpeg</v>
      </c>
      <c r="W560" s="24">
        <f>IF(ISBLANK(SAJKLA!A560),"",1)</f>
        <v>1</v>
      </c>
      <c r="X560" s="24">
        <f>SAJKLA!CH560</f>
        <v>125</v>
      </c>
    </row>
    <row r="561" spans="1:24" x14ac:dyDescent="0.25">
      <c r="A561" s="24" t="str">
        <f>SAJKLA!D561</f>
        <v>Elevstol låg med fotstöd</v>
      </c>
      <c r="B561" s="24" t="str">
        <f>IF(SAJKLA!K561="","","Rygg:"&amp;SAJKLA!K561)&amp;IF(SAJKLA!BK561="",""," Stativ:"&amp;SAJKLA!BK561&amp;" "&amp;BL561)&amp;IF(SAJKLA!BV561="","",", Sits:"&amp;SAJKLA!BV561)</f>
        <v>Rygg:Formpressat trä Stativ:Metall , Sits:Formpressat trä</v>
      </c>
      <c r="C561" s="24" t="str">
        <f>IF(SAJKLA!L561&amp;SAJKLA!N561="","","Rygg:"&amp;SAJKLA!L561&amp;","&amp;SAJKLA!N561)&amp;IF(SAJKLA!BO561="","",", Metal:"&amp;SAJKLA!BO561)&amp;IF(SAJKLA!BX561="","",", Sits:"&amp;SAJKLA!BX561)</f>
        <v>Rygg:,Klarlackad, Sits:Klarlackad</v>
      </c>
      <c r="D561" s="24" t="str">
        <f>"W"&amp;SAJKLA!E561&amp;" H"&amp;SAJKLA!F561&amp;" D"&amp;SAJKLA!G561&amp;IFERROR(IF((SAJKLA!H561="Ja")," Inställningsbar",""),"")</f>
        <v>W44 H84 D61</v>
      </c>
      <c r="E561" s="24" t="str">
        <f>SAJKLA!Q561&amp;", "&amp;SAJKLA!BN561&amp;", "&amp;SAJKLA!BZ561</f>
        <v>Inga eller små förslitningsskador, Ren och fin från tejp, klister mm, Bra. Upplevs stabila</v>
      </c>
      <c r="F561" s="24" t="s">
        <v>284</v>
      </c>
      <c r="G561" s="24" t="str">
        <f>SAJKLA!BM561</f>
        <v>Tranås skolmöbler</v>
      </c>
      <c r="S561" s="24" t="str">
        <f>SAJKLA!AP561</f>
        <v>original_images/furniture-item_C4ndmpd.jpeg</v>
      </c>
      <c r="W561" s="24">
        <f>IF(ISBLANK(SAJKLA!A561),"",1)</f>
        <v>1</v>
      </c>
      <c r="X561" s="24">
        <f>SAJKLA!CH561</f>
        <v>125</v>
      </c>
    </row>
    <row r="562" spans="1:24" x14ac:dyDescent="0.25">
      <c r="A562" s="24" t="str">
        <f>SAJKLA!D562</f>
        <v>Elevstol låg med fotstöd</v>
      </c>
      <c r="B562" s="24" t="str">
        <f>IF(SAJKLA!K562="","","Rygg:"&amp;SAJKLA!K562)&amp;IF(SAJKLA!BK562="",""," Stativ:"&amp;SAJKLA!BK562&amp;" "&amp;BL562)&amp;IF(SAJKLA!BV562="","",", Sits:"&amp;SAJKLA!BV562)</f>
        <v>Rygg:Formpressat trä Stativ:Metall , Sits:Formpressat trä</v>
      </c>
      <c r="C562" s="24" t="str">
        <f>IF(SAJKLA!L562&amp;SAJKLA!N562="","","Rygg:"&amp;SAJKLA!L562&amp;","&amp;SAJKLA!N562)&amp;IF(SAJKLA!BO562="","",", Metal:"&amp;SAJKLA!BO562)&amp;IF(SAJKLA!BX562="","",", Sits:"&amp;SAJKLA!BX562)</f>
        <v>Rygg:,Klarlackad, Sits:Klarlackad</v>
      </c>
      <c r="D562" s="24" t="str">
        <f>"W"&amp;SAJKLA!E562&amp;" H"&amp;SAJKLA!F562&amp;" D"&amp;SAJKLA!G562&amp;IFERROR(IF((SAJKLA!H562="Ja")," Inställningsbar",""),"")</f>
        <v>W44 H84 D61</v>
      </c>
      <c r="E562" s="24" t="str">
        <f>SAJKLA!Q562&amp;", "&amp;SAJKLA!BN562&amp;", "&amp;SAJKLA!BZ562</f>
        <v>Inga eller små förslitningsskador, Ren och fin från tejp, klister mm, Bra. Upplevs stabila</v>
      </c>
      <c r="F562" s="24" t="s">
        <v>284</v>
      </c>
      <c r="G562" s="24" t="str">
        <f>SAJKLA!BM562</f>
        <v>Tranås skolmöbler</v>
      </c>
      <c r="S562" s="24" t="str">
        <f>SAJKLA!AP562</f>
        <v>original_images/furniture-item_C4ndmpd.jpeg</v>
      </c>
      <c r="W562" s="24">
        <f>IF(ISBLANK(SAJKLA!A562),"",1)</f>
        <v>1</v>
      </c>
      <c r="X562" s="24">
        <f>SAJKLA!CH562</f>
        <v>125</v>
      </c>
    </row>
    <row r="563" spans="1:24" x14ac:dyDescent="0.25">
      <c r="A563" s="24" t="str">
        <f>SAJKLA!D563</f>
        <v>Elevstol låg med fotstöd</v>
      </c>
      <c r="B563" s="24" t="str">
        <f>IF(SAJKLA!K563="","","Rygg:"&amp;SAJKLA!K563)&amp;IF(SAJKLA!BK563="",""," Stativ:"&amp;SAJKLA!BK563&amp;" "&amp;BL563)&amp;IF(SAJKLA!BV563="","",", Sits:"&amp;SAJKLA!BV563)</f>
        <v>Rygg:Formpressat trä Stativ:Metall , Sits:Formpressat trä</v>
      </c>
      <c r="C563" s="24" t="str">
        <f>IF(SAJKLA!L563&amp;SAJKLA!N563="","","Rygg:"&amp;SAJKLA!L563&amp;","&amp;SAJKLA!N563)&amp;IF(SAJKLA!BO563="","",", Metal:"&amp;SAJKLA!BO563)&amp;IF(SAJKLA!BX563="","",", Sits:"&amp;SAJKLA!BX563)</f>
        <v>Rygg:,Klarlackad, Sits:Klarlackad</v>
      </c>
      <c r="D563" s="24" t="str">
        <f>"W"&amp;SAJKLA!E563&amp;" H"&amp;SAJKLA!F563&amp;" D"&amp;SAJKLA!G563&amp;IFERROR(IF((SAJKLA!H563="Ja")," Inställningsbar",""),"")</f>
        <v>W44 H84 D61</v>
      </c>
      <c r="E563" s="24" t="str">
        <f>SAJKLA!Q563&amp;", "&amp;SAJKLA!BN563&amp;", "&amp;SAJKLA!BZ563</f>
        <v>Inga eller små förslitningsskador, Ren och fin från tejp, klister mm, Bra. Upplevs stabila</v>
      </c>
      <c r="F563" s="24" t="s">
        <v>284</v>
      </c>
      <c r="G563" s="24" t="str">
        <f>SAJKLA!BM563</f>
        <v>Tranås skolmöbler</v>
      </c>
      <c r="S563" s="24" t="str">
        <f>SAJKLA!AP563</f>
        <v>original_images/furniture-item_C4ndmpd.jpeg</v>
      </c>
      <c r="W563" s="24">
        <f>IF(ISBLANK(SAJKLA!A563),"",1)</f>
        <v>1</v>
      </c>
      <c r="X563" s="24">
        <f>SAJKLA!CH563</f>
        <v>125</v>
      </c>
    </row>
    <row r="564" spans="1:24" x14ac:dyDescent="0.25">
      <c r="A564" s="24" t="str">
        <f>SAJKLA!D564</f>
        <v>Elevstol låg med fotstöd</v>
      </c>
      <c r="B564" s="24" t="str">
        <f>IF(SAJKLA!K564="","","Rygg:"&amp;SAJKLA!K564)&amp;IF(SAJKLA!BK564="",""," Stativ:"&amp;SAJKLA!BK564&amp;" "&amp;BL564)&amp;IF(SAJKLA!BV564="","",", Sits:"&amp;SAJKLA!BV564)</f>
        <v>Rygg:Formpressat trä Stativ:Metall , Sits:Formpressat trä</v>
      </c>
      <c r="C564" s="24" t="str">
        <f>IF(SAJKLA!L564&amp;SAJKLA!N564="","","Rygg:"&amp;SAJKLA!L564&amp;","&amp;SAJKLA!N564)&amp;IF(SAJKLA!BO564="","",", Metal:"&amp;SAJKLA!BO564)&amp;IF(SAJKLA!BX564="","",", Sits:"&amp;SAJKLA!BX564)</f>
        <v>Rygg:,Klarlackad, Sits:Klarlackad</v>
      </c>
      <c r="D564" s="24" t="str">
        <f>"W"&amp;SAJKLA!E564&amp;" H"&amp;SAJKLA!F564&amp;" D"&amp;SAJKLA!G564&amp;IFERROR(IF((SAJKLA!H564="Ja")," Inställningsbar",""),"")</f>
        <v>W44 H84 D61</v>
      </c>
      <c r="E564" s="24" t="str">
        <f>SAJKLA!Q564&amp;", "&amp;SAJKLA!BN564&amp;", "&amp;SAJKLA!BZ564</f>
        <v>Inga eller små förslitningsskador, Ren och fin från tejp, klister mm, Bra. Upplevs stabila</v>
      </c>
      <c r="F564" s="24" t="s">
        <v>284</v>
      </c>
      <c r="G564" s="24" t="str">
        <f>SAJKLA!BM564</f>
        <v>Tranås skolmöbler</v>
      </c>
      <c r="S564" s="24" t="str">
        <f>SAJKLA!AP564</f>
        <v>original_images/furniture-item_C4ndmpd.jpeg</v>
      </c>
      <c r="W564" s="24">
        <f>IF(ISBLANK(SAJKLA!A564),"",1)</f>
        <v>1</v>
      </c>
      <c r="X564" s="24">
        <f>SAJKLA!CH564</f>
        <v>126</v>
      </c>
    </row>
    <row r="565" spans="1:24" x14ac:dyDescent="0.25">
      <c r="A565" s="24" t="str">
        <f>SAJKLA!D565</f>
        <v>Elevstol låg med fotstöd</v>
      </c>
      <c r="B565" s="24" t="str">
        <f>IF(SAJKLA!K565="","","Rygg:"&amp;SAJKLA!K565)&amp;IF(SAJKLA!BK565="",""," Stativ:"&amp;SAJKLA!BK565&amp;" "&amp;BL565)&amp;IF(SAJKLA!BV565="","",", Sits:"&amp;SAJKLA!BV565)</f>
        <v>Rygg:Formpressat trä Stativ:Metall , Sits:Formpressat trä</v>
      </c>
      <c r="C565" s="24" t="str">
        <f>IF(SAJKLA!L565&amp;SAJKLA!N565="","","Rygg:"&amp;SAJKLA!L565&amp;","&amp;SAJKLA!N565)&amp;IF(SAJKLA!BO565="","",", Metal:"&amp;SAJKLA!BO565)&amp;IF(SAJKLA!BX565="","",", Sits:"&amp;SAJKLA!BX565)</f>
        <v>Rygg:,Klarlackad, Sits:Klarlackad</v>
      </c>
      <c r="D565" s="24" t="str">
        <f>"W"&amp;SAJKLA!E565&amp;" H"&amp;SAJKLA!F565&amp;" D"&amp;SAJKLA!G565&amp;IFERROR(IF((SAJKLA!H565="Ja")," Inställningsbar",""),"")</f>
        <v>W44 H84 D61</v>
      </c>
      <c r="E565" s="24" t="str">
        <f>SAJKLA!Q565&amp;", "&amp;SAJKLA!BN565&amp;", "&amp;SAJKLA!BZ565</f>
        <v>Inga eller små förslitningsskador, Ren och fin från tejp, klister mm, Bra. Upplevs stabila</v>
      </c>
      <c r="F565" s="24" t="s">
        <v>284</v>
      </c>
      <c r="G565" s="24" t="str">
        <f>SAJKLA!BM565</f>
        <v>Tranås skolmöbler</v>
      </c>
      <c r="S565" s="24" t="str">
        <f>SAJKLA!AP565</f>
        <v>original_images/furniture-item_C4ndmpd.jpeg</v>
      </c>
      <c r="W565" s="24">
        <f>IF(ISBLANK(SAJKLA!A565),"",1)</f>
        <v>1</v>
      </c>
      <c r="X565" s="24">
        <f>SAJKLA!CH565</f>
        <v>126</v>
      </c>
    </row>
    <row r="566" spans="1:24" x14ac:dyDescent="0.25">
      <c r="A566" s="24" t="str">
        <f>SAJKLA!D566</f>
        <v>Elevstol låg med fotstöd</v>
      </c>
      <c r="B566" s="24" t="str">
        <f>IF(SAJKLA!K566="","","Rygg:"&amp;SAJKLA!K566)&amp;IF(SAJKLA!BK566="",""," Stativ:"&amp;SAJKLA!BK566&amp;" "&amp;BL566)&amp;IF(SAJKLA!BV566="","",", Sits:"&amp;SAJKLA!BV566)</f>
        <v>Rygg:Formpressat trä Stativ:Metall , Sits:Formpressat trä</v>
      </c>
      <c r="C566" s="24" t="str">
        <f>IF(SAJKLA!L566&amp;SAJKLA!N566="","","Rygg:"&amp;SAJKLA!L566&amp;","&amp;SAJKLA!N566)&amp;IF(SAJKLA!BO566="","",", Metal:"&amp;SAJKLA!BO566)&amp;IF(SAJKLA!BX566="","",", Sits:"&amp;SAJKLA!BX566)</f>
        <v>Rygg:,Klarlackad, Sits:Klarlackad</v>
      </c>
      <c r="D566" s="24" t="str">
        <f>"W"&amp;SAJKLA!E566&amp;" H"&amp;SAJKLA!F566&amp;" D"&amp;SAJKLA!G566&amp;IFERROR(IF((SAJKLA!H566="Ja")," Inställningsbar",""),"")</f>
        <v>W44 H84 D61</v>
      </c>
      <c r="E566" s="24" t="str">
        <f>SAJKLA!Q566&amp;", "&amp;SAJKLA!BN566&amp;", "&amp;SAJKLA!BZ566</f>
        <v>Inga eller små förslitningsskador, Ren och fin från tejp, klister mm, Bra. Upplevs stabila</v>
      </c>
      <c r="F566" s="24" t="s">
        <v>284</v>
      </c>
      <c r="G566" s="24" t="str">
        <f>SAJKLA!BM566</f>
        <v>Tranås skolmöbler</v>
      </c>
      <c r="S566" s="24" t="str">
        <f>SAJKLA!AP566</f>
        <v>original_images/furniture-item_C4ndmpd.jpeg</v>
      </c>
      <c r="W566" s="24">
        <f>IF(ISBLANK(SAJKLA!A566),"",1)</f>
        <v>1</v>
      </c>
      <c r="X566" s="24">
        <f>SAJKLA!CH566</f>
        <v>126</v>
      </c>
    </row>
    <row r="567" spans="1:24" x14ac:dyDescent="0.25">
      <c r="A567" s="24" t="str">
        <f>SAJKLA!D567</f>
        <v>Elevstol låg med fotstöd</v>
      </c>
      <c r="B567" s="24" t="str">
        <f>IF(SAJKLA!K567="","","Rygg:"&amp;SAJKLA!K567)&amp;IF(SAJKLA!BK567="",""," Stativ:"&amp;SAJKLA!BK567&amp;" "&amp;BL567)&amp;IF(SAJKLA!BV567="","",", Sits:"&amp;SAJKLA!BV567)</f>
        <v>Rygg:Formpressat trä Stativ:Metall , Sits:Formpressat trä</v>
      </c>
      <c r="C567" s="24" t="str">
        <f>IF(SAJKLA!L567&amp;SAJKLA!N567="","","Rygg:"&amp;SAJKLA!L567&amp;","&amp;SAJKLA!N567)&amp;IF(SAJKLA!BO567="","",", Metal:"&amp;SAJKLA!BO567)&amp;IF(SAJKLA!BX567="","",", Sits:"&amp;SAJKLA!BX567)</f>
        <v>Rygg:,Klarlackad, Sits:Klarlackad</v>
      </c>
      <c r="D567" s="24" t="str">
        <f>"W"&amp;SAJKLA!E567&amp;" H"&amp;SAJKLA!F567&amp;" D"&amp;SAJKLA!G567&amp;IFERROR(IF((SAJKLA!H567="Ja")," Inställningsbar",""),"")</f>
        <v>W44 H84 D61</v>
      </c>
      <c r="E567" s="24" t="str">
        <f>SAJKLA!Q567&amp;", "&amp;SAJKLA!BN567&amp;", "&amp;SAJKLA!BZ567</f>
        <v>Inga eller små förslitningsskador, Ren och fin från tejp, klister mm, Bra. Upplevs stabila</v>
      </c>
      <c r="F567" s="24" t="s">
        <v>284</v>
      </c>
      <c r="G567" s="24" t="str">
        <f>SAJKLA!BM567</f>
        <v>Tranås skolmöbler</v>
      </c>
      <c r="S567" s="24" t="str">
        <f>SAJKLA!AP567</f>
        <v>original_images/furniture-item_C4ndmpd.jpeg</v>
      </c>
      <c r="W567" s="24">
        <f>IF(ISBLANK(SAJKLA!A567),"",1)</f>
        <v>1</v>
      </c>
      <c r="X567" s="24">
        <f>SAJKLA!CH567</f>
        <v>126</v>
      </c>
    </row>
    <row r="568" spans="1:24" x14ac:dyDescent="0.25">
      <c r="A568" s="24" t="str">
        <f>SAJKLA!D568</f>
        <v>Elevstol låg med fotstöd</v>
      </c>
      <c r="B568" s="24" t="str">
        <f>IF(SAJKLA!K568="","","Rygg:"&amp;SAJKLA!K568)&amp;IF(SAJKLA!BK568="",""," Stativ:"&amp;SAJKLA!BK568&amp;" "&amp;BL568)&amp;IF(SAJKLA!BV568="","",", Sits:"&amp;SAJKLA!BV568)</f>
        <v>Rygg:Formpressat trä Stativ:Metall , Sits:Formpressat trä</v>
      </c>
      <c r="C568" s="24" t="str">
        <f>IF(SAJKLA!L568&amp;SAJKLA!N568="","","Rygg:"&amp;SAJKLA!L568&amp;","&amp;SAJKLA!N568)&amp;IF(SAJKLA!BO568="","",", Metal:"&amp;SAJKLA!BO568)&amp;IF(SAJKLA!BX568="","",", Sits:"&amp;SAJKLA!BX568)</f>
        <v>Rygg:,Klarlackad, Sits:Klarlackad</v>
      </c>
      <c r="D568" s="24" t="str">
        <f>"W"&amp;SAJKLA!E568&amp;" H"&amp;SAJKLA!F568&amp;" D"&amp;SAJKLA!G568&amp;IFERROR(IF((SAJKLA!H568="Ja")," Inställningsbar",""),"")</f>
        <v>W44 H84 D61</v>
      </c>
      <c r="E568" s="24" t="str">
        <f>SAJKLA!Q568&amp;", "&amp;SAJKLA!BN568&amp;", "&amp;SAJKLA!BZ568</f>
        <v>Inga eller små förslitningsskador, Ren och fin från tejp, klister mm, Bra. Upplevs stabila</v>
      </c>
      <c r="F568" s="24" t="s">
        <v>284</v>
      </c>
      <c r="G568" s="24" t="str">
        <f>SAJKLA!BM568</f>
        <v>Tranås skolmöbler</v>
      </c>
      <c r="S568" s="24" t="str">
        <f>SAJKLA!AP568</f>
        <v>original_images/furniture-item_C4ndmpd.jpeg</v>
      </c>
      <c r="W568" s="24">
        <f>IF(ISBLANK(SAJKLA!A568),"",1)</f>
        <v>1</v>
      </c>
      <c r="X568" s="24">
        <f>SAJKLA!CH568</f>
        <v>126</v>
      </c>
    </row>
    <row r="569" spans="1:24" x14ac:dyDescent="0.25">
      <c r="A569" s="24" t="str">
        <f>SAJKLA!D569</f>
        <v>Elevstol låg med fotstöd</v>
      </c>
      <c r="B569" s="24" t="str">
        <f>IF(SAJKLA!K569="","","Rygg:"&amp;SAJKLA!K569)&amp;IF(SAJKLA!BK569="",""," Stativ:"&amp;SAJKLA!BK569&amp;" "&amp;BL569)&amp;IF(SAJKLA!BV569="","",", Sits:"&amp;SAJKLA!BV569)</f>
        <v>Rygg:Formpressat trä Stativ:Metall , Sits:Formpressat trä</v>
      </c>
      <c r="C569" s="24" t="str">
        <f>IF(SAJKLA!L569&amp;SAJKLA!N569="","","Rygg:"&amp;SAJKLA!L569&amp;","&amp;SAJKLA!N569)&amp;IF(SAJKLA!BO569="","",", Metal:"&amp;SAJKLA!BO569)&amp;IF(SAJKLA!BX569="","",", Sits:"&amp;SAJKLA!BX569)</f>
        <v>Rygg:,Klarlackad, Sits:Klarlackad</v>
      </c>
      <c r="D569" s="24" t="str">
        <f>"W"&amp;SAJKLA!E569&amp;" H"&amp;SAJKLA!F569&amp;" D"&amp;SAJKLA!G569&amp;IFERROR(IF((SAJKLA!H569="Ja")," Inställningsbar",""),"")</f>
        <v>W44 H84 D61</v>
      </c>
      <c r="E569" s="24" t="str">
        <f>SAJKLA!Q569&amp;", "&amp;SAJKLA!BN569&amp;", "&amp;SAJKLA!BZ569</f>
        <v>Inga eller små förslitningsskador, Ren och fin från tejp, klister mm, Bra. Upplevs stabila</v>
      </c>
      <c r="F569" s="24" t="s">
        <v>284</v>
      </c>
      <c r="G569" s="24" t="str">
        <f>SAJKLA!BM569</f>
        <v>Tranås skolmöbler</v>
      </c>
      <c r="S569" s="24" t="str">
        <f>SAJKLA!AP569</f>
        <v>original_images/furniture-item_C4ndmpd.jpeg</v>
      </c>
      <c r="W569" s="24">
        <f>IF(ISBLANK(SAJKLA!A569),"",1)</f>
        <v>1</v>
      </c>
      <c r="X569" s="24">
        <f>SAJKLA!CH569</f>
        <v>126</v>
      </c>
    </row>
    <row r="570" spans="1:24" x14ac:dyDescent="0.25">
      <c r="A570" s="24" t="str">
        <f>SAJKLA!D570</f>
        <v>Elevstol låg med fotstöd</v>
      </c>
      <c r="B570" s="24" t="str">
        <f>IF(SAJKLA!K570="","","Rygg:"&amp;SAJKLA!K570)&amp;IF(SAJKLA!BK570="",""," Stativ:"&amp;SAJKLA!BK570&amp;" "&amp;BL570)&amp;IF(SAJKLA!BV570="","",", Sits:"&amp;SAJKLA!BV570)</f>
        <v>Rygg:Formpressat trä Stativ:Metall , Sits:Formpressat trä</v>
      </c>
      <c r="C570" s="24" t="str">
        <f>IF(SAJKLA!L570&amp;SAJKLA!N570="","","Rygg:"&amp;SAJKLA!L570&amp;","&amp;SAJKLA!N570)&amp;IF(SAJKLA!BO570="","",", Metal:"&amp;SAJKLA!BO570)&amp;IF(SAJKLA!BX570="","",", Sits:"&amp;SAJKLA!BX570)</f>
        <v>Rygg:,Klarlackad, Sits:Klarlackad</v>
      </c>
      <c r="D570" s="24" t="str">
        <f>"W"&amp;SAJKLA!E570&amp;" H"&amp;SAJKLA!F570&amp;" D"&amp;SAJKLA!G570&amp;IFERROR(IF((SAJKLA!H570="Ja")," Inställningsbar",""),"")</f>
        <v>W44 H84 D61</v>
      </c>
      <c r="E570" s="24" t="str">
        <f>SAJKLA!Q570&amp;", "&amp;SAJKLA!BN570&amp;", "&amp;SAJKLA!BZ570</f>
        <v>Inga eller små förslitningsskador, Ren och fin från tejp, klister mm, Bra. Upplevs stabila</v>
      </c>
      <c r="F570" s="24" t="s">
        <v>284</v>
      </c>
      <c r="G570" s="24" t="str">
        <f>SAJKLA!BM570</f>
        <v>Tranås skolmöbler</v>
      </c>
      <c r="S570" s="24" t="str">
        <f>SAJKLA!AP570</f>
        <v>original_images/furniture-item_C4ndmpd.jpeg</v>
      </c>
      <c r="W570" s="24">
        <f>IF(ISBLANK(SAJKLA!A570),"",1)</f>
        <v>1</v>
      </c>
      <c r="X570" s="24">
        <f>SAJKLA!CH570</f>
        <v>126</v>
      </c>
    </row>
    <row r="571" spans="1:24" x14ac:dyDescent="0.25">
      <c r="A571" s="24" t="str">
        <f>SAJKLA!D571</f>
        <v>Elevstol låg med fotstöd</v>
      </c>
      <c r="B571" s="24" t="str">
        <f>IF(SAJKLA!K571="","","Rygg:"&amp;SAJKLA!K571)&amp;IF(SAJKLA!BK571="",""," Stativ:"&amp;SAJKLA!BK571&amp;" "&amp;BL571)&amp;IF(SAJKLA!BV571="","",", Sits:"&amp;SAJKLA!BV571)</f>
        <v>Rygg:Formpressat trä Stativ:Metall , Sits:Formpressat trä</v>
      </c>
      <c r="C571" s="24" t="str">
        <f>IF(SAJKLA!L571&amp;SAJKLA!N571="","","Rygg:"&amp;SAJKLA!L571&amp;","&amp;SAJKLA!N571)&amp;IF(SAJKLA!BO571="","",", Metal:"&amp;SAJKLA!BO571)&amp;IF(SAJKLA!BX571="","",", Sits:"&amp;SAJKLA!BX571)</f>
        <v>Rygg:,Klarlackad, Sits:Klarlackad</v>
      </c>
      <c r="D571" s="24" t="str">
        <f>"W"&amp;SAJKLA!E571&amp;" H"&amp;SAJKLA!F571&amp;" D"&amp;SAJKLA!G571&amp;IFERROR(IF((SAJKLA!H571="Ja")," Inställningsbar",""),"")</f>
        <v>W44 H84 D61</v>
      </c>
      <c r="E571" s="24" t="str">
        <f>SAJKLA!Q571&amp;", "&amp;SAJKLA!BN571&amp;", "&amp;SAJKLA!BZ571</f>
        <v>Inga eller små förslitningsskador, Ren och fin från tejp, klister mm, Bra. Upplevs stabila</v>
      </c>
      <c r="F571" s="24" t="s">
        <v>284</v>
      </c>
      <c r="G571" s="24" t="str">
        <f>SAJKLA!BM571</f>
        <v>Tranås skolmöbler</v>
      </c>
      <c r="S571" s="24" t="str">
        <f>SAJKLA!AP571</f>
        <v>original_images/furniture-item_C4ndmpd.jpeg</v>
      </c>
      <c r="W571" s="24">
        <f>IF(ISBLANK(SAJKLA!A571),"",1)</f>
        <v>1</v>
      </c>
      <c r="X571" s="24">
        <f>SAJKLA!CH571</f>
        <v>126</v>
      </c>
    </row>
    <row r="572" spans="1:24" x14ac:dyDescent="0.25">
      <c r="A572" s="24" t="str">
        <f>SAJKLA!D572</f>
        <v>Elevstol låg med fotstöd</v>
      </c>
      <c r="B572" s="24" t="str">
        <f>IF(SAJKLA!K572="","","Rygg:"&amp;SAJKLA!K572)&amp;IF(SAJKLA!BK572="",""," Stativ:"&amp;SAJKLA!BK572&amp;" "&amp;BL572)&amp;IF(SAJKLA!BV572="","",", Sits:"&amp;SAJKLA!BV572)</f>
        <v>Rygg:Formpressat trä Stativ:Metall , Sits:Formpressat trä</v>
      </c>
      <c r="C572" s="24" t="str">
        <f>IF(SAJKLA!L572&amp;SAJKLA!N572="","","Rygg:"&amp;SAJKLA!L572&amp;","&amp;SAJKLA!N572)&amp;IF(SAJKLA!BO572="","",", Metal:"&amp;SAJKLA!BO572)&amp;IF(SAJKLA!BX572="","",", Sits:"&amp;SAJKLA!BX572)</f>
        <v>Rygg:,Klarlackad, Sits:Klarlackad</v>
      </c>
      <c r="D572" s="24" t="str">
        <f>"W"&amp;SAJKLA!E572&amp;" H"&amp;SAJKLA!F572&amp;" D"&amp;SAJKLA!G572&amp;IFERROR(IF((SAJKLA!H572="Ja")," Inställningsbar",""),"")</f>
        <v>W44 H84 D61</v>
      </c>
      <c r="E572" s="24" t="str">
        <f>SAJKLA!Q572&amp;", "&amp;SAJKLA!BN572&amp;", "&amp;SAJKLA!BZ572</f>
        <v>Inga eller små förslitningsskador, Ren och fin från tejp, klister mm, Bra. Upplevs stabila</v>
      </c>
      <c r="F572" s="24" t="s">
        <v>284</v>
      </c>
      <c r="G572" s="24" t="str">
        <f>SAJKLA!BM572</f>
        <v>Tranås skolmöbler</v>
      </c>
      <c r="S572" s="24" t="str">
        <f>SAJKLA!AP572</f>
        <v>original_images/furniture-item_C4ndmpd.jpeg</v>
      </c>
      <c r="W572" s="24">
        <f>IF(ISBLANK(SAJKLA!A572),"",1)</f>
        <v>1</v>
      </c>
      <c r="X572" s="24">
        <f>SAJKLA!CH572</f>
        <v>126</v>
      </c>
    </row>
    <row r="573" spans="1:24" x14ac:dyDescent="0.25">
      <c r="A573" s="24" t="str">
        <f>SAJKLA!D573</f>
        <v>Elevstol låg med fotstöd</v>
      </c>
      <c r="B573" s="24" t="str">
        <f>IF(SAJKLA!K573="","","Rygg:"&amp;SAJKLA!K573)&amp;IF(SAJKLA!BK573="",""," Stativ:"&amp;SAJKLA!BK573&amp;" "&amp;BL573)&amp;IF(SAJKLA!BV573="","",", Sits:"&amp;SAJKLA!BV573)</f>
        <v>Rygg:Formpressat trä Stativ:Metall , Sits:Formpressat trä</v>
      </c>
      <c r="C573" s="24" t="str">
        <f>IF(SAJKLA!L573&amp;SAJKLA!N573="","","Rygg:"&amp;SAJKLA!L573&amp;","&amp;SAJKLA!N573)&amp;IF(SAJKLA!BO573="","",", Metal:"&amp;SAJKLA!BO573)&amp;IF(SAJKLA!BX573="","",", Sits:"&amp;SAJKLA!BX573)</f>
        <v>Rygg:,Klarlackad, Sits:Klarlackad</v>
      </c>
      <c r="D573" s="24" t="str">
        <f>"W"&amp;SAJKLA!E573&amp;" H"&amp;SAJKLA!F573&amp;" D"&amp;SAJKLA!G573&amp;IFERROR(IF((SAJKLA!H573="Ja")," Inställningsbar",""),"")</f>
        <v>W44 H84 D61</v>
      </c>
      <c r="E573" s="24" t="str">
        <f>SAJKLA!Q573&amp;", "&amp;SAJKLA!BN573&amp;", "&amp;SAJKLA!BZ573</f>
        <v>Inga eller små förslitningsskador, Ren och fin från tejp, klister mm, Bra. Upplevs stabila</v>
      </c>
      <c r="F573" s="24" t="s">
        <v>284</v>
      </c>
      <c r="G573" s="24" t="str">
        <f>SAJKLA!BM573</f>
        <v>Tranås skolmöbler</v>
      </c>
      <c r="S573" s="24" t="str">
        <f>SAJKLA!AP573</f>
        <v>original_images/furniture-item_C4ndmpd.jpeg</v>
      </c>
      <c r="W573" s="24">
        <f>IF(ISBLANK(SAJKLA!A573),"",1)</f>
        <v>1</v>
      </c>
      <c r="X573" s="24">
        <f>SAJKLA!CH573</f>
        <v>126</v>
      </c>
    </row>
    <row r="574" spans="1:24" x14ac:dyDescent="0.25">
      <c r="A574" s="24" t="str">
        <f>SAJKLA!D574</f>
        <v>Elevstol låg med fotstöd</v>
      </c>
      <c r="B574" s="24" t="str">
        <f>IF(SAJKLA!K574="","","Rygg:"&amp;SAJKLA!K574)&amp;IF(SAJKLA!BK574="",""," Stativ:"&amp;SAJKLA!BK574&amp;" "&amp;BL574)&amp;IF(SAJKLA!BV574="","",", Sits:"&amp;SAJKLA!BV574)</f>
        <v>Rygg:Formpressat trä Stativ:Metall , Sits:Formpressat trä</v>
      </c>
      <c r="C574" s="24" t="str">
        <f>IF(SAJKLA!L574&amp;SAJKLA!N574="","","Rygg:"&amp;SAJKLA!L574&amp;","&amp;SAJKLA!N574)&amp;IF(SAJKLA!BO574="","",", Metal:"&amp;SAJKLA!BO574)&amp;IF(SAJKLA!BX574="","",", Sits:"&amp;SAJKLA!BX574)</f>
        <v>Rygg:,Klarlackad, Sits:Klarlackad</v>
      </c>
      <c r="D574" s="24" t="str">
        <f>"W"&amp;SAJKLA!E574&amp;" H"&amp;SAJKLA!F574&amp;" D"&amp;SAJKLA!G574&amp;IFERROR(IF((SAJKLA!H574="Ja")," Inställningsbar",""),"")</f>
        <v>W44 H84 D61</v>
      </c>
      <c r="E574" s="24" t="str">
        <f>SAJKLA!Q574&amp;", "&amp;SAJKLA!BN574&amp;", "&amp;SAJKLA!BZ574</f>
        <v>Inga eller små förslitningsskador, Ren och fin från tejp, klister mm, Bra. Upplevs stabila</v>
      </c>
      <c r="F574" s="24" t="s">
        <v>284</v>
      </c>
      <c r="G574" s="24" t="str">
        <f>SAJKLA!BM574</f>
        <v>Tranås skolmöbler</v>
      </c>
      <c r="S574" s="24" t="str">
        <f>SAJKLA!AP574</f>
        <v>original_images/furniture-item_C4ndmpd.jpeg</v>
      </c>
      <c r="W574" s="24">
        <f>IF(ISBLANK(SAJKLA!A574),"",1)</f>
        <v>1</v>
      </c>
      <c r="X574" s="24">
        <f>SAJKLA!CH574</f>
        <v>126</v>
      </c>
    </row>
    <row r="575" spans="1:24" x14ac:dyDescent="0.25">
      <c r="A575" s="24" t="str">
        <f>SAJKLA!D575</f>
        <v>Elevstol låg med fotstöd</v>
      </c>
      <c r="B575" s="24" t="str">
        <f>IF(SAJKLA!K575="","","Rygg:"&amp;SAJKLA!K575)&amp;IF(SAJKLA!BK575="",""," Stativ:"&amp;SAJKLA!BK575&amp;" "&amp;BL575)&amp;IF(SAJKLA!BV575="","",", Sits:"&amp;SAJKLA!BV575)</f>
        <v>Rygg:Formpressat trä Stativ:Metall , Sits:Formpressat trä</v>
      </c>
      <c r="C575" s="24" t="str">
        <f>IF(SAJKLA!L575&amp;SAJKLA!N575="","","Rygg:"&amp;SAJKLA!L575&amp;","&amp;SAJKLA!N575)&amp;IF(SAJKLA!BO575="","",", Metal:"&amp;SAJKLA!BO575)&amp;IF(SAJKLA!BX575="","",", Sits:"&amp;SAJKLA!BX575)</f>
        <v>Rygg:,Klarlackad, Sits:Klarlackad</v>
      </c>
      <c r="D575" s="24" t="str">
        <f>"W"&amp;SAJKLA!E575&amp;" H"&amp;SAJKLA!F575&amp;" D"&amp;SAJKLA!G575&amp;IFERROR(IF((SAJKLA!H575="Ja")," Inställningsbar",""),"")</f>
        <v>W44 H84 D61</v>
      </c>
      <c r="E575" s="24" t="str">
        <f>SAJKLA!Q575&amp;", "&amp;SAJKLA!BN575&amp;", "&amp;SAJKLA!BZ575</f>
        <v>Inga eller små förslitningsskador, Ren och fin från tejp, klister mm, Bra. Upplevs stabila</v>
      </c>
      <c r="F575" s="24" t="s">
        <v>284</v>
      </c>
      <c r="G575" s="24" t="str">
        <f>SAJKLA!BM575</f>
        <v>Tranås skolmöbler</v>
      </c>
      <c r="S575" s="24" t="str">
        <f>SAJKLA!AP575</f>
        <v>original_images/furniture-item_C4ndmpd.jpeg</v>
      </c>
      <c r="W575" s="24">
        <f>IF(ISBLANK(SAJKLA!A575),"",1)</f>
        <v>1</v>
      </c>
      <c r="X575" s="24">
        <f>SAJKLA!CH575</f>
        <v>126</v>
      </c>
    </row>
    <row r="576" spans="1:24" x14ac:dyDescent="0.25">
      <c r="A576" s="24" t="str">
        <f>SAJKLA!D576</f>
        <v>Elevstol låg med fotstöd</v>
      </c>
      <c r="B576" s="24" t="str">
        <f>IF(SAJKLA!K576="","","Rygg:"&amp;SAJKLA!K576)&amp;IF(SAJKLA!BK576="",""," Stativ:"&amp;SAJKLA!BK576&amp;" "&amp;BL576)&amp;IF(SAJKLA!BV576="","",", Sits:"&amp;SAJKLA!BV576)</f>
        <v>Rygg:Formpressat trä Stativ:Metall , Sits:Formpressat trä</v>
      </c>
      <c r="C576" s="24" t="str">
        <f>IF(SAJKLA!L576&amp;SAJKLA!N576="","","Rygg:"&amp;SAJKLA!L576&amp;","&amp;SAJKLA!N576)&amp;IF(SAJKLA!BO576="","",", Metal:"&amp;SAJKLA!BO576)&amp;IF(SAJKLA!BX576="","",", Sits:"&amp;SAJKLA!BX576)</f>
        <v>Rygg:,Klarlackad, Sits:Klarlackad</v>
      </c>
      <c r="D576" s="24" t="str">
        <f>"W"&amp;SAJKLA!E576&amp;" H"&amp;SAJKLA!F576&amp;" D"&amp;SAJKLA!G576&amp;IFERROR(IF((SAJKLA!H576="Ja")," Inställningsbar",""),"")</f>
        <v>W44 H84 D61</v>
      </c>
      <c r="E576" s="24" t="str">
        <f>SAJKLA!Q576&amp;", "&amp;SAJKLA!BN576&amp;", "&amp;SAJKLA!BZ576</f>
        <v>Inga eller små förslitningsskador, Ren och fin från tejp, klister mm, Bra. Upplevs stabila</v>
      </c>
      <c r="F576" s="24" t="s">
        <v>284</v>
      </c>
      <c r="G576" s="24" t="str">
        <f>SAJKLA!BM576</f>
        <v>Tranås skolmöbler</v>
      </c>
      <c r="S576" s="24" t="str">
        <f>SAJKLA!AP576</f>
        <v>original_images/furniture-item_C4ndmpd.jpeg</v>
      </c>
      <c r="W576" s="24">
        <f>IF(ISBLANK(SAJKLA!A576),"",1)</f>
        <v>1</v>
      </c>
      <c r="X576" s="24">
        <f>SAJKLA!CH576</f>
        <v>126</v>
      </c>
    </row>
    <row r="577" spans="1:24" x14ac:dyDescent="0.25">
      <c r="A577" s="24" t="str">
        <f>SAJKLA!D577</f>
        <v>Elevstol låg med fotstöd</v>
      </c>
      <c r="B577" s="24" t="str">
        <f>IF(SAJKLA!K577="","","Rygg:"&amp;SAJKLA!K577)&amp;IF(SAJKLA!BK577="",""," Stativ:"&amp;SAJKLA!BK577&amp;" "&amp;BL577)&amp;IF(SAJKLA!BV577="","",", Sits:"&amp;SAJKLA!BV577)</f>
        <v>Rygg:Formpressat trä Stativ:Metall , Sits:Formpressat trä</v>
      </c>
      <c r="C577" s="24" t="str">
        <f>IF(SAJKLA!L577&amp;SAJKLA!N577="","","Rygg:"&amp;SAJKLA!L577&amp;","&amp;SAJKLA!N577)&amp;IF(SAJKLA!BO577="","",", Metal:"&amp;SAJKLA!BO577)&amp;IF(SAJKLA!BX577="","",", Sits:"&amp;SAJKLA!BX577)</f>
        <v>Rygg:,Klarlackad, Sits:Klarlackad</v>
      </c>
      <c r="D577" s="24" t="str">
        <f>"W"&amp;SAJKLA!E577&amp;" H"&amp;SAJKLA!F577&amp;" D"&amp;SAJKLA!G577&amp;IFERROR(IF((SAJKLA!H577="Ja")," Inställningsbar",""),"")</f>
        <v>W44 H84 D61</v>
      </c>
      <c r="E577" s="24" t="str">
        <f>SAJKLA!Q577&amp;", "&amp;SAJKLA!BN577&amp;", "&amp;SAJKLA!BZ577</f>
        <v>Inga eller små förslitningsskador, Ren och fin från tejp, klister mm, Bra. Upplevs stabila</v>
      </c>
      <c r="F577" s="24" t="s">
        <v>284</v>
      </c>
      <c r="G577" s="24" t="str">
        <f>SAJKLA!BM577</f>
        <v>Tranås skolmöbler</v>
      </c>
      <c r="S577" s="24" t="str">
        <f>SAJKLA!AP577</f>
        <v>original_images/furniture-item_C4ndmpd.jpeg</v>
      </c>
      <c r="W577" s="24">
        <f>IF(ISBLANK(SAJKLA!A577),"",1)</f>
        <v>1</v>
      </c>
      <c r="X577" s="24">
        <f>SAJKLA!CH577</f>
        <v>126</v>
      </c>
    </row>
    <row r="578" spans="1:24" x14ac:dyDescent="0.25">
      <c r="A578" s="24" t="str">
        <f>SAJKLA!D578</f>
        <v>Elevstol låg med fotstöd</v>
      </c>
      <c r="B578" s="24" t="str">
        <f>IF(SAJKLA!K578="","","Rygg:"&amp;SAJKLA!K578)&amp;IF(SAJKLA!BK578="",""," Stativ:"&amp;SAJKLA!BK578&amp;" "&amp;BL578)&amp;IF(SAJKLA!BV578="","",", Sits:"&amp;SAJKLA!BV578)</f>
        <v>Rygg:Formpressat trä Stativ:Metall , Sits:Formpressat trä</v>
      </c>
      <c r="C578" s="24" t="str">
        <f>IF(SAJKLA!L578&amp;SAJKLA!N578="","","Rygg:"&amp;SAJKLA!L578&amp;","&amp;SAJKLA!N578)&amp;IF(SAJKLA!BO578="","",", Metal:"&amp;SAJKLA!BO578)&amp;IF(SAJKLA!BX578="","",", Sits:"&amp;SAJKLA!BX578)</f>
        <v>Rygg:,Klarlackad, Sits:Klarlackad</v>
      </c>
      <c r="D578" s="24" t="str">
        <f>"W"&amp;SAJKLA!E578&amp;" H"&amp;SAJKLA!F578&amp;" D"&amp;SAJKLA!G578&amp;IFERROR(IF((SAJKLA!H578="Ja")," Inställningsbar",""),"")</f>
        <v>W44 H84 D61</v>
      </c>
      <c r="E578" s="24" t="str">
        <f>SAJKLA!Q578&amp;", "&amp;SAJKLA!BN578&amp;", "&amp;SAJKLA!BZ578</f>
        <v>Inga eller små förslitningsskador, Ren och fin från tejp, klister mm, Bra. Upplevs stabila</v>
      </c>
      <c r="F578" s="24" t="s">
        <v>284</v>
      </c>
      <c r="G578" s="24" t="str">
        <f>SAJKLA!BM578</f>
        <v>Tranås skolmöbler</v>
      </c>
      <c r="S578" s="24" t="str">
        <f>SAJKLA!AP578</f>
        <v>original_images/furniture-item_C4ndmpd.jpeg</v>
      </c>
      <c r="W578" s="24">
        <f>IF(ISBLANK(SAJKLA!A578),"",1)</f>
        <v>1</v>
      </c>
      <c r="X578" s="24">
        <f>SAJKLA!CH578</f>
        <v>126</v>
      </c>
    </row>
    <row r="579" spans="1:24" x14ac:dyDescent="0.25">
      <c r="A579" s="24" t="str">
        <f>SAJKLA!D579</f>
        <v>Elevstol låg med fotstöd</v>
      </c>
      <c r="B579" s="24" t="str">
        <f>IF(SAJKLA!K579="","","Rygg:"&amp;SAJKLA!K579)&amp;IF(SAJKLA!BK579="",""," Stativ:"&amp;SAJKLA!BK579&amp;" "&amp;BL579)&amp;IF(SAJKLA!BV579="","",", Sits:"&amp;SAJKLA!BV579)</f>
        <v>Rygg:Formpressat trä Stativ:Metall , Sits:Formpressat trä</v>
      </c>
      <c r="C579" s="24" t="str">
        <f>IF(SAJKLA!L579&amp;SAJKLA!N579="","","Rygg:"&amp;SAJKLA!L579&amp;","&amp;SAJKLA!N579)&amp;IF(SAJKLA!BO579="","",", Metal:"&amp;SAJKLA!BO579)&amp;IF(SAJKLA!BX579="","",", Sits:"&amp;SAJKLA!BX579)</f>
        <v>Rygg:,Klarlackad, Sits:Klarlackad</v>
      </c>
      <c r="D579" s="24" t="str">
        <f>"W"&amp;SAJKLA!E579&amp;" H"&amp;SAJKLA!F579&amp;" D"&amp;SAJKLA!G579&amp;IFERROR(IF((SAJKLA!H579="Ja")," Inställningsbar",""),"")</f>
        <v>W44 H84 D61</v>
      </c>
      <c r="E579" s="24" t="str">
        <f>SAJKLA!Q579&amp;", "&amp;SAJKLA!BN579&amp;", "&amp;SAJKLA!BZ579</f>
        <v>Inga eller små förslitningsskador, Ren och fin från tejp, klister mm, Bra. Upplevs stabila</v>
      </c>
      <c r="F579" s="24" t="s">
        <v>284</v>
      </c>
      <c r="G579" s="24" t="str">
        <f>SAJKLA!BM579</f>
        <v>Tranås skolmöbler</v>
      </c>
      <c r="S579" s="24" t="str">
        <f>SAJKLA!AP579</f>
        <v>original_images/furniture-item_C4ndmpd.jpeg</v>
      </c>
      <c r="W579" s="24">
        <f>IF(ISBLANK(SAJKLA!A579),"",1)</f>
        <v>1</v>
      </c>
      <c r="X579" s="24">
        <f>SAJKLA!CH579</f>
        <v>126</v>
      </c>
    </row>
    <row r="580" spans="1:24" x14ac:dyDescent="0.25">
      <c r="A580" s="24" t="str">
        <f>SAJKLA!D580</f>
        <v>Elevstol låg med fotstöd</v>
      </c>
      <c r="B580" s="24" t="str">
        <f>IF(SAJKLA!K580="","","Rygg:"&amp;SAJKLA!K580)&amp;IF(SAJKLA!BK580="",""," Stativ:"&amp;SAJKLA!BK580&amp;" "&amp;BL580)&amp;IF(SAJKLA!BV580="","",", Sits:"&amp;SAJKLA!BV580)</f>
        <v>Rygg:Formpressat trä Stativ:Metall , Sits:Formpressat trä</v>
      </c>
      <c r="C580" s="24" t="str">
        <f>IF(SAJKLA!L580&amp;SAJKLA!N580="","","Rygg:"&amp;SAJKLA!L580&amp;","&amp;SAJKLA!N580)&amp;IF(SAJKLA!BO580="","",", Metal:"&amp;SAJKLA!BO580)&amp;IF(SAJKLA!BX580="","",", Sits:"&amp;SAJKLA!BX580)</f>
        <v>Rygg:,Klarlackad, Sits:Klarlackad</v>
      </c>
      <c r="D580" s="24" t="str">
        <f>"W"&amp;SAJKLA!E580&amp;" H"&amp;SAJKLA!F580&amp;" D"&amp;SAJKLA!G580&amp;IFERROR(IF((SAJKLA!H580="Ja")," Inställningsbar",""),"")</f>
        <v>W44 H84 D61</v>
      </c>
      <c r="E580" s="24" t="str">
        <f>SAJKLA!Q580&amp;", "&amp;SAJKLA!BN580&amp;", "&amp;SAJKLA!BZ580</f>
        <v>Inga eller små förslitningsskador, Ren och fin från tejp, klister mm, Bra. Upplevs stabila</v>
      </c>
      <c r="F580" s="24" t="s">
        <v>284</v>
      </c>
      <c r="G580" s="24" t="str">
        <f>SAJKLA!BM580</f>
        <v>Tranås skolmöbler</v>
      </c>
      <c r="S580" s="24" t="str">
        <f>SAJKLA!AP580</f>
        <v>original_images/furniture-item_C4ndmpd.jpeg</v>
      </c>
      <c r="W580" s="24">
        <f>IF(ISBLANK(SAJKLA!A580),"",1)</f>
        <v>1</v>
      </c>
      <c r="X580" s="24">
        <f>SAJKLA!CH580</f>
        <v>126</v>
      </c>
    </row>
    <row r="581" spans="1:24" x14ac:dyDescent="0.25">
      <c r="A581" s="24" t="str">
        <f>SAJKLA!D581</f>
        <v>Elevstol låg med fotstöd</v>
      </c>
      <c r="B581" s="24" t="str">
        <f>IF(SAJKLA!K581="","","Rygg:"&amp;SAJKLA!K581)&amp;IF(SAJKLA!BK581="",""," Stativ:"&amp;SAJKLA!BK581&amp;" "&amp;BL581)&amp;IF(SAJKLA!BV581="","",", Sits:"&amp;SAJKLA!BV581)</f>
        <v>Rygg:Formpressat trä Stativ:Metall , Sits:Formpressat trä</v>
      </c>
      <c r="C581" s="24" t="str">
        <f>IF(SAJKLA!L581&amp;SAJKLA!N581="","","Rygg:"&amp;SAJKLA!L581&amp;","&amp;SAJKLA!N581)&amp;IF(SAJKLA!BO581="","",", Metal:"&amp;SAJKLA!BO581)&amp;IF(SAJKLA!BX581="","",", Sits:"&amp;SAJKLA!BX581)</f>
        <v>Rygg:,Klarlackad, Sits:Klarlackad</v>
      </c>
      <c r="D581" s="24" t="str">
        <f>"W"&amp;SAJKLA!E581&amp;" H"&amp;SAJKLA!F581&amp;" D"&amp;SAJKLA!G581&amp;IFERROR(IF((SAJKLA!H581="Ja")," Inställningsbar",""),"")</f>
        <v>W44 H84 D61</v>
      </c>
      <c r="E581" s="24" t="str">
        <f>SAJKLA!Q581&amp;", "&amp;SAJKLA!BN581&amp;", "&amp;SAJKLA!BZ581</f>
        <v>Inga eller små förslitningsskador, Ren och fin från tejp, klister mm, Bra. Upplevs stabila</v>
      </c>
      <c r="F581" s="24" t="s">
        <v>284</v>
      </c>
      <c r="G581" s="24" t="str">
        <f>SAJKLA!BM581</f>
        <v>Tranås skolmöbler</v>
      </c>
      <c r="S581" s="24" t="str">
        <f>SAJKLA!AP581</f>
        <v>original_images/furniture-item_C4ndmpd.jpeg</v>
      </c>
      <c r="W581" s="24">
        <f>IF(ISBLANK(SAJKLA!A581),"",1)</f>
        <v>1</v>
      </c>
      <c r="X581" s="24">
        <f>SAJKLA!CH581</f>
        <v>126</v>
      </c>
    </row>
    <row r="582" spans="1:24" x14ac:dyDescent="0.25">
      <c r="A582" s="24" t="str">
        <f>SAJKLA!D582</f>
        <v>Elevstol låg med fotstöd</v>
      </c>
      <c r="B582" s="24" t="str">
        <f>IF(SAJKLA!K582="","","Rygg:"&amp;SAJKLA!K582)&amp;IF(SAJKLA!BK582="",""," Stativ:"&amp;SAJKLA!BK582&amp;" "&amp;BL582)&amp;IF(SAJKLA!BV582="","",", Sits:"&amp;SAJKLA!BV582)</f>
        <v>Rygg:Formpressat trä Stativ:Metall , Sits:Formpressat trä</v>
      </c>
      <c r="C582" s="24" t="str">
        <f>IF(SAJKLA!L582&amp;SAJKLA!N582="","","Rygg:"&amp;SAJKLA!L582&amp;","&amp;SAJKLA!N582)&amp;IF(SAJKLA!BO582="","",", Metal:"&amp;SAJKLA!BO582)&amp;IF(SAJKLA!BX582="","",", Sits:"&amp;SAJKLA!BX582)</f>
        <v>Rygg:,Klarlackad, Sits:Klarlackad</v>
      </c>
      <c r="D582" s="24" t="str">
        <f>"W"&amp;SAJKLA!E582&amp;" H"&amp;SAJKLA!F582&amp;" D"&amp;SAJKLA!G582&amp;IFERROR(IF((SAJKLA!H582="Ja")," Inställningsbar",""),"")</f>
        <v>W44 H84 D61</v>
      </c>
      <c r="E582" s="24" t="str">
        <f>SAJKLA!Q582&amp;", "&amp;SAJKLA!BN582&amp;", "&amp;SAJKLA!BZ582</f>
        <v>Inga eller små förslitningsskador, Ren och fin från tejp, klister mm, Bra. Upplevs stabila</v>
      </c>
      <c r="F582" s="24" t="s">
        <v>284</v>
      </c>
      <c r="G582" s="24" t="str">
        <f>SAJKLA!BM582</f>
        <v>Tranås skolmöbler</v>
      </c>
      <c r="S582" s="24" t="str">
        <f>SAJKLA!AP582</f>
        <v>original_images/furniture-item_C4ndmpd.jpeg</v>
      </c>
      <c r="W582" s="24">
        <f>IF(ISBLANK(SAJKLA!A582),"",1)</f>
        <v>1</v>
      </c>
      <c r="X582" s="24">
        <f>SAJKLA!CH582</f>
        <v>126</v>
      </c>
    </row>
    <row r="583" spans="1:24" x14ac:dyDescent="0.25">
      <c r="A583" s="24" t="str">
        <f>SAJKLA!D583</f>
        <v>Elevstol låg med fotstöd</v>
      </c>
      <c r="B583" s="24" t="str">
        <f>IF(SAJKLA!K583="","","Rygg:"&amp;SAJKLA!K583)&amp;IF(SAJKLA!BK583="",""," Stativ:"&amp;SAJKLA!BK583&amp;" "&amp;BL583)&amp;IF(SAJKLA!BV583="","",", Sits:"&amp;SAJKLA!BV583)</f>
        <v>Rygg:Formpressat trä Stativ:Metall , Sits:Formpressat trä</v>
      </c>
      <c r="C583" s="24" t="str">
        <f>IF(SAJKLA!L583&amp;SAJKLA!N583="","","Rygg:"&amp;SAJKLA!L583&amp;","&amp;SAJKLA!N583)&amp;IF(SAJKLA!BO583="","",", Metal:"&amp;SAJKLA!BO583)&amp;IF(SAJKLA!BX583="","",", Sits:"&amp;SAJKLA!BX583)</f>
        <v>Rygg:,Klarlackad, Sits:Klarlackad</v>
      </c>
      <c r="D583" s="24" t="str">
        <f>"W"&amp;SAJKLA!E583&amp;" H"&amp;SAJKLA!F583&amp;" D"&amp;SAJKLA!G583&amp;IFERROR(IF((SAJKLA!H583="Ja")," Inställningsbar",""),"")</f>
        <v>W44 H84 D61</v>
      </c>
      <c r="E583" s="24" t="str">
        <f>SAJKLA!Q583&amp;", "&amp;SAJKLA!BN583&amp;", "&amp;SAJKLA!BZ583</f>
        <v>Inga eller små förslitningsskador, Ren och fin från tejp, klister mm, Bra. Upplevs stabila</v>
      </c>
      <c r="F583" s="24" t="s">
        <v>284</v>
      </c>
      <c r="G583" s="24" t="str">
        <f>SAJKLA!BM583</f>
        <v>Tranås skolmöbler</v>
      </c>
      <c r="S583" s="24" t="str">
        <f>SAJKLA!AP583</f>
        <v>original_images/furniture-item_C4ndmpd.jpeg</v>
      </c>
      <c r="W583" s="24">
        <f>IF(ISBLANK(SAJKLA!A583),"",1)</f>
        <v>1</v>
      </c>
      <c r="X583" s="24">
        <f>SAJKLA!CH583</f>
        <v>126</v>
      </c>
    </row>
    <row r="584" spans="1:24" x14ac:dyDescent="0.25">
      <c r="A584" s="24" t="str">
        <f>SAJKLA!D584</f>
        <v>Elevstol låg med fotstöd</v>
      </c>
      <c r="B584" s="24" t="str">
        <f>IF(SAJKLA!K584="","","Rygg:"&amp;SAJKLA!K584)&amp;IF(SAJKLA!BK584="",""," Stativ:"&amp;SAJKLA!BK584&amp;" "&amp;BL584)&amp;IF(SAJKLA!BV584="","",", Sits:"&amp;SAJKLA!BV584)</f>
        <v>Rygg:Formpressat trä Stativ:Metall , Sits:Formpressat trä</v>
      </c>
      <c r="C584" s="24" t="str">
        <f>IF(SAJKLA!L584&amp;SAJKLA!N584="","","Rygg:"&amp;SAJKLA!L584&amp;","&amp;SAJKLA!N584)&amp;IF(SAJKLA!BO584="","",", Metal:"&amp;SAJKLA!BO584)&amp;IF(SAJKLA!BX584="","",", Sits:"&amp;SAJKLA!BX584)</f>
        <v>Rygg:,Klarlackad, Sits:Klarlackad</v>
      </c>
      <c r="D584" s="24" t="str">
        <f>"W"&amp;SAJKLA!E584&amp;" H"&amp;SAJKLA!F584&amp;" D"&amp;SAJKLA!G584&amp;IFERROR(IF((SAJKLA!H584="Ja")," Inställningsbar",""),"")</f>
        <v>W44 H84 D61</v>
      </c>
      <c r="E584" s="24" t="str">
        <f>SAJKLA!Q584&amp;", "&amp;SAJKLA!BN584&amp;", "&amp;SAJKLA!BZ584</f>
        <v>Inga eller små förslitningsskador, Ren och fin från tejp, klister mm, Bra. Upplevs stabila</v>
      </c>
      <c r="F584" s="24" t="s">
        <v>284</v>
      </c>
      <c r="G584" s="24" t="str">
        <f>SAJKLA!BM584</f>
        <v>Tranås skolmöbler</v>
      </c>
      <c r="S584" s="24" t="str">
        <f>SAJKLA!AP584</f>
        <v>original_images/furniture-item_C4ndmpd.jpeg</v>
      </c>
      <c r="W584" s="24">
        <f>IF(ISBLANK(SAJKLA!A584),"",1)</f>
        <v>1</v>
      </c>
      <c r="X584" s="24">
        <f>SAJKLA!CH584</f>
        <v>126</v>
      </c>
    </row>
    <row r="585" spans="1:24" x14ac:dyDescent="0.25">
      <c r="A585" s="24" t="str">
        <f>SAJKLA!D585</f>
        <v>Elevstol låg med fotstöd</v>
      </c>
      <c r="B585" s="24" t="str">
        <f>IF(SAJKLA!K585="","","Rygg:"&amp;SAJKLA!K585)&amp;IF(SAJKLA!BK585="",""," Stativ:"&amp;SAJKLA!BK585&amp;" "&amp;BL585)&amp;IF(SAJKLA!BV585="","",", Sits:"&amp;SAJKLA!BV585)</f>
        <v>Rygg:Formpressat trä Stativ:Metall , Sits:Formpressat trä</v>
      </c>
      <c r="C585" s="24" t="str">
        <f>IF(SAJKLA!L585&amp;SAJKLA!N585="","","Rygg:"&amp;SAJKLA!L585&amp;","&amp;SAJKLA!N585)&amp;IF(SAJKLA!BO585="","",", Metal:"&amp;SAJKLA!BO585)&amp;IF(SAJKLA!BX585="","",", Sits:"&amp;SAJKLA!BX585)</f>
        <v>Rygg:,Klarlackad, Sits:Klarlackad</v>
      </c>
      <c r="D585" s="24" t="str">
        <f>"W"&amp;SAJKLA!E585&amp;" H"&amp;SAJKLA!F585&amp;" D"&amp;SAJKLA!G585&amp;IFERROR(IF((SAJKLA!H585="Ja")," Inställningsbar",""),"")</f>
        <v>W44 H84 D61</v>
      </c>
      <c r="E585" s="24" t="str">
        <f>SAJKLA!Q585&amp;", "&amp;SAJKLA!BN585&amp;", "&amp;SAJKLA!BZ585</f>
        <v>Inga eller små förslitningsskador, Ren och fin från tejp, klister mm, Bra. Upplevs stabila</v>
      </c>
      <c r="F585" s="24" t="s">
        <v>284</v>
      </c>
      <c r="G585" s="24" t="str">
        <f>SAJKLA!BM585</f>
        <v>Tranås skolmöbler</v>
      </c>
      <c r="S585" s="24" t="str">
        <f>SAJKLA!AP585</f>
        <v>original_images/furniture-item_C4ndmpd.jpeg</v>
      </c>
      <c r="W585" s="24">
        <f>IF(ISBLANK(SAJKLA!A585),"",1)</f>
        <v>1</v>
      </c>
      <c r="X585" s="24">
        <f>SAJKLA!CH585</f>
        <v>126</v>
      </c>
    </row>
    <row r="586" spans="1:24" x14ac:dyDescent="0.25">
      <c r="A586" s="24" t="str">
        <f>SAJKLA!D586</f>
        <v>Elevstol låg med fotstöd</v>
      </c>
      <c r="B586" s="24" t="str">
        <f>IF(SAJKLA!K586="","","Rygg:"&amp;SAJKLA!K586)&amp;IF(SAJKLA!BK586="",""," Stativ:"&amp;SAJKLA!BK586&amp;" "&amp;BL586)&amp;IF(SAJKLA!BV586="","",", Sits:"&amp;SAJKLA!BV586)</f>
        <v>Rygg:Formpressat trä Stativ:Metall , Sits:Formpressat trä</v>
      </c>
      <c r="C586" s="24" t="str">
        <f>IF(SAJKLA!L586&amp;SAJKLA!N586="","","Rygg:"&amp;SAJKLA!L586&amp;","&amp;SAJKLA!N586)&amp;IF(SAJKLA!BO586="","",", Metal:"&amp;SAJKLA!BO586)&amp;IF(SAJKLA!BX586="","",", Sits:"&amp;SAJKLA!BX586)</f>
        <v>Rygg:,Klarlackad, Sits:Klarlackad</v>
      </c>
      <c r="D586" s="24" t="str">
        <f>"W"&amp;SAJKLA!E586&amp;" H"&amp;SAJKLA!F586&amp;" D"&amp;SAJKLA!G586&amp;IFERROR(IF((SAJKLA!H586="Ja")," Inställningsbar",""),"")</f>
        <v>W44 H84 D61</v>
      </c>
      <c r="E586" s="24" t="str">
        <f>SAJKLA!Q586&amp;", "&amp;SAJKLA!BN586&amp;", "&amp;SAJKLA!BZ586</f>
        <v>Inga eller små förslitningsskador, Ren och fin från tejp, klister mm, Bra. Upplevs stabila</v>
      </c>
      <c r="F586" s="24" t="s">
        <v>284</v>
      </c>
      <c r="G586" s="24" t="str">
        <f>SAJKLA!BM586</f>
        <v>Tranås skolmöbler</v>
      </c>
      <c r="S586" s="24" t="str">
        <f>SAJKLA!AP586</f>
        <v>original_images/furniture-item_C4ndmpd.jpeg</v>
      </c>
      <c r="W586" s="24">
        <f>IF(ISBLANK(SAJKLA!A586),"",1)</f>
        <v>1</v>
      </c>
      <c r="X586" s="24">
        <f>SAJKLA!CH586</f>
        <v>126</v>
      </c>
    </row>
    <row r="587" spans="1:24" x14ac:dyDescent="0.25">
      <c r="A587" s="24" t="str">
        <f>SAJKLA!D587</f>
        <v>Elevstol låg med fotstöd</v>
      </c>
      <c r="B587" s="24" t="str">
        <f>IF(SAJKLA!K587="","","Rygg:"&amp;SAJKLA!K587)&amp;IF(SAJKLA!BK587="",""," Stativ:"&amp;SAJKLA!BK587&amp;" "&amp;BL587)&amp;IF(SAJKLA!BV587="","",", Sits:"&amp;SAJKLA!BV587)</f>
        <v>Rygg:Formpressat trä Stativ:Metall , Sits:Formpressat trä</v>
      </c>
      <c r="C587" s="24" t="str">
        <f>IF(SAJKLA!L587&amp;SAJKLA!N587="","","Rygg:"&amp;SAJKLA!L587&amp;","&amp;SAJKLA!N587)&amp;IF(SAJKLA!BO587="","",", Metal:"&amp;SAJKLA!BO587)&amp;IF(SAJKLA!BX587="","",", Sits:"&amp;SAJKLA!BX587)</f>
        <v>Rygg:,Klarlackad, Sits:Klarlackad</v>
      </c>
      <c r="D587" s="24" t="str">
        <f>"W"&amp;SAJKLA!E587&amp;" H"&amp;SAJKLA!F587&amp;" D"&amp;SAJKLA!G587&amp;IFERROR(IF((SAJKLA!H587="Ja")," Inställningsbar",""),"")</f>
        <v>W44 H84 D61</v>
      </c>
      <c r="E587" s="24" t="str">
        <f>SAJKLA!Q587&amp;", "&amp;SAJKLA!BN587&amp;", "&amp;SAJKLA!BZ587</f>
        <v>Inga eller små förslitningsskador, Ren och fin från tejp, klister mm, Bra. Upplevs stabila</v>
      </c>
      <c r="F587" s="24" t="s">
        <v>284</v>
      </c>
      <c r="G587" s="24" t="str">
        <f>SAJKLA!BM587</f>
        <v>Tranås skolmöbler</v>
      </c>
      <c r="S587" s="24" t="str">
        <f>SAJKLA!AP587</f>
        <v>original_images/furniture-item_C4ndmpd.jpeg</v>
      </c>
      <c r="W587" s="24">
        <f>IF(ISBLANK(SAJKLA!A587),"",1)</f>
        <v>1</v>
      </c>
      <c r="X587" s="24">
        <f>SAJKLA!CH587</f>
        <v>126</v>
      </c>
    </row>
    <row r="588" spans="1:24" x14ac:dyDescent="0.25">
      <c r="A588" s="24" t="str">
        <f>SAJKLA!D588</f>
        <v>Elevstol låg med fotstöd</v>
      </c>
      <c r="B588" s="24" t="str">
        <f>IF(SAJKLA!K588="","","Rygg:"&amp;SAJKLA!K588)&amp;IF(SAJKLA!BK588="",""," Stativ:"&amp;SAJKLA!BK588&amp;" "&amp;BL588)&amp;IF(SAJKLA!BV588="","",", Sits:"&amp;SAJKLA!BV588)</f>
        <v>Rygg:Formpressat trä Stativ:Metall , Sits:Formpressat trä</v>
      </c>
      <c r="C588" s="24" t="str">
        <f>IF(SAJKLA!L588&amp;SAJKLA!N588="","","Rygg:"&amp;SAJKLA!L588&amp;","&amp;SAJKLA!N588)&amp;IF(SAJKLA!BO588="","",", Metal:"&amp;SAJKLA!BO588)&amp;IF(SAJKLA!BX588="","",", Sits:"&amp;SAJKLA!BX588)</f>
        <v>Rygg:,Klarlackad, Sits:Klarlackad</v>
      </c>
      <c r="D588" s="24" t="str">
        <f>"W"&amp;SAJKLA!E588&amp;" H"&amp;SAJKLA!F588&amp;" D"&amp;SAJKLA!G588&amp;IFERROR(IF((SAJKLA!H588="Ja")," Inställningsbar",""),"")</f>
        <v>W44 H84 D61</v>
      </c>
      <c r="E588" s="24" t="str">
        <f>SAJKLA!Q588&amp;", "&amp;SAJKLA!BN588&amp;", "&amp;SAJKLA!BZ588</f>
        <v>Inga eller små förslitningsskador, Ren och fin från tejp, klister mm, Bra. Upplevs stabila</v>
      </c>
      <c r="F588" s="24" t="s">
        <v>284</v>
      </c>
      <c r="G588" s="24" t="str">
        <f>SAJKLA!BM588</f>
        <v>Tranås skolmöbler</v>
      </c>
      <c r="S588" s="24" t="str">
        <f>SAJKLA!AP588</f>
        <v>original_images/furniture-item_C4ndmpd.jpeg</v>
      </c>
      <c r="W588" s="24">
        <f>IF(ISBLANK(SAJKLA!A588),"",1)</f>
        <v>1</v>
      </c>
      <c r="X588" s="24">
        <f>SAJKLA!CH588</f>
        <v>126</v>
      </c>
    </row>
    <row r="589" spans="1:24" x14ac:dyDescent="0.25">
      <c r="A589" s="24" t="str">
        <f>SAJKLA!D589</f>
        <v>Elevstol låg med fotstöd</v>
      </c>
      <c r="B589" s="24" t="str">
        <f>IF(SAJKLA!K589="","","Rygg:"&amp;SAJKLA!K589)&amp;IF(SAJKLA!BK589="",""," Stativ:"&amp;SAJKLA!BK589&amp;" "&amp;BL589)&amp;IF(SAJKLA!BV589="","",", Sits:"&amp;SAJKLA!BV589)</f>
        <v>Rygg:Formpressat trä Stativ:Metall , Sits:Formpressat trä</v>
      </c>
      <c r="C589" s="24" t="str">
        <f>IF(SAJKLA!L589&amp;SAJKLA!N589="","","Rygg:"&amp;SAJKLA!L589&amp;","&amp;SAJKLA!N589)&amp;IF(SAJKLA!BO589="","",", Metal:"&amp;SAJKLA!BO589)&amp;IF(SAJKLA!BX589="","",", Sits:"&amp;SAJKLA!BX589)</f>
        <v>Rygg:,Klarlackad, Sits:Klarlackad</v>
      </c>
      <c r="D589" s="24" t="str">
        <f>"W"&amp;SAJKLA!E589&amp;" H"&amp;SAJKLA!F589&amp;" D"&amp;SAJKLA!G589&amp;IFERROR(IF((SAJKLA!H589="Ja")," Inställningsbar",""),"")</f>
        <v>W44 H84 D61</v>
      </c>
      <c r="E589" s="24" t="str">
        <f>SAJKLA!Q589&amp;", "&amp;SAJKLA!BN589&amp;", "&amp;SAJKLA!BZ589</f>
        <v>Inga eller små förslitningsskador, Ren och fin från tejp, klister mm, Bra. Upplevs stabila</v>
      </c>
      <c r="F589" s="24" t="s">
        <v>284</v>
      </c>
      <c r="G589" s="24" t="str">
        <f>SAJKLA!BM589</f>
        <v>Tranås skolmöbler</v>
      </c>
      <c r="S589" s="24" t="str">
        <f>SAJKLA!AP589</f>
        <v>original_images/furniture-item_C4ndmpd.jpeg</v>
      </c>
      <c r="W589" s="24">
        <f>IF(ISBLANK(SAJKLA!A589),"",1)</f>
        <v>1</v>
      </c>
      <c r="X589" s="24">
        <f>SAJKLA!CH589</f>
        <v>126</v>
      </c>
    </row>
    <row r="590" spans="1:24" x14ac:dyDescent="0.25">
      <c r="A590" s="24" t="str">
        <f>SAJKLA!D590</f>
        <v>Elevstol låg med fotstöd</v>
      </c>
      <c r="B590" s="24" t="str">
        <f>IF(SAJKLA!K590="","","Rygg:"&amp;SAJKLA!K590)&amp;IF(SAJKLA!BK590="",""," Stativ:"&amp;SAJKLA!BK590&amp;" "&amp;BL590)&amp;IF(SAJKLA!BV590="","",", Sits:"&amp;SAJKLA!BV590)</f>
        <v>Rygg:Formpressat trä Stativ:Metall , Sits:Formpressat trä</v>
      </c>
      <c r="C590" s="24" t="str">
        <f>IF(SAJKLA!L590&amp;SAJKLA!N590="","","Rygg:"&amp;SAJKLA!L590&amp;","&amp;SAJKLA!N590)&amp;IF(SAJKLA!BO590="","",", Metal:"&amp;SAJKLA!BO590)&amp;IF(SAJKLA!BX590="","",", Sits:"&amp;SAJKLA!BX590)</f>
        <v>Rygg:,Klarlackad, Sits:Klarlackad</v>
      </c>
      <c r="D590" s="24" t="str">
        <f>"W"&amp;SAJKLA!E590&amp;" H"&amp;SAJKLA!F590&amp;" D"&amp;SAJKLA!G590&amp;IFERROR(IF((SAJKLA!H590="Ja")," Inställningsbar",""),"")</f>
        <v>W44 H84 D61</v>
      </c>
      <c r="E590" s="24" t="str">
        <f>SAJKLA!Q590&amp;", "&amp;SAJKLA!BN590&amp;", "&amp;SAJKLA!BZ590</f>
        <v>Inga eller små förslitningsskador, Ren och fin från tejp, klister mm, Bra. Upplevs stabila</v>
      </c>
      <c r="F590" s="24" t="s">
        <v>284</v>
      </c>
      <c r="G590" s="24" t="str">
        <f>SAJKLA!BM590</f>
        <v>Tranås skolmöbler</v>
      </c>
      <c r="S590" s="24" t="str">
        <f>SAJKLA!AP590</f>
        <v>original_images/furniture-item_C4ndmpd.jpeg</v>
      </c>
      <c r="W590" s="24">
        <f>IF(ISBLANK(SAJKLA!A590),"",1)</f>
        <v>1</v>
      </c>
      <c r="X590" s="24">
        <f>SAJKLA!CH590</f>
        <v>126</v>
      </c>
    </row>
    <row r="591" spans="1:24" x14ac:dyDescent="0.25">
      <c r="A591" s="24" t="str">
        <f>SAJKLA!D591</f>
        <v>Elevstol låg med fotstöd</v>
      </c>
      <c r="B591" s="24" t="str">
        <f>IF(SAJKLA!K591="","","Rygg:"&amp;SAJKLA!K591)&amp;IF(SAJKLA!BK591="",""," Stativ:"&amp;SAJKLA!BK591&amp;" "&amp;BL591)&amp;IF(SAJKLA!BV591="","",", Sits:"&amp;SAJKLA!BV591)</f>
        <v>Rygg:Formpressat trä Stativ:Metall , Sits:Formpressat trä</v>
      </c>
      <c r="C591" s="24" t="str">
        <f>IF(SAJKLA!L591&amp;SAJKLA!N591="","","Rygg:"&amp;SAJKLA!L591&amp;","&amp;SAJKLA!N591)&amp;IF(SAJKLA!BO591="","",", Metal:"&amp;SAJKLA!BO591)&amp;IF(SAJKLA!BX591="","",", Sits:"&amp;SAJKLA!BX591)</f>
        <v>Rygg:,Klarlackad, Sits:Klarlackad</v>
      </c>
      <c r="D591" s="24" t="str">
        <f>"W"&amp;SAJKLA!E591&amp;" H"&amp;SAJKLA!F591&amp;" D"&amp;SAJKLA!G591&amp;IFERROR(IF((SAJKLA!H591="Ja")," Inställningsbar",""),"")</f>
        <v>W44 H84 D61</v>
      </c>
      <c r="E591" s="24" t="str">
        <f>SAJKLA!Q591&amp;", "&amp;SAJKLA!BN591&amp;", "&amp;SAJKLA!BZ591</f>
        <v>Inga eller små förslitningsskador, Ren och fin från tejp, klister mm, Bra. Upplevs stabila</v>
      </c>
      <c r="F591" s="24" t="s">
        <v>284</v>
      </c>
      <c r="G591" s="24" t="str">
        <f>SAJKLA!BM591</f>
        <v>Tranås skolmöbler</v>
      </c>
      <c r="S591" s="24" t="str">
        <f>SAJKLA!AP591</f>
        <v>original_images/furniture-item_C4ndmpd.jpeg</v>
      </c>
      <c r="W591" s="24">
        <f>IF(ISBLANK(SAJKLA!A591),"",1)</f>
        <v>1</v>
      </c>
      <c r="X591" s="24">
        <f>SAJKLA!CH591</f>
        <v>126</v>
      </c>
    </row>
    <row r="592" spans="1:24" x14ac:dyDescent="0.25">
      <c r="A592" s="24" t="str">
        <f>SAJKLA!D592</f>
        <v>Elevstol låg med fotstöd</v>
      </c>
      <c r="B592" s="24" t="str">
        <f>IF(SAJKLA!K592="","","Rygg:"&amp;SAJKLA!K592)&amp;IF(SAJKLA!BK592="",""," Stativ:"&amp;SAJKLA!BK592&amp;" "&amp;BL592)&amp;IF(SAJKLA!BV592="","",", Sits:"&amp;SAJKLA!BV592)</f>
        <v>Rygg:Formpressat trä Stativ:Metall , Sits:Formpressat trä</v>
      </c>
      <c r="C592" s="24" t="str">
        <f>IF(SAJKLA!L592&amp;SAJKLA!N592="","","Rygg:"&amp;SAJKLA!L592&amp;","&amp;SAJKLA!N592)&amp;IF(SAJKLA!BO592="","",", Metal:"&amp;SAJKLA!BO592)&amp;IF(SAJKLA!BX592="","",", Sits:"&amp;SAJKLA!BX592)</f>
        <v>Rygg:,Klarlackad, Sits:Klarlackad</v>
      </c>
      <c r="D592" s="24" t="str">
        <f>"W"&amp;SAJKLA!E592&amp;" H"&amp;SAJKLA!F592&amp;" D"&amp;SAJKLA!G592&amp;IFERROR(IF((SAJKLA!H592="Ja")," Inställningsbar",""),"")</f>
        <v>W44 H84 D61</v>
      </c>
      <c r="E592" s="24" t="str">
        <f>SAJKLA!Q592&amp;", "&amp;SAJKLA!BN592&amp;", "&amp;SAJKLA!BZ592</f>
        <v>Inga eller små förslitningsskador, Ren och fin från tejp, klister mm, Bra. Upplevs stabila</v>
      </c>
      <c r="F592" s="24" t="s">
        <v>284</v>
      </c>
      <c r="G592" s="24" t="str">
        <f>SAJKLA!BM592</f>
        <v>Tranås skolmöbler</v>
      </c>
      <c r="S592" s="24" t="str">
        <f>SAJKLA!AP592</f>
        <v>original_images/furniture-item_C4ndmpd.jpeg</v>
      </c>
      <c r="W592" s="24">
        <f>IF(ISBLANK(SAJKLA!A592),"",1)</f>
        <v>1</v>
      </c>
      <c r="X592" s="24">
        <f>SAJKLA!CH592</f>
        <v>126</v>
      </c>
    </row>
    <row r="593" spans="1:24" x14ac:dyDescent="0.25">
      <c r="A593" s="24" t="str">
        <f>SAJKLA!D593</f>
        <v>Elevstol låg med fotstöd</v>
      </c>
      <c r="B593" s="24" t="str">
        <f>IF(SAJKLA!K593="","","Rygg:"&amp;SAJKLA!K593)&amp;IF(SAJKLA!BK593="",""," Stativ:"&amp;SAJKLA!BK593&amp;" "&amp;BL593)&amp;IF(SAJKLA!BV593="","",", Sits:"&amp;SAJKLA!BV593)</f>
        <v>Rygg:Formpressat trä Stativ:Metall , Sits:Formpressat trä</v>
      </c>
      <c r="C593" s="24" t="str">
        <f>IF(SAJKLA!L593&amp;SAJKLA!N593="","","Rygg:"&amp;SAJKLA!L593&amp;","&amp;SAJKLA!N593)&amp;IF(SAJKLA!BO593="","",", Metal:"&amp;SAJKLA!BO593)&amp;IF(SAJKLA!BX593="","",", Sits:"&amp;SAJKLA!BX593)</f>
        <v>Rygg:,Klarlackad, Sits:Klarlackad</v>
      </c>
      <c r="D593" s="24" t="str">
        <f>"W"&amp;SAJKLA!E593&amp;" H"&amp;SAJKLA!F593&amp;" D"&amp;SAJKLA!G593&amp;IFERROR(IF((SAJKLA!H593="Ja")," Inställningsbar",""),"")</f>
        <v>W44 H84 D61</v>
      </c>
      <c r="E593" s="24" t="str">
        <f>SAJKLA!Q593&amp;", "&amp;SAJKLA!BN593&amp;", "&amp;SAJKLA!BZ593</f>
        <v>Inga eller små förslitningsskador, Ren och fin från tejp, klister mm, Bra. Upplevs stabila</v>
      </c>
      <c r="F593" s="24" t="s">
        <v>284</v>
      </c>
      <c r="G593" s="24" t="str">
        <f>SAJKLA!BM593</f>
        <v>Tranås skolmöbler</v>
      </c>
      <c r="S593" s="24" t="str">
        <f>SAJKLA!AP593</f>
        <v>original_images/furniture-item_C4ndmpd.jpeg</v>
      </c>
      <c r="W593" s="24">
        <f>IF(ISBLANK(SAJKLA!A593),"",1)</f>
        <v>1</v>
      </c>
      <c r="X593" s="24">
        <f>SAJKLA!CH593</f>
        <v>126</v>
      </c>
    </row>
    <row r="594" spans="1:24" x14ac:dyDescent="0.25">
      <c r="A594" s="24" t="str">
        <f>SAJKLA!D594</f>
        <v>Elevstol låg med fotstöd</v>
      </c>
      <c r="B594" s="24" t="str">
        <f>IF(SAJKLA!K594="","","Rygg:"&amp;SAJKLA!K594)&amp;IF(SAJKLA!BK594="",""," Stativ:"&amp;SAJKLA!BK594&amp;" "&amp;BL594)&amp;IF(SAJKLA!BV594="","",", Sits:"&amp;SAJKLA!BV594)</f>
        <v>Rygg:Formpressat trä Stativ:Metall , Sits:Formpressat trä</v>
      </c>
      <c r="C594" s="24" t="str">
        <f>IF(SAJKLA!L594&amp;SAJKLA!N594="","","Rygg:"&amp;SAJKLA!L594&amp;","&amp;SAJKLA!N594)&amp;IF(SAJKLA!BO594="","",", Metal:"&amp;SAJKLA!BO594)&amp;IF(SAJKLA!BX594="","",", Sits:"&amp;SAJKLA!BX594)</f>
        <v>Rygg:,Klarlackad, Sits:Klarlackad</v>
      </c>
      <c r="D594" s="24" t="str">
        <f>"W"&amp;SAJKLA!E594&amp;" H"&amp;SAJKLA!F594&amp;" D"&amp;SAJKLA!G594&amp;IFERROR(IF((SAJKLA!H594="Ja")," Inställningsbar",""),"")</f>
        <v>W44 H84 D61</v>
      </c>
      <c r="E594" s="24" t="str">
        <f>SAJKLA!Q594&amp;", "&amp;SAJKLA!BN594&amp;", "&amp;SAJKLA!BZ594</f>
        <v>Inga eller små förslitningsskador, Ren och fin från tejp, klister mm, Bra. Upplevs stabila</v>
      </c>
      <c r="F594" s="24" t="s">
        <v>284</v>
      </c>
      <c r="G594" s="24" t="str">
        <f>SAJKLA!BM594</f>
        <v>Tranås skolmöbler</v>
      </c>
      <c r="S594" s="24" t="str">
        <f>SAJKLA!AP594</f>
        <v>original_images/furniture-item_C4ndmpd.jpeg</v>
      </c>
      <c r="W594" s="24">
        <f>IF(ISBLANK(SAJKLA!A594),"",1)</f>
        <v>1</v>
      </c>
      <c r="X594" s="24" t="str">
        <f>SAJKLA!CH594</f>
        <v>212 paviljong</v>
      </c>
    </row>
    <row r="595" spans="1:24" x14ac:dyDescent="0.25">
      <c r="A595" s="24" t="str">
        <f>SAJKLA!D595</f>
        <v>Elevstol låg med fotstöd</v>
      </c>
      <c r="B595" s="24" t="str">
        <f>IF(SAJKLA!K595="","","Rygg:"&amp;SAJKLA!K595)&amp;IF(SAJKLA!BK595="",""," Stativ:"&amp;SAJKLA!BK595&amp;" "&amp;BL595)&amp;IF(SAJKLA!BV595="","",", Sits:"&amp;SAJKLA!BV595)</f>
        <v>Rygg:Formpressat trä Stativ:Metall , Sits:Formpressat trä</v>
      </c>
      <c r="C595" s="24" t="str">
        <f>IF(SAJKLA!L595&amp;SAJKLA!N595="","","Rygg:"&amp;SAJKLA!L595&amp;","&amp;SAJKLA!N595)&amp;IF(SAJKLA!BO595="","",", Metal:"&amp;SAJKLA!BO595)&amp;IF(SAJKLA!BX595="","",", Sits:"&amp;SAJKLA!BX595)</f>
        <v>Rygg:,Klarlackad, Sits:Klarlackad</v>
      </c>
      <c r="D595" s="24" t="str">
        <f>"W"&amp;SAJKLA!E595&amp;" H"&amp;SAJKLA!F595&amp;" D"&amp;SAJKLA!G595&amp;IFERROR(IF((SAJKLA!H595="Ja")," Inställningsbar",""),"")</f>
        <v>W44 H84 D61</v>
      </c>
      <c r="E595" s="24" t="str">
        <f>SAJKLA!Q595&amp;", "&amp;SAJKLA!BN595&amp;", "&amp;SAJKLA!BZ595</f>
        <v>Inga eller små förslitningsskador, Ren och fin från tejp, klister mm, Bra. Upplevs stabila</v>
      </c>
      <c r="F595" s="24" t="s">
        <v>284</v>
      </c>
      <c r="G595" s="24" t="str">
        <f>SAJKLA!BM595</f>
        <v>Tranås skolmöbler</v>
      </c>
      <c r="S595" s="24" t="str">
        <f>SAJKLA!AP595</f>
        <v>original_images/furniture-item_C4ndmpd.jpeg</v>
      </c>
      <c r="W595" s="24">
        <f>IF(ISBLANK(SAJKLA!A595),"",1)</f>
        <v>1</v>
      </c>
      <c r="X595" s="24" t="str">
        <f>SAJKLA!CH595</f>
        <v>212 paviljong</v>
      </c>
    </row>
    <row r="596" spans="1:24" x14ac:dyDescent="0.25">
      <c r="A596" s="24" t="str">
        <f>SAJKLA!D596</f>
        <v>Elevstol låg med fotstöd</v>
      </c>
      <c r="B596" s="24" t="str">
        <f>IF(SAJKLA!K596="","","Rygg:"&amp;SAJKLA!K596)&amp;IF(SAJKLA!BK596="",""," Stativ:"&amp;SAJKLA!BK596&amp;" "&amp;BL596)&amp;IF(SAJKLA!BV596="","",", Sits:"&amp;SAJKLA!BV596)</f>
        <v>Rygg:Formpressat trä Stativ:Metall , Sits:Formpressat trä</v>
      </c>
      <c r="C596" s="24" t="str">
        <f>IF(SAJKLA!L596&amp;SAJKLA!N596="","","Rygg:"&amp;SAJKLA!L596&amp;","&amp;SAJKLA!N596)&amp;IF(SAJKLA!BO596="","",", Metal:"&amp;SAJKLA!BO596)&amp;IF(SAJKLA!BX596="","",", Sits:"&amp;SAJKLA!BX596)</f>
        <v>Rygg:,Klarlackad, Sits:Klarlackad</v>
      </c>
      <c r="D596" s="24" t="str">
        <f>"W"&amp;SAJKLA!E596&amp;" H"&amp;SAJKLA!F596&amp;" D"&amp;SAJKLA!G596&amp;IFERROR(IF((SAJKLA!H596="Ja")," Inställningsbar",""),"")</f>
        <v>W44 H84 D61</v>
      </c>
      <c r="E596" s="24" t="str">
        <f>SAJKLA!Q596&amp;", "&amp;SAJKLA!BN596&amp;", "&amp;SAJKLA!BZ596</f>
        <v>Inga eller små förslitningsskador, Ren och fin från tejp, klister mm, Bra. Upplevs stabila</v>
      </c>
      <c r="F596" s="24" t="s">
        <v>284</v>
      </c>
      <c r="G596" s="24" t="str">
        <f>SAJKLA!BM596</f>
        <v>Tranås skolmöbler</v>
      </c>
      <c r="S596" s="24" t="str">
        <f>SAJKLA!AP596</f>
        <v>original_images/furniture-item_C4ndmpd.jpeg</v>
      </c>
      <c r="W596" s="24">
        <f>IF(ISBLANK(SAJKLA!A596),"",1)</f>
        <v>1</v>
      </c>
      <c r="X596" s="24" t="str">
        <f>SAJKLA!CH596</f>
        <v>212 paviljong</v>
      </c>
    </row>
    <row r="597" spans="1:24" x14ac:dyDescent="0.25">
      <c r="A597" s="24" t="str">
        <f>SAJKLA!D597</f>
        <v>Elevstol låg med fotstöd</v>
      </c>
      <c r="B597" s="24" t="str">
        <f>IF(SAJKLA!K597="","","Rygg:"&amp;SAJKLA!K597)&amp;IF(SAJKLA!BK597="",""," Stativ:"&amp;SAJKLA!BK597&amp;" "&amp;BL597)&amp;IF(SAJKLA!BV597="","",", Sits:"&amp;SAJKLA!BV597)</f>
        <v>Rygg:Formpressat trä Stativ:Metall , Sits:Formpressat trä</v>
      </c>
      <c r="C597" s="24" t="str">
        <f>IF(SAJKLA!L597&amp;SAJKLA!N597="","","Rygg:"&amp;SAJKLA!L597&amp;","&amp;SAJKLA!N597)&amp;IF(SAJKLA!BO597="","",", Metal:"&amp;SAJKLA!BO597)&amp;IF(SAJKLA!BX597="","",", Sits:"&amp;SAJKLA!BX597)</f>
        <v>Rygg:,Klarlackad, Sits:Klarlackad</v>
      </c>
      <c r="D597" s="24" t="str">
        <f>"W"&amp;SAJKLA!E597&amp;" H"&amp;SAJKLA!F597&amp;" D"&amp;SAJKLA!G597&amp;IFERROR(IF((SAJKLA!H597="Ja")," Inställningsbar",""),"")</f>
        <v>W44 H84 D61</v>
      </c>
      <c r="E597" s="24" t="str">
        <f>SAJKLA!Q597&amp;", "&amp;SAJKLA!BN597&amp;", "&amp;SAJKLA!BZ597</f>
        <v>Inga eller små förslitningsskador, Ren och fin från tejp, klister mm, Bra. Upplevs stabila</v>
      </c>
      <c r="F597" s="24" t="s">
        <v>284</v>
      </c>
      <c r="G597" s="24" t="str">
        <f>SAJKLA!BM597</f>
        <v>Tranås skolmöbler</v>
      </c>
      <c r="S597" s="24" t="str">
        <f>SAJKLA!AP597</f>
        <v>original_images/furniture-item_C4ndmpd.jpeg</v>
      </c>
      <c r="W597" s="24">
        <f>IF(ISBLANK(SAJKLA!A597),"",1)</f>
        <v>1</v>
      </c>
      <c r="X597" s="24" t="str">
        <f>SAJKLA!CH597</f>
        <v>212 paviljong</v>
      </c>
    </row>
    <row r="598" spans="1:24" x14ac:dyDescent="0.25">
      <c r="A598" s="24" t="str">
        <f>SAJKLA!D598</f>
        <v>Elevstol låg med fotstöd</v>
      </c>
      <c r="B598" s="24" t="str">
        <f>IF(SAJKLA!K598="","","Rygg:"&amp;SAJKLA!K598)&amp;IF(SAJKLA!BK598="",""," Stativ:"&amp;SAJKLA!BK598&amp;" "&amp;BL598)&amp;IF(SAJKLA!BV598="","",", Sits:"&amp;SAJKLA!BV598)</f>
        <v>Rygg:Formpressat trä Stativ:Metall , Sits:Formpressat trä</v>
      </c>
      <c r="C598" s="24" t="str">
        <f>IF(SAJKLA!L598&amp;SAJKLA!N598="","","Rygg:"&amp;SAJKLA!L598&amp;","&amp;SAJKLA!N598)&amp;IF(SAJKLA!BO598="","",", Metal:"&amp;SAJKLA!BO598)&amp;IF(SAJKLA!BX598="","",", Sits:"&amp;SAJKLA!BX598)</f>
        <v>Rygg:,Klarlackad, Sits:Klarlackad</v>
      </c>
      <c r="D598" s="24" t="str">
        <f>"W"&amp;SAJKLA!E598&amp;" H"&amp;SAJKLA!F598&amp;" D"&amp;SAJKLA!G598&amp;IFERROR(IF((SAJKLA!H598="Ja")," Inställningsbar",""),"")</f>
        <v>W44 H84 D61</v>
      </c>
      <c r="E598" s="24" t="str">
        <f>SAJKLA!Q598&amp;", "&amp;SAJKLA!BN598&amp;", "&amp;SAJKLA!BZ598</f>
        <v>Inga eller små förslitningsskador, Ren och fin från tejp, klister mm, Bra. Upplevs stabila</v>
      </c>
      <c r="F598" s="24" t="s">
        <v>284</v>
      </c>
      <c r="G598" s="24" t="str">
        <f>SAJKLA!BM598</f>
        <v>Tranås skolmöbler</v>
      </c>
      <c r="S598" s="24" t="str">
        <f>SAJKLA!AP598</f>
        <v>original_images/furniture-item_C4ndmpd.jpeg</v>
      </c>
      <c r="W598" s="24">
        <f>IF(ISBLANK(SAJKLA!A598),"",1)</f>
        <v>1</v>
      </c>
      <c r="X598" s="24" t="str">
        <f>SAJKLA!CH598</f>
        <v>212 paviljong</v>
      </c>
    </row>
    <row r="599" spans="1:24" x14ac:dyDescent="0.25">
      <c r="A599" s="24" t="str">
        <f>SAJKLA!D599</f>
        <v>Elevstol låg med fotstöd</v>
      </c>
      <c r="B599" s="24" t="str">
        <f>IF(SAJKLA!K599="","","Rygg:"&amp;SAJKLA!K599)&amp;IF(SAJKLA!BK599="",""," Stativ:"&amp;SAJKLA!BK599&amp;" "&amp;BL599)&amp;IF(SAJKLA!BV599="","",", Sits:"&amp;SAJKLA!BV599)</f>
        <v>Rygg:Formpressat trä Stativ:Metall , Sits:Formpressat trä</v>
      </c>
      <c r="C599" s="24" t="str">
        <f>IF(SAJKLA!L599&amp;SAJKLA!N599="","","Rygg:"&amp;SAJKLA!L599&amp;","&amp;SAJKLA!N599)&amp;IF(SAJKLA!BO599="","",", Metal:"&amp;SAJKLA!BO599)&amp;IF(SAJKLA!BX599="","",", Sits:"&amp;SAJKLA!BX599)</f>
        <v>Rygg:,Klarlackad, Sits:Klarlackad</v>
      </c>
      <c r="D599" s="24" t="str">
        <f>"W"&amp;SAJKLA!E599&amp;" H"&amp;SAJKLA!F599&amp;" D"&amp;SAJKLA!G599&amp;IFERROR(IF((SAJKLA!H599="Ja")," Inställningsbar",""),"")</f>
        <v>W44 H84 D61</v>
      </c>
      <c r="E599" s="24" t="str">
        <f>SAJKLA!Q599&amp;", "&amp;SAJKLA!BN599&amp;", "&amp;SAJKLA!BZ599</f>
        <v>Inga eller små förslitningsskador, Ren och fin från tejp, klister mm, Bra. Upplevs stabila</v>
      </c>
      <c r="F599" s="24" t="s">
        <v>284</v>
      </c>
      <c r="G599" s="24" t="str">
        <f>SAJKLA!BM599</f>
        <v>Tranås skolmöbler</v>
      </c>
      <c r="S599" s="24" t="str">
        <f>SAJKLA!AP599</f>
        <v>original_images/furniture-item_C4ndmpd.jpeg</v>
      </c>
      <c r="W599" s="24">
        <f>IF(ISBLANK(SAJKLA!A599),"",1)</f>
        <v>1</v>
      </c>
      <c r="X599" s="24" t="str">
        <f>SAJKLA!CH599</f>
        <v>212 paviljong</v>
      </c>
    </row>
    <row r="600" spans="1:24" x14ac:dyDescent="0.25">
      <c r="A600" s="24" t="str">
        <f>SAJKLA!D600</f>
        <v>Elevstol låg med fotstöd</v>
      </c>
      <c r="B600" s="24" t="str">
        <f>IF(SAJKLA!K600="","","Rygg:"&amp;SAJKLA!K600)&amp;IF(SAJKLA!BK600="",""," Stativ:"&amp;SAJKLA!BK600&amp;" "&amp;BL600)&amp;IF(SAJKLA!BV600="","",", Sits:"&amp;SAJKLA!BV600)</f>
        <v>Rygg:Formpressat trä Stativ:Metall , Sits:Formpressat trä</v>
      </c>
      <c r="C600" s="24" t="str">
        <f>IF(SAJKLA!L600&amp;SAJKLA!N600="","","Rygg:"&amp;SAJKLA!L600&amp;","&amp;SAJKLA!N600)&amp;IF(SAJKLA!BO600="","",", Metal:"&amp;SAJKLA!BO600)&amp;IF(SAJKLA!BX600="","",", Sits:"&amp;SAJKLA!BX600)</f>
        <v>Rygg:,Klarlackad, Sits:Klarlackad</v>
      </c>
      <c r="D600" s="24" t="str">
        <f>"W"&amp;SAJKLA!E600&amp;" H"&amp;SAJKLA!F600&amp;" D"&amp;SAJKLA!G600&amp;IFERROR(IF((SAJKLA!H600="Ja")," Inställningsbar",""),"")</f>
        <v>W44 H84 D61</v>
      </c>
      <c r="E600" s="24" t="str">
        <f>SAJKLA!Q600&amp;", "&amp;SAJKLA!BN600&amp;", "&amp;SAJKLA!BZ600</f>
        <v>Inga eller små förslitningsskador, Ren och fin från tejp, klister mm, Bra. Upplevs stabila</v>
      </c>
      <c r="F600" s="24" t="s">
        <v>284</v>
      </c>
      <c r="G600" s="24" t="str">
        <f>SAJKLA!BM600</f>
        <v>Tranås skolmöbler</v>
      </c>
      <c r="S600" s="24" t="str">
        <f>SAJKLA!AP600</f>
        <v>original_images/furniture-item_C4ndmpd.jpeg</v>
      </c>
      <c r="W600" s="24">
        <f>IF(ISBLANK(SAJKLA!A600),"",1)</f>
        <v>1</v>
      </c>
      <c r="X600" s="24" t="str">
        <f>SAJKLA!CH600</f>
        <v>214 paviljong</v>
      </c>
    </row>
    <row r="601" spans="1:24" x14ac:dyDescent="0.25">
      <c r="A601" s="24" t="str">
        <f>SAJKLA!D601</f>
        <v>Elevstol låg med fotstöd</v>
      </c>
      <c r="B601" s="24" t="str">
        <f>IF(SAJKLA!K601="","","Rygg:"&amp;SAJKLA!K601)&amp;IF(SAJKLA!BK601="",""," Stativ:"&amp;SAJKLA!BK601&amp;" "&amp;BL601)&amp;IF(SAJKLA!BV601="","",", Sits:"&amp;SAJKLA!BV601)</f>
        <v>Rygg:Formpressat trä Stativ:Metall , Sits:Formpressat trä</v>
      </c>
      <c r="C601" s="24" t="str">
        <f>IF(SAJKLA!L601&amp;SAJKLA!N601="","","Rygg:"&amp;SAJKLA!L601&amp;","&amp;SAJKLA!N601)&amp;IF(SAJKLA!BO601="","",", Metal:"&amp;SAJKLA!BO601)&amp;IF(SAJKLA!BX601="","",", Sits:"&amp;SAJKLA!BX601)</f>
        <v>Rygg:,Klarlackad, Sits:Klarlackad</v>
      </c>
      <c r="D601" s="24" t="str">
        <f>"W"&amp;SAJKLA!E601&amp;" H"&amp;SAJKLA!F601&amp;" D"&amp;SAJKLA!G601&amp;IFERROR(IF((SAJKLA!H601="Ja")," Inställningsbar",""),"")</f>
        <v>W44 H84 D61</v>
      </c>
      <c r="E601" s="24" t="str">
        <f>SAJKLA!Q601&amp;", "&amp;SAJKLA!BN601&amp;", "&amp;SAJKLA!BZ601</f>
        <v>Inga eller små förslitningsskador, Ren och fin från tejp, klister mm, Bra. Upplevs stabila</v>
      </c>
      <c r="F601" s="24" t="s">
        <v>284</v>
      </c>
      <c r="G601" s="24" t="str">
        <f>SAJKLA!BM601</f>
        <v>Tranås skolmöbler</v>
      </c>
      <c r="S601" s="24" t="str">
        <f>SAJKLA!AP601</f>
        <v>original_images/furniture-item_C4ndmpd.jpeg</v>
      </c>
      <c r="W601" s="24">
        <f>IF(ISBLANK(SAJKLA!A601),"",1)</f>
        <v>1</v>
      </c>
      <c r="X601" s="24" t="str">
        <f>SAJKLA!CH601</f>
        <v>214 paviljong</v>
      </c>
    </row>
    <row r="602" spans="1:24" x14ac:dyDescent="0.25">
      <c r="A602" s="24" t="str">
        <f>SAJKLA!D602</f>
        <v>Elevstol låg med fotstöd</v>
      </c>
      <c r="B602" s="24" t="str">
        <f>IF(SAJKLA!K602="","","Rygg:"&amp;SAJKLA!K602)&amp;IF(SAJKLA!BK602="",""," Stativ:"&amp;SAJKLA!BK602&amp;" "&amp;BL602)&amp;IF(SAJKLA!BV602="","",", Sits:"&amp;SAJKLA!BV602)</f>
        <v>Rygg:Formpressat trä Stativ:Metall , Sits:Formpressat trä</v>
      </c>
      <c r="C602" s="24" t="str">
        <f>IF(SAJKLA!L602&amp;SAJKLA!N602="","","Rygg:"&amp;SAJKLA!L602&amp;","&amp;SAJKLA!N602)&amp;IF(SAJKLA!BO602="","",", Metal:"&amp;SAJKLA!BO602)&amp;IF(SAJKLA!BX602="","",", Sits:"&amp;SAJKLA!BX602)</f>
        <v>Rygg:,Klarlackad, Sits:Klarlackad</v>
      </c>
      <c r="D602" s="24" t="str">
        <f>"W"&amp;SAJKLA!E602&amp;" H"&amp;SAJKLA!F602&amp;" D"&amp;SAJKLA!G602&amp;IFERROR(IF((SAJKLA!H602="Ja")," Inställningsbar",""),"")</f>
        <v>W44 H84 D61</v>
      </c>
      <c r="E602" s="24" t="str">
        <f>SAJKLA!Q602&amp;", "&amp;SAJKLA!BN602&amp;", "&amp;SAJKLA!BZ602</f>
        <v>Inga eller små förslitningsskador, Ren och fin från tejp, klister mm, Bra. Upplevs stabila</v>
      </c>
      <c r="F602" s="24" t="s">
        <v>284</v>
      </c>
      <c r="G602" s="24" t="str">
        <f>SAJKLA!BM602</f>
        <v>Tranås skolmöbler</v>
      </c>
      <c r="S602" s="24" t="str">
        <f>SAJKLA!AP602</f>
        <v>original_images/furniture-item_C4ndmpd.jpeg</v>
      </c>
      <c r="W602" s="24">
        <f>IF(ISBLANK(SAJKLA!A602),"",1)</f>
        <v>1</v>
      </c>
      <c r="X602" s="24" t="str">
        <f>SAJKLA!CH602</f>
        <v>214 paviljong</v>
      </c>
    </row>
    <row r="603" spans="1:24" x14ac:dyDescent="0.25">
      <c r="A603" s="24" t="str">
        <f>SAJKLA!D603</f>
        <v>Elevstol låg med fotstöd</v>
      </c>
      <c r="B603" s="24" t="str">
        <f>IF(SAJKLA!K603="","","Rygg:"&amp;SAJKLA!K603)&amp;IF(SAJKLA!BK603="",""," Stativ:"&amp;SAJKLA!BK603&amp;" "&amp;BL603)&amp;IF(SAJKLA!BV603="","",", Sits:"&amp;SAJKLA!BV603)</f>
        <v>Rygg:Formpressat trä Stativ:Metall , Sits:Formpressat trä</v>
      </c>
      <c r="C603" s="24" t="str">
        <f>IF(SAJKLA!L603&amp;SAJKLA!N603="","","Rygg:"&amp;SAJKLA!L603&amp;","&amp;SAJKLA!N603)&amp;IF(SAJKLA!BO603="","",", Metal:"&amp;SAJKLA!BO603)&amp;IF(SAJKLA!BX603="","",", Sits:"&amp;SAJKLA!BX603)</f>
        <v>Rygg:,Klarlackad, Sits:Klarlackad</v>
      </c>
      <c r="D603" s="24" t="str">
        <f>"W"&amp;SAJKLA!E603&amp;" H"&amp;SAJKLA!F603&amp;" D"&amp;SAJKLA!G603&amp;IFERROR(IF((SAJKLA!H603="Ja")," Inställningsbar",""),"")</f>
        <v>W44 H84 D61</v>
      </c>
      <c r="E603" s="24" t="str">
        <f>SAJKLA!Q603&amp;", "&amp;SAJKLA!BN603&amp;", "&amp;SAJKLA!BZ603</f>
        <v>Inga eller små förslitningsskador, Ren och fin från tejp, klister mm, Bra. Upplevs stabila</v>
      </c>
      <c r="F603" s="24" t="s">
        <v>284</v>
      </c>
      <c r="G603" s="24" t="str">
        <f>SAJKLA!BM603</f>
        <v>Tranås skolmöbler</v>
      </c>
      <c r="S603" s="24" t="str">
        <f>SAJKLA!AP603</f>
        <v>original_images/furniture-item_C4ndmpd.jpeg</v>
      </c>
      <c r="W603" s="24">
        <f>IF(ISBLANK(SAJKLA!A603),"",1)</f>
        <v>1</v>
      </c>
      <c r="X603" s="24" t="str">
        <f>SAJKLA!CH603</f>
        <v>214 paviljong</v>
      </c>
    </row>
    <row r="604" spans="1:24" x14ac:dyDescent="0.25">
      <c r="A604" s="24" t="str">
        <f>SAJKLA!D604</f>
        <v>Elevstol låg med fotstöd</v>
      </c>
      <c r="B604" s="24" t="str">
        <f>IF(SAJKLA!K604="","","Rygg:"&amp;SAJKLA!K604)&amp;IF(SAJKLA!BK604="",""," Stativ:"&amp;SAJKLA!BK604&amp;" "&amp;BL604)&amp;IF(SAJKLA!BV604="","",", Sits:"&amp;SAJKLA!BV604)</f>
        <v>Rygg:Formpressat trä Stativ:Metall , Sits:Formpressat trä</v>
      </c>
      <c r="C604" s="24" t="str">
        <f>IF(SAJKLA!L604&amp;SAJKLA!N604="","","Rygg:"&amp;SAJKLA!L604&amp;","&amp;SAJKLA!N604)&amp;IF(SAJKLA!BO604="","",", Metal:"&amp;SAJKLA!BO604)&amp;IF(SAJKLA!BX604="","",", Sits:"&amp;SAJKLA!BX604)</f>
        <v>Rygg:,Klarlackad, Sits:Klarlackad</v>
      </c>
      <c r="D604" s="24" t="str">
        <f>"W"&amp;SAJKLA!E604&amp;" H"&amp;SAJKLA!F604&amp;" D"&amp;SAJKLA!G604&amp;IFERROR(IF((SAJKLA!H604="Ja")," Inställningsbar",""),"")</f>
        <v>W44 H84 D61</v>
      </c>
      <c r="E604" s="24" t="str">
        <f>SAJKLA!Q604&amp;", "&amp;SAJKLA!BN604&amp;", "&amp;SAJKLA!BZ604</f>
        <v>Inga eller små förslitningsskador, Ren och fin från tejp, klister mm, Bra. Upplevs stabila</v>
      </c>
      <c r="F604" s="24" t="s">
        <v>284</v>
      </c>
      <c r="G604" s="24" t="str">
        <f>SAJKLA!BM604</f>
        <v>Tranås skolmöbler</v>
      </c>
      <c r="S604" s="24" t="str">
        <f>SAJKLA!AP604</f>
        <v>original_images/furniture-item_C4ndmpd.jpeg</v>
      </c>
      <c r="W604" s="24">
        <f>IF(ISBLANK(SAJKLA!A604),"",1)</f>
        <v>1</v>
      </c>
      <c r="X604" s="24" t="str">
        <f>SAJKLA!CH604</f>
        <v>214 paviljong</v>
      </c>
    </row>
    <row r="605" spans="1:24" x14ac:dyDescent="0.25">
      <c r="A605" s="24" t="str">
        <f>SAJKLA!D605</f>
        <v>Elevstol låg med fotstöd</v>
      </c>
      <c r="B605" s="24" t="str">
        <f>IF(SAJKLA!K605="","","Rygg:"&amp;SAJKLA!K605)&amp;IF(SAJKLA!BK605="",""," Stativ:"&amp;SAJKLA!BK605&amp;" "&amp;BL605)&amp;IF(SAJKLA!BV605="","",", Sits:"&amp;SAJKLA!BV605)</f>
        <v>Rygg:Formpressat trä Stativ:Metall , Sits:Formpressat trä</v>
      </c>
      <c r="C605" s="24" t="str">
        <f>IF(SAJKLA!L605&amp;SAJKLA!N605="","","Rygg:"&amp;SAJKLA!L605&amp;","&amp;SAJKLA!N605)&amp;IF(SAJKLA!BO605="","",", Metal:"&amp;SAJKLA!BO605)&amp;IF(SAJKLA!BX605="","",", Sits:"&amp;SAJKLA!BX605)</f>
        <v>Rygg:,Klarlackad, Sits:Klarlackad</v>
      </c>
      <c r="D605" s="24" t="str">
        <f>"W"&amp;SAJKLA!E605&amp;" H"&amp;SAJKLA!F605&amp;" D"&amp;SAJKLA!G605&amp;IFERROR(IF((SAJKLA!H605="Ja")," Inställningsbar",""),"")</f>
        <v>W44 H84 D61</v>
      </c>
      <c r="E605" s="24" t="str">
        <f>SAJKLA!Q605&amp;", "&amp;SAJKLA!BN605&amp;", "&amp;SAJKLA!BZ605</f>
        <v>Inga eller små förslitningsskador, Ren och fin från tejp, klister mm, Bra. Upplevs stabila</v>
      </c>
      <c r="F605" s="24" t="s">
        <v>284</v>
      </c>
      <c r="G605" s="24" t="str">
        <f>SAJKLA!BM605</f>
        <v>Tranås skolmöbler</v>
      </c>
      <c r="S605" s="24" t="str">
        <f>SAJKLA!AP605</f>
        <v>original_images/furniture-item_C4ndmpd.jpeg</v>
      </c>
      <c r="W605" s="24">
        <f>IF(ISBLANK(SAJKLA!A605),"",1)</f>
        <v>1</v>
      </c>
      <c r="X605" s="24" t="str">
        <f>SAJKLA!CH605</f>
        <v>214 paviljong</v>
      </c>
    </row>
    <row r="606" spans="1:24" x14ac:dyDescent="0.25">
      <c r="A606" s="24" t="str">
        <f>SAJKLA!D606</f>
        <v>Elevstol låg med fotstöd</v>
      </c>
      <c r="B606" s="24" t="str">
        <f>IF(SAJKLA!K606="","","Rygg:"&amp;SAJKLA!K606)&amp;IF(SAJKLA!BK606="",""," Stativ:"&amp;SAJKLA!BK606&amp;" "&amp;BL606)&amp;IF(SAJKLA!BV606="","",", Sits:"&amp;SAJKLA!BV606)</f>
        <v>Rygg:Formpressat trä Stativ:Metall , Sits:Formpressat trä</v>
      </c>
      <c r="C606" s="24" t="str">
        <f>IF(SAJKLA!L606&amp;SAJKLA!N606="","","Rygg:"&amp;SAJKLA!L606&amp;","&amp;SAJKLA!N606)&amp;IF(SAJKLA!BO606="","",", Metal:"&amp;SAJKLA!BO606)&amp;IF(SAJKLA!BX606="","",", Sits:"&amp;SAJKLA!BX606)</f>
        <v>Rygg:,Klarlackad, Sits:Klarlackad</v>
      </c>
      <c r="D606" s="24" t="str">
        <f>"W"&amp;SAJKLA!E606&amp;" H"&amp;SAJKLA!F606&amp;" D"&amp;SAJKLA!G606&amp;IFERROR(IF((SAJKLA!H606="Ja")," Inställningsbar",""),"")</f>
        <v>W44 H84 D61</v>
      </c>
      <c r="E606" s="24" t="str">
        <f>SAJKLA!Q606&amp;", "&amp;SAJKLA!BN606&amp;", "&amp;SAJKLA!BZ606</f>
        <v>Inga eller små förslitningsskador, Ren och fin från tejp, klister mm, Bra. Upplevs stabila</v>
      </c>
      <c r="F606" s="24" t="s">
        <v>284</v>
      </c>
      <c r="G606" s="24" t="str">
        <f>SAJKLA!BM606</f>
        <v>Tranås skolmöbler</v>
      </c>
      <c r="S606" s="24" t="str">
        <f>SAJKLA!AP606</f>
        <v>original_images/furniture-item_C4ndmpd.jpeg</v>
      </c>
      <c r="W606" s="24">
        <f>IF(ISBLANK(SAJKLA!A606),"",1)</f>
        <v>1</v>
      </c>
      <c r="X606" s="24" t="str">
        <f>SAJKLA!CH606</f>
        <v>214 paviljong</v>
      </c>
    </row>
    <row r="607" spans="1:24" x14ac:dyDescent="0.25">
      <c r="A607" s="24" t="str">
        <f>SAJKLA!D607</f>
        <v>Elevstol låg med fotstöd</v>
      </c>
      <c r="B607" s="24" t="str">
        <f>IF(SAJKLA!K607="","","Rygg:"&amp;SAJKLA!K607)&amp;IF(SAJKLA!BK607="",""," Stativ:"&amp;SAJKLA!BK607&amp;" "&amp;BL607)&amp;IF(SAJKLA!BV607="","",", Sits:"&amp;SAJKLA!BV607)</f>
        <v>Rygg:Formpressat trä Stativ:Metall , Sits:Formpressat trä</v>
      </c>
      <c r="C607" s="24" t="str">
        <f>IF(SAJKLA!L607&amp;SAJKLA!N607="","","Rygg:"&amp;SAJKLA!L607&amp;","&amp;SAJKLA!N607)&amp;IF(SAJKLA!BO607="","",", Metal:"&amp;SAJKLA!BO607)&amp;IF(SAJKLA!BX607="","",", Sits:"&amp;SAJKLA!BX607)</f>
        <v>Rygg:,Klarlackad, Sits:Klarlackad</v>
      </c>
      <c r="D607" s="24" t="str">
        <f>"W"&amp;SAJKLA!E607&amp;" H"&amp;SAJKLA!F607&amp;" D"&amp;SAJKLA!G607&amp;IFERROR(IF((SAJKLA!H607="Ja")," Inställningsbar",""),"")</f>
        <v>W44 H84 D61</v>
      </c>
      <c r="E607" s="24" t="str">
        <f>SAJKLA!Q607&amp;", "&amp;SAJKLA!BN607&amp;", "&amp;SAJKLA!BZ607</f>
        <v>Inga eller små förslitningsskador, Ren och fin från tejp, klister mm, Bra. Upplevs stabila</v>
      </c>
      <c r="F607" s="24" t="s">
        <v>284</v>
      </c>
      <c r="G607" s="24" t="str">
        <f>SAJKLA!BM607</f>
        <v>Tranås skolmöbler</v>
      </c>
      <c r="S607" s="24" t="str">
        <f>SAJKLA!AP607</f>
        <v>original_images/furniture-item_C4ndmpd.jpeg</v>
      </c>
      <c r="W607" s="24">
        <f>IF(ISBLANK(SAJKLA!A607),"",1)</f>
        <v>1</v>
      </c>
      <c r="X607" s="24" t="str">
        <f>SAJKLA!CH607</f>
        <v>214 paviljong</v>
      </c>
    </row>
    <row r="608" spans="1:24" x14ac:dyDescent="0.25">
      <c r="A608" s="24" t="str">
        <f>SAJKLA!D608</f>
        <v>Elevstol låg med fotstöd</v>
      </c>
      <c r="B608" s="24" t="str">
        <f>IF(SAJKLA!K608="","","Rygg:"&amp;SAJKLA!K608)&amp;IF(SAJKLA!BK608="",""," Stativ:"&amp;SAJKLA!BK608&amp;" "&amp;BL608)&amp;IF(SAJKLA!BV608="","",", Sits:"&amp;SAJKLA!BV608)</f>
        <v>Rygg:Formpressat trä Stativ:Metall , Sits:Formpressat trä</v>
      </c>
      <c r="C608" s="24" t="str">
        <f>IF(SAJKLA!L608&amp;SAJKLA!N608="","","Rygg:"&amp;SAJKLA!L608&amp;","&amp;SAJKLA!N608)&amp;IF(SAJKLA!BO608="","",", Metal:"&amp;SAJKLA!BO608)&amp;IF(SAJKLA!BX608="","",", Sits:"&amp;SAJKLA!BX608)</f>
        <v>Rygg:,Klarlackad, Sits:Klarlackad</v>
      </c>
      <c r="D608" s="24" t="str">
        <f>"W"&amp;SAJKLA!E608&amp;" H"&amp;SAJKLA!F608&amp;" D"&amp;SAJKLA!G608&amp;IFERROR(IF((SAJKLA!H608="Ja")," Inställningsbar",""),"")</f>
        <v>W44 H84 D61</v>
      </c>
      <c r="E608" s="24" t="str">
        <f>SAJKLA!Q608&amp;", "&amp;SAJKLA!BN608&amp;", "&amp;SAJKLA!BZ608</f>
        <v>Inga eller små förslitningsskador, Ren och fin från tejp, klister mm, Bra. Upplevs stabila</v>
      </c>
      <c r="F608" s="24" t="s">
        <v>284</v>
      </c>
      <c r="G608" s="24" t="str">
        <f>SAJKLA!BM608</f>
        <v>Tranås skolmöbler</v>
      </c>
      <c r="S608" s="24" t="str">
        <f>SAJKLA!AP608</f>
        <v>original_images/furniture-item_C4ndmpd.jpeg</v>
      </c>
      <c r="W608" s="24">
        <f>IF(ISBLANK(SAJKLA!A608),"",1)</f>
        <v>1</v>
      </c>
      <c r="X608" s="24" t="str">
        <f>SAJKLA!CH608</f>
        <v>213 paviljong</v>
      </c>
    </row>
    <row r="609" spans="1:24" x14ac:dyDescent="0.25">
      <c r="A609" s="24" t="str">
        <f>SAJKLA!D609</f>
        <v>Elevstol låg med fotstöd</v>
      </c>
      <c r="B609" s="24" t="str">
        <f>IF(SAJKLA!K609="","","Rygg:"&amp;SAJKLA!K609)&amp;IF(SAJKLA!BK609="",""," Stativ:"&amp;SAJKLA!BK609&amp;" "&amp;BL609)&amp;IF(SAJKLA!BV609="","",", Sits:"&amp;SAJKLA!BV609)</f>
        <v>Rygg:Formpressat trä Stativ:Metall , Sits:Formpressat trä</v>
      </c>
      <c r="C609" s="24" t="str">
        <f>IF(SAJKLA!L609&amp;SAJKLA!N609="","","Rygg:"&amp;SAJKLA!L609&amp;","&amp;SAJKLA!N609)&amp;IF(SAJKLA!BO609="","",", Metal:"&amp;SAJKLA!BO609)&amp;IF(SAJKLA!BX609="","",", Sits:"&amp;SAJKLA!BX609)</f>
        <v>Rygg:,Klarlackad, Sits:Klarlackad</v>
      </c>
      <c r="D609" s="24" t="str">
        <f>"W"&amp;SAJKLA!E609&amp;" H"&amp;SAJKLA!F609&amp;" D"&amp;SAJKLA!G609&amp;IFERROR(IF((SAJKLA!H609="Ja")," Inställningsbar",""),"")</f>
        <v>W44 H84 D61</v>
      </c>
      <c r="E609" s="24" t="str">
        <f>SAJKLA!Q609&amp;", "&amp;SAJKLA!BN609&amp;", "&amp;SAJKLA!BZ609</f>
        <v>Inga eller små förslitningsskador, Ren och fin från tejp, klister mm, Bra. Upplevs stabila</v>
      </c>
      <c r="F609" s="24" t="s">
        <v>284</v>
      </c>
      <c r="G609" s="24" t="str">
        <f>SAJKLA!BM609</f>
        <v>Tranås skolmöbler</v>
      </c>
      <c r="S609" s="24" t="str">
        <f>SAJKLA!AP609</f>
        <v>original_images/furniture-item_C4ndmpd.jpeg</v>
      </c>
      <c r="W609" s="24">
        <f>IF(ISBLANK(SAJKLA!A609),"",1)</f>
        <v>1</v>
      </c>
      <c r="X609" s="24" t="str">
        <f>SAJKLA!CH609</f>
        <v>213 paviljong</v>
      </c>
    </row>
    <row r="610" spans="1:24" x14ac:dyDescent="0.25">
      <c r="A610" s="24" t="str">
        <f>SAJKLA!D610</f>
        <v>Elevstol låg med fotstöd</v>
      </c>
      <c r="B610" s="24" t="str">
        <f>IF(SAJKLA!K610="","","Rygg:"&amp;SAJKLA!K610)&amp;IF(SAJKLA!BK610="",""," Stativ:"&amp;SAJKLA!BK610&amp;" "&amp;BL610)&amp;IF(SAJKLA!BV610="","",", Sits:"&amp;SAJKLA!BV610)</f>
        <v>Rygg:Formpressat trä Stativ:Metall , Sits:Formpressat trä</v>
      </c>
      <c r="C610" s="24" t="str">
        <f>IF(SAJKLA!L610&amp;SAJKLA!N610="","","Rygg:"&amp;SAJKLA!L610&amp;","&amp;SAJKLA!N610)&amp;IF(SAJKLA!BO610="","",", Metal:"&amp;SAJKLA!BO610)&amp;IF(SAJKLA!BX610="","",", Sits:"&amp;SAJKLA!BX610)</f>
        <v>Rygg:,Klarlackad, Sits:Klarlackad</v>
      </c>
      <c r="D610" s="24" t="str">
        <f>"W"&amp;SAJKLA!E610&amp;" H"&amp;SAJKLA!F610&amp;" D"&amp;SAJKLA!G610&amp;IFERROR(IF((SAJKLA!H610="Ja")," Inställningsbar",""),"")</f>
        <v>W44 H84 D61</v>
      </c>
      <c r="E610" s="24" t="str">
        <f>SAJKLA!Q610&amp;", "&amp;SAJKLA!BN610&amp;", "&amp;SAJKLA!BZ610</f>
        <v>Inga eller små förslitningsskador, Ren och fin från tejp, klister mm, Bra. Upplevs stabila</v>
      </c>
      <c r="F610" s="24" t="s">
        <v>284</v>
      </c>
      <c r="G610" s="24" t="str">
        <f>SAJKLA!BM610</f>
        <v>Tranås skolmöbler</v>
      </c>
      <c r="S610" s="24" t="str">
        <f>SAJKLA!AP610</f>
        <v>original_images/furniture-item_C4ndmpd.jpeg</v>
      </c>
      <c r="W610" s="24">
        <f>IF(ISBLANK(SAJKLA!A610),"",1)</f>
        <v>1</v>
      </c>
      <c r="X610" s="24" t="str">
        <f>SAJKLA!CH610</f>
        <v>213 paviljong</v>
      </c>
    </row>
    <row r="611" spans="1:24" x14ac:dyDescent="0.25">
      <c r="A611" s="24" t="str">
        <f>SAJKLA!D611</f>
        <v>Elevstol låg med fotstöd</v>
      </c>
      <c r="B611" s="24" t="str">
        <f>IF(SAJKLA!K611="","","Rygg:"&amp;SAJKLA!K611)&amp;IF(SAJKLA!BK611="",""," Stativ:"&amp;SAJKLA!BK611&amp;" "&amp;BL611)&amp;IF(SAJKLA!BV611="","",", Sits:"&amp;SAJKLA!BV611)</f>
        <v>Rygg:Formpressat trä Stativ:Metall , Sits:Formpressat trä</v>
      </c>
      <c r="C611" s="24" t="str">
        <f>IF(SAJKLA!L611&amp;SAJKLA!N611="","","Rygg:"&amp;SAJKLA!L611&amp;","&amp;SAJKLA!N611)&amp;IF(SAJKLA!BO611="","",", Metal:"&amp;SAJKLA!BO611)&amp;IF(SAJKLA!BX611="","",", Sits:"&amp;SAJKLA!BX611)</f>
        <v>Rygg:,Klarlackad, Sits:Klarlackad</v>
      </c>
      <c r="D611" s="24" t="str">
        <f>"W"&amp;SAJKLA!E611&amp;" H"&amp;SAJKLA!F611&amp;" D"&amp;SAJKLA!G611&amp;IFERROR(IF((SAJKLA!H611="Ja")," Inställningsbar",""),"")</f>
        <v>W44 H84 D61</v>
      </c>
      <c r="E611" s="24" t="str">
        <f>SAJKLA!Q611&amp;", "&amp;SAJKLA!BN611&amp;", "&amp;SAJKLA!BZ611</f>
        <v>Inga eller små förslitningsskador, Ren och fin från tejp, klister mm, Bra. Upplevs stabila</v>
      </c>
      <c r="F611" s="24" t="s">
        <v>284</v>
      </c>
      <c r="G611" s="24" t="str">
        <f>SAJKLA!BM611</f>
        <v>Tranås skolmöbler</v>
      </c>
      <c r="S611" s="24" t="str">
        <f>SAJKLA!AP611</f>
        <v>original_images/furniture-item_C4ndmpd.jpeg</v>
      </c>
      <c r="W611" s="24">
        <f>IF(ISBLANK(SAJKLA!A611),"",1)</f>
        <v>1</v>
      </c>
      <c r="X611" s="24" t="str">
        <f>SAJKLA!CH611</f>
        <v>213 paviljong</v>
      </c>
    </row>
    <row r="612" spans="1:24" x14ac:dyDescent="0.25">
      <c r="A612" s="24" t="str">
        <f>SAJKLA!D612</f>
        <v>Elevstol låg med fotstöd</v>
      </c>
      <c r="B612" s="24" t="str">
        <f>IF(SAJKLA!K612="","","Rygg:"&amp;SAJKLA!K612)&amp;IF(SAJKLA!BK612="",""," Stativ:"&amp;SAJKLA!BK612&amp;" "&amp;BL612)&amp;IF(SAJKLA!BV612="","",", Sits:"&amp;SAJKLA!BV612)</f>
        <v>Rygg:Formpressat trä Stativ:Metall , Sits:Formpressat trä</v>
      </c>
      <c r="C612" s="24" t="str">
        <f>IF(SAJKLA!L612&amp;SAJKLA!N612="","","Rygg:"&amp;SAJKLA!L612&amp;","&amp;SAJKLA!N612)&amp;IF(SAJKLA!BO612="","",", Metal:"&amp;SAJKLA!BO612)&amp;IF(SAJKLA!BX612="","",", Sits:"&amp;SAJKLA!BX612)</f>
        <v>Rygg:,Klarlackad, Sits:Klarlackad</v>
      </c>
      <c r="D612" s="24" t="str">
        <f>"W"&amp;SAJKLA!E612&amp;" H"&amp;SAJKLA!F612&amp;" D"&amp;SAJKLA!G612&amp;IFERROR(IF((SAJKLA!H612="Ja")," Inställningsbar",""),"")</f>
        <v>W44 H84 D61</v>
      </c>
      <c r="E612" s="24" t="str">
        <f>SAJKLA!Q612&amp;", "&amp;SAJKLA!BN612&amp;", "&amp;SAJKLA!BZ612</f>
        <v>Inga eller små förslitningsskador, Ren och fin från tejp, klister mm, Bra. Upplevs stabila</v>
      </c>
      <c r="F612" s="24" t="s">
        <v>284</v>
      </c>
      <c r="G612" s="24" t="str">
        <f>SAJKLA!BM612</f>
        <v>Tranås skolmöbler</v>
      </c>
      <c r="S612" s="24" t="str">
        <f>SAJKLA!AP612</f>
        <v>original_images/furniture-item_C4ndmpd.jpeg</v>
      </c>
      <c r="W612" s="24">
        <f>IF(ISBLANK(SAJKLA!A612),"",1)</f>
        <v>1</v>
      </c>
      <c r="X612" s="24" t="str">
        <f>SAJKLA!CH612</f>
        <v>213 paviljong</v>
      </c>
    </row>
    <row r="613" spans="1:24" x14ac:dyDescent="0.25">
      <c r="A613" s="24" t="str">
        <f>SAJKLA!D613</f>
        <v>Elevstol låg med fotstöd</v>
      </c>
      <c r="B613" s="24" t="str">
        <f>IF(SAJKLA!K613="","","Rygg:"&amp;SAJKLA!K613)&amp;IF(SAJKLA!BK613="",""," Stativ:"&amp;SAJKLA!BK613&amp;" "&amp;BL613)&amp;IF(SAJKLA!BV613="","",", Sits:"&amp;SAJKLA!BV613)</f>
        <v>Rygg:Formpressat trä Stativ:Metall , Sits:Formpressat trä</v>
      </c>
      <c r="C613" s="24" t="str">
        <f>IF(SAJKLA!L613&amp;SAJKLA!N613="","","Rygg:"&amp;SAJKLA!L613&amp;","&amp;SAJKLA!N613)&amp;IF(SAJKLA!BO613="","",", Metal:"&amp;SAJKLA!BO613)&amp;IF(SAJKLA!BX613="","",", Sits:"&amp;SAJKLA!BX613)</f>
        <v>Rygg:,Klarlackad, Sits:Klarlackad</v>
      </c>
      <c r="D613" s="24" t="str">
        <f>"W"&amp;SAJKLA!E613&amp;" H"&amp;SAJKLA!F613&amp;" D"&amp;SAJKLA!G613&amp;IFERROR(IF((SAJKLA!H613="Ja")," Inställningsbar",""),"")</f>
        <v>W44 H84 D61</v>
      </c>
      <c r="E613" s="24" t="str">
        <f>SAJKLA!Q613&amp;", "&amp;SAJKLA!BN613&amp;", "&amp;SAJKLA!BZ613</f>
        <v>Inga eller små förslitningsskador, Ren och fin från tejp, klister mm, Bra. Upplevs stabila</v>
      </c>
      <c r="F613" s="24" t="s">
        <v>284</v>
      </c>
      <c r="G613" s="24" t="str">
        <f>SAJKLA!BM613</f>
        <v>Tranås skolmöbler</v>
      </c>
      <c r="S613" s="24" t="str">
        <f>SAJKLA!AP613</f>
        <v>original_images/furniture-item_C4ndmpd.jpeg</v>
      </c>
      <c r="W613" s="24">
        <f>IF(ISBLANK(SAJKLA!A613),"",1)</f>
        <v>1</v>
      </c>
      <c r="X613" s="24" t="str">
        <f>SAJKLA!CH613</f>
        <v>213 paviljong</v>
      </c>
    </row>
    <row r="614" spans="1:24" x14ac:dyDescent="0.25">
      <c r="A614" s="24" t="str">
        <f>SAJKLA!D614</f>
        <v>Elevstol låg med fotstöd</v>
      </c>
      <c r="B614" s="24" t="str">
        <f>IF(SAJKLA!K614="","","Rygg:"&amp;SAJKLA!K614)&amp;IF(SAJKLA!BK614="",""," Stativ:"&amp;SAJKLA!BK614&amp;" "&amp;BL614)&amp;IF(SAJKLA!BV614="","",", Sits:"&amp;SAJKLA!BV614)</f>
        <v>Rygg:Formpressat trä Stativ:Metall , Sits:Formpressat trä</v>
      </c>
      <c r="C614" s="24" t="str">
        <f>IF(SAJKLA!L614&amp;SAJKLA!N614="","","Rygg:"&amp;SAJKLA!L614&amp;","&amp;SAJKLA!N614)&amp;IF(SAJKLA!BO614="","",", Metal:"&amp;SAJKLA!BO614)&amp;IF(SAJKLA!BX614="","",", Sits:"&amp;SAJKLA!BX614)</f>
        <v>Rygg:,Klarlackad, Sits:Klarlackad</v>
      </c>
      <c r="D614" s="24" t="str">
        <f>"W"&amp;SAJKLA!E614&amp;" H"&amp;SAJKLA!F614&amp;" D"&amp;SAJKLA!G614&amp;IFERROR(IF((SAJKLA!H614="Ja")," Inställningsbar",""),"")</f>
        <v>W44 H84 D61</v>
      </c>
      <c r="E614" s="24" t="str">
        <f>SAJKLA!Q614&amp;", "&amp;SAJKLA!BN614&amp;", "&amp;SAJKLA!BZ614</f>
        <v>Inga eller små förslitningsskador, Ren och fin från tejp, klister mm, Bra. Upplevs stabila</v>
      </c>
      <c r="F614" s="24" t="s">
        <v>284</v>
      </c>
      <c r="G614" s="24" t="str">
        <f>SAJKLA!BM614</f>
        <v>Tranås skolmöbler</v>
      </c>
      <c r="S614" s="24" t="str">
        <f>SAJKLA!AP614</f>
        <v>original_images/furniture-item_C4ndmpd.jpeg</v>
      </c>
      <c r="W614" s="24">
        <f>IF(ISBLANK(SAJKLA!A614),"",1)</f>
        <v>1</v>
      </c>
      <c r="X614" s="24" t="str">
        <f>SAJKLA!CH614</f>
        <v>213 paviljong</v>
      </c>
    </row>
    <row r="615" spans="1:24" x14ac:dyDescent="0.25">
      <c r="A615" s="24" t="str">
        <f>SAJKLA!D615</f>
        <v>Elevstol låg med fotstöd</v>
      </c>
      <c r="B615" s="24" t="str">
        <f>IF(SAJKLA!K615="","","Rygg:"&amp;SAJKLA!K615)&amp;IF(SAJKLA!BK615="",""," Stativ:"&amp;SAJKLA!BK615&amp;" "&amp;BL615)&amp;IF(SAJKLA!BV615="","",", Sits:"&amp;SAJKLA!BV615)</f>
        <v>Rygg:Formpressat trä Stativ:Metall , Sits:Formpressat trä</v>
      </c>
      <c r="C615" s="24" t="str">
        <f>IF(SAJKLA!L615&amp;SAJKLA!N615="","","Rygg:"&amp;SAJKLA!L615&amp;","&amp;SAJKLA!N615)&amp;IF(SAJKLA!BO615="","",", Metal:"&amp;SAJKLA!BO615)&amp;IF(SAJKLA!BX615="","",", Sits:"&amp;SAJKLA!BX615)</f>
        <v>Rygg:,Klarlackad, Sits:Klarlackad</v>
      </c>
      <c r="D615" s="24" t="str">
        <f>"W"&amp;SAJKLA!E615&amp;" H"&amp;SAJKLA!F615&amp;" D"&amp;SAJKLA!G615&amp;IFERROR(IF((SAJKLA!H615="Ja")," Inställningsbar",""),"")</f>
        <v>W44 H84 D61</v>
      </c>
      <c r="E615" s="24" t="str">
        <f>SAJKLA!Q615&amp;", "&amp;SAJKLA!BN615&amp;", "&amp;SAJKLA!BZ615</f>
        <v>Inga eller små förslitningsskador, Ren och fin från tejp, klister mm, Bra. Upplevs stabila</v>
      </c>
      <c r="F615" s="24" t="s">
        <v>284</v>
      </c>
      <c r="G615" s="24" t="str">
        <f>SAJKLA!BM615</f>
        <v>Tranås skolmöbler</v>
      </c>
      <c r="S615" s="24" t="str">
        <f>SAJKLA!AP615</f>
        <v>original_images/furniture-item_C4ndmpd.jpeg</v>
      </c>
      <c r="W615" s="24">
        <f>IF(ISBLANK(SAJKLA!A615),"",1)</f>
        <v>1</v>
      </c>
      <c r="X615" s="24" t="str">
        <f>SAJKLA!CH615</f>
        <v>213 paviljong</v>
      </c>
    </row>
    <row r="616" spans="1:24" x14ac:dyDescent="0.25">
      <c r="A616" s="24" t="str">
        <f>SAJKLA!D616</f>
        <v>Elevstol låg med fotstöd</v>
      </c>
      <c r="B616" s="24" t="str">
        <f>IF(SAJKLA!K616="","","Rygg:"&amp;SAJKLA!K616)&amp;IF(SAJKLA!BK616="",""," Stativ:"&amp;SAJKLA!BK616&amp;" "&amp;BL616)&amp;IF(SAJKLA!BV616="","",", Sits:"&amp;SAJKLA!BV616)</f>
        <v>Rygg:Formpressat trä Stativ:Metall , Sits:Formpressat trä</v>
      </c>
      <c r="C616" s="24" t="str">
        <f>IF(SAJKLA!L616&amp;SAJKLA!N616="","","Rygg:"&amp;SAJKLA!L616&amp;","&amp;SAJKLA!N616)&amp;IF(SAJKLA!BO616="","",", Metal:"&amp;SAJKLA!BO616)&amp;IF(SAJKLA!BX616="","",", Sits:"&amp;SAJKLA!BX616)</f>
        <v>Rygg:,Klarlackad, Sits:Klarlackad</v>
      </c>
      <c r="D616" s="24" t="str">
        <f>"W"&amp;SAJKLA!E616&amp;" H"&amp;SAJKLA!F616&amp;" D"&amp;SAJKLA!G616&amp;IFERROR(IF((SAJKLA!H616="Ja")," Inställningsbar",""),"")</f>
        <v>W44 H84 D61</v>
      </c>
      <c r="E616" s="24" t="str">
        <f>SAJKLA!Q616&amp;", "&amp;SAJKLA!BN616&amp;", "&amp;SAJKLA!BZ616</f>
        <v>Inga eller små förslitningsskador, Ren och fin från tejp, klister mm, Bra. Upplevs stabila</v>
      </c>
      <c r="F616" s="24" t="s">
        <v>284</v>
      </c>
      <c r="G616" s="24" t="str">
        <f>SAJKLA!BM616</f>
        <v>Tranås skolmöbler</v>
      </c>
      <c r="S616" s="24" t="str">
        <f>SAJKLA!AP616</f>
        <v>original_images/furniture-item_C4ndmpd.jpeg</v>
      </c>
      <c r="W616" s="24">
        <f>IF(ISBLANK(SAJKLA!A616),"",1)</f>
        <v>1</v>
      </c>
      <c r="X616" s="24" t="str">
        <f>SAJKLA!CH616</f>
        <v>213 paviljong</v>
      </c>
    </row>
    <row r="617" spans="1:24" x14ac:dyDescent="0.25">
      <c r="A617" s="24" t="str">
        <f>SAJKLA!D617</f>
        <v>Elevstol låg med fotstöd</v>
      </c>
      <c r="B617" s="24" t="str">
        <f>IF(SAJKLA!K617="","","Rygg:"&amp;SAJKLA!K617)&amp;IF(SAJKLA!BK617="",""," Stativ:"&amp;SAJKLA!BK617&amp;" "&amp;BL617)&amp;IF(SAJKLA!BV617="","",", Sits:"&amp;SAJKLA!BV617)</f>
        <v>Rygg:Formpressat trä Stativ:Metall , Sits:Formpressat trä</v>
      </c>
      <c r="C617" s="24" t="str">
        <f>IF(SAJKLA!L617&amp;SAJKLA!N617="","","Rygg:"&amp;SAJKLA!L617&amp;","&amp;SAJKLA!N617)&amp;IF(SAJKLA!BO617="","",", Metal:"&amp;SAJKLA!BO617)&amp;IF(SAJKLA!BX617="","",", Sits:"&amp;SAJKLA!BX617)</f>
        <v>Rygg:,Klarlackad, Sits:Klarlackad</v>
      </c>
      <c r="D617" s="24" t="str">
        <f>"W"&amp;SAJKLA!E617&amp;" H"&amp;SAJKLA!F617&amp;" D"&amp;SAJKLA!G617&amp;IFERROR(IF((SAJKLA!H617="Ja")," Inställningsbar",""),"")</f>
        <v>W44 H84 D61</v>
      </c>
      <c r="E617" s="24" t="str">
        <f>SAJKLA!Q617&amp;", "&amp;SAJKLA!BN617&amp;", "&amp;SAJKLA!BZ617</f>
        <v>Inga eller små förslitningsskador, Ren och fin från tejp, klister mm, Bra. Upplevs stabila</v>
      </c>
      <c r="F617" s="24" t="s">
        <v>284</v>
      </c>
      <c r="G617" s="24" t="str">
        <f>SAJKLA!BM617</f>
        <v>Tranås skolmöbler</v>
      </c>
      <c r="S617" s="24" t="str">
        <f>SAJKLA!AP617</f>
        <v>original_images/furniture-item_C4ndmpd.jpeg</v>
      </c>
      <c r="W617" s="24">
        <f>IF(ISBLANK(SAJKLA!A617),"",1)</f>
        <v>1</v>
      </c>
      <c r="X617" s="24" t="str">
        <f>SAJKLA!CH617</f>
        <v>213 paviljong</v>
      </c>
    </row>
    <row r="618" spans="1:24" x14ac:dyDescent="0.25">
      <c r="A618" s="24" t="str">
        <f>SAJKLA!D618</f>
        <v>Elevstol låg med fotstöd</v>
      </c>
      <c r="B618" s="24" t="str">
        <f>IF(SAJKLA!K618="","","Rygg:"&amp;SAJKLA!K618)&amp;IF(SAJKLA!BK618="",""," Stativ:"&amp;SAJKLA!BK618&amp;" "&amp;BL618)&amp;IF(SAJKLA!BV618="","",", Sits:"&amp;SAJKLA!BV618)</f>
        <v>Rygg:Formpressat trä Stativ:Metall , Sits:Formpressat trä</v>
      </c>
      <c r="C618" s="24" t="str">
        <f>IF(SAJKLA!L618&amp;SAJKLA!N618="","","Rygg:"&amp;SAJKLA!L618&amp;","&amp;SAJKLA!N618)&amp;IF(SAJKLA!BO618="","",", Metal:"&amp;SAJKLA!BO618)&amp;IF(SAJKLA!BX618="","",", Sits:"&amp;SAJKLA!BX618)</f>
        <v>Rygg:,Klarlackad, Sits:Klarlackad</v>
      </c>
      <c r="D618" s="24" t="str">
        <f>"W"&amp;SAJKLA!E618&amp;" H"&amp;SAJKLA!F618&amp;" D"&amp;SAJKLA!G618&amp;IFERROR(IF((SAJKLA!H618="Ja")," Inställningsbar",""),"")</f>
        <v>W44 H84 D61</v>
      </c>
      <c r="E618" s="24" t="str">
        <f>SAJKLA!Q618&amp;", "&amp;SAJKLA!BN618&amp;", "&amp;SAJKLA!BZ618</f>
        <v>Inga eller små förslitningsskador, Ren och fin från tejp, klister mm, Bra. Upplevs stabila</v>
      </c>
      <c r="F618" s="24" t="s">
        <v>284</v>
      </c>
      <c r="G618" s="24" t="str">
        <f>SAJKLA!BM618</f>
        <v>Tranås skolmöbler</v>
      </c>
      <c r="S618" s="24" t="str">
        <f>SAJKLA!AP618</f>
        <v>original_images/furniture-item_C4ndmpd.jpeg</v>
      </c>
      <c r="W618" s="24">
        <f>IF(ISBLANK(SAJKLA!A618),"",1)</f>
        <v>1</v>
      </c>
      <c r="X618" s="24" t="str">
        <f>SAJKLA!CH618</f>
        <v>213 paviljong</v>
      </c>
    </row>
    <row r="619" spans="1:24" x14ac:dyDescent="0.25">
      <c r="A619" s="24" t="str">
        <f>SAJKLA!D619</f>
        <v>Elevstol låg med fotstöd</v>
      </c>
      <c r="B619" s="24" t="str">
        <f>IF(SAJKLA!K619="","","Rygg:"&amp;SAJKLA!K619)&amp;IF(SAJKLA!BK619="",""," Stativ:"&amp;SAJKLA!BK619&amp;" "&amp;BL619)&amp;IF(SAJKLA!BV619="","",", Sits:"&amp;SAJKLA!BV619)</f>
        <v>Rygg:Formpressat trä Stativ:Metall , Sits:Formpressat trä</v>
      </c>
      <c r="C619" s="24" t="str">
        <f>IF(SAJKLA!L619&amp;SAJKLA!N619="","","Rygg:"&amp;SAJKLA!L619&amp;","&amp;SAJKLA!N619)&amp;IF(SAJKLA!BO619="","",", Metal:"&amp;SAJKLA!BO619)&amp;IF(SAJKLA!BX619="","",", Sits:"&amp;SAJKLA!BX619)</f>
        <v>Rygg:,Klarlackad, Sits:Klarlackad</v>
      </c>
      <c r="D619" s="24" t="str">
        <f>"W"&amp;SAJKLA!E619&amp;" H"&amp;SAJKLA!F619&amp;" D"&amp;SAJKLA!G619&amp;IFERROR(IF((SAJKLA!H619="Ja")," Inställningsbar",""),"")</f>
        <v>W44 H84 D61</v>
      </c>
      <c r="E619" s="24" t="str">
        <f>SAJKLA!Q619&amp;", "&amp;SAJKLA!BN619&amp;", "&amp;SAJKLA!BZ619</f>
        <v>Inga eller små förslitningsskador, Ren och fin från tejp, klister mm, Bra. Upplevs stabila</v>
      </c>
      <c r="F619" s="24" t="s">
        <v>284</v>
      </c>
      <c r="G619" s="24" t="str">
        <f>SAJKLA!BM619</f>
        <v>Tranås skolmöbler</v>
      </c>
      <c r="S619" s="24" t="str">
        <f>SAJKLA!AP619</f>
        <v>original_images/furniture-item_C4ndmpd.jpeg</v>
      </c>
      <c r="W619" s="24">
        <f>IF(ISBLANK(SAJKLA!A619),"",1)</f>
        <v>1</v>
      </c>
      <c r="X619" s="24" t="str">
        <f>SAJKLA!CH619</f>
        <v>213 paviljong</v>
      </c>
    </row>
    <row r="620" spans="1:24" x14ac:dyDescent="0.25">
      <c r="A620" s="24" t="str">
        <f>SAJKLA!D620</f>
        <v>Elevstol låg med fotstöd</v>
      </c>
      <c r="B620" s="24" t="str">
        <f>IF(SAJKLA!K620="","","Rygg:"&amp;SAJKLA!K620)&amp;IF(SAJKLA!BK620="",""," Stativ:"&amp;SAJKLA!BK620&amp;" "&amp;BL620)&amp;IF(SAJKLA!BV620="","",", Sits:"&amp;SAJKLA!BV620)</f>
        <v>Rygg:Formpressat trä Stativ:Metall , Sits:Formpressat trä</v>
      </c>
      <c r="C620" s="24" t="str">
        <f>IF(SAJKLA!L620&amp;SAJKLA!N620="","","Rygg:"&amp;SAJKLA!L620&amp;","&amp;SAJKLA!N620)&amp;IF(SAJKLA!BO620="","",", Metal:"&amp;SAJKLA!BO620)&amp;IF(SAJKLA!BX620="","",", Sits:"&amp;SAJKLA!BX620)</f>
        <v>Rygg:,Klarlackad, Sits:Klarlackad</v>
      </c>
      <c r="D620" s="24" t="str">
        <f>"W"&amp;SAJKLA!E620&amp;" H"&amp;SAJKLA!F620&amp;" D"&amp;SAJKLA!G620&amp;IFERROR(IF((SAJKLA!H620="Ja")," Inställningsbar",""),"")</f>
        <v>W44 H84 D61</v>
      </c>
      <c r="E620" s="24" t="str">
        <f>SAJKLA!Q620&amp;", "&amp;SAJKLA!BN620&amp;", "&amp;SAJKLA!BZ620</f>
        <v>Inga eller små förslitningsskador, Ren och fin från tejp, klister mm, Bra. Upplevs stabila</v>
      </c>
      <c r="F620" s="24" t="s">
        <v>284</v>
      </c>
      <c r="G620" s="24" t="str">
        <f>SAJKLA!BM620</f>
        <v>Tranås skolmöbler</v>
      </c>
      <c r="S620" s="24" t="str">
        <f>SAJKLA!AP620</f>
        <v>original_images/furniture-item_C4ndmpd.jpeg</v>
      </c>
      <c r="W620" s="24">
        <f>IF(ISBLANK(SAJKLA!A620),"",1)</f>
        <v>1</v>
      </c>
      <c r="X620" s="24" t="str">
        <f>SAJKLA!CH620</f>
        <v>213 paviljong</v>
      </c>
    </row>
    <row r="621" spans="1:24" x14ac:dyDescent="0.25">
      <c r="A621" s="24" t="str">
        <f>SAJKLA!D621</f>
        <v>Elevstol låg med fotstöd</v>
      </c>
      <c r="B621" s="24" t="str">
        <f>IF(SAJKLA!K621="","","Rygg:"&amp;SAJKLA!K621)&amp;IF(SAJKLA!BK621="",""," Stativ:"&amp;SAJKLA!BK621&amp;" "&amp;BL621)&amp;IF(SAJKLA!BV621="","",", Sits:"&amp;SAJKLA!BV621)</f>
        <v>Rygg:Formpressat trä Stativ:Metall , Sits:Formpressat trä</v>
      </c>
      <c r="C621" s="24" t="str">
        <f>IF(SAJKLA!L621&amp;SAJKLA!N621="","","Rygg:"&amp;SAJKLA!L621&amp;","&amp;SAJKLA!N621)&amp;IF(SAJKLA!BO621="","",", Metal:"&amp;SAJKLA!BO621)&amp;IF(SAJKLA!BX621="","",", Sits:"&amp;SAJKLA!BX621)</f>
        <v>Rygg:,Klarlackad, Sits:Klarlackad</v>
      </c>
      <c r="D621" s="24" t="str">
        <f>"W"&amp;SAJKLA!E621&amp;" H"&amp;SAJKLA!F621&amp;" D"&amp;SAJKLA!G621&amp;IFERROR(IF((SAJKLA!H621="Ja")," Inställningsbar",""),"")</f>
        <v>W44 H84 D61</v>
      </c>
      <c r="E621" s="24" t="str">
        <f>SAJKLA!Q621&amp;", "&amp;SAJKLA!BN621&amp;", "&amp;SAJKLA!BZ621</f>
        <v>Inga eller små förslitningsskador, Ren och fin från tejp, klister mm, Bra. Upplevs stabila</v>
      </c>
      <c r="F621" s="24" t="s">
        <v>284</v>
      </c>
      <c r="G621" s="24" t="str">
        <f>SAJKLA!BM621</f>
        <v>Tranås skolmöbler</v>
      </c>
      <c r="S621" s="24" t="str">
        <f>SAJKLA!AP621</f>
        <v>original_images/furniture-item_C4ndmpd.jpeg</v>
      </c>
      <c r="W621" s="24">
        <f>IF(ISBLANK(SAJKLA!A621),"",1)</f>
        <v>1</v>
      </c>
      <c r="X621" s="24" t="str">
        <f>SAJKLA!CH621</f>
        <v>213 paviljong</v>
      </c>
    </row>
    <row r="622" spans="1:24" x14ac:dyDescent="0.25">
      <c r="A622" s="24" t="str">
        <f>SAJKLA!D622</f>
        <v>Elevstol låg med fotstöd</v>
      </c>
      <c r="B622" s="24" t="str">
        <f>IF(SAJKLA!K622="","","Rygg:"&amp;SAJKLA!K622)&amp;IF(SAJKLA!BK622="",""," Stativ:"&amp;SAJKLA!BK622&amp;" "&amp;BL622)&amp;IF(SAJKLA!BV622="","",", Sits:"&amp;SAJKLA!BV622)</f>
        <v>Rygg:Formpressat trä Stativ:Metall , Sits:Formpressat trä</v>
      </c>
      <c r="C622" s="24" t="str">
        <f>IF(SAJKLA!L622&amp;SAJKLA!N622="","","Rygg:"&amp;SAJKLA!L622&amp;","&amp;SAJKLA!N622)&amp;IF(SAJKLA!BO622="","",", Metal:"&amp;SAJKLA!BO622)&amp;IF(SAJKLA!BX622="","",", Sits:"&amp;SAJKLA!BX622)</f>
        <v>Rygg:,Klarlackad, Sits:Klarlackad</v>
      </c>
      <c r="D622" s="24" t="str">
        <f>"W"&amp;SAJKLA!E622&amp;" H"&amp;SAJKLA!F622&amp;" D"&amp;SAJKLA!G622&amp;IFERROR(IF((SAJKLA!H622="Ja")," Inställningsbar",""),"")</f>
        <v>W44 H84 D61</v>
      </c>
      <c r="E622" s="24" t="str">
        <f>SAJKLA!Q622&amp;", "&amp;SAJKLA!BN622&amp;", "&amp;SAJKLA!BZ622</f>
        <v>Inga eller små förslitningsskador, Ren och fin från tejp, klister mm, Bra. Upplevs stabila</v>
      </c>
      <c r="F622" s="24" t="s">
        <v>284</v>
      </c>
      <c r="G622" s="24" t="str">
        <f>SAJKLA!BM622</f>
        <v>Tranås skolmöbler</v>
      </c>
      <c r="S622" s="24" t="str">
        <f>SAJKLA!AP622</f>
        <v>original_images/furniture-item_C4ndmpd.jpeg</v>
      </c>
      <c r="W622" s="24">
        <f>IF(ISBLANK(SAJKLA!A622),"",1)</f>
        <v>1</v>
      </c>
      <c r="X622" s="24" t="str">
        <f>SAJKLA!CH622</f>
        <v>204 paviljong</v>
      </c>
    </row>
    <row r="623" spans="1:24" x14ac:dyDescent="0.25">
      <c r="A623" s="24" t="str">
        <f>SAJKLA!D623</f>
        <v>Elevstol låg med fotstöd</v>
      </c>
      <c r="B623" s="24" t="str">
        <f>IF(SAJKLA!K623="","","Rygg:"&amp;SAJKLA!K623)&amp;IF(SAJKLA!BK623="",""," Stativ:"&amp;SAJKLA!BK623&amp;" "&amp;BL623)&amp;IF(SAJKLA!BV623="","",", Sits:"&amp;SAJKLA!BV623)</f>
        <v>Rygg:Formpressat trä Stativ:Metall , Sits:Formpressat trä</v>
      </c>
      <c r="C623" s="24" t="str">
        <f>IF(SAJKLA!L623&amp;SAJKLA!N623="","","Rygg:"&amp;SAJKLA!L623&amp;","&amp;SAJKLA!N623)&amp;IF(SAJKLA!BO623="","",", Metal:"&amp;SAJKLA!BO623)&amp;IF(SAJKLA!BX623="","",", Sits:"&amp;SAJKLA!BX623)</f>
        <v>Rygg:,Klarlackad, Sits:Klarlackad</v>
      </c>
      <c r="D623" s="24" t="str">
        <f>"W"&amp;SAJKLA!E623&amp;" H"&amp;SAJKLA!F623&amp;" D"&amp;SAJKLA!G623&amp;IFERROR(IF((SAJKLA!H623="Ja")," Inställningsbar",""),"")</f>
        <v>W44 H84 D61</v>
      </c>
      <c r="E623" s="24" t="str">
        <f>SAJKLA!Q623&amp;", "&amp;SAJKLA!BN623&amp;", "&amp;SAJKLA!BZ623</f>
        <v>Inga eller små förslitningsskador, Ren och fin från tejp, klister mm, Bra. Upplevs stabila</v>
      </c>
      <c r="F623" s="24" t="s">
        <v>284</v>
      </c>
      <c r="G623" s="24" t="str">
        <f>SAJKLA!BM623</f>
        <v>Tranås skolmöbler</v>
      </c>
      <c r="S623" s="24" t="str">
        <f>SAJKLA!AP623</f>
        <v>original_images/furniture-item_C4ndmpd.jpeg</v>
      </c>
      <c r="W623" s="24">
        <f>IF(ISBLANK(SAJKLA!A623),"",1)</f>
        <v>1</v>
      </c>
      <c r="X623" s="24" t="str">
        <f>SAJKLA!CH623</f>
        <v>204 paviljong</v>
      </c>
    </row>
    <row r="624" spans="1:24" x14ac:dyDescent="0.25">
      <c r="A624" s="24" t="str">
        <f>SAJKLA!D624</f>
        <v>Elevstol låg med fotstöd</v>
      </c>
      <c r="B624" s="24" t="str">
        <f>IF(SAJKLA!K624="","","Rygg:"&amp;SAJKLA!K624)&amp;IF(SAJKLA!BK624="",""," Stativ:"&amp;SAJKLA!BK624&amp;" "&amp;BL624)&amp;IF(SAJKLA!BV624="","",", Sits:"&amp;SAJKLA!BV624)</f>
        <v>Rygg:Formpressat trä Stativ:Metall , Sits:Formpressat trä</v>
      </c>
      <c r="C624" s="24" t="str">
        <f>IF(SAJKLA!L624&amp;SAJKLA!N624="","","Rygg:"&amp;SAJKLA!L624&amp;","&amp;SAJKLA!N624)&amp;IF(SAJKLA!BO624="","",", Metal:"&amp;SAJKLA!BO624)&amp;IF(SAJKLA!BX624="","",", Sits:"&amp;SAJKLA!BX624)</f>
        <v>Rygg:,Klarlackad, Sits:Klarlackad</v>
      </c>
      <c r="D624" s="24" t="str">
        <f>"W"&amp;SAJKLA!E624&amp;" H"&amp;SAJKLA!F624&amp;" D"&amp;SAJKLA!G624&amp;IFERROR(IF((SAJKLA!H624="Ja")," Inställningsbar",""),"")</f>
        <v>W44 H84 D61</v>
      </c>
      <c r="E624" s="24" t="str">
        <f>SAJKLA!Q624&amp;", "&amp;SAJKLA!BN624&amp;", "&amp;SAJKLA!BZ624</f>
        <v>Inga eller små förslitningsskador, Ren och fin från tejp, klister mm, Bra. Upplevs stabila</v>
      </c>
      <c r="F624" s="24" t="s">
        <v>284</v>
      </c>
      <c r="G624" s="24" t="str">
        <f>SAJKLA!BM624</f>
        <v>Tranås skolmöbler</v>
      </c>
      <c r="S624" s="24" t="str">
        <f>SAJKLA!AP624</f>
        <v>original_images/furniture-item_C4ndmpd.jpeg</v>
      </c>
      <c r="W624" s="24">
        <f>IF(ISBLANK(SAJKLA!A624),"",1)</f>
        <v>1</v>
      </c>
      <c r="X624" s="24" t="str">
        <f>SAJKLA!CH624</f>
        <v>204 paviljong</v>
      </c>
    </row>
    <row r="625" spans="1:24" x14ac:dyDescent="0.25">
      <c r="A625" s="24" t="str">
        <f>SAJKLA!D625</f>
        <v>Elevstol låg med fotstöd</v>
      </c>
      <c r="B625" s="24" t="str">
        <f>IF(SAJKLA!K625="","","Rygg:"&amp;SAJKLA!K625)&amp;IF(SAJKLA!BK625="",""," Stativ:"&amp;SAJKLA!BK625&amp;" "&amp;BL625)&amp;IF(SAJKLA!BV625="","",", Sits:"&amp;SAJKLA!BV625)</f>
        <v>Rygg:Formpressat trä Stativ:Metall , Sits:Formpressat trä</v>
      </c>
      <c r="C625" s="24" t="str">
        <f>IF(SAJKLA!L625&amp;SAJKLA!N625="","","Rygg:"&amp;SAJKLA!L625&amp;","&amp;SAJKLA!N625)&amp;IF(SAJKLA!BO625="","",", Metal:"&amp;SAJKLA!BO625)&amp;IF(SAJKLA!BX625="","",", Sits:"&amp;SAJKLA!BX625)</f>
        <v>Rygg:,Klarlackad, Sits:Klarlackad</v>
      </c>
      <c r="D625" s="24" t="str">
        <f>"W"&amp;SAJKLA!E625&amp;" H"&amp;SAJKLA!F625&amp;" D"&amp;SAJKLA!G625&amp;IFERROR(IF((SAJKLA!H625="Ja")," Inställningsbar",""),"")</f>
        <v>W44 H84 D61</v>
      </c>
      <c r="E625" s="24" t="str">
        <f>SAJKLA!Q625&amp;", "&amp;SAJKLA!BN625&amp;", "&amp;SAJKLA!BZ625</f>
        <v>Inga eller små förslitningsskador, Ren och fin från tejp, klister mm, Bra. Upplevs stabila</v>
      </c>
      <c r="F625" s="24" t="s">
        <v>284</v>
      </c>
      <c r="G625" s="24" t="str">
        <f>SAJKLA!BM625</f>
        <v>Tranås skolmöbler</v>
      </c>
      <c r="S625" s="24" t="str">
        <f>SAJKLA!AP625</f>
        <v>original_images/furniture-item_C4ndmpd.jpeg</v>
      </c>
      <c r="W625" s="24">
        <f>IF(ISBLANK(SAJKLA!A625),"",1)</f>
        <v>1</v>
      </c>
      <c r="X625" s="24" t="str">
        <f>SAJKLA!CH625</f>
        <v>204 paviljong</v>
      </c>
    </row>
    <row r="626" spans="1:24" x14ac:dyDescent="0.25">
      <c r="A626" s="24" t="str">
        <f>SAJKLA!D626</f>
        <v>Elevstol låg med fotstöd</v>
      </c>
      <c r="B626" s="24" t="str">
        <f>IF(SAJKLA!K626="","","Rygg:"&amp;SAJKLA!K626)&amp;IF(SAJKLA!BK626="",""," Stativ:"&amp;SAJKLA!BK626&amp;" "&amp;BL626)&amp;IF(SAJKLA!BV626="","",", Sits:"&amp;SAJKLA!BV626)</f>
        <v>Rygg:Formpressat trä Stativ:Metall , Sits:Formpressat trä</v>
      </c>
      <c r="C626" s="24" t="str">
        <f>IF(SAJKLA!L626&amp;SAJKLA!N626="","","Rygg:"&amp;SAJKLA!L626&amp;","&amp;SAJKLA!N626)&amp;IF(SAJKLA!BO626="","",", Metal:"&amp;SAJKLA!BO626)&amp;IF(SAJKLA!BX626="","",", Sits:"&amp;SAJKLA!BX626)</f>
        <v>Rygg:,Klarlackad, Sits:Klarlackad</v>
      </c>
      <c r="D626" s="24" t="str">
        <f>"W"&amp;SAJKLA!E626&amp;" H"&amp;SAJKLA!F626&amp;" D"&amp;SAJKLA!G626&amp;IFERROR(IF((SAJKLA!H626="Ja")," Inställningsbar",""),"")</f>
        <v>W44 H84 D61</v>
      </c>
      <c r="E626" s="24" t="str">
        <f>SAJKLA!Q626&amp;", "&amp;SAJKLA!BN626&amp;", "&amp;SAJKLA!BZ626</f>
        <v>Inga eller små förslitningsskador, Ren och fin från tejp, klister mm, Bra. Upplevs stabila</v>
      </c>
      <c r="F626" s="24" t="s">
        <v>284</v>
      </c>
      <c r="G626" s="24" t="str">
        <f>SAJKLA!BM626</f>
        <v>Tranås skolmöbler</v>
      </c>
      <c r="S626" s="24" t="str">
        <f>SAJKLA!AP626</f>
        <v>original_images/furniture-item_C4ndmpd.jpeg</v>
      </c>
      <c r="W626" s="24">
        <f>IF(ISBLANK(SAJKLA!A626),"",1)</f>
        <v>1</v>
      </c>
      <c r="X626" s="24" t="str">
        <f>SAJKLA!CH626</f>
        <v>204 paviljong</v>
      </c>
    </row>
    <row r="627" spans="1:24" x14ac:dyDescent="0.25">
      <c r="A627" s="24" t="str">
        <f>SAJKLA!D627</f>
        <v>Elevstol låg med fotstöd</v>
      </c>
      <c r="B627" s="24" t="str">
        <f>IF(SAJKLA!K627="","","Rygg:"&amp;SAJKLA!K627)&amp;IF(SAJKLA!BK627="",""," Stativ:"&amp;SAJKLA!BK627&amp;" "&amp;BL627)&amp;IF(SAJKLA!BV627="","",", Sits:"&amp;SAJKLA!BV627)</f>
        <v>Rygg:Formpressat trä Stativ:Metall , Sits:Formpressat trä</v>
      </c>
      <c r="C627" s="24" t="str">
        <f>IF(SAJKLA!L627&amp;SAJKLA!N627="","","Rygg:"&amp;SAJKLA!L627&amp;","&amp;SAJKLA!N627)&amp;IF(SAJKLA!BO627="","",", Metal:"&amp;SAJKLA!BO627)&amp;IF(SAJKLA!BX627="","",", Sits:"&amp;SAJKLA!BX627)</f>
        <v>Rygg:,Klarlackad, Sits:Klarlackad</v>
      </c>
      <c r="D627" s="24" t="str">
        <f>"W"&amp;SAJKLA!E627&amp;" H"&amp;SAJKLA!F627&amp;" D"&amp;SAJKLA!G627&amp;IFERROR(IF((SAJKLA!H627="Ja")," Inställningsbar",""),"")</f>
        <v>W44 H84 D61</v>
      </c>
      <c r="E627" s="24" t="str">
        <f>SAJKLA!Q627&amp;", "&amp;SAJKLA!BN627&amp;", "&amp;SAJKLA!BZ627</f>
        <v>Inga eller små förslitningsskador, Ren och fin från tejp, klister mm, Bra. Upplevs stabila</v>
      </c>
      <c r="F627" s="24" t="s">
        <v>284</v>
      </c>
      <c r="G627" s="24" t="str">
        <f>SAJKLA!BM627</f>
        <v>Tranås skolmöbler</v>
      </c>
      <c r="S627" s="24" t="str">
        <f>SAJKLA!AP627</f>
        <v>original_images/furniture-item_C4ndmpd.jpeg</v>
      </c>
      <c r="W627" s="24">
        <f>IF(ISBLANK(SAJKLA!A627),"",1)</f>
        <v>1</v>
      </c>
      <c r="X627" s="24" t="str">
        <f>SAJKLA!CH627</f>
        <v>204 paviljong</v>
      </c>
    </row>
    <row r="628" spans="1:24" x14ac:dyDescent="0.25">
      <c r="A628" s="24" t="str">
        <f>SAJKLA!D628</f>
        <v>Elevstol låg med fotstöd</v>
      </c>
      <c r="B628" s="24" t="str">
        <f>IF(SAJKLA!K628="","","Rygg:"&amp;SAJKLA!K628)&amp;IF(SAJKLA!BK628="",""," Stativ:"&amp;SAJKLA!BK628&amp;" "&amp;BL628)&amp;IF(SAJKLA!BV628="","",", Sits:"&amp;SAJKLA!BV628)</f>
        <v>Rygg:Formpressat trä Stativ:Metall , Sits:Formpressat trä</v>
      </c>
      <c r="C628" s="24" t="str">
        <f>IF(SAJKLA!L628&amp;SAJKLA!N628="","","Rygg:"&amp;SAJKLA!L628&amp;","&amp;SAJKLA!N628)&amp;IF(SAJKLA!BO628="","",", Metal:"&amp;SAJKLA!BO628)&amp;IF(SAJKLA!BX628="","",", Sits:"&amp;SAJKLA!BX628)</f>
        <v>Rygg:,Klarlackad, Sits:Klarlackad</v>
      </c>
      <c r="D628" s="24" t="str">
        <f>"W"&amp;SAJKLA!E628&amp;" H"&amp;SAJKLA!F628&amp;" D"&amp;SAJKLA!G628&amp;IFERROR(IF((SAJKLA!H628="Ja")," Inställningsbar",""),"")</f>
        <v>W44 H84 D61</v>
      </c>
      <c r="E628" s="24" t="str">
        <f>SAJKLA!Q628&amp;", "&amp;SAJKLA!BN628&amp;", "&amp;SAJKLA!BZ628</f>
        <v>Inga eller små förslitningsskador, Ren och fin från tejp, klister mm, Bra. Upplevs stabila</v>
      </c>
      <c r="F628" s="24" t="s">
        <v>284</v>
      </c>
      <c r="G628" s="24" t="str">
        <f>SAJKLA!BM628</f>
        <v>Tranås skolmöbler</v>
      </c>
      <c r="S628" s="24" t="str">
        <f>SAJKLA!AP628</f>
        <v>original_images/furniture-item_C4ndmpd.jpeg</v>
      </c>
      <c r="W628" s="24">
        <f>IF(ISBLANK(SAJKLA!A628),"",1)</f>
        <v>1</v>
      </c>
      <c r="X628" s="24" t="str">
        <f>SAJKLA!CH628</f>
        <v>202 paviljong</v>
      </c>
    </row>
    <row r="629" spans="1:24" x14ac:dyDescent="0.25">
      <c r="A629" s="24" t="str">
        <f>SAJKLA!D629</f>
        <v>Elevstol låg med fotstöd</v>
      </c>
      <c r="B629" s="24" t="str">
        <f>IF(SAJKLA!K629="","","Rygg:"&amp;SAJKLA!K629)&amp;IF(SAJKLA!BK629="",""," Stativ:"&amp;SAJKLA!BK629&amp;" "&amp;BL629)&amp;IF(SAJKLA!BV629="","",", Sits:"&amp;SAJKLA!BV629)</f>
        <v>Rygg:Formpressat trä Stativ:Metall , Sits:Formpressat trä</v>
      </c>
      <c r="C629" s="24" t="str">
        <f>IF(SAJKLA!L629&amp;SAJKLA!N629="","","Rygg:"&amp;SAJKLA!L629&amp;","&amp;SAJKLA!N629)&amp;IF(SAJKLA!BO629="","",", Metal:"&amp;SAJKLA!BO629)&amp;IF(SAJKLA!BX629="","",", Sits:"&amp;SAJKLA!BX629)</f>
        <v>Rygg:,Klarlackad, Sits:Klarlackad</v>
      </c>
      <c r="D629" s="24" t="str">
        <f>"W"&amp;SAJKLA!E629&amp;" H"&amp;SAJKLA!F629&amp;" D"&amp;SAJKLA!G629&amp;IFERROR(IF((SAJKLA!H629="Ja")," Inställningsbar",""),"")</f>
        <v>W44 H84 D61</v>
      </c>
      <c r="E629" s="24" t="str">
        <f>SAJKLA!Q629&amp;", "&amp;SAJKLA!BN629&amp;", "&amp;SAJKLA!BZ629</f>
        <v>Inga eller små förslitningsskador, Ren och fin från tejp, klister mm, Bra. Upplevs stabila</v>
      </c>
      <c r="F629" s="24" t="s">
        <v>284</v>
      </c>
      <c r="G629" s="24" t="str">
        <f>SAJKLA!BM629</f>
        <v>Tranås skolmöbler</v>
      </c>
      <c r="S629" s="24" t="str">
        <f>SAJKLA!AP629</f>
        <v>original_images/furniture-item_C4ndmpd.jpeg</v>
      </c>
      <c r="W629" s="24">
        <f>IF(ISBLANK(SAJKLA!A629),"",1)</f>
        <v>1</v>
      </c>
      <c r="X629" s="24" t="str">
        <f>SAJKLA!CH629</f>
        <v>202 paviljong</v>
      </c>
    </row>
    <row r="630" spans="1:24" x14ac:dyDescent="0.25">
      <c r="A630" s="24" t="str">
        <f>SAJKLA!D630</f>
        <v>Elevstol låg med fotstöd</v>
      </c>
      <c r="B630" s="24" t="str">
        <f>IF(SAJKLA!K630="","","Rygg:"&amp;SAJKLA!K630)&amp;IF(SAJKLA!BK630="",""," Stativ:"&amp;SAJKLA!BK630&amp;" "&amp;BL630)&amp;IF(SAJKLA!BV630="","",", Sits:"&amp;SAJKLA!BV630)</f>
        <v>Rygg:Formpressat trä Stativ:Metall , Sits:Formpressat trä</v>
      </c>
      <c r="C630" s="24" t="str">
        <f>IF(SAJKLA!L630&amp;SAJKLA!N630="","","Rygg:"&amp;SAJKLA!L630&amp;","&amp;SAJKLA!N630)&amp;IF(SAJKLA!BO630="","",", Metal:"&amp;SAJKLA!BO630)&amp;IF(SAJKLA!BX630="","",", Sits:"&amp;SAJKLA!BX630)</f>
        <v>Rygg:,Klarlackad, Sits:Klarlackad</v>
      </c>
      <c r="D630" s="24" t="str">
        <f>"W"&amp;SAJKLA!E630&amp;" H"&amp;SAJKLA!F630&amp;" D"&amp;SAJKLA!G630&amp;IFERROR(IF((SAJKLA!H630="Ja")," Inställningsbar",""),"")</f>
        <v>W44 H84 D61</v>
      </c>
      <c r="E630" s="24" t="str">
        <f>SAJKLA!Q630&amp;", "&amp;SAJKLA!BN630&amp;", "&amp;SAJKLA!BZ630</f>
        <v>Inga eller små förslitningsskador, Ren och fin från tejp, klister mm, Bra. Upplevs stabila</v>
      </c>
      <c r="F630" s="24" t="s">
        <v>284</v>
      </c>
      <c r="G630" s="24" t="str">
        <f>SAJKLA!BM630</f>
        <v>Tranås skolmöbler</v>
      </c>
      <c r="S630" s="24" t="str">
        <f>SAJKLA!AP630</f>
        <v>original_images/furniture-item_C4ndmpd.jpeg</v>
      </c>
      <c r="W630" s="24">
        <f>IF(ISBLANK(SAJKLA!A630),"",1)</f>
        <v>1</v>
      </c>
      <c r="X630" s="24" t="str">
        <f>SAJKLA!CH630</f>
        <v>202 paviljong</v>
      </c>
    </row>
    <row r="631" spans="1:24" x14ac:dyDescent="0.25">
      <c r="A631" s="24" t="str">
        <f>SAJKLA!D631</f>
        <v>Elevstol låg med fotstöd</v>
      </c>
      <c r="B631" s="24" t="str">
        <f>IF(SAJKLA!K631="","","Rygg:"&amp;SAJKLA!K631)&amp;IF(SAJKLA!BK631="",""," Stativ:"&amp;SAJKLA!BK631&amp;" "&amp;BL631)&amp;IF(SAJKLA!BV631="","",", Sits:"&amp;SAJKLA!BV631)</f>
        <v>Rygg:Formpressat trä Stativ:Metall , Sits:Formpressat trä</v>
      </c>
      <c r="C631" s="24" t="str">
        <f>IF(SAJKLA!L631&amp;SAJKLA!N631="","","Rygg:"&amp;SAJKLA!L631&amp;","&amp;SAJKLA!N631)&amp;IF(SAJKLA!BO631="","",", Metal:"&amp;SAJKLA!BO631)&amp;IF(SAJKLA!BX631="","",", Sits:"&amp;SAJKLA!BX631)</f>
        <v>Rygg:,Klarlackad, Sits:Klarlackad</v>
      </c>
      <c r="D631" s="24" t="str">
        <f>"W"&amp;SAJKLA!E631&amp;" H"&amp;SAJKLA!F631&amp;" D"&amp;SAJKLA!G631&amp;IFERROR(IF((SAJKLA!H631="Ja")," Inställningsbar",""),"")</f>
        <v>W44 H84 D61</v>
      </c>
      <c r="E631" s="24" t="str">
        <f>SAJKLA!Q631&amp;", "&amp;SAJKLA!BN631&amp;", "&amp;SAJKLA!BZ631</f>
        <v>Inga eller små förslitningsskador, Ren och fin från tejp, klister mm, Bra. Upplevs stabila</v>
      </c>
      <c r="F631" s="24" t="s">
        <v>284</v>
      </c>
      <c r="G631" s="24" t="str">
        <f>SAJKLA!BM631</f>
        <v>Tranås skolmöbler</v>
      </c>
      <c r="S631" s="24" t="str">
        <f>SAJKLA!AP631</f>
        <v>original_images/furniture-item_C4ndmpd.jpeg</v>
      </c>
      <c r="W631" s="24">
        <f>IF(ISBLANK(SAJKLA!A631),"",1)</f>
        <v>1</v>
      </c>
      <c r="X631" s="24" t="str">
        <f>SAJKLA!CH631</f>
        <v>202 paviljong</v>
      </c>
    </row>
    <row r="632" spans="1:24" x14ac:dyDescent="0.25">
      <c r="A632" s="24" t="str">
        <f>SAJKLA!D632</f>
        <v>Elevstol låg med fotstöd</v>
      </c>
      <c r="B632" s="24" t="str">
        <f>IF(SAJKLA!K632="","","Rygg:"&amp;SAJKLA!K632)&amp;IF(SAJKLA!BK632="",""," Stativ:"&amp;SAJKLA!BK632&amp;" "&amp;BL632)&amp;IF(SAJKLA!BV632="","",", Sits:"&amp;SAJKLA!BV632)</f>
        <v>Rygg:Formpressat trä Stativ:Metall , Sits:Formpressat trä</v>
      </c>
      <c r="C632" s="24" t="str">
        <f>IF(SAJKLA!L632&amp;SAJKLA!N632="","","Rygg:"&amp;SAJKLA!L632&amp;","&amp;SAJKLA!N632)&amp;IF(SAJKLA!BO632="","",", Metal:"&amp;SAJKLA!BO632)&amp;IF(SAJKLA!BX632="","",", Sits:"&amp;SAJKLA!BX632)</f>
        <v>Rygg:,Klarlackad, Sits:Klarlackad</v>
      </c>
      <c r="D632" s="24" t="str">
        <f>"W"&amp;SAJKLA!E632&amp;" H"&amp;SAJKLA!F632&amp;" D"&amp;SAJKLA!G632&amp;IFERROR(IF((SAJKLA!H632="Ja")," Inställningsbar",""),"")</f>
        <v>W44 H84 D61</v>
      </c>
      <c r="E632" s="24" t="str">
        <f>SAJKLA!Q632&amp;", "&amp;SAJKLA!BN632&amp;", "&amp;SAJKLA!BZ632</f>
        <v>Inga eller små förslitningsskador, Ren och fin från tejp, klister mm, Bra. Upplevs stabila</v>
      </c>
      <c r="F632" s="24" t="s">
        <v>284</v>
      </c>
      <c r="G632" s="24" t="str">
        <f>SAJKLA!BM632</f>
        <v>Tranås skolmöbler</v>
      </c>
      <c r="S632" s="24" t="str">
        <f>SAJKLA!AP632</f>
        <v>original_images/furniture-item_C4ndmpd.jpeg</v>
      </c>
      <c r="W632" s="24">
        <f>IF(ISBLANK(SAJKLA!A632),"",1)</f>
        <v>1</v>
      </c>
      <c r="X632" s="24" t="str">
        <f>SAJKLA!CH632</f>
        <v>202 paviljong</v>
      </c>
    </row>
    <row r="633" spans="1:24" x14ac:dyDescent="0.25">
      <c r="A633" s="24" t="str">
        <f>SAJKLA!D633</f>
        <v>Elevstol låg med fotstöd</v>
      </c>
      <c r="B633" s="24" t="str">
        <f>IF(SAJKLA!K633="","","Rygg:"&amp;SAJKLA!K633)&amp;IF(SAJKLA!BK633="",""," Stativ:"&amp;SAJKLA!BK633&amp;" "&amp;BL633)&amp;IF(SAJKLA!BV633="","",", Sits:"&amp;SAJKLA!BV633)</f>
        <v>Rygg:Formpressat trä Stativ:Metall , Sits:Formpressat trä</v>
      </c>
      <c r="C633" s="24" t="str">
        <f>IF(SAJKLA!L633&amp;SAJKLA!N633="","","Rygg:"&amp;SAJKLA!L633&amp;","&amp;SAJKLA!N633)&amp;IF(SAJKLA!BO633="","",", Metal:"&amp;SAJKLA!BO633)&amp;IF(SAJKLA!BX633="","",", Sits:"&amp;SAJKLA!BX633)</f>
        <v>Rygg:,Klarlackad, Sits:Klarlackad</v>
      </c>
      <c r="D633" s="24" t="str">
        <f>"W"&amp;SAJKLA!E633&amp;" H"&amp;SAJKLA!F633&amp;" D"&amp;SAJKLA!G633&amp;IFERROR(IF((SAJKLA!H633="Ja")," Inställningsbar",""),"")</f>
        <v>W44 H84 D61</v>
      </c>
      <c r="E633" s="24" t="str">
        <f>SAJKLA!Q633&amp;", "&amp;SAJKLA!BN633&amp;", "&amp;SAJKLA!BZ633</f>
        <v>Inga eller små förslitningsskador, Ren och fin från tejp, klister mm, Bra. Upplevs stabila</v>
      </c>
      <c r="F633" s="24" t="s">
        <v>284</v>
      </c>
      <c r="G633" s="24" t="str">
        <f>SAJKLA!BM633</f>
        <v>Tranås skolmöbler</v>
      </c>
      <c r="S633" s="24" t="str">
        <f>SAJKLA!AP633</f>
        <v>original_images/furniture-item_C4ndmpd.jpeg</v>
      </c>
      <c r="W633" s="24">
        <f>IF(ISBLANK(SAJKLA!A633),"",1)</f>
        <v>1</v>
      </c>
      <c r="X633" s="24" t="str">
        <f>SAJKLA!CH633</f>
        <v>202 paviljong</v>
      </c>
    </row>
    <row r="634" spans="1:24" x14ac:dyDescent="0.25">
      <c r="A634" s="24" t="str">
        <f>SAJKLA!D634</f>
        <v>Elevstol låg med fotstöd</v>
      </c>
      <c r="B634" s="24" t="str">
        <f>IF(SAJKLA!K634="","","Rygg:"&amp;SAJKLA!K634)&amp;IF(SAJKLA!BK634="",""," Stativ:"&amp;SAJKLA!BK634&amp;" "&amp;BL634)&amp;IF(SAJKLA!BV634="","",", Sits:"&amp;SAJKLA!BV634)</f>
        <v>Rygg:Formpressat trä Stativ:Metall , Sits:Formpressat trä</v>
      </c>
      <c r="C634" s="24" t="str">
        <f>IF(SAJKLA!L634&amp;SAJKLA!N634="","","Rygg:"&amp;SAJKLA!L634&amp;","&amp;SAJKLA!N634)&amp;IF(SAJKLA!BO634="","",", Metal:"&amp;SAJKLA!BO634)&amp;IF(SAJKLA!BX634="","",", Sits:"&amp;SAJKLA!BX634)</f>
        <v>Rygg:,Klarlackad, Sits:Klarlackad</v>
      </c>
      <c r="D634" s="24" t="str">
        <f>"W"&amp;SAJKLA!E634&amp;" H"&amp;SAJKLA!F634&amp;" D"&amp;SAJKLA!G634&amp;IFERROR(IF((SAJKLA!H634="Ja")," Inställningsbar",""),"")</f>
        <v>W44 H84 D61</v>
      </c>
      <c r="E634" s="24" t="str">
        <f>SAJKLA!Q634&amp;", "&amp;SAJKLA!BN634&amp;", "&amp;SAJKLA!BZ634</f>
        <v>Inga eller små förslitningsskador, Ren och fin från tejp, klister mm, Bra. Upplevs stabila</v>
      </c>
      <c r="F634" s="24" t="s">
        <v>284</v>
      </c>
      <c r="G634" s="24" t="str">
        <f>SAJKLA!BM634</f>
        <v>Tranås skolmöbler</v>
      </c>
      <c r="S634" s="24" t="str">
        <f>SAJKLA!AP634</f>
        <v>original_images/furniture-item_C4ndmpd.jpeg</v>
      </c>
      <c r="W634" s="24">
        <f>IF(ISBLANK(SAJKLA!A634),"",1)</f>
        <v>1</v>
      </c>
      <c r="X634" s="24" t="str">
        <f>SAJKLA!CH634</f>
        <v>202 paviljong</v>
      </c>
    </row>
    <row r="635" spans="1:24" x14ac:dyDescent="0.25">
      <c r="A635" s="24" t="str">
        <f>SAJKLA!D635</f>
        <v>Elevstol låg med fotstöd</v>
      </c>
      <c r="B635" s="24" t="str">
        <f>IF(SAJKLA!K635="","","Rygg:"&amp;SAJKLA!K635)&amp;IF(SAJKLA!BK635="",""," Stativ:"&amp;SAJKLA!BK635&amp;" "&amp;BL635)&amp;IF(SAJKLA!BV635="","",", Sits:"&amp;SAJKLA!BV635)</f>
        <v>Rygg:Formpressat trä Stativ:Metall , Sits:Formpressat trä</v>
      </c>
      <c r="C635" s="24" t="str">
        <f>IF(SAJKLA!L635&amp;SAJKLA!N635="","","Rygg:"&amp;SAJKLA!L635&amp;","&amp;SAJKLA!N635)&amp;IF(SAJKLA!BO635="","",", Metal:"&amp;SAJKLA!BO635)&amp;IF(SAJKLA!BX635="","",", Sits:"&amp;SAJKLA!BX635)</f>
        <v>Rygg:,Klarlackad, Sits:Klarlackad</v>
      </c>
      <c r="D635" s="24" t="str">
        <f>"W"&amp;SAJKLA!E635&amp;" H"&amp;SAJKLA!F635&amp;" D"&amp;SAJKLA!G635&amp;IFERROR(IF((SAJKLA!H635="Ja")," Inställningsbar",""),"")</f>
        <v>W44 H84 D61</v>
      </c>
      <c r="E635" s="24" t="str">
        <f>SAJKLA!Q635&amp;", "&amp;SAJKLA!BN635&amp;", "&amp;SAJKLA!BZ635</f>
        <v>Inga eller små förslitningsskador, Ren och fin från tejp, klister mm, Bra. Upplevs stabila</v>
      </c>
      <c r="F635" s="24" t="s">
        <v>284</v>
      </c>
      <c r="G635" s="24" t="str">
        <f>SAJKLA!BM635</f>
        <v>Tranås skolmöbler</v>
      </c>
      <c r="S635" s="24" t="str">
        <f>SAJKLA!AP635</f>
        <v>original_images/furniture-item_C4ndmpd.jpeg</v>
      </c>
      <c r="W635" s="24">
        <f>IF(ISBLANK(SAJKLA!A635),"",1)</f>
        <v>1</v>
      </c>
      <c r="X635" s="24" t="str">
        <f>SAJKLA!CH635</f>
        <v>202 paviljong</v>
      </c>
    </row>
    <row r="636" spans="1:24" x14ac:dyDescent="0.25">
      <c r="A636" s="24" t="str">
        <f>SAJKLA!D636</f>
        <v>Elevstol låg med fotstöd</v>
      </c>
      <c r="B636" s="24" t="str">
        <f>IF(SAJKLA!K636="","","Rygg:"&amp;SAJKLA!K636)&amp;IF(SAJKLA!BK636="",""," Stativ:"&amp;SAJKLA!BK636&amp;" "&amp;BL636)&amp;IF(SAJKLA!BV636="","",", Sits:"&amp;SAJKLA!BV636)</f>
        <v>Rygg:Formpressat trä Stativ:Metall , Sits:Formpressat trä</v>
      </c>
      <c r="C636" s="24" t="str">
        <f>IF(SAJKLA!L636&amp;SAJKLA!N636="","","Rygg:"&amp;SAJKLA!L636&amp;","&amp;SAJKLA!N636)&amp;IF(SAJKLA!BO636="","",", Metal:"&amp;SAJKLA!BO636)&amp;IF(SAJKLA!BX636="","",", Sits:"&amp;SAJKLA!BX636)</f>
        <v>Rygg:,Klarlackad, Sits:Klarlackad</v>
      </c>
      <c r="D636" s="24" t="str">
        <f>"W"&amp;SAJKLA!E636&amp;" H"&amp;SAJKLA!F636&amp;" D"&amp;SAJKLA!G636&amp;IFERROR(IF((SAJKLA!H636="Ja")," Inställningsbar",""),"")</f>
        <v>W44 H84 D61</v>
      </c>
      <c r="E636" s="24" t="str">
        <f>SAJKLA!Q636&amp;", "&amp;SAJKLA!BN636&amp;", "&amp;SAJKLA!BZ636</f>
        <v>Inga eller små förslitningsskador, Ren och fin från tejp, klister mm, Bra. Upplevs stabila</v>
      </c>
      <c r="F636" s="24" t="s">
        <v>284</v>
      </c>
      <c r="G636" s="24" t="str">
        <f>SAJKLA!BM636</f>
        <v>Tranås skolmöbler</v>
      </c>
      <c r="S636" s="24" t="str">
        <f>SAJKLA!AP636</f>
        <v>original_images/furniture-item_C4ndmpd.jpeg</v>
      </c>
      <c r="W636" s="24">
        <f>IF(ISBLANK(SAJKLA!A636),"",1)</f>
        <v>1</v>
      </c>
      <c r="X636" s="24" t="str">
        <f>SAJKLA!CH636</f>
        <v>202 paviljong</v>
      </c>
    </row>
    <row r="637" spans="1:24" x14ac:dyDescent="0.25">
      <c r="A637" s="24" t="str">
        <f>SAJKLA!D637</f>
        <v>Elevstol låg med fotstöd</v>
      </c>
      <c r="B637" s="24" t="str">
        <f>IF(SAJKLA!K637="","","Rygg:"&amp;SAJKLA!K637)&amp;IF(SAJKLA!BK637="",""," Stativ:"&amp;SAJKLA!BK637&amp;" "&amp;BL637)&amp;IF(SAJKLA!BV637="","",", Sits:"&amp;SAJKLA!BV637)</f>
        <v>Rygg:Formpressat trä Stativ:Metall , Sits:Formpressat trä</v>
      </c>
      <c r="C637" s="24" t="str">
        <f>IF(SAJKLA!L637&amp;SAJKLA!N637="","","Rygg:"&amp;SAJKLA!L637&amp;","&amp;SAJKLA!N637)&amp;IF(SAJKLA!BO637="","",", Metal:"&amp;SAJKLA!BO637)&amp;IF(SAJKLA!BX637="","",", Sits:"&amp;SAJKLA!BX637)</f>
        <v>Rygg:,Klarlackad, Sits:Klarlackad</v>
      </c>
      <c r="D637" s="24" t="str">
        <f>"W"&amp;SAJKLA!E637&amp;" H"&amp;SAJKLA!F637&amp;" D"&amp;SAJKLA!G637&amp;IFERROR(IF((SAJKLA!H637="Ja")," Inställningsbar",""),"")</f>
        <v>W44 H84 D61</v>
      </c>
      <c r="E637" s="24" t="str">
        <f>SAJKLA!Q637&amp;", "&amp;SAJKLA!BN637&amp;", "&amp;SAJKLA!BZ637</f>
        <v>Inga eller små förslitningsskador, Ren och fin från tejp, klister mm, Bra. Upplevs stabila</v>
      </c>
      <c r="F637" s="24" t="s">
        <v>284</v>
      </c>
      <c r="G637" s="24" t="str">
        <f>SAJKLA!BM637</f>
        <v>Tranås skolmöbler</v>
      </c>
      <c r="S637" s="24" t="str">
        <f>SAJKLA!AP637</f>
        <v>original_images/furniture-item_C4ndmpd.jpeg</v>
      </c>
      <c r="W637" s="24">
        <f>IF(ISBLANK(SAJKLA!A637),"",1)</f>
        <v>1</v>
      </c>
      <c r="X637" s="24" t="str">
        <f>SAJKLA!CH637</f>
        <v>202 paviljong</v>
      </c>
    </row>
    <row r="638" spans="1:24" x14ac:dyDescent="0.25">
      <c r="A638" s="24" t="str">
        <f>SAJKLA!D638</f>
        <v>Elevstol låg med fotstöd</v>
      </c>
      <c r="B638" s="24" t="str">
        <f>IF(SAJKLA!K638="","","Rygg:"&amp;SAJKLA!K638)&amp;IF(SAJKLA!BK638="",""," Stativ:"&amp;SAJKLA!BK638&amp;" "&amp;BL638)&amp;IF(SAJKLA!BV638="","",", Sits:"&amp;SAJKLA!BV638)</f>
        <v>Rygg:Formpressat trä Stativ:Metall , Sits:Formpressat trä</v>
      </c>
      <c r="C638" s="24" t="str">
        <f>IF(SAJKLA!L638&amp;SAJKLA!N638="","","Rygg:"&amp;SAJKLA!L638&amp;","&amp;SAJKLA!N638)&amp;IF(SAJKLA!BO638="","",", Metal:"&amp;SAJKLA!BO638)&amp;IF(SAJKLA!BX638="","",", Sits:"&amp;SAJKLA!BX638)</f>
        <v>Rygg:,Klarlackad, Sits:Klarlackad</v>
      </c>
      <c r="D638" s="24" t="str">
        <f>"W"&amp;SAJKLA!E638&amp;" H"&amp;SAJKLA!F638&amp;" D"&amp;SAJKLA!G638&amp;IFERROR(IF((SAJKLA!H638="Ja")," Inställningsbar",""),"")</f>
        <v>W44 H84 D61</v>
      </c>
      <c r="E638" s="24" t="str">
        <f>SAJKLA!Q638&amp;", "&amp;SAJKLA!BN638&amp;", "&amp;SAJKLA!BZ638</f>
        <v>Inga eller små förslitningsskador, Ren och fin från tejp, klister mm, Bra. Upplevs stabila</v>
      </c>
      <c r="F638" s="24" t="s">
        <v>284</v>
      </c>
      <c r="G638" s="24" t="str">
        <f>SAJKLA!BM638</f>
        <v>Tranås skolmöbler</v>
      </c>
      <c r="S638" s="24" t="str">
        <f>SAJKLA!AP638</f>
        <v>original_images/furniture-item_C4ndmpd.jpeg</v>
      </c>
      <c r="W638" s="24">
        <f>IF(ISBLANK(SAJKLA!A638),"",1)</f>
        <v>1</v>
      </c>
      <c r="X638" s="24" t="str">
        <f>SAJKLA!CH638</f>
        <v>202 paviljong</v>
      </c>
    </row>
    <row r="639" spans="1:24" x14ac:dyDescent="0.25">
      <c r="A639" s="24" t="str">
        <f>SAJKLA!D639</f>
        <v>Elevstol låg med fotstöd</v>
      </c>
      <c r="B639" s="24" t="str">
        <f>IF(SAJKLA!K639="","","Rygg:"&amp;SAJKLA!K639)&amp;IF(SAJKLA!BK639="",""," Stativ:"&amp;SAJKLA!BK639&amp;" "&amp;BL639)&amp;IF(SAJKLA!BV639="","",", Sits:"&amp;SAJKLA!BV639)</f>
        <v>Rygg:Formpressat trä Stativ:Metall , Sits:Formpressat trä</v>
      </c>
      <c r="C639" s="24" t="str">
        <f>IF(SAJKLA!L639&amp;SAJKLA!N639="","","Rygg:"&amp;SAJKLA!L639&amp;","&amp;SAJKLA!N639)&amp;IF(SAJKLA!BO639="","",", Metal:"&amp;SAJKLA!BO639)&amp;IF(SAJKLA!BX639="","",", Sits:"&amp;SAJKLA!BX639)</f>
        <v>Rygg:,Klarlackad, Sits:Klarlackad</v>
      </c>
      <c r="D639" s="24" t="str">
        <f>"W"&amp;SAJKLA!E639&amp;" H"&amp;SAJKLA!F639&amp;" D"&amp;SAJKLA!G639&amp;IFERROR(IF((SAJKLA!H639="Ja")," Inställningsbar",""),"")</f>
        <v>W44 H84 D61</v>
      </c>
      <c r="E639" s="24" t="str">
        <f>SAJKLA!Q639&amp;", "&amp;SAJKLA!BN639&amp;", "&amp;SAJKLA!BZ639</f>
        <v>Inga eller små förslitningsskador, Ren och fin från tejp, klister mm, Bra. Upplevs stabila</v>
      </c>
      <c r="F639" s="24" t="s">
        <v>284</v>
      </c>
      <c r="G639" s="24" t="str">
        <f>SAJKLA!BM639</f>
        <v>Tranås skolmöbler</v>
      </c>
      <c r="S639" s="24" t="str">
        <f>SAJKLA!AP639</f>
        <v>original_images/furniture-item_C4ndmpd.jpeg</v>
      </c>
      <c r="W639" s="24">
        <f>IF(ISBLANK(SAJKLA!A639),"",1)</f>
        <v>1</v>
      </c>
      <c r="X639" s="24" t="str">
        <f>SAJKLA!CH639</f>
        <v>202 paviljong</v>
      </c>
    </row>
    <row r="640" spans="1:24" x14ac:dyDescent="0.25">
      <c r="A640" s="24" t="str">
        <f>SAJKLA!D640</f>
        <v>Elevstol låg med fotstöd</v>
      </c>
      <c r="B640" s="24" t="str">
        <f>IF(SAJKLA!K640="","","Rygg:"&amp;SAJKLA!K640)&amp;IF(SAJKLA!BK640="",""," Stativ:"&amp;SAJKLA!BK640&amp;" "&amp;BL640)&amp;IF(SAJKLA!BV640="","",", Sits:"&amp;SAJKLA!BV640)</f>
        <v>Rygg:Formpressat trä Stativ:Metall , Sits:Formpressat trä</v>
      </c>
      <c r="C640" s="24" t="str">
        <f>IF(SAJKLA!L640&amp;SAJKLA!N640="","","Rygg:"&amp;SAJKLA!L640&amp;","&amp;SAJKLA!N640)&amp;IF(SAJKLA!BO640="","",", Metal:"&amp;SAJKLA!BO640)&amp;IF(SAJKLA!BX640="","",", Sits:"&amp;SAJKLA!BX640)</f>
        <v>Rygg:,Klarlackad, Sits:Klarlackad</v>
      </c>
      <c r="D640" s="24" t="str">
        <f>"W"&amp;SAJKLA!E640&amp;" H"&amp;SAJKLA!F640&amp;" D"&amp;SAJKLA!G640&amp;IFERROR(IF((SAJKLA!H640="Ja")," Inställningsbar",""),"")</f>
        <v>W44 H84 D61</v>
      </c>
      <c r="E640" s="24" t="str">
        <f>SAJKLA!Q640&amp;", "&amp;SAJKLA!BN640&amp;", "&amp;SAJKLA!BZ640</f>
        <v>Inga eller små förslitningsskador, Ren och fin från tejp, klister mm, Bra. Upplevs stabila</v>
      </c>
      <c r="F640" s="24" t="s">
        <v>284</v>
      </c>
      <c r="G640" s="24" t="str">
        <f>SAJKLA!BM640</f>
        <v>Tranås skolmöbler</v>
      </c>
      <c r="S640" s="24" t="str">
        <f>SAJKLA!AP640</f>
        <v>original_images/furniture-item_C4ndmpd.jpeg</v>
      </c>
      <c r="W640" s="24">
        <f>IF(ISBLANK(SAJKLA!A640),"",1)</f>
        <v>1</v>
      </c>
      <c r="X640" s="24" t="str">
        <f>SAJKLA!CH640</f>
        <v>202 paviljong</v>
      </c>
    </row>
    <row r="641" spans="1:24" x14ac:dyDescent="0.25">
      <c r="A641" s="24" t="str">
        <f>SAJKLA!D641</f>
        <v>Elevstol låg med fotstöd</v>
      </c>
      <c r="B641" s="24" t="str">
        <f>IF(SAJKLA!K641="","","Rygg:"&amp;SAJKLA!K641)&amp;IF(SAJKLA!BK641="",""," Stativ:"&amp;SAJKLA!BK641&amp;" "&amp;BL641)&amp;IF(SAJKLA!BV641="","",", Sits:"&amp;SAJKLA!BV641)</f>
        <v>Rygg:Formpressat trä Stativ:Metall , Sits:Formpressat trä</v>
      </c>
      <c r="C641" s="24" t="str">
        <f>IF(SAJKLA!L641&amp;SAJKLA!N641="","","Rygg:"&amp;SAJKLA!L641&amp;","&amp;SAJKLA!N641)&amp;IF(SAJKLA!BO641="","",", Metal:"&amp;SAJKLA!BO641)&amp;IF(SAJKLA!BX641="","",", Sits:"&amp;SAJKLA!BX641)</f>
        <v>Rygg:,Klarlackad, Sits:Klarlackad</v>
      </c>
      <c r="D641" s="24" t="str">
        <f>"W"&amp;SAJKLA!E641&amp;" H"&amp;SAJKLA!F641&amp;" D"&amp;SAJKLA!G641&amp;IFERROR(IF((SAJKLA!H641="Ja")," Inställningsbar",""),"")</f>
        <v>W44 H84 D61</v>
      </c>
      <c r="E641" s="24" t="str">
        <f>SAJKLA!Q641&amp;", "&amp;SAJKLA!BN641&amp;", "&amp;SAJKLA!BZ641</f>
        <v>Inga eller små förslitningsskador, Ren och fin från tejp, klister mm, Bra. Upplevs stabila</v>
      </c>
      <c r="F641" s="24" t="s">
        <v>284</v>
      </c>
      <c r="G641" s="24" t="str">
        <f>SAJKLA!BM641</f>
        <v>Tranås skolmöbler</v>
      </c>
      <c r="S641" s="24" t="str">
        <f>SAJKLA!AP641</f>
        <v>original_images/furniture-item_C4ndmpd.jpeg</v>
      </c>
      <c r="W641" s="24">
        <f>IF(ISBLANK(SAJKLA!A641),"",1)</f>
        <v>1</v>
      </c>
      <c r="X641" s="24" t="str">
        <f>SAJKLA!CH641</f>
        <v>202 paviljong</v>
      </c>
    </row>
    <row r="642" spans="1:24" x14ac:dyDescent="0.25">
      <c r="A642" s="24" t="str">
        <f>SAJKLA!D642</f>
        <v>Elevstol låg med fotstöd</v>
      </c>
      <c r="B642" s="24" t="str">
        <f>IF(SAJKLA!K642="","","Rygg:"&amp;SAJKLA!K642)&amp;IF(SAJKLA!BK642="",""," Stativ:"&amp;SAJKLA!BK642&amp;" "&amp;BL642)&amp;IF(SAJKLA!BV642="","",", Sits:"&amp;SAJKLA!BV642)</f>
        <v>Rygg:Formpressat trä Stativ:Metall , Sits:Formpressat trä</v>
      </c>
      <c r="C642" s="24" t="str">
        <f>IF(SAJKLA!L642&amp;SAJKLA!N642="","","Rygg:"&amp;SAJKLA!L642&amp;","&amp;SAJKLA!N642)&amp;IF(SAJKLA!BO642="","",", Metal:"&amp;SAJKLA!BO642)&amp;IF(SAJKLA!BX642="","",", Sits:"&amp;SAJKLA!BX642)</f>
        <v>Rygg:,Klarlackad, Sits:Klarlackad</v>
      </c>
      <c r="D642" s="24" t="str">
        <f>"W"&amp;SAJKLA!E642&amp;" H"&amp;SAJKLA!F642&amp;" D"&amp;SAJKLA!G642&amp;IFERROR(IF((SAJKLA!H642="Ja")," Inställningsbar",""),"")</f>
        <v>W44 H84 D61</v>
      </c>
      <c r="E642" s="24" t="str">
        <f>SAJKLA!Q642&amp;", "&amp;SAJKLA!BN642&amp;", "&amp;SAJKLA!BZ642</f>
        <v>Inga eller små förslitningsskador, Ren och fin från tejp, klister mm, Bra. Upplevs stabila</v>
      </c>
      <c r="F642" s="24" t="s">
        <v>284</v>
      </c>
      <c r="G642" s="24" t="str">
        <f>SAJKLA!BM642</f>
        <v>Tranås skolmöbler</v>
      </c>
      <c r="S642" s="24" t="str">
        <f>SAJKLA!AP642</f>
        <v>original_images/furniture-item_C4ndmpd.jpeg</v>
      </c>
      <c r="W642" s="24">
        <f>IF(ISBLANK(SAJKLA!A642),"",1)</f>
        <v>1</v>
      </c>
      <c r="X642" s="24" t="str">
        <f>SAJKLA!CH642</f>
        <v>202 paviljong</v>
      </c>
    </row>
    <row r="643" spans="1:24" x14ac:dyDescent="0.25">
      <c r="A643" s="24" t="str">
        <f>SAJKLA!D643</f>
        <v>Elevstol låg med fotstöd</v>
      </c>
      <c r="B643" s="24" t="str">
        <f>IF(SAJKLA!K643="","","Rygg:"&amp;SAJKLA!K643)&amp;IF(SAJKLA!BK643="",""," Stativ:"&amp;SAJKLA!BK643&amp;" "&amp;BL643)&amp;IF(SAJKLA!BV643="","",", Sits:"&amp;SAJKLA!BV643)</f>
        <v>Rygg:Formpressat trä Stativ:Metall , Sits:Formpressat trä</v>
      </c>
      <c r="C643" s="24" t="str">
        <f>IF(SAJKLA!L643&amp;SAJKLA!N643="","","Rygg:"&amp;SAJKLA!L643&amp;","&amp;SAJKLA!N643)&amp;IF(SAJKLA!BO643="","",", Metal:"&amp;SAJKLA!BO643)&amp;IF(SAJKLA!BX643="","",", Sits:"&amp;SAJKLA!BX643)</f>
        <v>Rygg:,Klarlackad, Sits:Klarlackad</v>
      </c>
      <c r="D643" s="24" t="str">
        <f>"W"&amp;SAJKLA!E643&amp;" H"&amp;SAJKLA!F643&amp;" D"&amp;SAJKLA!G643&amp;IFERROR(IF((SAJKLA!H643="Ja")," Inställningsbar",""),"")</f>
        <v>W44 H84 D61</v>
      </c>
      <c r="E643" s="24" t="str">
        <f>SAJKLA!Q643&amp;", "&amp;SAJKLA!BN643&amp;", "&amp;SAJKLA!BZ643</f>
        <v>Inga eller små förslitningsskador, Ren och fin från tejp, klister mm, Bra. Upplevs stabila</v>
      </c>
      <c r="F643" s="24" t="s">
        <v>284</v>
      </c>
      <c r="G643" s="24" t="str">
        <f>SAJKLA!BM643</f>
        <v>Tranås skolmöbler</v>
      </c>
      <c r="S643" s="24" t="str">
        <f>SAJKLA!AP643</f>
        <v>original_images/furniture-item_C4ndmpd.jpeg</v>
      </c>
      <c r="W643" s="24">
        <f>IF(ISBLANK(SAJKLA!A643),"",1)</f>
        <v>1</v>
      </c>
      <c r="X643" s="24" t="str">
        <f>SAJKLA!CH643</f>
        <v>202 paviljong</v>
      </c>
    </row>
    <row r="644" spans="1:24" x14ac:dyDescent="0.25">
      <c r="A644" s="24" t="str">
        <f>SAJKLA!D644</f>
        <v>Elevstol låg med fotstöd</v>
      </c>
      <c r="B644" s="24" t="str">
        <f>IF(SAJKLA!K644="","","Rygg:"&amp;SAJKLA!K644)&amp;IF(SAJKLA!BK644="",""," Stativ:"&amp;SAJKLA!BK644&amp;" "&amp;BL644)&amp;IF(SAJKLA!BV644="","",", Sits:"&amp;SAJKLA!BV644)</f>
        <v>Rygg:Formpressat trä Stativ:Metall , Sits:Formpressat trä</v>
      </c>
      <c r="C644" s="24" t="str">
        <f>IF(SAJKLA!L644&amp;SAJKLA!N644="","","Rygg:"&amp;SAJKLA!L644&amp;","&amp;SAJKLA!N644)&amp;IF(SAJKLA!BO644="","",", Metal:"&amp;SAJKLA!BO644)&amp;IF(SAJKLA!BX644="","",", Sits:"&amp;SAJKLA!BX644)</f>
        <v>Rygg:,Klarlackad, Sits:Klarlackad</v>
      </c>
      <c r="D644" s="24" t="str">
        <f>"W"&amp;SAJKLA!E644&amp;" H"&amp;SAJKLA!F644&amp;" D"&amp;SAJKLA!G644&amp;IFERROR(IF((SAJKLA!H644="Ja")," Inställningsbar",""),"")</f>
        <v>W44 H84 D61</v>
      </c>
      <c r="E644" s="24" t="str">
        <f>SAJKLA!Q644&amp;", "&amp;SAJKLA!BN644&amp;", "&amp;SAJKLA!BZ644</f>
        <v>Inga eller små förslitningsskador, Ren och fin från tejp, klister mm, Bra. Upplevs stabila</v>
      </c>
      <c r="F644" s="24" t="s">
        <v>284</v>
      </c>
      <c r="G644" s="24" t="str">
        <f>SAJKLA!BM644</f>
        <v>Tranås skolmöbler</v>
      </c>
      <c r="S644" s="24" t="str">
        <f>SAJKLA!AP644</f>
        <v>original_images/furniture-item_C4ndmpd.jpeg</v>
      </c>
      <c r="W644" s="24">
        <f>IF(ISBLANK(SAJKLA!A644),"",1)</f>
        <v>1</v>
      </c>
      <c r="X644" s="24" t="str">
        <f>SAJKLA!CH644</f>
        <v>203 paviljong</v>
      </c>
    </row>
    <row r="645" spans="1:24" x14ac:dyDescent="0.25">
      <c r="A645" s="24" t="str">
        <f>SAJKLA!D645</f>
        <v>Elevstol låg med fotstöd</v>
      </c>
      <c r="B645" s="24" t="str">
        <f>IF(SAJKLA!K645="","","Rygg:"&amp;SAJKLA!K645)&amp;IF(SAJKLA!BK645="",""," Stativ:"&amp;SAJKLA!BK645&amp;" "&amp;BL645)&amp;IF(SAJKLA!BV645="","",", Sits:"&amp;SAJKLA!BV645)</f>
        <v>Rygg:Formpressat trä Stativ:Metall , Sits:Formpressat trä</v>
      </c>
      <c r="C645" s="24" t="str">
        <f>IF(SAJKLA!L645&amp;SAJKLA!N645="","","Rygg:"&amp;SAJKLA!L645&amp;","&amp;SAJKLA!N645)&amp;IF(SAJKLA!BO645="","",", Metal:"&amp;SAJKLA!BO645)&amp;IF(SAJKLA!BX645="","",", Sits:"&amp;SAJKLA!BX645)</f>
        <v>Rygg:,Klarlackad, Sits:Klarlackad</v>
      </c>
      <c r="D645" s="24" t="str">
        <f>"W"&amp;SAJKLA!E645&amp;" H"&amp;SAJKLA!F645&amp;" D"&amp;SAJKLA!G645&amp;IFERROR(IF((SAJKLA!H645="Ja")," Inställningsbar",""),"")</f>
        <v>W44 H84 D61</v>
      </c>
      <c r="E645" s="24" t="str">
        <f>SAJKLA!Q645&amp;", "&amp;SAJKLA!BN645&amp;", "&amp;SAJKLA!BZ645</f>
        <v>Inga eller små förslitningsskador, Ren och fin från tejp, klister mm, Bra. Upplevs stabila</v>
      </c>
      <c r="F645" s="24" t="s">
        <v>284</v>
      </c>
      <c r="G645" s="24" t="str">
        <f>SAJKLA!BM645</f>
        <v>Tranås skolmöbler</v>
      </c>
      <c r="S645" s="24" t="str">
        <f>SAJKLA!AP645</f>
        <v>original_images/furniture-item_C4ndmpd.jpeg</v>
      </c>
      <c r="W645" s="24">
        <f>IF(ISBLANK(SAJKLA!A645),"",1)</f>
        <v>1</v>
      </c>
      <c r="X645" s="24" t="str">
        <f>SAJKLA!CH645</f>
        <v>203 paviljong</v>
      </c>
    </row>
    <row r="646" spans="1:24" x14ac:dyDescent="0.25">
      <c r="A646" s="24" t="str">
        <f>SAJKLA!D646</f>
        <v>Elevstol låg med fotstöd</v>
      </c>
      <c r="B646" s="24" t="str">
        <f>IF(SAJKLA!K646="","","Rygg:"&amp;SAJKLA!K646)&amp;IF(SAJKLA!BK646="",""," Stativ:"&amp;SAJKLA!BK646&amp;" "&amp;BL646)&amp;IF(SAJKLA!BV646="","",", Sits:"&amp;SAJKLA!BV646)</f>
        <v>Rygg:Formpressat trä Stativ:Metall , Sits:Formpressat trä</v>
      </c>
      <c r="C646" s="24" t="str">
        <f>IF(SAJKLA!L646&amp;SAJKLA!N646="","","Rygg:"&amp;SAJKLA!L646&amp;","&amp;SAJKLA!N646)&amp;IF(SAJKLA!BO646="","",", Metal:"&amp;SAJKLA!BO646)&amp;IF(SAJKLA!BX646="","",", Sits:"&amp;SAJKLA!BX646)</f>
        <v>Rygg:,Klarlackad, Sits:Klarlackad</v>
      </c>
      <c r="D646" s="24" t="str">
        <f>"W"&amp;SAJKLA!E646&amp;" H"&amp;SAJKLA!F646&amp;" D"&amp;SAJKLA!G646&amp;IFERROR(IF((SAJKLA!H646="Ja")," Inställningsbar",""),"")</f>
        <v>W44 H84 D61</v>
      </c>
      <c r="E646" s="24" t="str">
        <f>SAJKLA!Q646&amp;", "&amp;SAJKLA!BN646&amp;", "&amp;SAJKLA!BZ646</f>
        <v>Inga eller små förslitningsskador, Ren och fin från tejp, klister mm, Bra. Upplevs stabila</v>
      </c>
      <c r="F646" s="24" t="s">
        <v>284</v>
      </c>
      <c r="G646" s="24" t="str">
        <f>SAJKLA!BM646</f>
        <v>Tranås skolmöbler</v>
      </c>
      <c r="S646" s="24" t="str">
        <f>SAJKLA!AP646</f>
        <v>original_images/furniture-item_C4ndmpd.jpeg</v>
      </c>
      <c r="W646" s="24">
        <f>IF(ISBLANK(SAJKLA!A646),"",1)</f>
        <v>1</v>
      </c>
      <c r="X646" s="24" t="str">
        <f>SAJKLA!CH646</f>
        <v>203 paviljong</v>
      </c>
    </row>
    <row r="647" spans="1:24" x14ac:dyDescent="0.25">
      <c r="A647" s="24" t="str">
        <f>SAJKLA!D647</f>
        <v>Elevstol låg med fotstöd</v>
      </c>
      <c r="B647" s="24" t="str">
        <f>IF(SAJKLA!K647="","","Rygg:"&amp;SAJKLA!K647)&amp;IF(SAJKLA!BK647="",""," Stativ:"&amp;SAJKLA!BK647&amp;" "&amp;BL647)&amp;IF(SAJKLA!BV647="","",", Sits:"&amp;SAJKLA!BV647)</f>
        <v>Rygg:Formpressat trä Stativ:Metall , Sits:Formpressat trä</v>
      </c>
      <c r="C647" s="24" t="str">
        <f>IF(SAJKLA!L647&amp;SAJKLA!N647="","","Rygg:"&amp;SAJKLA!L647&amp;","&amp;SAJKLA!N647)&amp;IF(SAJKLA!BO647="","",", Metal:"&amp;SAJKLA!BO647)&amp;IF(SAJKLA!BX647="","",", Sits:"&amp;SAJKLA!BX647)</f>
        <v>Rygg:,Klarlackad, Sits:Klarlackad</v>
      </c>
      <c r="D647" s="24" t="str">
        <f>"W"&amp;SAJKLA!E647&amp;" H"&amp;SAJKLA!F647&amp;" D"&amp;SAJKLA!G647&amp;IFERROR(IF((SAJKLA!H647="Ja")," Inställningsbar",""),"")</f>
        <v>W44 H84 D61</v>
      </c>
      <c r="E647" s="24" t="str">
        <f>SAJKLA!Q647&amp;", "&amp;SAJKLA!BN647&amp;", "&amp;SAJKLA!BZ647</f>
        <v>Inga eller små förslitningsskador, Ren och fin från tejp, klister mm, Bra. Upplevs stabila</v>
      </c>
      <c r="F647" s="24" t="s">
        <v>284</v>
      </c>
      <c r="G647" s="24" t="str">
        <f>SAJKLA!BM647</f>
        <v>Tranås skolmöbler</v>
      </c>
      <c r="S647" s="24" t="str">
        <f>SAJKLA!AP647</f>
        <v>original_images/furniture-item_C4ndmpd.jpeg</v>
      </c>
      <c r="W647" s="24">
        <f>IF(ISBLANK(SAJKLA!A647),"",1)</f>
        <v>1</v>
      </c>
      <c r="X647" s="24" t="str">
        <f>SAJKLA!CH647</f>
        <v>203 paviljong</v>
      </c>
    </row>
    <row r="648" spans="1:24" x14ac:dyDescent="0.25">
      <c r="A648" s="24" t="str">
        <f>SAJKLA!D648</f>
        <v>Elevstol låg med fotstöd</v>
      </c>
      <c r="B648" s="24" t="str">
        <f>IF(SAJKLA!K648="","","Rygg:"&amp;SAJKLA!K648)&amp;IF(SAJKLA!BK648="",""," Stativ:"&amp;SAJKLA!BK648&amp;" "&amp;BL648)&amp;IF(SAJKLA!BV648="","",", Sits:"&amp;SAJKLA!BV648)</f>
        <v>Rygg:Formpressat trä Stativ:Metall , Sits:Formpressat trä</v>
      </c>
      <c r="C648" s="24" t="str">
        <f>IF(SAJKLA!L648&amp;SAJKLA!N648="","","Rygg:"&amp;SAJKLA!L648&amp;","&amp;SAJKLA!N648)&amp;IF(SAJKLA!BO648="","",", Metal:"&amp;SAJKLA!BO648)&amp;IF(SAJKLA!BX648="","",", Sits:"&amp;SAJKLA!BX648)</f>
        <v>Rygg:,Klarlackad, Sits:Klarlackad</v>
      </c>
      <c r="D648" s="24" t="str">
        <f>"W"&amp;SAJKLA!E648&amp;" H"&amp;SAJKLA!F648&amp;" D"&amp;SAJKLA!G648&amp;IFERROR(IF((SAJKLA!H648="Ja")," Inställningsbar",""),"")</f>
        <v>W44 H84 D61</v>
      </c>
      <c r="E648" s="24" t="str">
        <f>SAJKLA!Q648&amp;", "&amp;SAJKLA!BN648&amp;", "&amp;SAJKLA!BZ648</f>
        <v>Inga eller små förslitningsskador, Ren och fin från tejp, klister mm, Bra. Upplevs stabila</v>
      </c>
      <c r="F648" s="24" t="s">
        <v>284</v>
      </c>
      <c r="G648" s="24" t="str">
        <f>SAJKLA!BM648</f>
        <v>Tranås skolmöbler</v>
      </c>
      <c r="S648" s="24" t="str">
        <f>SAJKLA!AP648</f>
        <v>original_images/furniture-item_C4ndmpd.jpeg</v>
      </c>
      <c r="W648" s="24">
        <f>IF(ISBLANK(SAJKLA!A648),"",1)</f>
        <v>1</v>
      </c>
      <c r="X648" s="24" t="str">
        <f>SAJKLA!CH648</f>
        <v>203 paviljong</v>
      </c>
    </row>
    <row r="649" spans="1:24" x14ac:dyDescent="0.25">
      <c r="A649" s="24" t="str">
        <f>SAJKLA!D649</f>
        <v>Elevstol låg med fotstöd</v>
      </c>
      <c r="B649" s="24" t="str">
        <f>IF(SAJKLA!K649="","","Rygg:"&amp;SAJKLA!K649)&amp;IF(SAJKLA!BK649="",""," Stativ:"&amp;SAJKLA!BK649&amp;" "&amp;BL649)&amp;IF(SAJKLA!BV649="","",", Sits:"&amp;SAJKLA!BV649)</f>
        <v>Rygg:Formpressat trä Stativ:Metall , Sits:Formpressat trä</v>
      </c>
      <c r="C649" s="24" t="str">
        <f>IF(SAJKLA!L649&amp;SAJKLA!N649="","","Rygg:"&amp;SAJKLA!L649&amp;","&amp;SAJKLA!N649)&amp;IF(SAJKLA!BO649="","",", Metal:"&amp;SAJKLA!BO649)&amp;IF(SAJKLA!BX649="","",", Sits:"&amp;SAJKLA!BX649)</f>
        <v>Rygg:,Klarlackad, Sits:Klarlackad</v>
      </c>
      <c r="D649" s="24" t="str">
        <f>"W"&amp;SAJKLA!E649&amp;" H"&amp;SAJKLA!F649&amp;" D"&amp;SAJKLA!G649&amp;IFERROR(IF((SAJKLA!H649="Ja")," Inställningsbar",""),"")</f>
        <v>W44 H84 D61</v>
      </c>
      <c r="E649" s="24" t="str">
        <f>SAJKLA!Q649&amp;", "&amp;SAJKLA!BN649&amp;", "&amp;SAJKLA!BZ649</f>
        <v>Inga eller små förslitningsskador, Ren och fin från tejp, klister mm, Bra. Upplevs stabila</v>
      </c>
      <c r="F649" s="24" t="s">
        <v>284</v>
      </c>
      <c r="G649" s="24" t="str">
        <f>SAJKLA!BM649</f>
        <v>Tranås skolmöbler</v>
      </c>
      <c r="S649" s="24" t="str">
        <f>SAJKLA!AP649</f>
        <v>original_images/furniture-item_C4ndmpd.jpeg</v>
      </c>
      <c r="W649" s="24">
        <f>IF(ISBLANK(SAJKLA!A649),"",1)</f>
        <v>1</v>
      </c>
      <c r="X649" s="24" t="str">
        <f>SAJKLA!CH649</f>
        <v>203 paviljong</v>
      </c>
    </row>
    <row r="650" spans="1:24" x14ac:dyDescent="0.25">
      <c r="A650" s="24" t="str">
        <f>SAJKLA!D650</f>
        <v>Elevstol låg med fotstöd</v>
      </c>
      <c r="B650" s="24" t="str">
        <f>IF(SAJKLA!K650="","","Rygg:"&amp;SAJKLA!K650)&amp;IF(SAJKLA!BK650="",""," Stativ:"&amp;SAJKLA!BK650&amp;" "&amp;BL650)&amp;IF(SAJKLA!BV650="","",", Sits:"&amp;SAJKLA!BV650)</f>
        <v>Rygg:Formpressat trä Stativ:Metall , Sits:Formpressat trä</v>
      </c>
      <c r="C650" s="24" t="str">
        <f>IF(SAJKLA!L650&amp;SAJKLA!N650="","","Rygg:"&amp;SAJKLA!L650&amp;","&amp;SAJKLA!N650)&amp;IF(SAJKLA!BO650="","",", Metal:"&amp;SAJKLA!BO650)&amp;IF(SAJKLA!BX650="","",", Sits:"&amp;SAJKLA!BX650)</f>
        <v>Rygg:,Klarlackad, Sits:Klarlackad</v>
      </c>
      <c r="D650" s="24" t="str">
        <f>"W"&amp;SAJKLA!E650&amp;" H"&amp;SAJKLA!F650&amp;" D"&amp;SAJKLA!G650&amp;IFERROR(IF((SAJKLA!H650="Ja")," Inställningsbar",""),"")</f>
        <v>W44 H84 D61</v>
      </c>
      <c r="E650" s="24" t="str">
        <f>SAJKLA!Q650&amp;", "&amp;SAJKLA!BN650&amp;", "&amp;SAJKLA!BZ650</f>
        <v>Inga eller små förslitningsskador, Ren och fin från tejp, klister mm, Bra. Upplevs stabila</v>
      </c>
      <c r="F650" s="24" t="s">
        <v>284</v>
      </c>
      <c r="G650" s="24" t="str">
        <f>SAJKLA!BM650</f>
        <v>Tranås skolmöbler</v>
      </c>
      <c r="S650" s="24" t="str">
        <f>SAJKLA!AP650</f>
        <v>original_images/furniture-item_C4ndmpd.jpeg</v>
      </c>
      <c r="W650" s="24">
        <f>IF(ISBLANK(SAJKLA!A650),"",1)</f>
        <v>1</v>
      </c>
      <c r="X650" s="24" t="str">
        <f>SAJKLA!CH650</f>
        <v>203 paviljong</v>
      </c>
    </row>
    <row r="651" spans="1:24" x14ac:dyDescent="0.25">
      <c r="A651" s="24" t="str">
        <f>SAJKLA!D651</f>
        <v>Elevstol låg med fotstöd</v>
      </c>
      <c r="B651" s="24" t="str">
        <f>IF(SAJKLA!K651="","","Rygg:"&amp;SAJKLA!K651)&amp;IF(SAJKLA!BK651="",""," Stativ:"&amp;SAJKLA!BK651&amp;" "&amp;BL651)&amp;IF(SAJKLA!BV651="","",", Sits:"&amp;SAJKLA!BV651)</f>
        <v>Rygg:Formpressat trä Stativ:Metall , Sits:Formpressat trä</v>
      </c>
      <c r="C651" s="24" t="str">
        <f>IF(SAJKLA!L651&amp;SAJKLA!N651="","","Rygg:"&amp;SAJKLA!L651&amp;","&amp;SAJKLA!N651)&amp;IF(SAJKLA!BO651="","",", Metal:"&amp;SAJKLA!BO651)&amp;IF(SAJKLA!BX651="","",", Sits:"&amp;SAJKLA!BX651)</f>
        <v>Rygg:,Klarlackad, Sits:Klarlackad</v>
      </c>
      <c r="D651" s="24" t="str">
        <f>"W"&amp;SAJKLA!E651&amp;" H"&amp;SAJKLA!F651&amp;" D"&amp;SAJKLA!G651&amp;IFERROR(IF((SAJKLA!H651="Ja")," Inställningsbar",""),"")</f>
        <v>W44 H84 D61</v>
      </c>
      <c r="E651" s="24" t="str">
        <f>SAJKLA!Q651&amp;", "&amp;SAJKLA!BN651&amp;", "&amp;SAJKLA!BZ651</f>
        <v>Inga eller små förslitningsskador, Ren och fin från tejp, klister mm, Bra. Upplevs stabila</v>
      </c>
      <c r="F651" s="24" t="s">
        <v>284</v>
      </c>
      <c r="G651" s="24" t="str">
        <f>SAJKLA!BM651</f>
        <v>Tranås skolmöbler</v>
      </c>
      <c r="S651" s="24" t="str">
        <f>SAJKLA!AP651</f>
        <v>original_images/furniture-item_C4ndmpd.jpeg</v>
      </c>
      <c r="W651" s="24">
        <f>IF(ISBLANK(SAJKLA!A651),"",1)</f>
        <v>1</v>
      </c>
      <c r="X651" s="24" t="str">
        <f>SAJKLA!CH651</f>
        <v>203 paviljong</v>
      </c>
    </row>
    <row r="652" spans="1:24" x14ac:dyDescent="0.25">
      <c r="A652" s="24" t="str">
        <f>SAJKLA!D652</f>
        <v>Elevstol låg med fotstöd</v>
      </c>
      <c r="B652" s="24" t="str">
        <f>IF(SAJKLA!K652="","","Rygg:"&amp;SAJKLA!K652)&amp;IF(SAJKLA!BK652="",""," Stativ:"&amp;SAJKLA!BK652&amp;" "&amp;BL652)&amp;IF(SAJKLA!BV652="","",", Sits:"&amp;SAJKLA!BV652)</f>
        <v>Rygg:Formpressat trä Stativ:Metall , Sits:Formpressat trä</v>
      </c>
      <c r="C652" s="24" t="str">
        <f>IF(SAJKLA!L652&amp;SAJKLA!N652="","","Rygg:"&amp;SAJKLA!L652&amp;","&amp;SAJKLA!N652)&amp;IF(SAJKLA!BO652="","",", Metal:"&amp;SAJKLA!BO652)&amp;IF(SAJKLA!BX652="","",", Sits:"&amp;SAJKLA!BX652)</f>
        <v>Rygg:,Klarlackad, Sits:Klarlackad</v>
      </c>
      <c r="D652" s="24" t="str">
        <f>"W"&amp;SAJKLA!E652&amp;" H"&amp;SAJKLA!F652&amp;" D"&amp;SAJKLA!G652&amp;IFERROR(IF((SAJKLA!H652="Ja")," Inställningsbar",""),"")</f>
        <v>W44 H84 D61</v>
      </c>
      <c r="E652" s="24" t="str">
        <f>SAJKLA!Q652&amp;", "&amp;SAJKLA!BN652&amp;", "&amp;SAJKLA!BZ652</f>
        <v>Inga eller små förslitningsskador, Ren och fin från tejp, klister mm, Bra. Upplevs stabila</v>
      </c>
      <c r="F652" s="24" t="s">
        <v>284</v>
      </c>
      <c r="G652" s="24" t="str">
        <f>SAJKLA!BM652</f>
        <v>Tranås skolmöbler</v>
      </c>
      <c r="S652" s="24" t="str">
        <f>SAJKLA!AP652</f>
        <v>original_images/furniture-item_C4ndmpd.jpeg</v>
      </c>
      <c r="W652" s="24">
        <f>IF(ISBLANK(SAJKLA!A652),"",1)</f>
        <v>1</v>
      </c>
      <c r="X652" s="24" t="str">
        <f>SAJKLA!CH652</f>
        <v>117 paviljong</v>
      </c>
    </row>
    <row r="653" spans="1:24" x14ac:dyDescent="0.25">
      <c r="A653" s="24" t="str">
        <f>SAJKLA!D653</f>
        <v>Elevstol låg med fotstöd</v>
      </c>
      <c r="B653" s="24" t="str">
        <f>IF(SAJKLA!K653="","","Rygg:"&amp;SAJKLA!K653)&amp;IF(SAJKLA!BK653="",""," Stativ:"&amp;SAJKLA!BK653&amp;" "&amp;BL653)&amp;IF(SAJKLA!BV653="","",", Sits:"&amp;SAJKLA!BV653)</f>
        <v>Rygg:Formpressat trä Stativ:Metall , Sits:Formpressat trä</v>
      </c>
      <c r="C653" s="24" t="str">
        <f>IF(SAJKLA!L653&amp;SAJKLA!N653="","","Rygg:"&amp;SAJKLA!L653&amp;","&amp;SAJKLA!N653)&amp;IF(SAJKLA!BO653="","",", Metal:"&amp;SAJKLA!BO653)&amp;IF(SAJKLA!BX653="","",", Sits:"&amp;SAJKLA!BX653)</f>
        <v>Rygg:,Klarlackad, Sits:Klarlackad</v>
      </c>
      <c r="D653" s="24" t="str">
        <f>"W"&amp;SAJKLA!E653&amp;" H"&amp;SAJKLA!F653&amp;" D"&amp;SAJKLA!G653&amp;IFERROR(IF((SAJKLA!H653="Ja")," Inställningsbar",""),"")</f>
        <v>W44 H84 D61</v>
      </c>
      <c r="E653" s="24" t="str">
        <f>SAJKLA!Q653&amp;", "&amp;SAJKLA!BN653&amp;", "&amp;SAJKLA!BZ653</f>
        <v>Inga eller små förslitningsskador, Ren och fin från tejp, klister mm, Bra. Upplevs stabila</v>
      </c>
      <c r="F653" s="24" t="s">
        <v>284</v>
      </c>
      <c r="G653" s="24" t="str">
        <f>SAJKLA!BM653</f>
        <v>Tranås skolmöbler</v>
      </c>
      <c r="S653" s="24" t="str">
        <f>SAJKLA!AP653</f>
        <v>original_images/furniture-item_C4ndmpd.jpeg</v>
      </c>
      <c r="W653" s="24">
        <f>IF(ISBLANK(SAJKLA!A653),"",1)</f>
        <v>1</v>
      </c>
      <c r="X653" s="24" t="str">
        <f>SAJKLA!CH653</f>
        <v>117 paviljong</v>
      </c>
    </row>
    <row r="654" spans="1:24" x14ac:dyDescent="0.25">
      <c r="A654" s="24" t="str">
        <f>SAJKLA!D654</f>
        <v>Elevstol låg med fotstöd</v>
      </c>
      <c r="B654" s="24" t="str">
        <f>IF(SAJKLA!K654="","","Rygg:"&amp;SAJKLA!K654)&amp;IF(SAJKLA!BK654="",""," Stativ:"&amp;SAJKLA!BK654&amp;" "&amp;BL654)&amp;IF(SAJKLA!BV654="","",", Sits:"&amp;SAJKLA!BV654)</f>
        <v>Rygg:Formpressat trä Stativ:Metall , Sits:Formpressat trä</v>
      </c>
      <c r="C654" s="24" t="str">
        <f>IF(SAJKLA!L654&amp;SAJKLA!N654="","","Rygg:"&amp;SAJKLA!L654&amp;","&amp;SAJKLA!N654)&amp;IF(SAJKLA!BO654="","",", Metal:"&amp;SAJKLA!BO654)&amp;IF(SAJKLA!BX654="","",", Sits:"&amp;SAJKLA!BX654)</f>
        <v>Rygg:,Klarlackad, Sits:Klarlackad</v>
      </c>
      <c r="D654" s="24" t="str">
        <f>"W"&amp;SAJKLA!E654&amp;" H"&amp;SAJKLA!F654&amp;" D"&amp;SAJKLA!G654&amp;IFERROR(IF((SAJKLA!H654="Ja")," Inställningsbar",""),"")</f>
        <v>W44 H84 D61</v>
      </c>
      <c r="E654" s="24" t="str">
        <f>SAJKLA!Q654&amp;", "&amp;SAJKLA!BN654&amp;", "&amp;SAJKLA!BZ654</f>
        <v>Inga eller små förslitningsskador, Ren och fin från tejp, klister mm, Bra. Upplevs stabila</v>
      </c>
      <c r="F654" s="24" t="s">
        <v>284</v>
      </c>
      <c r="G654" s="24" t="str">
        <f>SAJKLA!BM654</f>
        <v>Tranås skolmöbler</v>
      </c>
      <c r="S654" s="24" t="str">
        <f>SAJKLA!AP654</f>
        <v>original_images/furniture-item_C4ndmpd.jpeg</v>
      </c>
      <c r="W654" s="24">
        <f>IF(ISBLANK(SAJKLA!A654),"",1)</f>
        <v>1</v>
      </c>
      <c r="X654" s="24" t="str">
        <f>SAJKLA!CH654</f>
        <v>117 paviljong</v>
      </c>
    </row>
    <row r="655" spans="1:24" x14ac:dyDescent="0.25">
      <c r="A655" s="24" t="str">
        <f>SAJKLA!D655</f>
        <v>Elevstol låg med fotstöd</v>
      </c>
      <c r="B655" s="24" t="str">
        <f>IF(SAJKLA!K655="","","Rygg:"&amp;SAJKLA!K655)&amp;IF(SAJKLA!BK655="",""," Stativ:"&amp;SAJKLA!BK655&amp;" "&amp;BL655)&amp;IF(SAJKLA!BV655="","",", Sits:"&amp;SAJKLA!BV655)</f>
        <v>Rygg:Formpressat trä Stativ:Metall , Sits:Formpressat trä</v>
      </c>
      <c r="C655" s="24" t="str">
        <f>IF(SAJKLA!L655&amp;SAJKLA!N655="","","Rygg:"&amp;SAJKLA!L655&amp;","&amp;SAJKLA!N655)&amp;IF(SAJKLA!BO655="","",", Metal:"&amp;SAJKLA!BO655)&amp;IF(SAJKLA!BX655="","",", Sits:"&amp;SAJKLA!BX655)</f>
        <v>Rygg:,Klarlackad, Sits:Klarlackad</v>
      </c>
      <c r="D655" s="24" t="str">
        <f>"W"&amp;SAJKLA!E655&amp;" H"&amp;SAJKLA!F655&amp;" D"&amp;SAJKLA!G655&amp;IFERROR(IF((SAJKLA!H655="Ja")," Inställningsbar",""),"")</f>
        <v>W44 H84 D61</v>
      </c>
      <c r="E655" s="24" t="str">
        <f>SAJKLA!Q655&amp;", "&amp;SAJKLA!BN655&amp;", "&amp;SAJKLA!BZ655</f>
        <v>Inga eller små förslitningsskador, Ren och fin från tejp, klister mm, Bra. Upplevs stabila</v>
      </c>
      <c r="F655" s="24" t="s">
        <v>284</v>
      </c>
      <c r="G655" s="24" t="str">
        <f>SAJKLA!BM655</f>
        <v>Tranås skolmöbler</v>
      </c>
      <c r="S655" s="24" t="str">
        <f>SAJKLA!AP655</f>
        <v>original_images/furniture-item_C4ndmpd.jpeg</v>
      </c>
      <c r="W655" s="24">
        <f>IF(ISBLANK(SAJKLA!A655),"",1)</f>
        <v>1</v>
      </c>
      <c r="X655" s="24" t="str">
        <f>SAJKLA!CH655</f>
        <v>117 paviljong</v>
      </c>
    </row>
    <row r="656" spans="1:24" x14ac:dyDescent="0.25">
      <c r="A656" s="24" t="str">
        <f>SAJKLA!D656</f>
        <v>Elevstol låg med fotstöd</v>
      </c>
      <c r="B656" s="24" t="str">
        <f>IF(SAJKLA!K656="","","Rygg:"&amp;SAJKLA!K656)&amp;IF(SAJKLA!BK656="",""," Stativ:"&amp;SAJKLA!BK656&amp;" "&amp;BL656)&amp;IF(SAJKLA!BV656="","",", Sits:"&amp;SAJKLA!BV656)</f>
        <v>Rygg:Formpressat trä Stativ:Metall , Sits:Formpressat trä</v>
      </c>
      <c r="C656" s="24" t="str">
        <f>IF(SAJKLA!L656&amp;SAJKLA!N656="","","Rygg:"&amp;SAJKLA!L656&amp;","&amp;SAJKLA!N656)&amp;IF(SAJKLA!BO656="","",", Metal:"&amp;SAJKLA!BO656)&amp;IF(SAJKLA!BX656="","",", Sits:"&amp;SAJKLA!BX656)</f>
        <v>Rygg:,Klarlackad, Sits:Klarlackad</v>
      </c>
      <c r="D656" s="24" t="str">
        <f>"W"&amp;SAJKLA!E656&amp;" H"&amp;SAJKLA!F656&amp;" D"&amp;SAJKLA!G656&amp;IFERROR(IF((SAJKLA!H656="Ja")," Inställningsbar",""),"")</f>
        <v>W44 H84 D61</v>
      </c>
      <c r="E656" s="24" t="str">
        <f>SAJKLA!Q656&amp;", "&amp;SAJKLA!BN656&amp;", "&amp;SAJKLA!BZ656</f>
        <v>Inga eller små förslitningsskador, Ren och fin från tejp, klister mm, Bra. Upplevs stabila</v>
      </c>
      <c r="F656" s="24" t="s">
        <v>284</v>
      </c>
      <c r="G656" s="24" t="str">
        <f>SAJKLA!BM656</f>
        <v>Tranås skolmöbler</v>
      </c>
      <c r="S656" s="24" t="str">
        <f>SAJKLA!AP656</f>
        <v>original_images/furniture-item_C4ndmpd.jpeg</v>
      </c>
      <c r="W656" s="24">
        <f>IF(ISBLANK(SAJKLA!A656),"",1)</f>
        <v>1</v>
      </c>
      <c r="X656" s="24" t="str">
        <f>SAJKLA!CH656</f>
        <v>117 paviljong</v>
      </c>
    </row>
    <row r="657" spans="1:24" x14ac:dyDescent="0.25">
      <c r="A657" s="24" t="str">
        <f>SAJKLA!D657</f>
        <v>Elevstol låg med fotstöd</v>
      </c>
      <c r="B657" s="24" t="str">
        <f>IF(SAJKLA!K657="","","Rygg:"&amp;SAJKLA!K657)&amp;IF(SAJKLA!BK657="",""," Stativ:"&amp;SAJKLA!BK657&amp;" "&amp;BL657)&amp;IF(SAJKLA!BV657="","",", Sits:"&amp;SAJKLA!BV657)</f>
        <v>Rygg:Formpressat trä Stativ:Metall , Sits:Formpressat trä</v>
      </c>
      <c r="C657" s="24" t="str">
        <f>IF(SAJKLA!L657&amp;SAJKLA!N657="","","Rygg:"&amp;SAJKLA!L657&amp;","&amp;SAJKLA!N657)&amp;IF(SAJKLA!BO657="","",", Metal:"&amp;SAJKLA!BO657)&amp;IF(SAJKLA!BX657="","",", Sits:"&amp;SAJKLA!BX657)</f>
        <v>Rygg:,Klarlackad, Sits:Klarlackad</v>
      </c>
      <c r="D657" s="24" t="str">
        <f>"W"&amp;SAJKLA!E657&amp;" H"&amp;SAJKLA!F657&amp;" D"&amp;SAJKLA!G657&amp;IFERROR(IF((SAJKLA!H657="Ja")," Inställningsbar",""),"")</f>
        <v>W44 H84 D61</v>
      </c>
      <c r="E657" s="24" t="str">
        <f>SAJKLA!Q657&amp;", "&amp;SAJKLA!BN657&amp;", "&amp;SAJKLA!BZ657</f>
        <v>Inga eller små förslitningsskador, Ren och fin från tejp, klister mm, Bra. Upplevs stabila</v>
      </c>
      <c r="F657" s="24" t="s">
        <v>284</v>
      </c>
      <c r="G657" s="24" t="str">
        <f>SAJKLA!BM657</f>
        <v>Tranås skolmöbler</v>
      </c>
      <c r="S657" s="24" t="str">
        <f>SAJKLA!AP657</f>
        <v>original_images/furniture-item_C4ndmpd.jpeg</v>
      </c>
      <c r="W657" s="24">
        <f>IF(ISBLANK(SAJKLA!A657),"",1)</f>
        <v>1</v>
      </c>
      <c r="X657" s="24" t="str">
        <f>SAJKLA!CH657</f>
        <v>117 paviljong</v>
      </c>
    </row>
    <row r="658" spans="1:24" x14ac:dyDescent="0.25">
      <c r="A658" s="24" t="str">
        <f>SAJKLA!D658</f>
        <v>Elevstol låg med fotstöd</v>
      </c>
      <c r="B658" s="24" t="str">
        <f>IF(SAJKLA!K658="","","Rygg:"&amp;SAJKLA!K658)&amp;IF(SAJKLA!BK658="",""," Stativ:"&amp;SAJKLA!BK658&amp;" "&amp;BL658)&amp;IF(SAJKLA!BV658="","",", Sits:"&amp;SAJKLA!BV658)</f>
        <v>Rygg:Formpressat trä Stativ:Metall , Sits:Formpressat trä</v>
      </c>
      <c r="C658" s="24" t="str">
        <f>IF(SAJKLA!L658&amp;SAJKLA!N658="","","Rygg:"&amp;SAJKLA!L658&amp;","&amp;SAJKLA!N658)&amp;IF(SAJKLA!BO658="","",", Metal:"&amp;SAJKLA!BO658)&amp;IF(SAJKLA!BX658="","",", Sits:"&amp;SAJKLA!BX658)</f>
        <v>Rygg:,Klarlackad, Sits:Klarlackad</v>
      </c>
      <c r="D658" s="24" t="str">
        <f>"W"&amp;SAJKLA!E658&amp;" H"&amp;SAJKLA!F658&amp;" D"&amp;SAJKLA!G658&amp;IFERROR(IF((SAJKLA!H658="Ja")," Inställningsbar",""),"")</f>
        <v>W44 H84 D61</v>
      </c>
      <c r="E658" s="24" t="str">
        <f>SAJKLA!Q658&amp;", "&amp;SAJKLA!BN658&amp;", "&amp;SAJKLA!BZ658</f>
        <v>Inga eller små förslitningsskador, Ren och fin från tejp, klister mm, Bra. Upplevs stabila</v>
      </c>
      <c r="F658" s="24" t="s">
        <v>284</v>
      </c>
      <c r="G658" s="24" t="str">
        <f>SAJKLA!BM658</f>
        <v>Tranås skolmöbler</v>
      </c>
      <c r="S658" s="24" t="str">
        <f>SAJKLA!AP658</f>
        <v>original_images/furniture-item_C4ndmpd.jpeg</v>
      </c>
      <c r="W658" s="24">
        <f>IF(ISBLANK(SAJKLA!A658),"",1)</f>
        <v>1</v>
      </c>
      <c r="X658" s="24" t="str">
        <f>SAJKLA!CH658</f>
        <v>116 paviljong</v>
      </c>
    </row>
    <row r="659" spans="1:24" x14ac:dyDescent="0.25">
      <c r="A659" s="24" t="str">
        <f>SAJKLA!D659</f>
        <v>Elevstol låg med fotstöd</v>
      </c>
      <c r="B659" s="24" t="str">
        <f>IF(SAJKLA!K659="","","Rygg:"&amp;SAJKLA!K659)&amp;IF(SAJKLA!BK659="",""," Stativ:"&amp;SAJKLA!BK659&amp;" "&amp;BL659)&amp;IF(SAJKLA!BV659="","",", Sits:"&amp;SAJKLA!BV659)</f>
        <v>Rygg:Formpressat trä Stativ:Metall , Sits:Formpressat trä</v>
      </c>
      <c r="C659" s="24" t="str">
        <f>IF(SAJKLA!L659&amp;SAJKLA!N659="","","Rygg:"&amp;SAJKLA!L659&amp;","&amp;SAJKLA!N659)&amp;IF(SAJKLA!BO659="","",", Metal:"&amp;SAJKLA!BO659)&amp;IF(SAJKLA!BX659="","",", Sits:"&amp;SAJKLA!BX659)</f>
        <v>Rygg:,Klarlackad, Sits:Klarlackad</v>
      </c>
      <c r="D659" s="24" t="str">
        <f>"W"&amp;SAJKLA!E659&amp;" H"&amp;SAJKLA!F659&amp;" D"&amp;SAJKLA!G659&amp;IFERROR(IF((SAJKLA!H659="Ja")," Inställningsbar",""),"")</f>
        <v>W44 H84 D61</v>
      </c>
      <c r="E659" s="24" t="str">
        <f>SAJKLA!Q659&amp;", "&amp;SAJKLA!BN659&amp;", "&amp;SAJKLA!BZ659</f>
        <v>Inga eller små förslitningsskador, Ren och fin från tejp, klister mm, Bra. Upplevs stabila</v>
      </c>
      <c r="F659" s="24" t="s">
        <v>284</v>
      </c>
      <c r="G659" s="24" t="str">
        <f>SAJKLA!BM659</f>
        <v>Tranås skolmöbler</v>
      </c>
      <c r="S659" s="24" t="str">
        <f>SAJKLA!AP659</f>
        <v>original_images/furniture-item_C4ndmpd.jpeg</v>
      </c>
      <c r="W659" s="24">
        <f>IF(ISBLANK(SAJKLA!A659),"",1)</f>
        <v>1</v>
      </c>
      <c r="X659" s="24" t="str">
        <f>SAJKLA!CH659</f>
        <v>116 paviljong</v>
      </c>
    </row>
    <row r="660" spans="1:24" x14ac:dyDescent="0.25">
      <c r="A660" s="24" t="str">
        <f>SAJKLA!D660</f>
        <v>Elevstol låg med fotstöd</v>
      </c>
      <c r="B660" s="24" t="str">
        <f>IF(SAJKLA!K660="","","Rygg:"&amp;SAJKLA!K660)&amp;IF(SAJKLA!BK660="",""," Stativ:"&amp;SAJKLA!BK660&amp;" "&amp;BL660)&amp;IF(SAJKLA!BV660="","",", Sits:"&amp;SAJKLA!BV660)</f>
        <v>Rygg:Formpressat trä Stativ:Metall , Sits:Formpressat trä</v>
      </c>
      <c r="C660" s="24" t="str">
        <f>IF(SAJKLA!L660&amp;SAJKLA!N660="","","Rygg:"&amp;SAJKLA!L660&amp;","&amp;SAJKLA!N660)&amp;IF(SAJKLA!BO660="","",", Metal:"&amp;SAJKLA!BO660)&amp;IF(SAJKLA!BX660="","",", Sits:"&amp;SAJKLA!BX660)</f>
        <v>Rygg:,Klarlackad, Sits:Klarlackad</v>
      </c>
      <c r="D660" s="24" t="str">
        <f>"W"&amp;SAJKLA!E660&amp;" H"&amp;SAJKLA!F660&amp;" D"&amp;SAJKLA!G660&amp;IFERROR(IF((SAJKLA!H660="Ja")," Inställningsbar",""),"")</f>
        <v>W44 H84 D61</v>
      </c>
      <c r="E660" s="24" t="str">
        <f>SAJKLA!Q660&amp;", "&amp;SAJKLA!BN660&amp;", "&amp;SAJKLA!BZ660</f>
        <v>Inga eller små förslitningsskador, Ren och fin från tejp, klister mm, Bra. Upplevs stabila</v>
      </c>
      <c r="F660" s="24" t="s">
        <v>284</v>
      </c>
      <c r="G660" s="24" t="str">
        <f>SAJKLA!BM660</f>
        <v>Tranås skolmöbler</v>
      </c>
      <c r="S660" s="24" t="str">
        <f>SAJKLA!AP660</f>
        <v>original_images/furniture-item_C4ndmpd.jpeg</v>
      </c>
      <c r="W660" s="24">
        <f>IF(ISBLANK(SAJKLA!A660),"",1)</f>
        <v>1</v>
      </c>
      <c r="X660" s="24" t="str">
        <f>SAJKLA!CH660</f>
        <v>116 paviljong</v>
      </c>
    </row>
    <row r="661" spans="1:24" x14ac:dyDescent="0.25">
      <c r="A661" s="24" t="str">
        <f>SAJKLA!D661</f>
        <v>Elevstol låg med fotstöd</v>
      </c>
      <c r="B661" s="24" t="str">
        <f>IF(SAJKLA!K661="","","Rygg:"&amp;SAJKLA!K661)&amp;IF(SAJKLA!BK661="",""," Stativ:"&amp;SAJKLA!BK661&amp;" "&amp;BL661)&amp;IF(SAJKLA!BV661="","",", Sits:"&amp;SAJKLA!BV661)</f>
        <v>Rygg:Formpressat trä Stativ:Metall , Sits:Formpressat trä</v>
      </c>
      <c r="C661" s="24" t="str">
        <f>IF(SAJKLA!L661&amp;SAJKLA!N661="","","Rygg:"&amp;SAJKLA!L661&amp;","&amp;SAJKLA!N661)&amp;IF(SAJKLA!BO661="","",", Metal:"&amp;SAJKLA!BO661)&amp;IF(SAJKLA!BX661="","",", Sits:"&amp;SAJKLA!BX661)</f>
        <v>Rygg:,Klarlackad, Sits:Klarlackad</v>
      </c>
      <c r="D661" s="24" t="str">
        <f>"W"&amp;SAJKLA!E661&amp;" H"&amp;SAJKLA!F661&amp;" D"&amp;SAJKLA!G661&amp;IFERROR(IF((SAJKLA!H661="Ja")," Inställningsbar",""),"")</f>
        <v>W44 H84 D61</v>
      </c>
      <c r="E661" s="24" t="str">
        <f>SAJKLA!Q661&amp;", "&amp;SAJKLA!BN661&amp;", "&amp;SAJKLA!BZ661</f>
        <v>Inga eller små förslitningsskador, Ren och fin från tejp, klister mm, Bra. Upplevs stabila</v>
      </c>
      <c r="F661" s="24" t="s">
        <v>284</v>
      </c>
      <c r="G661" s="24" t="str">
        <f>SAJKLA!BM661</f>
        <v>Tranås skolmöbler</v>
      </c>
      <c r="S661" s="24" t="str">
        <f>SAJKLA!AP661</f>
        <v>original_images/furniture-item_C4ndmpd.jpeg</v>
      </c>
      <c r="W661" s="24">
        <f>IF(ISBLANK(SAJKLA!A661),"",1)</f>
        <v>1</v>
      </c>
      <c r="X661" s="24" t="str">
        <f>SAJKLA!CH661</f>
        <v>116 paviljong</v>
      </c>
    </row>
    <row r="662" spans="1:24" x14ac:dyDescent="0.25">
      <c r="A662" s="24" t="str">
        <f>SAJKLA!D662</f>
        <v>Elevstol låg med fotstöd</v>
      </c>
      <c r="B662" s="24" t="str">
        <f>IF(SAJKLA!K662="","","Rygg:"&amp;SAJKLA!K662)&amp;IF(SAJKLA!BK662="",""," Stativ:"&amp;SAJKLA!BK662&amp;" "&amp;BL662)&amp;IF(SAJKLA!BV662="","",", Sits:"&amp;SAJKLA!BV662)</f>
        <v>Rygg:Formpressat trä Stativ:Metall , Sits:Formpressat trä</v>
      </c>
      <c r="C662" s="24" t="str">
        <f>IF(SAJKLA!L662&amp;SAJKLA!N662="","","Rygg:"&amp;SAJKLA!L662&amp;","&amp;SAJKLA!N662)&amp;IF(SAJKLA!BO662="","",", Metal:"&amp;SAJKLA!BO662)&amp;IF(SAJKLA!BX662="","",", Sits:"&amp;SAJKLA!BX662)</f>
        <v>Rygg:,Klarlackad, Sits:Klarlackad</v>
      </c>
      <c r="D662" s="24" t="str">
        <f>"W"&amp;SAJKLA!E662&amp;" H"&amp;SAJKLA!F662&amp;" D"&amp;SAJKLA!G662&amp;IFERROR(IF((SAJKLA!H662="Ja")," Inställningsbar",""),"")</f>
        <v>W44 H84 D61</v>
      </c>
      <c r="E662" s="24" t="str">
        <f>SAJKLA!Q662&amp;", "&amp;SAJKLA!BN662&amp;", "&amp;SAJKLA!BZ662</f>
        <v>Inga eller små förslitningsskador, Ren och fin från tejp, klister mm, Bra. Upplevs stabila</v>
      </c>
      <c r="F662" s="24" t="s">
        <v>284</v>
      </c>
      <c r="G662" s="24" t="str">
        <f>SAJKLA!BM662</f>
        <v>Tranås skolmöbler</v>
      </c>
      <c r="S662" s="24" t="str">
        <f>SAJKLA!AP662</f>
        <v>original_images/furniture-item_C4ndmpd.jpeg</v>
      </c>
      <c r="W662" s="24">
        <f>IF(ISBLANK(SAJKLA!A662),"",1)</f>
        <v>1</v>
      </c>
      <c r="X662" s="24" t="str">
        <f>SAJKLA!CH662</f>
        <v>116 paviljong</v>
      </c>
    </row>
    <row r="663" spans="1:24" x14ac:dyDescent="0.25">
      <c r="A663" s="24" t="str">
        <f>SAJKLA!D663</f>
        <v>Elevstol låg med fotstöd</v>
      </c>
      <c r="B663" s="24" t="str">
        <f>IF(SAJKLA!K663="","","Rygg:"&amp;SAJKLA!K663)&amp;IF(SAJKLA!BK663="",""," Stativ:"&amp;SAJKLA!BK663&amp;" "&amp;BL663)&amp;IF(SAJKLA!BV663="","",", Sits:"&amp;SAJKLA!BV663)</f>
        <v>Rygg:Formpressat trä Stativ:Metall , Sits:Formpressat trä</v>
      </c>
      <c r="C663" s="24" t="str">
        <f>IF(SAJKLA!L663&amp;SAJKLA!N663="","","Rygg:"&amp;SAJKLA!L663&amp;","&amp;SAJKLA!N663)&amp;IF(SAJKLA!BO663="","",", Metal:"&amp;SAJKLA!BO663)&amp;IF(SAJKLA!BX663="","",", Sits:"&amp;SAJKLA!BX663)</f>
        <v>Rygg:,Klarlackad, Sits:Klarlackad</v>
      </c>
      <c r="D663" s="24" t="str">
        <f>"W"&amp;SAJKLA!E663&amp;" H"&amp;SAJKLA!F663&amp;" D"&amp;SAJKLA!G663&amp;IFERROR(IF((SAJKLA!H663="Ja")," Inställningsbar",""),"")</f>
        <v>W44 H84 D61</v>
      </c>
      <c r="E663" s="24" t="str">
        <f>SAJKLA!Q663&amp;", "&amp;SAJKLA!BN663&amp;", "&amp;SAJKLA!BZ663</f>
        <v>Inga eller små förslitningsskador, Ren och fin från tejp, klister mm, Bra. Upplevs stabila</v>
      </c>
      <c r="F663" s="24" t="s">
        <v>284</v>
      </c>
      <c r="G663" s="24" t="str">
        <f>SAJKLA!BM663</f>
        <v>Tranås skolmöbler</v>
      </c>
      <c r="S663" s="24" t="str">
        <f>SAJKLA!AP663</f>
        <v>original_images/furniture-item_C4ndmpd.jpeg</v>
      </c>
      <c r="W663" s="24">
        <f>IF(ISBLANK(SAJKLA!A663),"",1)</f>
        <v>1</v>
      </c>
      <c r="X663" s="24" t="str">
        <f>SAJKLA!CH663</f>
        <v>116 paviljong</v>
      </c>
    </row>
    <row r="664" spans="1:24" x14ac:dyDescent="0.25">
      <c r="A664" s="24" t="str">
        <f>SAJKLA!D664</f>
        <v>Elevstol låg med fotstöd</v>
      </c>
      <c r="B664" s="24" t="str">
        <f>IF(SAJKLA!K664="","","Rygg:"&amp;SAJKLA!K664)&amp;IF(SAJKLA!BK664="",""," Stativ:"&amp;SAJKLA!BK664&amp;" "&amp;BL664)&amp;IF(SAJKLA!BV664="","",", Sits:"&amp;SAJKLA!BV664)</f>
        <v>Rygg:Formpressat trä Stativ:Metall , Sits:Formpressat trä</v>
      </c>
      <c r="C664" s="24" t="str">
        <f>IF(SAJKLA!L664&amp;SAJKLA!N664="","","Rygg:"&amp;SAJKLA!L664&amp;","&amp;SAJKLA!N664)&amp;IF(SAJKLA!BO664="","",", Metal:"&amp;SAJKLA!BO664)&amp;IF(SAJKLA!BX664="","",", Sits:"&amp;SAJKLA!BX664)</f>
        <v>Rygg:,Klarlackad, Sits:Klarlackad</v>
      </c>
      <c r="D664" s="24" t="str">
        <f>"W"&amp;SAJKLA!E664&amp;" H"&amp;SAJKLA!F664&amp;" D"&amp;SAJKLA!G664&amp;IFERROR(IF((SAJKLA!H664="Ja")," Inställningsbar",""),"")</f>
        <v>W44 H84 D61</v>
      </c>
      <c r="E664" s="24" t="str">
        <f>SAJKLA!Q664&amp;", "&amp;SAJKLA!BN664&amp;", "&amp;SAJKLA!BZ664</f>
        <v>Inga eller små förslitningsskador, Ren och fin från tejp, klister mm, Bra. Upplevs stabila</v>
      </c>
      <c r="F664" s="24" t="s">
        <v>284</v>
      </c>
      <c r="G664" s="24" t="str">
        <f>SAJKLA!BM664</f>
        <v>Tranås skolmöbler</v>
      </c>
      <c r="S664" s="24" t="str">
        <f>SAJKLA!AP664</f>
        <v>original_images/furniture-item_C4ndmpd.jpeg</v>
      </c>
      <c r="W664" s="24">
        <f>IF(ISBLANK(SAJKLA!A664),"",1)</f>
        <v>1</v>
      </c>
      <c r="X664" s="24" t="str">
        <f>SAJKLA!CH664</f>
        <v>116 paviljong</v>
      </c>
    </row>
    <row r="665" spans="1:24" x14ac:dyDescent="0.25">
      <c r="A665" s="24" t="str">
        <f>SAJKLA!D665</f>
        <v>Elevstol låg med fotstöd</v>
      </c>
      <c r="B665" s="24" t="str">
        <f>IF(SAJKLA!K665="","","Rygg:"&amp;SAJKLA!K665)&amp;IF(SAJKLA!BK665="",""," Stativ:"&amp;SAJKLA!BK665&amp;" "&amp;BL665)&amp;IF(SAJKLA!BV665="","",", Sits:"&amp;SAJKLA!BV665)</f>
        <v>Rygg:Formpressat trä Stativ:Metall , Sits:Formpressat trä</v>
      </c>
      <c r="C665" s="24" t="str">
        <f>IF(SAJKLA!L665&amp;SAJKLA!N665="","","Rygg:"&amp;SAJKLA!L665&amp;","&amp;SAJKLA!N665)&amp;IF(SAJKLA!BO665="","",", Metal:"&amp;SAJKLA!BO665)&amp;IF(SAJKLA!BX665="","",", Sits:"&amp;SAJKLA!BX665)</f>
        <v>Rygg:,Klarlackad, Sits:Klarlackad</v>
      </c>
      <c r="D665" s="24" t="str">
        <f>"W"&amp;SAJKLA!E665&amp;" H"&amp;SAJKLA!F665&amp;" D"&amp;SAJKLA!G665&amp;IFERROR(IF((SAJKLA!H665="Ja")," Inställningsbar",""),"")</f>
        <v>W44 H84 D61</v>
      </c>
      <c r="E665" s="24" t="str">
        <f>SAJKLA!Q665&amp;", "&amp;SAJKLA!BN665&amp;", "&amp;SAJKLA!BZ665</f>
        <v>Inga eller små förslitningsskador, Ren och fin från tejp, klister mm, Bra. Upplevs stabila</v>
      </c>
      <c r="F665" s="24" t="s">
        <v>284</v>
      </c>
      <c r="G665" s="24" t="str">
        <f>SAJKLA!BM665</f>
        <v>Tranås skolmöbler</v>
      </c>
      <c r="S665" s="24" t="str">
        <f>SAJKLA!AP665</f>
        <v>original_images/furniture-item_C4ndmpd.jpeg</v>
      </c>
      <c r="W665" s="24">
        <f>IF(ISBLANK(SAJKLA!A665),"",1)</f>
        <v>1</v>
      </c>
      <c r="X665" s="24" t="str">
        <f>SAJKLA!CH665</f>
        <v>116 paviljong</v>
      </c>
    </row>
    <row r="666" spans="1:24" x14ac:dyDescent="0.25">
      <c r="A666" s="24" t="str">
        <f>SAJKLA!D666</f>
        <v>Elevstol låg med fotstöd</v>
      </c>
      <c r="B666" s="24" t="str">
        <f>IF(SAJKLA!K666="","","Rygg:"&amp;SAJKLA!K666)&amp;IF(SAJKLA!BK666="",""," Stativ:"&amp;SAJKLA!BK666&amp;" "&amp;BL666)&amp;IF(SAJKLA!BV666="","",", Sits:"&amp;SAJKLA!BV666)</f>
        <v>Rygg:Formpressat trä Stativ:Metall , Sits:Formpressat trä</v>
      </c>
      <c r="C666" s="24" t="str">
        <f>IF(SAJKLA!L666&amp;SAJKLA!N666="","","Rygg:"&amp;SAJKLA!L666&amp;","&amp;SAJKLA!N666)&amp;IF(SAJKLA!BO666="","",", Metal:"&amp;SAJKLA!BO666)&amp;IF(SAJKLA!BX666="","",", Sits:"&amp;SAJKLA!BX666)</f>
        <v>Rygg:,Klarlackad, Sits:Klarlackad</v>
      </c>
      <c r="D666" s="24" t="str">
        <f>"W"&amp;SAJKLA!E666&amp;" H"&amp;SAJKLA!F666&amp;" D"&amp;SAJKLA!G666&amp;IFERROR(IF((SAJKLA!H666="Ja")," Inställningsbar",""),"")</f>
        <v>W44 H84 D61</v>
      </c>
      <c r="E666" s="24" t="str">
        <f>SAJKLA!Q666&amp;", "&amp;SAJKLA!BN666&amp;", "&amp;SAJKLA!BZ666</f>
        <v>Inga eller små förslitningsskador, Ren och fin från tejp, klister mm, Bra. Upplevs stabila</v>
      </c>
      <c r="F666" s="24" t="s">
        <v>284</v>
      </c>
      <c r="G666" s="24" t="str">
        <f>SAJKLA!BM666</f>
        <v>Tranås skolmöbler</v>
      </c>
      <c r="S666" s="24" t="str">
        <f>SAJKLA!AP666</f>
        <v>original_images/furniture-item_C4ndmpd.jpeg</v>
      </c>
      <c r="W666" s="24">
        <f>IF(ISBLANK(SAJKLA!A666),"",1)</f>
        <v>1</v>
      </c>
      <c r="X666" s="24" t="str">
        <f>SAJKLA!CH666</f>
        <v>116 paviljong</v>
      </c>
    </row>
    <row r="667" spans="1:24" x14ac:dyDescent="0.25">
      <c r="A667" s="24" t="str">
        <f>SAJKLA!D667</f>
        <v>Elevstol låg med fotstöd</v>
      </c>
      <c r="B667" s="24" t="str">
        <f>IF(SAJKLA!K667="","","Rygg:"&amp;SAJKLA!K667)&amp;IF(SAJKLA!BK667="",""," Stativ:"&amp;SAJKLA!BK667&amp;" "&amp;BL667)&amp;IF(SAJKLA!BV667="","",", Sits:"&amp;SAJKLA!BV667)</f>
        <v>Rygg:Formpressat trä Stativ:Metall , Sits:Formpressat trä</v>
      </c>
      <c r="C667" s="24" t="str">
        <f>IF(SAJKLA!L667&amp;SAJKLA!N667="","","Rygg:"&amp;SAJKLA!L667&amp;","&amp;SAJKLA!N667)&amp;IF(SAJKLA!BO667="","",", Metal:"&amp;SAJKLA!BO667)&amp;IF(SAJKLA!BX667="","",", Sits:"&amp;SAJKLA!BX667)</f>
        <v>Rygg:,Klarlackad, Sits:Klarlackad</v>
      </c>
      <c r="D667" s="24" t="str">
        <f>"W"&amp;SAJKLA!E667&amp;" H"&amp;SAJKLA!F667&amp;" D"&amp;SAJKLA!G667&amp;IFERROR(IF((SAJKLA!H667="Ja")," Inställningsbar",""),"")</f>
        <v>W44 H84 D61</v>
      </c>
      <c r="E667" s="24" t="str">
        <f>SAJKLA!Q667&amp;", "&amp;SAJKLA!BN667&amp;", "&amp;SAJKLA!BZ667</f>
        <v>Inga eller små förslitningsskador, Ren och fin från tejp, klister mm, Bra. Upplevs stabila</v>
      </c>
      <c r="F667" s="24" t="s">
        <v>284</v>
      </c>
      <c r="G667" s="24" t="str">
        <f>SAJKLA!BM667</f>
        <v>Tranås skolmöbler</v>
      </c>
      <c r="S667" s="24" t="str">
        <f>SAJKLA!AP667</f>
        <v>original_images/furniture-item_C4ndmpd.jpeg</v>
      </c>
      <c r="W667" s="24">
        <f>IF(ISBLANK(SAJKLA!A667),"",1)</f>
        <v>1</v>
      </c>
      <c r="X667" s="24" t="str">
        <f>SAJKLA!CH667</f>
        <v>116 paviljong</v>
      </c>
    </row>
    <row r="668" spans="1:24" x14ac:dyDescent="0.25">
      <c r="A668" s="24" t="str">
        <f>SAJKLA!D668</f>
        <v>Elevstol låg med fotstöd</v>
      </c>
      <c r="B668" s="24" t="str">
        <f>IF(SAJKLA!K668="","","Rygg:"&amp;SAJKLA!K668)&amp;IF(SAJKLA!BK668="",""," Stativ:"&amp;SAJKLA!BK668&amp;" "&amp;BL668)&amp;IF(SAJKLA!BV668="","",", Sits:"&amp;SAJKLA!BV668)</f>
        <v>Rygg:Formpressat trä Stativ:Metall , Sits:Formpressat trä</v>
      </c>
      <c r="C668" s="24" t="str">
        <f>IF(SAJKLA!L668&amp;SAJKLA!N668="","","Rygg:"&amp;SAJKLA!L668&amp;","&amp;SAJKLA!N668)&amp;IF(SAJKLA!BO668="","",", Metal:"&amp;SAJKLA!BO668)&amp;IF(SAJKLA!BX668="","",", Sits:"&amp;SAJKLA!BX668)</f>
        <v>Rygg:,Klarlackad, Sits:Klarlackad</v>
      </c>
      <c r="D668" s="24" t="str">
        <f>"W"&amp;SAJKLA!E668&amp;" H"&amp;SAJKLA!F668&amp;" D"&amp;SAJKLA!G668&amp;IFERROR(IF((SAJKLA!H668="Ja")," Inställningsbar",""),"")</f>
        <v>W44 H84 D61</v>
      </c>
      <c r="E668" s="24" t="str">
        <f>SAJKLA!Q668&amp;", "&amp;SAJKLA!BN668&amp;", "&amp;SAJKLA!BZ668</f>
        <v>Inga eller små förslitningsskador, Ren och fin från tejp, klister mm, Bra. Upplevs stabila</v>
      </c>
      <c r="F668" s="24" t="s">
        <v>284</v>
      </c>
      <c r="G668" s="24" t="str">
        <f>SAJKLA!BM668</f>
        <v>Tranås skolmöbler</v>
      </c>
      <c r="S668" s="24" t="str">
        <f>SAJKLA!AP668</f>
        <v>original_images/furniture-item_C4ndmpd.jpeg</v>
      </c>
      <c r="W668" s="24">
        <f>IF(ISBLANK(SAJKLA!A668),"",1)</f>
        <v>1</v>
      </c>
      <c r="X668" s="24" t="str">
        <f>SAJKLA!CH668</f>
        <v>116 paviljong</v>
      </c>
    </row>
    <row r="669" spans="1:24" x14ac:dyDescent="0.25">
      <c r="A669" s="24" t="str">
        <f>SAJKLA!D669</f>
        <v>Elevstol låg med fotstöd</v>
      </c>
      <c r="B669" s="24" t="str">
        <f>IF(SAJKLA!K669="","","Rygg:"&amp;SAJKLA!K669)&amp;IF(SAJKLA!BK669="",""," Stativ:"&amp;SAJKLA!BK669&amp;" "&amp;BL669)&amp;IF(SAJKLA!BV669="","",", Sits:"&amp;SAJKLA!BV669)</f>
        <v>Rygg:Formpressat trä Stativ:Metall , Sits:Formpressat trä</v>
      </c>
      <c r="C669" s="24" t="str">
        <f>IF(SAJKLA!L669&amp;SAJKLA!N669="","","Rygg:"&amp;SAJKLA!L669&amp;","&amp;SAJKLA!N669)&amp;IF(SAJKLA!BO669="","",", Metal:"&amp;SAJKLA!BO669)&amp;IF(SAJKLA!BX669="","",", Sits:"&amp;SAJKLA!BX669)</f>
        <v>Rygg:,Klarlackad, Sits:Klarlackad</v>
      </c>
      <c r="D669" s="24" t="str">
        <f>"W"&amp;SAJKLA!E669&amp;" H"&amp;SAJKLA!F669&amp;" D"&amp;SAJKLA!G669&amp;IFERROR(IF((SAJKLA!H669="Ja")," Inställningsbar",""),"")</f>
        <v>W44 H84 D61</v>
      </c>
      <c r="E669" s="24" t="str">
        <f>SAJKLA!Q669&amp;", "&amp;SAJKLA!BN669&amp;", "&amp;SAJKLA!BZ669</f>
        <v>Inga eller små förslitningsskador, Ren och fin från tejp, klister mm, Bra. Upplevs stabila</v>
      </c>
      <c r="F669" s="24" t="s">
        <v>284</v>
      </c>
      <c r="G669" s="24" t="str">
        <f>SAJKLA!BM669</f>
        <v>Tranås skolmöbler</v>
      </c>
      <c r="S669" s="24" t="str">
        <f>SAJKLA!AP669</f>
        <v>original_images/furniture-item_C4ndmpd.jpeg</v>
      </c>
      <c r="W669" s="24">
        <f>IF(ISBLANK(SAJKLA!A669),"",1)</f>
        <v>1</v>
      </c>
      <c r="X669" s="24" t="str">
        <f>SAJKLA!CH669</f>
        <v>116 paviljong</v>
      </c>
    </row>
    <row r="670" spans="1:24" x14ac:dyDescent="0.25">
      <c r="A670" s="24" t="str">
        <f>SAJKLA!D670</f>
        <v>Elevstol låg med fotstöd</v>
      </c>
      <c r="B670" s="24" t="str">
        <f>IF(SAJKLA!K670="","","Rygg:"&amp;SAJKLA!K670)&amp;IF(SAJKLA!BK670="",""," Stativ:"&amp;SAJKLA!BK670&amp;" "&amp;BL670)&amp;IF(SAJKLA!BV670="","",", Sits:"&amp;SAJKLA!BV670)</f>
        <v>Rygg:Formpressat trä Stativ:Metall , Sits:Formpressat trä</v>
      </c>
      <c r="C670" s="24" t="str">
        <f>IF(SAJKLA!L670&amp;SAJKLA!N670="","","Rygg:"&amp;SAJKLA!L670&amp;","&amp;SAJKLA!N670)&amp;IF(SAJKLA!BO670="","",", Metal:"&amp;SAJKLA!BO670)&amp;IF(SAJKLA!BX670="","",", Sits:"&amp;SAJKLA!BX670)</f>
        <v>Rygg:,Klarlackad, Sits:Klarlackad</v>
      </c>
      <c r="D670" s="24" t="str">
        <f>"W"&amp;SAJKLA!E670&amp;" H"&amp;SAJKLA!F670&amp;" D"&amp;SAJKLA!G670&amp;IFERROR(IF((SAJKLA!H670="Ja")," Inställningsbar",""),"")</f>
        <v>W44 H84 D61</v>
      </c>
      <c r="E670" s="24" t="str">
        <f>SAJKLA!Q670&amp;", "&amp;SAJKLA!BN670&amp;", "&amp;SAJKLA!BZ670</f>
        <v>Inga eller små förslitningsskador, Ren och fin från tejp, klister mm, Bra. Upplevs stabila</v>
      </c>
      <c r="F670" s="24" t="s">
        <v>284</v>
      </c>
      <c r="G670" s="24" t="str">
        <f>SAJKLA!BM670</f>
        <v>Tranås skolmöbler</v>
      </c>
      <c r="S670" s="24" t="str">
        <f>SAJKLA!AP670</f>
        <v>original_images/furniture-item_C4ndmpd.jpeg</v>
      </c>
      <c r="W670" s="24">
        <f>IF(ISBLANK(SAJKLA!A670),"",1)</f>
        <v>1</v>
      </c>
      <c r="X670" s="24" t="str">
        <f>SAJKLA!CH670</f>
        <v>116 paviljong</v>
      </c>
    </row>
    <row r="671" spans="1:24" x14ac:dyDescent="0.25">
      <c r="A671" s="24" t="str">
        <f>SAJKLA!D671</f>
        <v>Elevstol låg med fotstöd</v>
      </c>
      <c r="B671" s="24" t="str">
        <f>IF(SAJKLA!K671="","","Rygg:"&amp;SAJKLA!K671)&amp;IF(SAJKLA!BK671="",""," Stativ:"&amp;SAJKLA!BK671&amp;" "&amp;BL671)&amp;IF(SAJKLA!BV671="","",", Sits:"&amp;SAJKLA!BV671)</f>
        <v>Rygg:Formpressat trä Stativ:Metall , Sits:Formpressat trä</v>
      </c>
      <c r="C671" s="24" t="str">
        <f>IF(SAJKLA!L671&amp;SAJKLA!N671="","","Rygg:"&amp;SAJKLA!L671&amp;","&amp;SAJKLA!N671)&amp;IF(SAJKLA!BO671="","",", Metal:"&amp;SAJKLA!BO671)&amp;IF(SAJKLA!BX671="","",", Sits:"&amp;SAJKLA!BX671)</f>
        <v>Rygg:,Klarlackad, Sits:Klarlackad</v>
      </c>
      <c r="D671" s="24" t="str">
        <f>"W"&amp;SAJKLA!E671&amp;" H"&amp;SAJKLA!F671&amp;" D"&amp;SAJKLA!G671&amp;IFERROR(IF((SAJKLA!H671="Ja")," Inställningsbar",""),"")</f>
        <v>W44 H84 D61</v>
      </c>
      <c r="E671" s="24" t="str">
        <f>SAJKLA!Q671&amp;", "&amp;SAJKLA!BN671&amp;", "&amp;SAJKLA!BZ671</f>
        <v>Inga eller små förslitningsskador, Ren och fin från tejp, klister mm, Bra. Upplevs stabila</v>
      </c>
      <c r="F671" s="24" t="s">
        <v>284</v>
      </c>
      <c r="G671" s="24" t="str">
        <f>SAJKLA!BM671</f>
        <v>Tranås skolmöbler</v>
      </c>
      <c r="S671" s="24" t="str">
        <f>SAJKLA!AP671</f>
        <v>original_images/furniture-item_C4ndmpd.jpeg</v>
      </c>
      <c r="W671" s="24">
        <f>IF(ISBLANK(SAJKLA!A671),"",1)</f>
        <v>1</v>
      </c>
      <c r="X671" s="24" t="str">
        <f>SAJKLA!CH671</f>
        <v>116 paviljong</v>
      </c>
    </row>
    <row r="672" spans="1:24" x14ac:dyDescent="0.25">
      <c r="A672" s="24" t="str">
        <f>SAJKLA!D672</f>
        <v>Elevstol låg med fotstöd</v>
      </c>
      <c r="B672" s="24" t="str">
        <f>IF(SAJKLA!K672="","","Rygg:"&amp;SAJKLA!K672)&amp;IF(SAJKLA!BK672="",""," Stativ:"&amp;SAJKLA!BK672&amp;" "&amp;BL672)&amp;IF(SAJKLA!BV672="","",", Sits:"&amp;SAJKLA!BV672)</f>
        <v>Rygg:Formpressat trä Stativ:Metall , Sits:Formpressat trä</v>
      </c>
      <c r="C672" s="24" t="str">
        <f>IF(SAJKLA!L672&amp;SAJKLA!N672="","","Rygg:"&amp;SAJKLA!L672&amp;","&amp;SAJKLA!N672)&amp;IF(SAJKLA!BO672="","",", Metal:"&amp;SAJKLA!BO672)&amp;IF(SAJKLA!BX672="","",", Sits:"&amp;SAJKLA!BX672)</f>
        <v>Rygg:,Klarlackad, Sits:Klarlackad</v>
      </c>
      <c r="D672" s="24" t="str">
        <f>"W"&amp;SAJKLA!E672&amp;" H"&amp;SAJKLA!F672&amp;" D"&amp;SAJKLA!G672&amp;IFERROR(IF((SAJKLA!H672="Ja")," Inställningsbar",""),"")</f>
        <v>W44 H84 D61</v>
      </c>
      <c r="E672" s="24" t="str">
        <f>SAJKLA!Q672&amp;", "&amp;SAJKLA!BN672&amp;", "&amp;SAJKLA!BZ672</f>
        <v>Inga eller små förslitningsskador, Ren och fin från tejp, klister mm, Bra. Upplevs stabila</v>
      </c>
      <c r="F672" s="24" t="s">
        <v>284</v>
      </c>
      <c r="G672" s="24" t="str">
        <f>SAJKLA!BM672</f>
        <v>Tranås skolmöbler</v>
      </c>
      <c r="S672" s="24" t="str">
        <f>SAJKLA!AP672</f>
        <v>original_images/furniture-item_C4ndmpd.jpeg</v>
      </c>
      <c r="W672" s="24">
        <f>IF(ISBLANK(SAJKLA!A672),"",1)</f>
        <v>1</v>
      </c>
      <c r="X672" s="24" t="str">
        <f>SAJKLA!CH672</f>
        <v>116 paviljong</v>
      </c>
    </row>
    <row r="673" spans="1:24" x14ac:dyDescent="0.25">
      <c r="A673" s="24" t="str">
        <f>SAJKLA!D673</f>
        <v>Elevstol låg med fotstöd</v>
      </c>
      <c r="B673" s="24" t="str">
        <f>IF(SAJKLA!K673="","","Rygg:"&amp;SAJKLA!K673)&amp;IF(SAJKLA!BK673="",""," Stativ:"&amp;SAJKLA!BK673&amp;" "&amp;BL673)&amp;IF(SAJKLA!BV673="","",", Sits:"&amp;SAJKLA!BV673)</f>
        <v>Rygg:Formpressat trä Stativ:Metall , Sits:Formpressat trä</v>
      </c>
      <c r="C673" s="24" t="str">
        <f>IF(SAJKLA!L673&amp;SAJKLA!N673="","","Rygg:"&amp;SAJKLA!L673&amp;","&amp;SAJKLA!N673)&amp;IF(SAJKLA!BO673="","",", Metal:"&amp;SAJKLA!BO673)&amp;IF(SAJKLA!BX673="","",", Sits:"&amp;SAJKLA!BX673)</f>
        <v>Rygg:,Klarlackad, Sits:Klarlackad</v>
      </c>
      <c r="D673" s="24" t="str">
        <f>"W"&amp;SAJKLA!E673&amp;" H"&amp;SAJKLA!F673&amp;" D"&amp;SAJKLA!G673&amp;IFERROR(IF((SAJKLA!H673="Ja")," Inställningsbar",""),"")</f>
        <v>W44 H84 D61</v>
      </c>
      <c r="E673" s="24" t="str">
        <f>SAJKLA!Q673&amp;", "&amp;SAJKLA!BN673&amp;", "&amp;SAJKLA!BZ673</f>
        <v>Inga eller små förslitningsskador, Ren och fin från tejp, klister mm, Bra. Upplevs stabila</v>
      </c>
      <c r="F673" s="24" t="s">
        <v>284</v>
      </c>
      <c r="G673" s="24" t="str">
        <f>SAJKLA!BM673</f>
        <v>Tranås skolmöbler</v>
      </c>
      <c r="S673" s="24" t="str">
        <f>SAJKLA!AP673</f>
        <v>original_images/furniture-item_C4ndmpd.jpeg</v>
      </c>
      <c r="W673" s="24">
        <f>IF(ISBLANK(SAJKLA!A673),"",1)</f>
        <v>1</v>
      </c>
      <c r="X673" s="24" t="str">
        <f>SAJKLA!CH673</f>
        <v>116 paviljong</v>
      </c>
    </row>
    <row r="674" spans="1:24" x14ac:dyDescent="0.25">
      <c r="A674" s="24" t="str">
        <f>SAJKLA!D674</f>
        <v>Elevstol låg med fotstöd</v>
      </c>
      <c r="B674" s="24" t="str">
        <f>IF(SAJKLA!K674="","","Rygg:"&amp;SAJKLA!K674)&amp;IF(SAJKLA!BK674="",""," Stativ:"&amp;SAJKLA!BK674&amp;" "&amp;BL674)&amp;IF(SAJKLA!BV674="","",", Sits:"&amp;SAJKLA!BV674)</f>
        <v>Rygg:Formpressat trä Stativ:Metall , Sits:Formpressat trä</v>
      </c>
      <c r="C674" s="24" t="str">
        <f>IF(SAJKLA!L674&amp;SAJKLA!N674="","","Rygg:"&amp;SAJKLA!L674&amp;","&amp;SAJKLA!N674)&amp;IF(SAJKLA!BO674="","",", Metal:"&amp;SAJKLA!BO674)&amp;IF(SAJKLA!BX674="","",", Sits:"&amp;SAJKLA!BX674)</f>
        <v>Rygg:,Klarlackad, Sits:Klarlackad</v>
      </c>
      <c r="D674" s="24" t="str">
        <f>"W"&amp;SAJKLA!E674&amp;" H"&amp;SAJKLA!F674&amp;" D"&amp;SAJKLA!G674&amp;IFERROR(IF((SAJKLA!H674="Ja")," Inställningsbar",""),"")</f>
        <v>W44 H84 D61</v>
      </c>
      <c r="E674" s="24" t="str">
        <f>SAJKLA!Q674&amp;", "&amp;SAJKLA!BN674&amp;", "&amp;SAJKLA!BZ674</f>
        <v>Inga eller små förslitningsskador, Ren och fin från tejp, klister mm, Bra. Upplevs stabila</v>
      </c>
      <c r="F674" s="24" t="s">
        <v>284</v>
      </c>
      <c r="G674" s="24" t="str">
        <f>SAJKLA!BM674</f>
        <v>Tranås skolmöbler</v>
      </c>
      <c r="S674" s="24" t="str">
        <f>SAJKLA!AP674</f>
        <v>original_images/furniture-item_C4ndmpd.jpeg</v>
      </c>
      <c r="W674" s="24">
        <f>IF(ISBLANK(SAJKLA!A674),"",1)</f>
        <v>1</v>
      </c>
      <c r="X674" s="24" t="str">
        <f>SAJKLA!CH674</f>
        <v>104 paviljong</v>
      </c>
    </row>
    <row r="675" spans="1:24" x14ac:dyDescent="0.25">
      <c r="A675" s="24" t="str">
        <f>SAJKLA!D675</f>
        <v>Elevstol låg med fotstöd</v>
      </c>
      <c r="B675" s="24" t="str">
        <f>IF(SAJKLA!K675="","","Rygg:"&amp;SAJKLA!K675)&amp;IF(SAJKLA!BK675="",""," Stativ:"&amp;SAJKLA!BK675&amp;" "&amp;BL675)&amp;IF(SAJKLA!BV675="","",", Sits:"&amp;SAJKLA!BV675)</f>
        <v>Rygg:Formpressat trä Stativ:Metall , Sits:Formpressat trä</v>
      </c>
      <c r="C675" s="24" t="str">
        <f>IF(SAJKLA!L675&amp;SAJKLA!N675="","","Rygg:"&amp;SAJKLA!L675&amp;","&amp;SAJKLA!N675)&amp;IF(SAJKLA!BO675="","",", Metal:"&amp;SAJKLA!BO675)&amp;IF(SAJKLA!BX675="","",", Sits:"&amp;SAJKLA!BX675)</f>
        <v>Rygg:,Klarlackad, Sits:Klarlackad</v>
      </c>
      <c r="D675" s="24" t="str">
        <f>"W"&amp;SAJKLA!E675&amp;" H"&amp;SAJKLA!F675&amp;" D"&amp;SAJKLA!G675&amp;IFERROR(IF((SAJKLA!H675="Ja")," Inställningsbar",""),"")</f>
        <v>W44 H84 D61</v>
      </c>
      <c r="E675" s="24" t="str">
        <f>SAJKLA!Q675&amp;", "&amp;SAJKLA!BN675&amp;", "&amp;SAJKLA!BZ675</f>
        <v>Inga eller små förslitningsskador, Ren och fin från tejp, klister mm, Bra. Upplevs stabila</v>
      </c>
      <c r="F675" s="24" t="s">
        <v>284</v>
      </c>
      <c r="G675" s="24" t="str">
        <f>SAJKLA!BM675</f>
        <v>Tranås skolmöbler</v>
      </c>
      <c r="S675" s="24" t="str">
        <f>SAJKLA!AP675</f>
        <v>original_images/furniture-item_C4ndmpd.jpeg</v>
      </c>
      <c r="W675" s="24">
        <f>IF(ISBLANK(SAJKLA!A675),"",1)</f>
        <v>1</v>
      </c>
      <c r="X675" s="24" t="str">
        <f>SAJKLA!CH675</f>
        <v>104 paviljong</v>
      </c>
    </row>
    <row r="676" spans="1:24" x14ac:dyDescent="0.25">
      <c r="A676" s="24" t="str">
        <f>SAJKLA!D676</f>
        <v>Elevstol låg med fotstöd</v>
      </c>
      <c r="B676" s="24" t="str">
        <f>IF(SAJKLA!K676="","","Rygg:"&amp;SAJKLA!K676)&amp;IF(SAJKLA!BK676="",""," Stativ:"&amp;SAJKLA!BK676&amp;" "&amp;BL676)&amp;IF(SAJKLA!BV676="","",", Sits:"&amp;SAJKLA!BV676)</f>
        <v>Rygg:Formpressat trä Stativ:Metall , Sits:Formpressat trä</v>
      </c>
      <c r="C676" s="24" t="str">
        <f>IF(SAJKLA!L676&amp;SAJKLA!N676="","","Rygg:"&amp;SAJKLA!L676&amp;","&amp;SAJKLA!N676)&amp;IF(SAJKLA!BO676="","",", Metal:"&amp;SAJKLA!BO676)&amp;IF(SAJKLA!BX676="","",", Sits:"&amp;SAJKLA!BX676)</f>
        <v>Rygg:,Klarlackad, Sits:Klarlackad</v>
      </c>
      <c r="D676" s="24" t="str">
        <f>"W"&amp;SAJKLA!E676&amp;" H"&amp;SAJKLA!F676&amp;" D"&amp;SAJKLA!G676&amp;IFERROR(IF((SAJKLA!H676="Ja")," Inställningsbar",""),"")</f>
        <v>W44 H84 D61</v>
      </c>
      <c r="E676" s="24" t="str">
        <f>SAJKLA!Q676&amp;", "&amp;SAJKLA!BN676&amp;", "&amp;SAJKLA!BZ676</f>
        <v>Inga eller små förslitningsskador, Ren och fin från tejp, klister mm, Bra. Upplevs stabila</v>
      </c>
      <c r="F676" s="24" t="s">
        <v>284</v>
      </c>
      <c r="G676" s="24" t="str">
        <f>SAJKLA!BM676</f>
        <v>Tranås skolmöbler</v>
      </c>
      <c r="S676" s="24" t="str">
        <f>SAJKLA!AP676</f>
        <v>original_images/furniture-item_C4ndmpd.jpeg</v>
      </c>
      <c r="W676" s="24">
        <f>IF(ISBLANK(SAJKLA!A676),"",1)</f>
        <v>1</v>
      </c>
      <c r="X676" s="24" t="str">
        <f>SAJKLA!CH676</f>
        <v>104 paviljong</v>
      </c>
    </row>
    <row r="677" spans="1:24" x14ac:dyDescent="0.25">
      <c r="A677" s="24" t="str">
        <f>SAJKLA!D677</f>
        <v>Elevstol låg med fotstöd</v>
      </c>
      <c r="B677" s="24" t="str">
        <f>IF(SAJKLA!K677="","","Rygg:"&amp;SAJKLA!K677)&amp;IF(SAJKLA!BK677="",""," Stativ:"&amp;SAJKLA!BK677&amp;" "&amp;BL677)&amp;IF(SAJKLA!BV677="","",", Sits:"&amp;SAJKLA!BV677)</f>
        <v>Rygg:Formpressat trä Stativ:Metall , Sits:Formpressat trä</v>
      </c>
      <c r="C677" s="24" t="str">
        <f>IF(SAJKLA!L677&amp;SAJKLA!N677="","","Rygg:"&amp;SAJKLA!L677&amp;","&amp;SAJKLA!N677)&amp;IF(SAJKLA!BO677="","",", Metal:"&amp;SAJKLA!BO677)&amp;IF(SAJKLA!BX677="","",", Sits:"&amp;SAJKLA!BX677)</f>
        <v>Rygg:,Klarlackad, Sits:Klarlackad</v>
      </c>
      <c r="D677" s="24" t="str">
        <f>"W"&amp;SAJKLA!E677&amp;" H"&amp;SAJKLA!F677&amp;" D"&amp;SAJKLA!G677&amp;IFERROR(IF((SAJKLA!H677="Ja")," Inställningsbar",""),"")</f>
        <v>W44 H84 D61</v>
      </c>
      <c r="E677" s="24" t="str">
        <f>SAJKLA!Q677&amp;", "&amp;SAJKLA!BN677&amp;", "&amp;SAJKLA!BZ677</f>
        <v>Inga eller små förslitningsskador, Ren och fin från tejp, klister mm, Bra. Upplevs stabila</v>
      </c>
      <c r="F677" s="24" t="s">
        <v>284</v>
      </c>
      <c r="G677" s="24" t="str">
        <f>SAJKLA!BM677</f>
        <v>Tranås skolmöbler</v>
      </c>
      <c r="S677" s="24" t="str">
        <f>SAJKLA!AP677</f>
        <v>original_images/furniture-item_C4ndmpd.jpeg</v>
      </c>
      <c r="W677" s="24">
        <f>IF(ISBLANK(SAJKLA!A677),"",1)</f>
        <v>1</v>
      </c>
      <c r="X677" s="24" t="str">
        <f>SAJKLA!CH677</f>
        <v>104 paviljong</v>
      </c>
    </row>
    <row r="678" spans="1:24" x14ac:dyDescent="0.25">
      <c r="A678" s="24" t="str">
        <f>SAJKLA!D678</f>
        <v>Elevstol låg med fotstöd</v>
      </c>
      <c r="B678" s="24" t="str">
        <f>IF(SAJKLA!K678="","","Rygg:"&amp;SAJKLA!K678)&amp;IF(SAJKLA!BK678="",""," Stativ:"&amp;SAJKLA!BK678&amp;" "&amp;BL678)&amp;IF(SAJKLA!BV678="","",", Sits:"&amp;SAJKLA!BV678)</f>
        <v>Rygg:Formpressat trä Stativ:Metall , Sits:Formpressat trä</v>
      </c>
      <c r="C678" s="24" t="str">
        <f>IF(SAJKLA!L678&amp;SAJKLA!N678="","","Rygg:"&amp;SAJKLA!L678&amp;","&amp;SAJKLA!N678)&amp;IF(SAJKLA!BO678="","",", Metal:"&amp;SAJKLA!BO678)&amp;IF(SAJKLA!BX678="","",", Sits:"&amp;SAJKLA!BX678)</f>
        <v>Rygg:,Klarlackad, Sits:Klarlackad</v>
      </c>
      <c r="D678" s="24" t="str">
        <f>"W"&amp;SAJKLA!E678&amp;" H"&amp;SAJKLA!F678&amp;" D"&amp;SAJKLA!G678&amp;IFERROR(IF((SAJKLA!H678="Ja")," Inställningsbar",""),"")</f>
        <v>W44 H84 D61</v>
      </c>
      <c r="E678" s="24" t="str">
        <f>SAJKLA!Q678&amp;", "&amp;SAJKLA!BN678&amp;", "&amp;SAJKLA!BZ678</f>
        <v>Inga eller små förslitningsskador, Ren och fin från tejp, klister mm, Bra. Upplevs stabila</v>
      </c>
      <c r="F678" s="24" t="s">
        <v>284</v>
      </c>
      <c r="G678" s="24" t="str">
        <f>SAJKLA!BM678</f>
        <v>Tranås skolmöbler</v>
      </c>
      <c r="S678" s="24" t="str">
        <f>SAJKLA!AP678</f>
        <v>original_images/furniture-item_C4ndmpd.jpeg</v>
      </c>
      <c r="W678" s="24">
        <f>IF(ISBLANK(SAJKLA!A678),"",1)</f>
        <v>1</v>
      </c>
      <c r="X678" s="24" t="str">
        <f>SAJKLA!CH678</f>
        <v>104 paviljong</v>
      </c>
    </row>
    <row r="679" spans="1:24" x14ac:dyDescent="0.25">
      <c r="A679" s="24" t="str">
        <f>SAJKLA!D679</f>
        <v>Elevstol låg med fotstöd</v>
      </c>
      <c r="B679" s="24" t="str">
        <f>IF(SAJKLA!K679="","","Rygg:"&amp;SAJKLA!K679)&amp;IF(SAJKLA!BK679="",""," Stativ:"&amp;SAJKLA!BK679&amp;" "&amp;BL679)&amp;IF(SAJKLA!BV679="","",", Sits:"&amp;SAJKLA!BV679)</f>
        <v>Rygg:Formpressat trä Stativ:Metall , Sits:Formpressat trä</v>
      </c>
      <c r="C679" s="24" t="str">
        <f>IF(SAJKLA!L679&amp;SAJKLA!N679="","","Rygg:"&amp;SAJKLA!L679&amp;","&amp;SAJKLA!N679)&amp;IF(SAJKLA!BO679="","",", Metal:"&amp;SAJKLA!BO679)&amp;IF(SAJKLA!BX679="","",", Sits:"&amp;SAJKLA!BX679)</f>
        <v>Rygg:,Klarlackad, Sits:Klarlackad</v>
      </c>
      <c r="D679" s="24" t="str">
        <f>"W"&amp;SAJKLA!E679&amp;" H"&amp;SAJKLA!F679&amp;" D"&amp;SAJKLA!G679&amp;IFERROR(IF((SAJKLA!H679="Ja")," Inställningsbar",""),"")</f>
        <v>W44 H84 D61</v>
      </c>
      <c r="E679" s="24" t="str">
        <f>SAJKLA!Q679&amp;", "&amp;SAJKLA!BN679&amp;", "&amp;SAJKLA!BZ679</f>
        <v>Inga eller små förslitningsskador, Ren och fin från tejp, klister mm, Bra. Upplevs stabila</v>
      </c>
      <c r="F679" s="24" t="s">
        <v>284</v>
      </c>
      <c r="G679" s="24" t="str">
        <f>SAJKLA!BM679</f>
        <v>Tranås skolmöbler</v>
      </c>
      <c r="S679" s="24" t="str">
        <f>SAJKLA!AP679</f>
        <v>original_images/furniture-item_C4ndmpd.jpeg</v>
      </c>
      <c r="W679" s="24">
        <f>IF(ISBLANK(SAJKLA!A679),"",1)</f>
        <v>1</v>
      </c>
      <c r="X679" s="24" t="str">
        <f>SAJKLA!CH679</f>
        <v>104 paviljong</v>
      </c>
    </row>
    <row r="680" spans="1:24" x14ac:dyDescent="0.25">
      <c r="A680" s="24" t="str">
        <f>SAJKLA!D680</f>
        <v>Elevstol låg med fotstöd</v>
      </c>
      <c r="B680" s="24" t="str">
        <f>IF(SAJKLA!K680="","","Rygg:"&amp;SAJKLA!K680)&amp;IF(SAJKLA!BK680="",""," Stativ:"&amp;SAJKLA!BK680&amp;" "&amp;BL680)&amp;IF(SAJKLA!BV680="","",", Sits:"&amp;SAJKLA!BV680)</f>
        <v>Rygg:Formpressat trä Stativ:Metall , Sits:Formpressat trä</v>
      </c>
      <c r="C680" s="24" t="str">
        <f>IF(SAJKLA!L680&amp;SAJKLA!N680="","","Rygg:"&amp;SAJKLA!L680&amp;","&amp;SAJKLA!N680)&amp;IF(SAJKLA!BO680="","",", Metal:"&amp;SAJKLA!BO680)&amp;IF(SAJKLA!BX680="","",", Sits:"&amp;SAJKLA!BX680)</f>
        <v>Rygg:,Klarlackad, Sits:Klarlackad</v>
      </c>
      <c r="D680" s="24" t="str">
        <f>"W"&amp;SAJKLA!E680&amp;" H"&amp;SAJKLA!F680&amp;" D"&amp;SAJKLA!G680&amp;IFERROR(IF((SAJKLA!H680="Ja")," Inställningsbar",""),"")</f>
        <v>W44 H84 D61</v>
      </c>
      <c r="E680" s="24" t="str">
        <f>SAJKLA!Q680&amp;", "&amp;SAJKLA!BN680&amp;", "&amp;SAJKLA!BZ680</f>
        <v>Inga eller små förslitningsskador, Ren och fin från tejp, klister mm, Bra. Upplevs stabila</v>
      </c>
      <c r="F680" s="24" t="s">
        <v>284</v>
      </c>
      <c r="G680" s="24" t="str">
        <f>SAJKLA!BM680</f>
        <v>Tranås skolmöbler</v>
      </c>
      <c r="S680" s="24" t="str">
        <f>SAJKLA!AP680</f>
        <v>original_images/furniture-item_C4ndmpd.jpeg</v>
      </c>
      <c r="W680" s="24">
        <f>IF(ISBLANK(SAJKLA!A680),"",1)</f>
        <v>1</v>
      </c>
      <c r="X680" s="24" t="str">
        <f>SAJKLA!CH680</f>
        <v>102 paviljong</v>
      </c>
    </row>
    <row r="681" spans="1:24" x14ac:dyDescent="0.25">
      <c r="A681" s="24" t="str">
        <f>SAJKLA!D681</f>
        <v>Elevstol låg med fotstöd</v>
      </c>
      <c r="B681" s="24" t="str">
        <f>IF(SAJKLA!K681="","","Rygg:"&amp;SAJKLA!K681)&amp;IF(SAJKLA!BK681="",""," Stativ:"&amp;SAJKLA!BK681&amp;" "&amp;BL681)&amp;IF(SAJKLA!BV681="","",", Sits:"&amp;SAJKLA!BV681)</f>
        <v>Rygg:Formpressat trä Stativ:Metall , Sits:Formpressat trä</v>
      </c>
      <c r="C681" s="24" t="str">
        <f>IF(SAJKLA!L681&amp;SAJKLA!N681="","","Rygg:"&amp;SAJKLA!L681&amp;","&amp;SAJKLA!N681)&amp;IF(SAJKLA!BO681="","",", Metal:"&amp;SAJKLA!BO681)&amp;IF(SAJKLA!BX681="","",", Sits:"&amp;SAJKLA!BX681)</f>
        <v>Rygg:,Klarlackad, Sits:Klarlackad</v>
      </c>
      <c r="D681" s="24" t="str">
        <f>"W"&amp;SAJKLA!E681&amp;" H"&amp;SAJKLA!F681&amp;" D"&amp;SAJKLA!G681&amp;IFERROR(IF((SAJKLA!H681="Ja")," Inställningsbar",""),"")</f>
        <v>W44 H84 D61</v>
      </c>
      <c r="E681" s="24" t="str">
        <f>SAJKLA!Q681&amp;", "&amp;SAJKLA!BN681&amp;", "&amp;SAJKLA!BZ681</f>
        <v>Inga eller små förslitningsskador, Ren och fin från tejp, klister mm, Bra. Upplevs stabila</v>
      </c>
      <c r="F681" s="24" t="s">
        <v>284</v>
      </c>
      <c r="G681" s="24" t="str">
        <f>SAJKLA!BM681</f>
        <v>Tranås skolmöbler</v>
      </c>
      <c r="S681" s="24" t="str">
        <f>SAJKLA!AP681</f>
        <v>original_images/furniture-item_C4ndmpd.jpeg</v>
      </c>
      <c r="W681" s="24">
        <f>IF(ISBLANK(SAJKLA!A681),"",1)</f>
        <v>1</v>
      </c>
      <c r="X681" s="24" t="str">
        <f>SAJKLA!CH681</f>
        <v>102 paviljong</v>
      </c>
    </row>
    <row r="682" spans="1:24" x14ac:dyDescent="0.25">
      <c r="A682" s="24" t="str">
        <f>SAJKLA!D682</f>
        <v>Elevstol låg med fotstöd</v>
      </c>
      <c r="B682" s="24" t="str">
        <f>IF(SAJKLA!K682="","","Rygg:"&amp;SAJKLA!K682)&amp;IF(SAJKLA!BK682="",""," Stativ:"&amp;SAJKLA!BK682&amp;" "&amp;BL682)&amp;IF(SAJKLA!BV682="","",", Sits:"&amp;SAJKLA!BV682)</f>
        <v>Rygg:Formpressat trä Stativ:Metall , Sits:Formpressat trä</v>
      </c>
      <c r="C682" s="24" t="str">
        <f>IF(SAJKLA!L682&amp;SAJKLA!N682="","","Rygg:"&amp;SAJKLA!L682&amp;","&amp;SAJKLA!N682)&amp;IF(SAJKLA!BO682="","",", Metal:"&amp;SAJKLA!BO682)&amp;IF(SAJKLA!BX682="","",", Sits:"&amp;SAJKLA!BX682)</f>
        <v>Rygg:,Klarlackad, Sits:Klarlackad</v>
      </c>
      <c r="D682" s="24" t="str">
        <f>"W"&amp;SAJKLA!E682&amp;" H"&amp;SAJKLA!F682&amp;" D"&amp;SAJKLA!G682&amp;IFERROR(IF((SAJKLA!H682="Ja")," Inställningsbar",""),"")</f>
        <v>W44 H84 D61</v>
      </c>
      <c r="E682" s="24" t="str">
        <f>SAJKLA!Q682&amp;", "&amp;SAJKLA!BN682&amp;", "&amp;SAJKLA!BZ682</f>
        <v>Inga eller små förslitningsskador, Ren och fin från tejp, klister mm, Bra. Upplevs stabila</v>
      </c>
      <c r="F682" s="24" t="s">
        <v>284</v>
      </c>
      <c r="G682" s="24" t="str">
        <f>SAJKLA!BM682</f>
        <v>Tranås skolmöbler</v>
      </c>
      <c r="S682" s="24" t="str">
        <f>SAJKLA!AP682</f>
        <v>original_images/furniture-item_C4ndmpd.jpeg</v>
      </c>
      <c r="W682" s="24">
        <f>IF(ISBLANK(SAJKLA!A682),"",1)</f>
        <v>1</v>
      </c>
      <c r="X682" s="24" t="str">
        <f>SAJKLA!CH682</f>
        <v>102 paviljong</v>
      </c>
    </row>
    <row r="683" spans="1:24" x14ac:dyDescent="0.25">
      <c r="A683" s="24" t="str">
        <f>SAJKLA!D683</f>
        <v>Elevstol låg med fotstöd</v>
      </c>
      <c r="B683" s="24" t="str">
        <f>IF(SAJKLA!K683="","","Rygg:"&amp;SAJKLA!K683)&amp;IF(SAJKLA!BK683="",""," Stativ:"&amp;SAJKLA!BK683&amp;" "&amp;BL683)&amp;IF(SAJKLA!BV683="","",", Sits:"&amp;SAJKLA!BV683)</f>
        <v>Rygg:Formpressat trä Stativ:Metall , Sits:Formpressat trä</v>
      </c>
      <c r="C683" s="24" t="str">
        <f>IF(SAJKLA!L683&amp;SAJKLA!N683="","","Rygg:"&amp;SAJKLA!L683&amp;","&amp;SAJKLA!N683)&amp;IF(SAJKLA!BO683="","",", Metal:"&amp;SAJKLA!BO683)&amp;IF(SAJKLA!BX683="","",", Sits:"&amp;SAJKLA!BX683)</f>
        <v>Rygg:,Klarlackad, Sits:Klarlackad</v>
      </c>
      <c r="D683" s="24" t="str">
        <f>"W"&amp;SAJKLA!E683&amp;" H"&amp;SAJKLA!F683&amp;" D"&amp;SAJKLA!G683&amp;IFERROR(IF((SAJKLA!H683="Ja")," Inställningsbar",""),"")</f>
        <v>W44 H84 D61</v>
      </c>
      <c r="E683" s="24" t="str">
        <f>SAJKLA!Q683&amp;", "&amp;SAJKLA!BN683&amp;", "&amp;SAJKLA!BZ683</f>
        <v>Inga eller små förslitningsskador, Ren och fin från tejp, klister mm, Bra. Upplevs stabila</v>
      </c>
      <c r="F683" s="24" t="s">
        <v>284</v>
      </c>
      <c r="G683" s="24" t="str">
        <f>SAJKLA!BM683</f>
        <v>Tranås skolmöbler</v>
      </c>
      <c r="S683" s="24" t="str">
        <f>SAJKLA!AP683</f>
        <v>original_images/furniture-item_C4ndmpd.jpeg</v>
      </c>
      <c r="W683" s="24">
        <f>IF(ISBLANK(SAJKLA!A683),"",1)</f>
        <v>1</v>
      </c>
      <c r="X683" s="24" t="str">
        <f>SAJKLA!CH683</f>
        <v>102 paviljong</v>
      </c>
    </row>
    <row r="684" spans="1:24" x14ac:dyDescent="0.25">
      <c r="A684" s="24" t="str">
        <f>SAJKLA!D684</f>
        <v>Elevstol låg med fotstöd</v>
      </c>
      <c r="B684" s="24" t="str">
        <f>IF(SAJKLA!K684="","","Rygg:"&amp;SAJKLA!K684)&amp;IF(SAJKLA!BK684="",""," Stativ:"&amp;SAJKLA!BK684&amp;" "&amp;BL684)&amp;IF(SAJKLA!BV684="","",", Sits:"&amp;SAJKLA!BV684)</f>
        <v>Rygg:Formpressat trä Stativ:Metall , Sits:Formpressat trä</v>
      </c>
      <c r="C684" s="24" t="str">
        <f>IF(SAJKLA!L684&amp;SAJKLA!N684="","","Rygg:"&amp;SAJKLA!L684&amp;","&amp;SAJKLA!N684)&amp;IF(SAJKLA!BO684="","",", Metal:"&amp;SAJKLA!BO684)&amp;IF(SAJKLA!BX684="","",", Sits:"&amp;SAJKLA!BX684)</f>
        <v>Rygg:,Klarlackad, Sits:Klarlackad</v>
      </c>
      <c r="D684" s="24" t="str">
        <f>"W"&amp;SAJKLA!E684&amp;" H"&amp;SAJKLA!F684&amp;" D"&amp;SAJKLA!G684&amp;IFERROR(IF((SAJKLA!H684="Ja")," Inställningsbar",""),"")</f>
        <v>W44 H84 D61</v>
      </c>
      <c r="E684" s="24" t="str">
        <f>SAJKLA!Q684&amp;", "&amp;SAJKLA!BN684&amp;", "&amp;SAJKLA!BZ684</f>
        <v>Inga eller små förslitningsskador, Ren och fin från tejp, klister mm, Bra. Upplevs stabila</v>
      </c>
      <c r="F684" s="24" t="s">
        <v>284</v>
      </c>
      <c r="G684" s="24" t="str">
        <f>SAJKLA!BM684</f>
        <v>Tranås skolmöbler</v>
      </c>
      <c r="S684" s="24" t="str">
        <f>SAJKLA!AP684</f>
        <v>original_images/furniture-item_C4ndmpd.jpeg</v>
      </c>
      <c r="W684" s="24">
        <f>IF(ISBLANK(SAJKLA!A684),"",1)</f>
        <v>1</v>
      </c>
      <c r="X684" s="24" t="str">
        <f>SAJKLA!CH684</f>
        <v>102 paviljong</v>
      </c>
    </row>
    <row r="685" spans="1:24" x14ac:dyDescent="0.25">
      <c r="A685" s="24" t="str">
        <f>SAJKLA!D685</f>
        <v>Elevstol låg med fotstöd</v>
      </c>
      <c r="B685" s="24" t="str">
        <f>IF(SAJKLA!K685="","","Rygg:"&amp;SAJKLA!K685)&amp;IF(SAJKLA!BK685="",""," Stativ:"&amp;SAJKLA!BK685&amp;" "&amp;BL685)&amp;IF(SAJKLA!BV685="","",", Sits:"&amp;SAJKLA!BV685)</f>
        <v>Rygg:Formpressat trä Stativ:Metall , Sits:Formpressat trä</v>
      </c>
      <c r="C685" s="24" t="str">
        <f>IF(SAJKLA!L685&amp;SAJKLA!N685="","","Rygg:"&amp;SAJKLA!L685&amp;","&amp;SAJKLA!N685)&amp;IF(SAJKLA!BO685="","",", Metal:"&amp;SAJKLA!BO685)&amp;IF(SAJKLA!BX685="","",", Sits:"&amp;SAJKLA!BX685)</f>
        <v>Rygg:,Klarlackad, Sits:Klarlackad</v>
      </c>
      <c r="D685" s="24" t="str">
        <f>"W"&amp;SAJKLA!E685&amp;" H"&amp;SAJKLA!F685&amp;" D"&amp;SAJKLA!G685&amp;IFERROR(IF((SAJKLA!H685="Ja")," Inställningsbar",""),"")</f>
        <v>W44 H84 D61</v>
      </c>
      <c r="E685" s="24" t="str">
        <f>SAJKLA!Q685&amp;", "&amp;SAJKLA!BN685&amp;", "&amp;SAJKLA!BZ685</f>
        <v>Inga eller små förslitningsskador, Ren och fin från tejp, klister mm, Bra. Upplevs stabila</v>
      </c>
      <c r="F685" s="24" t="s">
        <v>284</v>
      </c>
      <c r="G685" s="24" t="str">
        <f>SAJKLA!BM685</f>
        <v>Tranås skolmöbler</v>
      </c>
      <c r="S685" s="24" t="str">
        <f>SAJKLA!AP685</f>
        <v>original_images/furniture-item_C4ndmpd.jpeg</v>
      </c>
      <c r="W685" s="24">
        <f>IF(ISBLANK(SAJKLA!A685),"",1)</f>
        <v>1</v>
      </c>
      <c r="X685" s="24" t="str">
        <f>SAJKLA!CH685</f>
        <v>102 paviljong</v>
      </c>
    </row>
    <row r="686" spans="1:24" x14ac:dyDescent="0.25">
      <c r="A686" s="24" t="str">
        <f>SAJKLA!D686</f>
        <v>Elevstol låg med fotstöd</v>
      </c>
      <c r="B686" s="24" t="str">
        <f>IF(SAJKLA!K686="","","Rygg:"&amp;SAJKLA!K686)&amp;IF(SAJKLA!BK686="",""," Stativ:"&amp;SAJKLA!BK686&amp;" "&amp;BL686)&amp;IF(SAJKLA!BV686="","",", Sits:"&amp;SAJKLA!BV686)</f>
        <v>Rygg:Formpressat trä Stativ:Metall , Sits:Formpressat trä</v>
      </c>
      <c r="C686" s="24" t="str">
        <f>IF(SAJKLA!L686&amp;SAJKLA!N686="","","Rygg:"&amp;SAJKLA!L686&amp;","&amp;SAJKLA!N686)&amp;IF(SAJKLA!BO686="","",", Metal:"&amp;SAJKLA!BO686)&amp;IF(SAJKLA!BX686="","",", Sits:"&amp;SAJKLA!BX686)</f>
        <v>Rygg:,Klarlackad, Sits:Klarlackad</v>
      </c>
      <c r="D686" s="24" t="str">
        <f>"W"&amp;SAJKLA!E686&amp;" H"&amp;SAJKLA!F686&amp;" D"&amp;SAJKLA!G686&amp;IFERROR(IF((SAJKLA!H686="Ja")," Inställningsbar",""),"")</f>
        <v>W44 H84 D61</v>
      </c>
      <c r="E686" s="24" t="str">
        <f>SAJKLA!Q686&amp;", "&amp;SAJKLA!BN686&amp;", "&amp;SAJKLA!BZ686</f>
        <v>Inga eller små förslitningsskador, Ren och fin från tejp, klister mm, Bra. Upplevs stabila</v>
      </c>
      <c r="F686" s="24" t="s">
        <v>284</v>
      </c>
      <c r="G686" s="24" t="str">
        <f>SAJKLA!BM686</f>
        <v>Tranås skolmöbler</v>
      </c>
      <c r="S686" s="24" t="str">
        <f>SAJKLA!AP686</f>
        <v>original_images/furniture-item_C4ndmpd.jpeg</v>
      </c>
      <c r="W686" s="24">
        <f>IF(ISBLANK(SAJKLA!A686),"",1)</f>
        <v>1</v>
      </c>
      <c r="X686" s="24" t="str">
        <f>SAJKLA!CH686</f>
        <v>102 paviljong</v>
      </c>
    </row>
    <row r="687" spans="1:24" x14ac:dyDescent="0.25">
      <c r="A687" s="24" t="str">
        <f>SAJKLA!D687</f>
        <v>Elevstol låg med fotstöd</v>
      </c>
      <c r="B687" s="24" t="str">
        <f>IF(SAJKLA!K687="","","Rygg:"&amp;SAJKLA!K687)&amp;IF(SAJKLA!BK687="",""," Stativ:"&amp;SAJKLA!BK687&amp;" "&amp;BL687)&amp;IF(SAJKLA!BV687="","",", Sits:"&amp;SAJKLA!BV687)</f>
        <v>Rygg:Formpressat trä Stativ:Metall , Sits:Formpressat trä</v>
      </c>
      <c r="C687" s="24" t="str">
        <f>IF(SAJKLA!L687&amp;SAJKLA!N687="","","Rygg:"&amp;SAJKLA!L687&amp;","&amp;SAJKLA!N687)&amp;IF(SAJKLA!BO687="","",", Metal:"&amp;SAJKLA!BO687)&amp;IF(SAJKLA!BX687="","",", Sits:"&amp;SAJKLA!BX687)</f>
        <v>Rygg:,Klarlackad, Sits:Klarlackad</v>
      </c>
      <c r="D687" s="24" t="str">
        <f>"W"&amp;SAJKLA!E687&amp;" H"&amp;SAJKLA!F687&amp;" D"&amp;SAJKLA!G687&amp;IFERROR(IF((SAJKLA!H687="Ja")," Inställningsbar",""),"")</f>
        <v>W44 H84 D61</v>
      </c>
      <c r="E687" s="24" t="str">
        <f>SAJKLA!Q687&amp;", "&amp;SAJKLA!BN687&amp;", "&amp;SAJKLA!BZ687</f>
        <v>Inga eller små förslitningsskador, Ren och fin från tejp, klister mm, Bra. Upplevs stabila</v>
      </c>
      <c r="F687" s="24" t="s">
        <v>284</v>
      </c>
      <c r="G687" s="24" t="str">
        <f>SAJKLA!BM687</f>
        <v>Tranås skolmöbler</v>
      </c>
      <c r="S687" s="24" t="str">
        <f>SAJKLA!AP687</f>
        <v>original_images/furniture-item_C4ndmpd.jpeg</v>
      </c>
      <c r="W687" s="24">
        <f>IF(ISBLANK(SAJKLA!A687),"",1)</f>
        <v>1</v>
      </c>
      <c r="X687" s="24" t="str">
        <f>SAJKLA!CH687</f>
        <v>102 paviljong</v>
      </c>
    </row>
    <row r="688" spans="1:24" x14ac:dyDescent="0.25">
      <c r="A688" s="24" t="str">
        <f>SAJKLA!D688</f>
        <v>Elevstol låg med fotstöd</v>
      </c>
      <c r="B688" s="24" t="str">
        <f>IF(SAJKLA!K688="","","Rygg:"&amp;SAJKLA!K688)&amp;IF(SAJKLA!BK688="",""," Stativ:"&amp;SAJKLA!BK688&amp;" "&amp;BL688)&amp;IF(SAJKLA!BV688="","",", Sits:"&amp;SAJKLA!BV688)</f>
        <v>Rygg:Formpressat trä Stativ:Metall , Sits:Formpressat trä</v>
      </c>
      <c r="C688" s="24" t="str">
        <f>IF(SAJKLA!L688&amp;SAJKLA!N688="","","Rygg:"&amp;SAJKLA!L688&amp;","&amp;SAJKLA!N688)&amp;IF(SAJKLA!BO688="","",", Metal:"&amp;SAJKLA!BO688)&amp;IF(SAJKLA!BX688="","",", Sits:"&amp;SAJKLA!BX688)</f>
        <v>Rygg:,Klarlackad, Sits:Klarlackad</v>
      </c>
      <c r="D688" s="24" t="str">
        <f>"W"&amp;SAJKLA!E688&amp;" H"&amp;SAJKLA!F688&amp;" D"&amp;SAJKLA!G688&amp;IFERROR(IF((SAJKLA!H688="Ja")," Inställningsbar",""),"")</f>
        <v>W44 H84 D61</v>
      </c>
      <c r="E688" s="24" t="str">
        <f>SAJKLA!Q688&amp;", "&amp;SAJKLA!BN688&amp;", "&amp;SAJKLA!BZ688</f>
        <v>Inga eller små förslitningsskador, Ren och fin från tejp, klister mm, Bra. Upplevs stabila</v>
      </c>
      <c r="F688" s="24" t="s">
        <v>284</v>
      </c>
      <c r="G688" s="24" t="str">
        <f>SAJKLA!BM688</f>
        <v>Tranås skolmöbler</v>
      </c>
      <c r="S688" s="24" t="str">
        <f>SAJKLA!AP688</f>
        <v>original_images/furniture-item_C4ndmpd.jpeg</v>
      </c>
      <c r="W688" s="24">
        <f>IF(ISBLANK(SAJKLA!A688),"",1)</f>
        <v>1</v>
      </c>
      <c r="X688" s="24" t="str">
        <f>SAJKLA!CH688</f>
        <v>102 paviljong</v>
      </c>
    </row>
    <row r="689" spans="1:24" x14ac:dyDescent="0.25">
      <c r="A689" s="24" t="str">
        <f>SAJKLA!D689</f>
        <v>Elevstol låg med fotstöd</v>
      </c>
      <c r="B689" s="24" t="str">
        <f>IF(SAJKLA!K689="","","Rygg:"&amp;SAJKLA!K689)&amp;IF(SAJKLA!BK689="",""," Stativ:"&amp;SAJKLA!BK689&amp;" "&amp;BL689)&amp;IF(SAJKLA!BV689="","",", Sits:"&amp;SAJKLA!BV689)</f>
        <v>Rygg:Formpressat trä Stativ:Metall , Sits:Formpressat trä</v>
      </c>
      <c r="C689" s="24" t="str">
        <f>IF(SAJKLA!L689&amp;SAJKLA!N689="","","Rygg:"&amp;SAJKLA!L689&amp;","&amp;SAJKLA!N689)&amp;IF(SAJKLA!BO689="","",", Metal:"&amp;SAJKLA!BO689)&amp;IF(SAJKLA!BX689="","",", Sits:"&amp;SAJKLA!BX689)</f>
        <v>Rygg:,Klarlackad, Sits:Klarlackad</v>
      </c>
      <c r="D689" s="24" t="str">
        <f>"W"&amp;SAJKLA!E689&amp;" H"&amp;SAJKLA!F689&amp;" D"&amp;SAJKLA!G689&amp;IFERROR(IF((SAJKLA!H689="Ja")," Inställningsbar",""),"")</f>
        <v>W44 H84 D61</v>
      </c>
      <c r="E689" s="24" t="str">
        <f>SAJKLA!Q689&amp;", "&amp;SAJKLA!BN689&amp;", "&amp;SAJKLA!BZ689</f>
        <v>Inga eller små förslitningsskador, Ren och fin från tejp, klister mm, Bra. Upplevs stabila</v>
      </c>
      <c r="F689" s="24" t="s">
        <v>284</v>
      </c>
      <c r="G689" s="24" t="str">
        <f>SAJKLA!BM689</f>
        <v>Tranås skolmöbler</v>
      </c>
      <c r="S689" s="24" t="str">
        <f>SAJKLA!AP689</f>
        <v>original_images/furniture-item_C4ndmpd.jpeg</v>
      </c>
      <c r="W689" s="24">
        <f>IF(ISBLANK(SAJKLA!A689),"",1)</f>
        <v>1</v>
      </c>
      <c r="X689" s="24" t="str">
        <f>SAJKLA!CH689</f>
        <v>102 paviljong</v>
      </c>
    </row>
    <row r="690" spans="1:24" x14ac:dyDescent="0.25">
      <c r="A690" s="24" t="str">
        <f>SAJKLA!D690</f>
        <v>Elevstol låg med fotstöd</v>
      </c>
      <c r="B690" s="24" t="str">
        <f>IF(SAJKLA!K690="","","Rygg:"&amp;SAJKLA!K690)&amp;IF(SAJKLA!BK690="",""," Stativ:"&amp;SAJKLA!BK690&amp;" "&amp;BL690)&amp;IF(SAJKLA!BV690="","",", Sits:"&amp;SAJKLA!BV690)</f>
        <v>Rygg:Formpressat trä Stativ:Metall , Sits:Formpressat trä</v>
      </c>
      <c r="C690" s="24" t="str">
        <f>IF(SAJKLA!L690&amp;SAJKLA!N690="","","Rygg:"&amp;SAJKLA!L690&amp;","&amp;SAJKLA!N690)&amp;IF(SAJKLA!BO690="","",", Metal:"&amp;SAJKLA!BO690)&amp;IF(SAJKLA!BX690="","",", Sits:"&amp;SAJKLA!BX690)</f>
        <v>Rygg:,Klarlackad, Sits:Klarlackad</v>
      </c>
      <c r="D690" s="24" t="str">
        <f>"W"&amp;SAJKLA!E690&amp;" H"&amp;SAJKLA!F690&amp;" D"&amp;SAJKLA!G690&amp;IFERROR(IF((SAJKLA!H690="Ja")," Inställningsbar",""),"")</f>
        <v>W44 H84 D61</v>
      </c>
      <c r="E690" s="24" t="str">
        <f>SAJKLA!Q690&amp;", "&amp;SAJKLA!BN690&amp;", "&amp;SAJKLA!BZ690</f>
        <v>Inga eller små förslitningsskador, Ren och fin från tejp, klister mm, Bra. Upplevs stabila</v>
      </c>
      <c r="F690" s="24" t="s">
        <v>284</v>
      </c>
      <c r="G690" s="24" t="str">
        <f>SAJKLA!BM690</f>
        <v>Tranås skolmöbler</v>
      </c>
      <c r="S690" s="24" t="str">
        <f>SAJKLA!AP690</f>
        <v>original_images/furniture-item_C4ndmpd.jpeg</v>
      </c>
      <c r="W690" s="24">
        <f>IF(ISBLANK(SAJKLA!A690),"",1)</f>
        <v>1</v>
      </c>
      <c r="X690" s="24" t="str">
        <f>SAJKLA!CH690</f>
        <v>102 paviljong</v>
      </c>
    </row>
    <row r="691" spans="1:24" x14ac:dyDescent="0.25">
      <c r="A691" s="24" t="str">
        <f>SAJKLA!D691</f>
        <v>Elevstol låg med fotstöd</v>
      </c>
      <c r="B691" s="24" t="str">
        <f>IF(SAJKLA!K691="","","Rygg:"&amp;SAJKLA!K691)&amp;IF(SAJKLA!BK691="",""," Stativ:"&amp;SAJKLA!BK691&amp;" "&amp;BL691)&amp;IF(SAJKLA!BV691="","",", Sits:"&amp;SAJKLA!BV691)</f>
        <v>Rygg:Formpressat trä Stativ:Metall , Sits:Formpressat trä</v>
      </c>
      <c r="C691" s="24" t="str">
        <f>IF(SAJKLA!L691&amp;SAJKLA!N691="","","Rygg:"&amp;SAJKLA!L691&amp;","&amp;SAJKLA!N691)&amp;IF(SAJKLA!BO691="","",", Metal:"&amp;SAJKLA!BO691)&amp;IF(SAJKLA!BX691="","",", Sits:"&amp;SAJKLA!BX691)</f>
        <v>Rygg:,Klarlackad, Sits:Klarlackad</v>
      </c>
      <c r="D691" s="24" t="str">
        <f>"W"&amp;SAJKLA!E691&amp;" H"&amp;SAJKLA!F691&amp;" D"&amp;SAJKLA!G691&amp;IFERROR(IF((SAJKLA!H691="Ja")," Inställningsbar",""),"")</f>
        <v>W44 H84 D61</v>
      </c>
      <c r="E691" s="24" t="str">
        <f>SAJKLA!Q691&amp;", "&amp;SAJKLA!BN691&amp;", "&amp;SAJKLA!BZ691</f>
        <v>Inga eller små förslitningsskador, Ren och fin från tejp, klister mm, Bra. Upplevs stabila</v>
      </c>
      <c r="F691" s="24" t="s">
        <v>284</v>
      </c>
      <c r="G691" s="24" t="str">
        <f>SAJKLA!BM691</f>
        <v>Tranås skolmöbler</v>
      </c>
      <c r="S691" s="24" t="str">
        <f>SAJKLA!AP691</f>
        <v>original_images/furniture-item_C4ndmpd.jpeg</v>
      </c>
      <c r="W691" s="24">
        <f>IF(ISBLANK(SAJKLA!A691),"",1)</f>
        <v>1</v>
      </c>
      <c r="X691" s="24" t="str">
        <f>SAJKLA!CH691</f>
        <v>102 paviljong</v>
      </c>
    </row>
    <row r="692" spans="1:24" x14ac:dyDescent="0.25">
      <c r="A692" s="24" t="str">
        <f>SAJKLA!D692</f>
        <v>Elevstol låg med fotstöd</v>
      </c>
      <c r="B692" s="24" t="str">
        <f>IF(SAJKLA!K692="","","Rygg:"&amp;SAJKLA!K692)&amp;IF(SAJKLA!BK692="",""," Stativ:"&amp;SAJKLA!BK692&amp;" "&amp;BL692)&amp;IF(SAJKLA!BV692="","",", Sits:"&amp;SAJKLA!BV692)</f>
        <v>Rygg:Formpressat trä Stativ:Metall , Sits:Formpressat trä</v>
      </c>
      <c r="C692" s="24" t="str">
        <f>IF(SAJKLA!L692&amp;SAJKLA!N692="","","Rygg:"&amp;SAJKLA!L692&amp;","&amp;SAJKLA!N692)&amp;IF(SAJKLA!BO692="","",", Metal:"&amp;SAJKLA!BO692)&amp;IF(SAJKLA!BX692="","",", Sits:"&amp;SAJKLA!BX692)</f>
        <v>Rygg:,Klarlackad, Sits:Klarlackad</v>
      </c>
      <c r="D692" s="24" t="str">
        <f>"W"&amp;SAJKLA!E692&amp;" H"&amp;SAJKLA!F692&amp;" D"&amp;SAJKLA!G692&amp;IFERROR(IF((SAJKLA!H692="Ja")," Inställningsbar",""),"")</f>
        <v>W44 H84 D61</v>
      </c>
      <c r="E692" s="24" t="str">
        <f>SAJKLA!Q692&amp;", "&amp;SAJKLA!BN692&amp;", "&amp;SAJKLA!BZ692</f>
        <v>Inga eller små förslitningsskador, Ren och fin från tejp, klister mm, Bra. Upplevs stabila</v>
      </c>
      <c r="F692" s="24" t="s">
        <v>284</v>
      </c>
      <c r="G692" s="24" t="str">
        <f>SAJKLA!BM692</f>
        <v>Tranås skolmöbler</v>
      </c>
      <c r="S692" s="24" t="str">
        <f>SAJKLA!AP692</f>
        <v>original_images/furniture-item_C4ndmpd.jpeg</v>
      </c>
      <c r="W692" s="24">
        <f>IF(ISBLANK(SAJKLA!A692),"",1)</f>
        <v>1</v>
      </c>
      <c r="X692" s="24" t="str">
        <f>SAJKLA!CH692</f>
        <v>102 paviljong</v>
      </c>
    </row>
    <row r="693" spans="1:24" x14ac:dyDescent="0.25">
      <c r="A693" s="24" t="str">
        <f>SAJKLA!D693</f>
        <v>Elevstol låg med fotstöd</v>
      </c>
      <c r="B693" s="24" t="str">
        <f>IF(SAJKLA!K693="","","Rygg:"&amp;SAJKLA!K693)&amp;IF(SAJKLA!BK693="",""," Stativ:"&amp;SAJKLA!BK693&amp;" "&amp;BL693)&amp;IF(SAJKLA!BV693="","",", Sits:"&amp;SAJKLA!BV693)</f>
        <v>Rygg:Formpressat trä Stativ:Metall , Sits:Formpressat trä</v>
      </c>
      <c r="C693" s="24" t="str">
        <f>IF(SAJKLA!L693&amp;SAJKLA!N693="","","Rygg:"&amp;SAJKLA!L693&amp;","&amp;SAJKLA!N693)&amp;IF(SAJKLA!BO693="","",", Metal:"&amp;SAJKLA!BO693)&amp;IF(SAJKLA!BX693="","",", Sits:"&amp;SAJKLA!BX693)</f>
        <v>Rygg:,Klarlackad, Sits:Klarlackad</v>
      </c>
      <c r="D693" s="24" t="str">
        <f>"W"&amp;SAJKLA!E693&amp;" H"&amp;SAJKLA!F693&amp;" D"&amp;SAJKLA!G693&amp;IFERROR(IF((SAJKLA!H693="Ja")," Inställningsbar",""),"")</f>
        <v>W44 H84 D61</v>
      </c>
      <c r="E693" s="24" t="str">
        <f>SAJKLA!Q693&amp;", "&amp;SAJKLA!BN693&amp;", "&amp;SAJKLA!BZ693</f>
        <v>Inga eller små förslitningsskador, Ren och fin från tejp, klister mm, Bra. Upplevs stabila</v>
      </c>
      <c r="F693" s="24" t="s">
        <v>284</v>
      </c>
      <c r="G693" s="24" t="str">
        <f>SAJKLA!BM693</f>
        <v>Tranås skolmöbler</v>
      </c>
      <c r="S693" s="24" t="str">
        <f>SAJKLA!AP693</f>
        <v>original_images/furniture-item_C4ndmpd.jpeg</v>
      </c>
      <c r="W693" s="24">
        <f>IF(ISBLANK(SAJKLA!A693),"",1)</f>
        <v>1</v>
      </c>
      <c r="X693" s="24" t="str">
        <f>SAJKLA!CH693</f>
        <v>102 paviljong</v>
      </c>
    </row>
    <row r="694" spans="1:24" x14ac:dyDescent="0.25">
      <c r="A694" s="24" t="str">
        <f>SAJKLA!D694</f>
        <v>Elevstol låg med fotstöd</v>
      </c>
      <c r="B694" s="24" t="str">
        <f>IF(SAJKLA!K694="","","Rygg:"&amp;SAJKLA!K694)&amp;IF(SAJKLA!BK694="",""," Stativ:"&amp;SAJKLA!BK694&amp;" "&amp;BL694)&amp;IF(SAJKLA!BV694="","",", Sits:"&amp;SAJKLA!BV694)</f>
        <v>Rygg:Formpressat trä Stativ:Metall , Sits:Formpressat trä</v>
      </c>
      <c r="C694" s="24" t="str">
        <f>IF(SAJKLA!L694&amp;SAJKLA!N694="","","Rygg:"&amp;SAJKLA!L694&amp;","&amp;SAJKLA!N694)&amp;IF(SAJKLA!BO694="","",", Metal:"&amp;SAJKLA!BO694)&amp;IF(SAJKLA!BX694="","",", Sits:"&amp;SAJKLA!BX694)</f>
        <v>Rygg:,Klarlackad, Sits:Klarlackad</v>
      </c>
      <c r="D694" s="24" t="str">
        <f>"W"&amp;SAJKLA!E694&amp;" H"&amp;SAJKLA!F694&amp;" D"&amp;SAJKLA!G694&amp;IFERROR(IF((SAJKLA!H694="Ja")," Inställningsbar",""),"")</f>
        <v>W44 H84 D61</v>
      </c>
      <c r="E694" s="24" t="str">
        <f>SAJKLA!Q694&amp;", "&amp;SAJKLA!BN694&amp;", "&amp;SAJKLA!BZ694</f>
        <v>Inga eller små förslitningsskador, Ren och fin från tejp, klister mm, Bra. Upplevs stabila</v>
      </c>
      <c r="F694" s="24" t="s">
        <v>284</v>
      </c>
      <c r="G694" s="24" t="str">
        <f>SAJKLA!BM694</f>
        <v>Tranås skolmöbler</v>
      </c>
      <c r="S694" s="24" t="str">
        <f>SAJKLA!AP694</f>
        <v>original_images/furniture-item_C4ndmpd.jpeg</v>
      </c>
      <c r="W694" s="24">
        <f>IF(ISBLANK(SAJKLA!A694),"",1)</f>
        <v>1</v>
      </c>
      <c r="X694" s="24" t="str">
        <f>SAJKLA!CH694</f>
        <v>102 paviljong</v>
      </c>
    </row>
    <row r="695" spans="1:24" x14ac:dyDescent="0.25">
      <c r="A695" s="24" t="str">
        <f>SAJKLA!D695</f>
        <v>Elevstol låg med fotstöd</v>
      </c>
      <c r="B695" s="24" t="str">
        <f>IF(SAJKLA!K695="","","Rygg:"&amp;SAJKLA!K695)&amp;IF(SAJKLA!BK695="",""," Stativ:"&amp;SAJKLA!BK695&amp;" "&amp;BL695)&amp;IF(SAJKLA!BV695="","",", Sits:"&amp;SAJKLA!BV695)</f>
        <v>Rygg:Formpressat trä Stativ:Metall , Sits:Formpressat trä</v>
      </c>
      <c r="C695" s="24" t="str">
        <f>IF(SAJKLA!L695&amp;SAJKLA!N695="","","Rygg:"&amp;SAJKLA!L695&amp;","&amp;SAJKLA!N695)&amp;IF(SAJKLA!BO695="","",", Metal:"&amp;SAJKLA!BO695)&amp;IF(SAJKLA!BX695="","",", Sits:"&amp;SAJKLA!BX695)</f>
        <v>Rygg:,Klarlackad, Sits:Klarlackad</v>
      </c>
      <c r="D695" s="24" t="str">
        <f>"W"&amp;SAJKLA!E695&amp;" H"&amp;SAJKLA!F695&amp;" D"&amp;SAJKLA!G695&amp;IFERROR(IF((SAJKLA!H695="Ja")," Inställningsbar",""),"")</f>
        <v>W44 H84 D61</v>
      </c>
      <c r="E695" s="24" t="str">
        <f>SAJKLA!Q695&amp;", "&amp;SAJKLA!BN695&amp;", "&amp;SAJKLA!BZ695</f>
        <v>Inga eller små förslitningsskador, Ren och fin från tejp, klister mm, Bra. Upplevs stabila</v>
      </c>
      <c r="F695" s="24" t="s">
        <v>284</v>
      </c>
      <c r="G695" s="24" t="str">
        <f>SAJKLA!BM695</f>
        <v>Tranås skolmöbler</v>
      </c>
      <c r="S695" s="24" t="str">
        <f>SAJKLA!AP695</f>
        <v>original_images/furniture-item_C4ndmpd.jpeg</v>
      </c>
      <c r="W695" s="24">
        <f>IF(ISBLANK(SAJKLA!A695),"",1)</f>
        <v>1</v>
      </c>
      <c r="X695" s="24" t="str">
        <f>SAJKLA!CH695</f>
        <v>103 paviljong</v>
      </c>
    </row>
    <row r="696" spans="1:24" x14ac:dyDescent="0.25">
      <c r="A696" s="24" t="str">
        <f>SAJKLA!D696</f>
        <v>Elevstol låg med fotstöd</v>
      </c>
      <c r="B696" s="24" t="str">
        <f>IF(SAJKLA!K696="","","Rygg:"&amp;SAJKLA!K696)&amp;IF(SAJKLA!BK696="",""," Stativ:"&amp;SAJKLA!BK696&amp;" "&amp;BL696)&amp;IF(SAJKLA!BV696="","",", Sits:"&amp;SAJKLA!BV696)</f>
        <v>Rygg:Formpressat trä Stativ:Metall , Sits:Formpressat trä</v>
      </c>
      <c r="C696" s="24" t="str">
        <f>IF(SAJKLA!L696&amp;SAJKLA!N696="","","Rygg:"&amp;SAJKLA!L696&amp;","&amp;SAJKLA!N696)&amp;IF(SAJKLA!BO696="","",", Metal:"&amp;SAJKLA!BO696)&amp;IF(SAJKLA!BX696="","",", Sits:"&amp;SAJKLA!BX696)</f>
        <v>Rygg:,Klarlackad, Sits:Klarlackad</v>
      </c>
      <c r="D696" s="24" t="str">
        <f>"W"&amp;SAJKLA!E696&amp;" H"&amp;SAJKLA!F696&amp;" D"&amp;SAJKLA!G696&amp;IFERROR(IF((SAJKLA!H696="Ja")," Inställningsbar",""),"")</f>
        <v>W44 H84 D61</v>
      </c>
      <c r="E696" s="24" t="str">
        <f>SAJKLA!Q696&amp;", "&amp;SAJKLA!BN696&amp;", "&amp;SAJKLA!BZ696</f>
        <v>Inga eller små förslitningsskador, Ren och fin från tejp, klister mm, Bra. Upplevs stabila</v>
      </c>
      <c r="F696" s="24" t="s">
        <v>284</v>
      </c>
      <c r="G696" s="24" t="str">
        <f>SAJKLA!BM696</f>
        <v>Tranås skolmöbler</v>
      </c>
      <c r="S696" s="24" t="str">
        <f>SAJKLA!AP696</f>
        <v>original_images/furniture-item_C4ndmpd.jpeg</v>
      </c>
      <c r="W696" s="24">
        <f>IF(ISBLANK(SAJKLA!A696),"",1)</f>
        <v>1</v>
      </c>
      <c r="X696" s="24" t="str">
        <f>SAJKLA!CH696</f>
        <v>103 paviljong</v>
      </c>
    </row>
    <row r="697" spans="1:24" x14ac:dyDescent="0.25">
      <c r="A697" s="24" t="str">
        <f>SAJKLA!D697</f>
        <v>Elevstol låg med fotstöd</v>
      </c>
      <c r="B697" s="24" t="str">
        <f>IF(SAJKLA!K697="","","Rygg:"&amp;SAJKLA!K697)&amp;IF(SAJKLA!BK697="",""," Stativ:"&amp;SAJKLA!BK697&amp;" "&amp;BL697)&amp;IF(SAJKLA!BV697="","",", Sits:"&amp;SAJKLA!BV697)</f>
        <v>Rygg:Formpressat trä Stativ:Metall , Sits:Formpressat trä</v>
      </c>
      <c r="C697" s="24" t="str">
        <f>IF(SAJKLA!L697&amp;SAJKLA!N697="","","Rygg:"&amp;SAJKLA!L697&amp;","&amp;SAJKLA!N697)&amp;IF(SAJKLA!BO697="","",", Metal:"&amp;SAJKLA!BO697)&amp;IF(SAJKLA!BX697="","",", Sits:"&amp;SAJKLA!BX697)</f>
        <v>Rygg:,Klarlackad, Sits:Klarlackad</v>
      </c>
      <c r="D697" s="24" t="str">
        <f>"W"&amp;SAJKLA!E697&amp;" H"&amp;SAJKLA!F697&amp;" D"&amp;SAJKLA!G697&amp;IFERROR(IF((SAJKLA!H697="Ja")," Inställningsbar",""),"")</f>
        <v>W44 H84 D61</v>
      </c>
      <c r="E697" s="24" t="str">
        <f>SAJKLA!Q697&amp;", "&amp;SAJKLA!BN697&amp;", "&amp;SAJKLA!BZ697</f>
        <v>Inga eller små förslitningsskador, Ren och fin från tejp, klister mm, Bra. Upplevs stabila</v>
      </c>
      <c r="F697" s="24" t="s">
        <v>284</v>
      </c>
      <c r="G697" s="24" t="str">
        <f>SAJKLA!BM697</f>
        <v>Tranås skolmöbler</v>
      </c>
      <c r="S697" s="24" t="str">
        <f>SAJKLA!AP697</f>
        <v>original_images/furniture-item_C4ndmpd.jpeg</v>
      </c>
      <c r="W697" s="24">
        <f>IF(ISBLANK(SAJKLA!A697),"",1)</f>
        <v>1</v>
      </c>
      <c r="X697" s="24" t="str">
        <f>SAJKLA!CH697</f>
        <v>103 paviljong</v>
      </c>
    </row>
    <row r="698" spans="1:24" x14ac:dyDescent="0.25">
      <c r="A698" s="24" t="str">
        <f>SAJKLA!D698</f>
        <v>Elevstol låg med fotstöd</v>
      </c>
      <c r="B698" s="24" t="str">
        <f>IF(SAJKLA!K698="","","Rygg:"&amp;SAJKLA!K698)&amp;IF(SAJKLA!BK698="",""," Stativ:"&amp;SAJKLA!BK698&amp;" "&amp;BL698)&amp;IF(SAJKLA!BV698="","",", Sits:"&amp;SAJKLA!BV698)</f>
        <v>Rygg:Formpressat trä Stativ:Metall , Sits:Formpressat trä</v>
      </c>
      <c r="C698" s="24" t="str">
        <f>IF(SAJKLA!L698&amp;SAJKLA!N698="","","Rygg:"&amp;SAJKLA!L698&amp;","&amp;SAJKLA!N698)&amp;IF(SAJKLA!BO698="","",", Metal:"&amp;SAJKLA!BO698)&amp;IF(SAJKLA!BX698="","",", Sits:"&amp;SAJKLA!BX698)</f>
        <v>Rygg:,Klarlackad, Sits:Klarlackad</v>
      </c>
      <c r="D698" s="24" t="str">
        <f>"W"&amp;SAJKLA!E698&amp;" H"&amp;SAJKLA!F698&amp;" D"&amp;SAJKLA!G698&amp;IFERROR(IF((SAJKLA!H698="Ja")," Inställningsbar",""),"")</f>
        <v>W44 H84 D61</v>
      </c>
      <c r="E698" s="24" t="str">
        <f>SAJKLA!Q698&amp;", "&amp;SAJKLA!BN698&amp;", "&amp;SAJKLA!BZ698</f>
        <v>Inga eller små förslitningsskador, Ren och fin från tejp, klister mm, Bra. Upplevs stabila</v>
      </c>
      <c r="F698" s="24" t="s">
        <v>284</v>
      </c>
      <c r="G698" s="24" t="str">
        <f>SAJKLA!BM698</f>
        <v>Tranås skolmöbler</v>
      </c>
      <c r="S698" s="24" t="str">
        <f>SAJKLA!AP698</f>
        <v>original_images/furniture-item_C4ndmpd.jpeg</v>
      </c>
      <c r="W698" s="24">
        <f>IF(ISBLANK(SAJKLA!A698),"",1)</f>
        <v>1</v>
      </c>
      <c r="X698" s="24" t="str">
        <f>SAJKLA!CH698</f>
        <v>103 paviljong</v>
      </c>
    </row>
    <row r="699" spans="1:24" x14ac:dyDescent="0.25">
      <c r="A699" s="24" t="str">
        <f>SAJKLA!D699</f>
        <v>Elevstol låg med fotstöd</v>
      </c>
      <c r="B699" s="24" t="str">
        <f>IF(SAJKLA!K699="","","Rygg:"&amp;SAJKLA!K699)&amp;IF(SAJKLA!BK699="",""," Stativ:"&amp;SAJKLA!BK699&amp;" "&amp;BL699)&amp;IF(SAJKLA!BV699="","",", Sits:"&amp;SAJKLA!BV699)</f>
        <v>Rygg:Formpressat trä Stativ:Metall , Sits:Formpressat trä</v>
      </c>
      <c r="C699" s="24" t="str">
        <f>IF(SAJKLA!L699&amp;SAJKLA!N699="","","Rygg:"&amp;SAJKLA!L699&amp;","&amp;SAJKLA!N699)&amp;IF(SAJKLA!BO699="","",", Metal:"&amp;SAJKLA!BO699)&amp;IF(SAJKLA!BX699="","",", Sits:"&amp;SAJKLA!BX699)</f>
        <v>Rygg:,Klarlackad, Sits:Klarlackad</v>
      </c>
      <c r="D699" s="24" t="str">
        <f>"W"&amp;SAJKLA!E699&amp;" H"&amp;SAJKLA!F699&amp;" D"&amp;SAJKLA!G699&amp;IFERROR(IF((SAJKLA!H699="Ja")," Inställningsbar",""),"")</f>
        <v>W44 H84 D61</v>
      </c>
      <c r="E699" s="24" t="str">
        <f>SAJKLA!Q699&amp;", "&amp;SAJKLA!BN699&amp;", "&amp;SAJKLA!BZ699</f>
        <v>Inga eller små förslitningsskador, Ren och fin från tejp, klister mm, Bra. Upplevs stabila</v>
      </c>
      <c r="F699" s="24" t="s">
        <v>284</v>
      </c>
      <c r="G699" s="24" t="str">
        <f>SAJKLA!BM699</f>
        <v>Tranås skolmöbler</v>
      </c>
      <c r="S699" s="24" t="str">
        <f>SAJKLA!AP699</f>
        <v>original_images/furniture-item_C4ndmpd.jpeg</v>
      </c>
      <c r="W699" s="24">
        <f>IF(ISBLANK(SAJKLA!A699),"",1)</f>
        <v>1</v>
      </c>
      <c r="X699" s="24" t="str">
        <f>SAJKLA!CH699</f>
        <v>103 paviljong</v>
      </c>
    </row>
    <row r="700" spans="1:24" x14ac:dyDescent="0.25">
      <c r="A700" s="24" t="str">
        <f>SAJKLA!D700</f>
        <v>Elevstol låg med fotstöd</v>
      </c>
      <c r="B700" s="24" t="str">
        <f>IF(SAJKLA!K700="","","Rygg:"&amp;SAJKLA!K700)&amp;IF(SAJKLA!BK700="",""," Stativ:"&amp;SAJKLA!BK700&amp;" "&amp;BL700)&amp;IF(SAJKLA!BV700="","",", Sits:"&amp;SAJKLA!BV700)</f>
        <v>Rygg:Formpressat trä Stativ:Metall , Sits:Formpressat trä</v>
      </c>
      <c r="C700" s="24" t="str">
        <f>IF(SAJKLA!L700&amp;SAJKLA!N700="","","Rygg:"&amp;SAJKLA!L700&amp;","&amp;SAJKLA!N700)&amp;IF(SAJKLA!BO700="","",", Metal:"&amp;SAJKLA!BO700)&amp;IF(SAJKLA!BX700="","",", Sits:"&amp;SAJKLA!BX700)</f>
        <v>Rygg:,Klarlackad, Sits:Klarlackad</v>
      </c>
      <c r="D700" s="24" t="str">
        <f>"W"&amp;SAJKLA!E700&amp;" H"&amp;SAJKLA!F700&amp;" D"&amp;SAJKLA!G700&amp;IFERROR(IF((SAJKLA!H700="Ja")," Inställningsbar",""),"")</f>
        <v>W44 H84 D61</v>
      </c>
      <c r="E700" s="24" t="str">
        <f>SAJKLA!Q700&amp;", "&amp;SAJKLA!BN700&amp;", "&amp;SAJKLA!BZ700</f>
        <v>Inga eller små förslitningsskador, Ren och fin från tejp, klister mm, Bra. Upplevs stabila</v>
      </c>
      <c r="F700" s="24" t="s">
        <v>284</v>
      </c>
      <c r="G700" s="24" t="str">
        <f>SAJKLA!BM700</f>
        <v>Tranås skolmöbler</v>
      </c>
      <c r="S700" s="24" t="str">
        <f>SAJKLA!AP700</f>
        <v>original_images/furniture-item_C4ndmpd.jpeg</v>
      </c>
      <c r="W700" s="24">
        <f>IF(ISBLANK(SAJKLA!A700),"",1)</f>
        <v>1</v>
      </c>
      <c r="X700" s="24" t="str">
        <f>SAJKLA!CH700</f>
        <v>103 paviljong</v>
      </c>
    </row>
    <row r="701" spans="1:24" x14ac:dyDescent="0.25">
      <c r="A701" s="24" t="str">
        <f>SAJKLA!D701</f>
        <v>Elevstol låg med fotstöd</v>
      </c>
      <c r="B701" s="24" t="str">
        <f>IF(SAJKLA!K701="","","Rygg:"&amp;SAJKLA!K701)&amp;IF(SAJKLA!BK701="",""," Stativ:"&amp;SAJKLA!BK701&amp;" "&amp;BL701)&amp;IF(SAJKLA!BV701="","",", Sits:"&amp;SAJKLA!BV701)</f>
        <v>Rygg:Formpressat trä Stativ:Metall , Sits:Formpressat trä</v>
      </c>
      <c r="C701" s="24" t="str">
        <f>IF(SAJKLA!L701&amp;SAJKLA!N701="","","Rygg:"&amp;SAJKLA!L701&amp;","&amp;SAJKLA!N701)&amp;IF(SAJKLA!BO701="","",", Metal:"&amp;SAJKLA!BO701)&amp;IF(SAJKLA!BX701="","",", Sits:"&amp;SAJKLA!BX701)</f>
        <v>Rygg:,Klarlackad, Sits:Klarlackad</v>
      </c>
      <c r="D701" s="24" t="str">
        <f>"W"&amp;SAJKLA!E701&amp;" H"&amp;SAJKLA!F701&amp;" D"&amp;SAJKLA!G701&amp;IFERROR(IF((SAJKLA!H701="Ja")," Inställningsbar",""),"")</f>
        <v>W44 H84 D61</v>
      </c>
      <c r="E701" s="24" t="str">
        <f>SAJKLA!Q701&amp;", "&amp;SAJKLA!BN701&amp;", "&amp;SAJKLA!BZ701</f>
        <v>Inga eller små förslitningsskador, Ren och fin från tejp, klister mm, Bra. Upplevs stabila</v>
      </c>
      <c r="F701" s="24" t="s">
        <v>284</v>
      </c>
      <c r="G701" s="24" t="str">
        <f>SAJKLA!BM701</f>
        <v>Tranås skolmöbler</v>
      </c>
      <c r="S701" s="24" t="str">
        <f>SAJKLA!AP701</f>
        <v>original_images/furniture-item_C4ndmpd.jpeg</v>
      </c>
      <c r="W701" s="24">
        <f>IF(ISBLANK(SAJKLA!A701),"",1)</f>
        <v>1</v>
      </c>
      <c r="X701" s="24" t="str">
        <f>SAJKLA!CH701</f>
        <v>103 paviljong</v>
      </c>
    </row>
    <row r="702" spans="1:24" x14ac:dyDescent="0.25">
      <c r="A702" s="24" t="str">
        <f>SAJKLA!D702</f>
        <v>Elevstol låg med fotstöd</v>
      </c>
      <c r="B702" s="24" t="str">
        <f>IF(SAJKLA!K702="","","Rygg:"&amp;SAJKLA!K702)&amp;IF(SAJKLA!BK702="",""," Stativ:"&amp;SAJKLA!BK702&amp;" "&amp;BL702)&amp;IF(SAJKLA!BV702="","",", Sits:"&amp;SAJKLA!BV702)</f>
        <v>Rygg:Formpressat trä Stativ:Metall , Sits:Formpressat trä</v>
      </c>
      <c r="C702" s="24" t="str">
        <f>IF(SAJKLA!L702&amp;SAJKLA!N702="","","Rygg:"&amp;SAJKLA!L702&amp;","&amp;SAJKLA!N702)&amp;IF(SAJKLA!BO702="","",", Metal:"&amp;SAJKLA!BO702)&amp;IF(SAJKLA!BX702="","",", Sits:"&amp;SAJKLA!BX702)</f>
        <v>Rygg:,Klarlackad, Sits:Klarlackad</v>
      </c>
      <c r="D702" s="24" t="str">
        <f>"W"&amp;SAJKLA!E702&amp;" H"&amp;SAJKLA!F702&amp;" D"&amp;SAJKLA!G702&amp;IFERROR(IF((SAJKLA!H702="Ja")," Inställningsbar",""),"")</f>
        <v>W44 H84 D61</v>
      </c>
      <c r="E702" s="24" t="str">
        <f>SAJKLA!Q702&amp;", "&amp;SAJKLA!BN702&amp;", "&amp;SAJKLA!BZ702</f>
        <v>Inga eller små förslitningsskador, Ren och fin från tejp, klister mm, Bra. Upplevs stabila</v>
      </c>
      <c r="F702" s="24" t="s">
        <v>284</v>
      </c>
      <c r="G702" s="24" t="str">
        <f>SAJKLA!BM702</f>
        <v>Tranås skolmöbler</v>
      </c>
      <c r="S702" s="24" t="str">
        <f>SAJKLA!AP702</f>
        <v>original_images/furniture-item_C4ndmpd.jpeg</v>
      </c>
      <c r="W702" s="24">
        <f>IF(ISBLANK(SAJKLA!A702),"",1)</f>
        <v>1</v>
      </c>
      <c r="X702" s="24" t="str">
        <f>SAJKLA!CH702</f>
        <v>103 paviljong</v>
      </c>
    </row>
    <row r="703" spans="1:24" x14ac:dyDescent="0.25">
      <c r="A703" s="24" t="str">
        <f>SAJKLA!D703</f>
        <v>Udda skrivbordsstolar</v>
      </c>
      <c r="B703" s="24" t="str">
        <f>IF(SAJKLA!K703="","","Rygg:"&amp;SAJKLA!K703)&amp;IF(SAJKLA!BK703="",""," Stativ:"&amp;SAJKLA!BK703&amp;" "&amp;BL703)&amp;IF(SAJKLA!BV703="","",", Sits:"&amp;SAJKLA!BV703)</f>
        <v>Rygg:Tyg Stativ:Plast , Sits:Trä</v>
      </c>
      <c r="C703" s="24" t="str">
        <f>IF(SAJKLA!L703&amp;SAJKLA!N703="","","Rygg:"&amp;SAJKLA!L703&amp;","&amp;SAJKLA!N703)&amp;IF(SAJKLA!BO703="","",", Metal:"&amp;SAJKLA!BO703)&amp;IF(SAJKLA!BX703="","",", Sits:"&amp;SAJKLA!BX703)</f>
        <v>, Sits:Annan</v>
      </c>
      <c r="D703" s="24" t="str">
        <f>"W"&amp;SAJKLA!E703&amp;" H"&amp;SAJKLA!F703&amp;" D"&amp;SAJKLA!G703&amp;IFERROR(IF((SAJKLA!H703="Ja")," Inställningsbar",""),"")</f>
        <v>W0 H0 D0 Inställningsbar</v>
      </c>
      <c r="E703" s="24" t="str">
        <f>SAJKLA!Q703&amp;", "&amp;SAJKLA!BN703&amp;", "&amp;SAJKLA!BZ703</f>
        <v>Inga eller små förslitningsskador, , Bra. Upplevs stabila</v>
      </c>
      <c r="F703" s="24" t="s">
        <v>284</v>
      </c>
      <c r="G703" s="24">
        <f>SAJKLA!BM703</f>
        <v>0</v>
      </c>
      <c r="S703" s="24" t="str">
        <f>SAJKLA!AP703</f>
        <v>original_images/furniture-item_5gXSq8j.jpeg</v>
      </c>
      <c r="W703" s="24">
        <f>IF(ISBLANK(SAJKLA!A703),"",1)</f>
        <v>1</v>
      </c>
      <c r="X703" s="24" t="str">
        <f>SAJKLA!CH703</f>
        <v>Mötesrum 63</v>
      </c>
    </row>
    <row r="704" spans="1:24" x14ac:dyDescent="0.25">
      <c r="A704" s="24" t="str">
        <f>SAJKLA!D704</f>
        <v>Udda skrivbordsstolar</v>
      </c>
      <c r="B704" s="24" t="str">
        <f>IF(SAJKLA!K704="","","Rygg:"&amp;SAJKLA!K704)&amp;IF(SAJKLA!BK704="",""," Stativ:"&amp;SAJKLA!BK704&amp;" "&amp;BL704)&amp;IF(SAJKLA!BV704="","",", Sits:"&amp;SAJKLA!BV704)</f>
        <v>Rygg:Tyg Stativ:Plast , Sits:Trä</v>
      </c>
      <c r="C704" s="24" t="str">
        <f>IF(SAJKLA!L704&amp;SAJKLA!N704="","","Rygg:"&amp;SAJKLA!L704&amp;","&amp;SAJKLA!N704)&amp;IF(SAJKLA!BO704="","",", Metal:"&amp;SAJKLA!BO704)&amp;IF(SAJKLA!BX704="","",", Sits:"&amp;SAJKLA!BX704)</f>
        <v>, Sits:Annan</v>
      </c>
      <c r="D704" s="24" t="str">
        <f>"W"&amp;SAJKLA!E704&amp;" H"&amp;SAJKLA!F704&amp;" D"&amp;SAJKLA!G704&amp;IFERROR(IF((SAJKLA!H704="Ja")," Inställningsbar",""),"")</f>
        <v>W0 H0 D0 Inställningsbar</v>
      </c>
      <c r="E704" s="24" t="str">
        <f>SAJKLA!Q704&amp;", "&amp;SAJKLA!BN704&amp;", "&amp;SAJKLA!BZ704</f>
        <v>Inga eller små förslitningsskador, , Bra. Upplevs stabila</v>
      </c>
      <c r="F704" s="24" t="s">
        <v>284</v>
      </c>
      <c r="G704" s="24">
        <f>SAJKLA!BM704</f>
        <v>0</v>
      </c>
      <c r="S704" s="24" t="str">
        <f>SAJKLA!AP704</f>
        <v>original_images/furniture-item_5gXSq8j.jpeg</v>
      </c>
      <c r="W704" s="24">
        <f>IF(ISBLANK(SAJKLA!A704),"",1)</f>
        <v>1</v>
      </c>
      <c r="X704" s="24" t="str">
        <f>SAJKLA!CH704</f>
        <v>Skolsköterska</v>
      </c>
    </row>
    <row r="705" spans="1:24" x14ac:dyDescent="0.25">
      <c r="A705" s="24" t="str">
        <f>SAJKLA!D705</f>
        <v>Udda skrivbordsstolar</v>
      </c>
      <c r="B705" s="24" t="str">
        <f>IF(SAJKLA!K705="","","Rygg:"&amp;SAJKLA!K705)&amp;IF(SAJKLA!BK705="",""," Stativ:"&amp;SAJKLA!BK705&amp;" "&amp;BL705)&amp;IF(SAJKLA!BV705="","",", Sits:"&amp;SAJKLA!BV705)</f>
        <v>Rygg:Tyg Stativ:Plast , Sits:Trä</v>
      </c>
      <c r="C705" s="24" t="str">
        <f>IF(SAJKLA!L705&amp;SAJKLA!N705="","","Rygg:"&amp;SAJKLA!L705&amp;","&amp;SAJKLA!N705)&amp;IF(SAJKLA!BO705="","",", Metal:"&amp;SAJKLA!BO705)&amp;IF(SAJKLA!BX705="","",", Sits:"&amp;SAJKLA!BX705)</f>
        <v>, Sits:Annan</v>
      </c>
      <c r="D705" s="24" t="str">
        <f>"W"&amp;SAJKLA!E705&amp;" H"&amp;SAJKLA!F705&amp;" D"&amp;SAJKLA!G705&amp;IFERROR(IF((SAJKLA!H705="Ja")," Inställningsbar",""),"")</f>
        <v>W0 H0 D0 Inställningsbar</v>
      </c>
      <c r="E705" s="24" t="str">
        <f>SAJKLA!Q705&amp;", "&amp;SAJKLA!BN705&amp;", "&amp;SAJKLA!BZ705</f>
        <v>Inga eller små förslitningsskador, , Bra. Upplevs stabila</v>
      </c>
      <c r="F705" s="24" t="s">
        <v>284</v>
      </c>
      <c r="G705" s="24">
        <f>SAJKLA!BM705</f>
        <v>0</v>
      </c>
      <c r="S705" s="24" t="str">
        <f>SAJKLA!AP705</f>
        <v>original_images/furniture-item_5gXSq8j.jpeg</v>
      </c>
      <c r="W705" s="24">
        <f>IF(ISBLANK(SAJKLA!A705),"",1)</f>
        <v>1</v>
      </c>
      <c r="X705" s="24" t="str">
        <f>SAJKLA!CH705</f>
        <v>Matsal</v>
      </c>
    </row>
    <row r="706" spans="1:24" x14ac:dyDescent="0.25">
      <c r="A706" s="24" t="str">
        <f>SAJKLA!D706</f>
        <v>Udda skrivbordsstolar</v>
      </c>
      <c r="B706" s="24" t="str">
        <f>IF(SAJKLA!K706="","","Rygg:"&amp;SAJKLA!K706)&amp;IF(SAJKLA!BK706="",""," Stativ:"&amp;SAJKLA!BK706&amp;" "&amp;BL706)&amp;IF(SAJKLA!BV706="","",", Sits:"&amp;SAJKLA!BV706)</f>
        <v>Rygg:Tyg Stativ:Plast , Sits:Trä</v>
      </c>
      <c r="C706" s="24" t="str">
        <f>IF(SAJKLA!L706&amp;SAJKLA!N706="","","Rygg:"&amp;SAJKLA!L706&amp;","&amp;SAJKLA!N706)&amp;IF(SAJKLA!BO706="","",", Metal:"&amp;SAJKLA!BO706)&amp;IF(SAJKLA!BX706="","",", Sits:"&amp;SAJKLA!BX706)</f>
        <v>, Sits:Annan</v>
      </c>
      <c r="D706" s="24" t="str">
        <f>"W"&amp;SAJKLA!E706&amp;" H"&amp;SAJKLA!F706&amp;" D"&amp;SAJKLA!G706&amp;IFERROR(IF((SAJKLA!H706="Ja")," Inställningsbar",""),"")</f>
        <v>W0 H0 D0 Inställningsbar</v>
      </c>
      <c r="E706" s="24" t="str">
        <f>SAJKLA!Q706&amp;", "&amp;SAJKLA!BN706&amp;", "&amp;SAJKLA!BZ706</f>
        <v>Inga eller små förslitningsskador, , Bra. Upplevs stabila</v>
      </c>
      <c r="F706" s="24" t="s">
        <v>284</v>
      </c>
      <c r="G706" s="24">
        <f>SAJKLA!BM706</f>
        <v>0</v>
      </c>
      <c r="S706" s="24" t="str">
        <f>SAJKLA!AP706</f>
        <v>original_images/furniture-item_5gXSq8j.jpeg</v>
      </c>
      <c r="W706" s="24">
        <f>IF(ISBLANK(SAJKLA!A706),"",1)</f>
        <v>1</v>
      </c>
      <c r="X706" s="24" t="str">
        <f>SAJKLA!CH706</f>
        <v>Matsal</v>
      </c>
    </row>
    <row r="707" spans="1:24" x14ac:dyDescent="0.25">
      <c r="A707" s="24" t="str">
        <f>SAJKLA!D707</f>
        <v>Udda skrivbordsstolar</v>
      </c>
      <c r="B707" s="24" t="str">
        <f>IF(SAJKLA!K707="","","Rygg:"&amp;SAJKLA!K707)&amp;IF(SAJKLA!BK707="",""," Stativ:"&amp;SAJKLA!BK707&amp;" "&amp;BL707)&amp;IF(SAJKLA!BV707="","",", Sits:"&amp;SAJKLA!BV707)</f>
        <v>Rygg:Tyg Stativ:Plast , Sits:Trä</v>
      </c>
      <c r="C707" s="24" t="str">
        <f>IF(SAJKLA!L707&amp;SAJKLA!N707="","","Rygg:"&amp;SAJKLA!L707&amp;","&amp;SAJKLA!N707)&amp;IF(SAJKLA!BO707="","",", Metal:"&amp;SAJKLA!BO707)&amp;IF(SAJKLA!BX707="","",", Sits:"&amp;SAJKLA!BX707)</f>
        <v>, Sits:Annan</v>
      </c>
      <c r="D707" s="24" t="str">
        <f>"W"&amp;SAJKLA!E707&amp;" H"&amp;SAJKLA!F707&amp;" D"&amp;SAJKLA!G707&amp;IFERROR(IF((SAJKLA!H707="Ja")," Inställningsbar",""),"")</f>
        <v>W0 H0 D0 Inställningsbar</v>
      </c>
      <c r="E707" s="24" t="str">
        <f>SAJKLA!Q707&amp;", "&amp;SAJKLA!BN707&amp;", "&amp;SAJKLA!BZ707</f>
        <v>Inga eller små förslitningsskador, , Bra. Upplevs stabila</v>
      </c>
      <c r="F707" s="24" t="s">
        <v>284</v>
      </c>
      <c r="G707" s="24">
        <f>SAJKLA!BM707</f>
        <v>0</v>
      </c>
      <c r="S707" s="24" t="str">
        <f>SAJKLA!AP707</f>
        <v>original_images/furniture-item_5gXSq8j.jpeg</v>
      </c>
      <c r="W707" s="24">
        <f>IF(ISBLANK(SAJKLA!A707),"",1)</f>
        <v>1</v>
      </c>
      <c r="X707" s="24" t="str">
        <f>SAJKLA!CH707</f>
        <v>D2</v>
      </c>
    </row>
    <row r="708" spans="1:24" x14ac:dyDescent="0.25">
      <c r="A708" s="24" t="str">
        <f>SAJKLA!D708</f>
        <v>Udda skrivbordsstolar</v>
      </c>
      <c r="B708" s="24" t="str">
        <f>IF(SAJKLA!K708="","","Rygg:"&amp;SAJKLA!K708)&amp;IF(SAJKLA!BK708="",""," Stativ:"&amp;SAJKLA!BK708&amp;" "&amp;BL708)&amp;IF(SAJKLA!BV708="","",", Sits:"&amp;SAJKLA!BV708)</f>
        <v>Rygg:Tyg Stativ:Plast , Sits:Trä</v>
      </c>
      <c r="C708" s="24" t="str">
        <f>IF(SAJKLA!L708&amp;SAJKLA!N708="","","Rygg:"&amp;SAJKLA!L708&amp;","&amp;SAJKLA!N708)&amp;IF(SAJKLA!BO708="","",", Metal:"&amp;SAJKLA!BO708)&amp;IF(SAJKLA!BX708="","",", Sits:"&amp;SAJKLA!BX708)</f>
        <v>, Sits:Annan</v>
      </c>
      <c r="D708" s="24" t="str">
        <f>"W"&amp;SAJKLA!E708&amp;" H"&amp;SAJKLA!F708&amp;" D"&amp;SAJKLA!G708&amp;IFERROR(IF((SAJKLA!H708="Ja")," Inställningsbar",""),"")</f>
        <v>W0 H0 D0 Inställningsbar</v>
      </c>
      <c r="E708" s="24" t="str">
        <f>SAJKLA!Q708&amp;", "&amp;SAJKLA!BN708&amp;", "&amp;SAJKLA!BZ708</f>
        <v>Inga eller små förslitningsskador, , Bra. Upplevs stabila</v>
      </c>
      <c r="F708" s="24" t="s">
        <v>284</v>
      </c>
      <c r="G708" s="24">
        <f>SAJKLA!BM708</f>
        <v>0</v>
      </c>
      <c r="S708" s="24" t="str">
        <f>SAJKLA!AP708</f>
        <v>original_images/furniture-item_5gXSq8j.jpeg</v>
      </c>
      <c r="W708" s="24">
        <f>IF(ISBLANK(SAJKLA!A708),"",1)</f>
        <v>1</v>
      </c>
      <c r="X708" s="24" t="str">
        <f>SAJKLA!CH708</f>
        <v>Rävarna</v>
      </c>
    </row>
    <row r="709" spans="1:24" x14ac:dyDescent="0.25">
      <c r="A709" s="24" t="str">
        <f>SAJKLA!D709</f>
        <v>Udda skrivbordsstolar</v>
      </c>
      <c r="B709" s="24" t="str">
        <f>IF(SAJKLA!K709="","","Rygg:"&amp;SAJKLA!K709)&amp;IF(SAJKLA!BK709="",""," Stativ:"&amp;SAJKLA!BK709&amp;" "&amp;BL709)&amp;IF(SAJKLA!BV709="","",", Sits:"&amp;SAJKLA!BV709)</f>
        <v>Rygg:Tyg Stativ:Plast , Sits:Trä</v>
      </c>
      <c r="C709" s="24" t="str">
        <f>IF(SAJKLA!L709&amp;SAJKLA!N709="","","Rygg:"&amp;SAJKLA!L709&amp;","&amp;SAJKLA!N709)&amp;IF(SAJKLA!BO709="","",", Metal:"&amp;SAJKLA!BO709)&amp;IF(SAJKLA!BX709="","",", Sits:"&amp;SAJKLA!BX709)</f>
        <v>, Sits:Annan</v>
      </c>
      <c r="D709" s="24" t="str">
        <f>"W"&amp;SAJKLA!E709&amp;" H"&amp;SAJKLA!F709&amp;" D"&amp;SAJKLA!G709&amp;IFERROR(IF((SAJKLA!H709="Ja")," Inställningsbar",""),"")</f>
        <v>W0 H0 D0 Inställningsbar</v>
      </c>
      <c r="E709" s="24" t="str">
        <f>SAJKLA!Q709&amp;", "&amp;SAJKLA!BN709&amp;", "&amp;SAJKLA!BZ709</f>
        <v>Inga eller små förslitningsskador, , Bra. Upplevs stabila</v>
      </c>
      <c r="F709" s="24" t="s">
        <v>284</v>
      </c>
      <c r="G709" s="24">
        <f>SAJKLA!BM709</f>
        <v>0</v>
      </c>
      <c r="S709" s="24" t="str">
        <f>SAJKLA!AP709</f>
        <v>original_images/furniture-item_5gXSq8j.jpeg</v>
      </c>
      <c r="W709" s="24">
        <f>IF(ISBLANK(SAJKLA!A709),"",1)</f>
        <v>1</v>
      </c>
      <c r="X709" s="24" t="str">
        <f>SAJKLA!CH709</f>
        <v>201 a</v>
      </c>
    </row>
    <row r="710" spans="1:24" x14ac:dyDescent="0.25">
      <c r="A710" s="24" t="str">
        <f>SAJKLA!D710</f>
        <v>Udda skrivbordsstolar</v>
      </c>
      <c r="B710" s="24" t="str">
        <f>IF(SAJKLA!K710="","","Rygg:"&amp;SAJKLA!K710)&amp;IF(SAJKLA!BK710="",""," Stativ:"&amp;SAJKLA!BK710&amp;" "&amp;BL710)&amp;IF(SAJKLA!BV710="","",", Sits:"&amp;SAJKLA!BV710)</f>
        <v>Rygg:Tyg Stativ:Plast , Sits:Trä</v>
      </c>
      <c r="C710" s="24" t="str">
        <f>IF(SAJKLA!L710&amp;SAJKLA!N710="","","Rygg:"&amp;SAJKLA!L710&amp;","&amp;SAJKLA!N710)&amp;IF(SAJKLA!BO710="","",", Metal:"&amp;SAJKLA!BO710)&amp;IF(SAJKLA!BX710="","",", Sits:"&amp;SAJKLA!BX710)</f>
        <v>, Sits:Annan</v>
      </c>
      <c r="D710" s="24" t="str">
        <f>"W"&amp;SAJKLA!E710&amp;" H"&amp;SAJKLA!F710&amp;" D"&amp;SAJKLA!G710&amp;IFERROR(IF((SAJKLA!H710="Ja")," Inställningsbar",""),"")</f>
        <v>W0 H0 D0 Inställningsbar</v>
      </c>
      <c r="E710" s="24" t="str">
        <f>SAJKLA!Q710&amp;", "&amp;SAJKLA!BN710&amp;", "&amp;SAJKLA!BZ710</f>
        <v>Inga eller små förslitningsskador, , Bra. Upplevs stabila</v>
      </c>
      <c r="F710" s="24" t="s">
        <v>284</v>
      </c>
      <c r="G710" s="24">
        <f>SAJKLA!BM710</f>
        <v>0</v>
      </c>
      <c r="S710" s="24" t="str">
        <f>SAJKLA!AP710</f>
        <v>original_images/furniture-item_5gXSq8j.jpeg</v>
      </c>
      <c r="W710" s="24">
        <f>IF(ISBLANK(SAJKLA!A710),"",1)</f>
        <v>1</v>
      </c>
      <c r="X710" s="24" t="str">
        <f>SAJKLA!CH710</f>
        <v>201 a</v>
      </c>
    </row>
    <row r="711" spans="1:24" x14ac:dyDescent="0.25">
      <c r="A711" s="24" t="str">
        <f>SAJKLA!D711</f>
        <v>Udda skrivbordsstolar</v>
      </c>
      <c r="B711" s="24" t="str">
        <f>IF(SAJKLA!K711="","","Rygg:"&amp;SAJKLA!K711)&amp;IF(SAJKLA!BK711="",""," Stativ:"&amp;SAJKLA!BK711&amp;" "&amp;BL711)&amp;IF(SAJKLA!BV711="","",", Sits:"&amp;SAJKLA!BV711)</f>
        <v>Rygg:Tyg Stativ:Plast , Sits:Trä</v>
      </c>
      <c r="C711" s="24" t="str">
        <f>IF(SAJKLA!L711&amp;SAJKLA!N711="","","Rygg:"&amp;SAJKLA!L711&amp;","&amp;SAJKLA!N711)&amp;IF(SAJKLA!BO711="","",", Metal:"&amp;SAJKLA!BO711)&amp;IF(SAJKLA!BX711="","",", Sits:"&amp;SAJKLA!BX711)</f>
        <v>, Sits:Annan</v>
      </c>
      <c r="D711" s="24" t="str">
        <f>"W"&amp;SAJKLA!E711&amp;" H"&amp;SAJKLA!F711&amp;" D"&amp;SAJKLA!G711&amp;IFERROR(IF((SAJKLA!H711="Ja")," Inställningsbar",""),"")</f>
        <v>W0 H0 D0 Inställningsbar</v>
      </c>
      <c r="E711" s="24" t="str">
        <f>SAJKLA!Q711&amp;", "&amp;SAJKLA!BN711&amp;", "&amp;SAJKLA!BZ711</f>
        <v>Inga eller små förslitningsskador, , Bra. Upplevs stabila</v>
      </c>
      <c r="F711" s="24" t="s">
        <v>284</v>
      </c>
      <c r="G711" s="24">
        <f>SAJKLA!BM711</f>
        <v>0</v>
      </c>
      <c r="S711" s="24" t="str">
        <f>SAJKLA!AP711</f>
        <v>original_images/furniture-item_5gXSq8j.jpeg</v>
      </c>
      <c r="W711" s="24">
        <f>IF(ISBLANK(SAJKLA!A711),"",1)</f>
        <v>1</v>
      </c>
      <c r="X711" s="24" t="str">
        <f>SAJKLA!CH711</f>
        <v>201 a</v>
      </c>
    </row>
    <row r="712" spans="1:24" x14ac:dyDescent="0.25">
      <c r="A712" s="24" t="str">
        <f>SAJKLA!D712</f>
        <v>Udda skrivbordsstolar</v>
      </c>
      <c r="B712" s="24" t="str">
        <f>IF(SAJKLA!K712="","","Rygg:"&amp;SAJKLA!K712)&amp;IF(SAJKLA!BK712="",""," Stativ:"&amp;SAJKLA!BK712&amp;" "&amp;BL712)&amp;IF(SAJKLA!BV712="","",", Sits:"&amp;SAJKLA!BV712)</f>
        <v>Rygg:Tyg Stativ:Plast , Sits:Trä</v>
      </c>
      <c r="C712" s="24" t="str">
        <f>IF(SAJKLA!L712&amp;SAJKLA!N712="","","Rygg:"&amp;SAJKLA!L712&amp;","&amp;SAJKLA!N712)&amp;IF(SAJKLA!BO712="","",", Metal:"&amp;SAJKLA!BO712)&amp;IF(SAJKLA!BX712="","",", Sits:"&amp;SAJKLA!BX712)</f>
        <v>, Sits:Annan</v>
      </c>
      <c r="D712" s="24" t="str">
        <f>"W"&amp;SAJKLA!E712&amp;" H"&amp;SAJKLA!F712&amp;" D"&amp;SAJKLA!G712&amp;IFERROR(IF((SAJKLA!H712="Ja")," Inställningsbar",""),"")</f>
        <v>W0 H0 D0 Inställningsbar</v>
      </c>
      <c r="E712" s="24" t="str">
        <f>SAJKLA!Q712&amp;", "&amp;SAJKLA!BN712&amp;", "&amp;SAJKLA!BZ712</f>
        <v>Inga eller små förslitningsskador, , Bra. Upplevs stabila</v>
      </c>
      <c r="F712" s="24" t="s">
        <v>284</v>
      </c>
      <c r="G712" s="24">
        <f>SAJKLA!BM712</f>
        <v>0</v>
      </c>
      <c r="S712" s="24" t="str">
        <f>SAJKLA!AP712</f>
        <v>original_images/furniture-item_5gXSq8j.jpeg</v>
      </c>
      <c r="W712" s="24">
        <f>IF(ISBLANK(SAJKLA!A712),"",1)</f>
        <v>1</v>
      </c>
      <c r="X712" s="24" t="str">
        <f>SAJKLA!CH712</f>
        <v>201 a</v>
      </c>
    </row>
    <row r="713" spans="1:24" x14ac:dyDescent="0.25">
      <c r="A713" s="24" t="str">
        <f>SAJKLA!D713</f>
        <v>Udda skrivbordsstolar</v>
      </c>
      <c r="B713" s="24" t="str">
        <f>IF(SAJKLA!K713="","","Rygg:"&amp;SAJKLA!K713)&amp;IF(SAJKLA!BK713="",""," Stativ:"&amp;SAJKLA!BK713&amp;" "&amp;BL713)&amp;IF(SAJKLA!BV713="","",", Sits:"&amp;SAJKLA!BV713)</f>
        <v>Rygg:Tyg Stativ:Plast , Sits:Trä</v>
      </c>
      <c r="C713" s="24" t="str">
        <f>IF(SAJKLA!L713&amp;SAJKLA!N713="","","Rygg:"&amp;SAJKLA!L713&amp;","&amp;SAJKLA!N713)&amp;IF(SAJKLA!BO713="","",", Metal:"&amp;SAJKLA!BO713)&amp;IF(SAJKLA!BX713="","",", Sits:"&amp;SAJKLA!BX713)</f>
        <v>, Sits:Annan</v>
      </c>
      <c r="D713" s="24" t="str">
        <f>"W"&amp;SAJKLA!E713&amp;" H"&amp;SAJKLA!F713&amp;" D"&amp;SAJKLA!G713&amp;IFERROR(IF((SAJKLA!H713="Ja")," Inställningsbar",""),"")</f>
        <v>W0 H0 D0 Inställningsbar</v>
      </c>
      <c r="E713" s="24" t="str">
        <f>SAJKLA!Q713&amp;", "&amp;SAJKLA!BN713&amp;", "&amp;SAJKLA!BZ713</f>
        <v>Inga eller små förslitningsskador, , Bra. Upplevs stabila</v>
      </c>
      <c r="F713" s="24" t="s">
        <v>284</v>
      </c>
      <c r="G713" s="24">
        <f>SAJKLA!BM713</f>
        <v>0</v>
      </c>
      <c r="S713" s="24" t="str">
        <f>SAJKLA!AP713</f>
        <v>original_images/furniture-item_5gXSq8j.jpeg</v>
      </c>
      <c r="W713" s="24">
        <f>IF(ISBLANK(SAJKLA!A713),"",1)</f>
        <v>1</v>
      </c>
      <c r="X713" s="24" t="str">
        <f>SAJKLA!CH713</f>
        <v>201 a</v>
      </c>
    </row>
    <row r="714" spans="1:24" x14ac:dyDescent="0.25">
      <c r="A714" s="24" t="str">
        <f>SAJKLA!D714</f>
        <v>Udda skrivbordsstolar</v>
      </c>
      <c r="B714" s="24" t="str">
        <f>IF(SAJKLA!K714="","","Rygg:"&amp;SAJKLA!K714)&amp;IF(SAJKLA!BK714="",""," Stativ:"&amp;SAJKLA!BK714&amp;" "&amp;BL714)&amp;IF(SAJKLA!BV714="","",", Sits:"&amp;SAJKLA!BV714)</f>
        <v>Rygg:Tyg Stativ:Plast , Sits:Trä</v>
      </c>
      <c r="C714" s="24" t="str">
        <f>IF(SAJKLA!L714&amp;SAJKLA!N714="","","Rygg:"&amp;SAJKLA!L714&amp;","&amp;SAJKLA!N714)&amp;IF(SAJKLA!BO714="","",", Metal:"&amp;SAJKLA!BO714)&amp;IF(SAJKLA!BX714="","",", Sits:"&amp;SAJKLA!BX714)</f>
        <v>, Sits:Annan</v>
      </c>
      <c r="D714" s="24" t="str">
        <f>"W"&amp;SAJKLA!E714&amp;" H"&amp;SAJKLA!F714&amp;" D"&amp;SAJKLA!G714&amp;IFERROR(IF((SAJKLA!H714="Ja")," Inställningsbar",""),"")</f>
        <v>W0 H0 D0 Inställningsbar</v>
      </c>
      <c r="E714" s="24" t="str">
        <f>SAJKLA!Q714&amp;", "&amp;SAJKLA!BN714&amp;", "&amp;SAJKLA!BZ714</f>
        <v>Inga eller små förslitningsskador, , Bra. Upplevs stabila</v>
      </c>
      <c r="F714" s="24" t="s">
        <v>284</v>
      </c>
      <c r="G714" s="24">
        <f>SAJKLA!BM714</f>
        <v>0</v>
      </c>
      <c r="S714" s="24" t="str">
        <f>SAJKLA!AP714</f>
        <v>original_images/furniture-item_5gXSq8j.jpeg</v>
      </c>
      <c r="W714" s="24">
        <f>IF(ISBLANK(SAJKLA!A714),"",1)</f>
        <v>1</v>
      </c>
      <c r="X714" s="24" t="str">
        <f>SAJKLA!CH714</f>
        <v>201 a</v>
      </c>
    </row>
    <row r="715" spans="1:24" x14ac:dyDescent="0.25">
      <c r="A715" s="24" t="str">
        <f>SAJKLA!D715</f>
        <v>Udda skrivbordsstolar</v>
      </c>
      <c r="B715" s="24" t="str">
        <f>IF(SAJKLA!K715="","","Rygg:"&amp;SAJKLA!K715)&amp;IF(SAJKLA!BK715="",""," Stativ:"&amp;SAJKLA!BK715&amp;" "&amp;BL715)&amp;IF(SAJKLA!BV715="","",", Sits:"&amp;SAJKLA!BV715)</f>
        <v>Rygg:Tyg Stativ:Plast , Sits:Trä</v>
      </c>
      <c r="C715" s="24" t="str">
        <f>IF(SAJKLA!L715&amp;SAJKLA!N715="","","Rygg:"&amp;SAJKLA!L715&amp;","&amp;SAJKLA!N715)&amp;IF(SAJKLA!BO715="","",", Metal:"&amp;SAJKLA!BO715)&amp;IF(SAJKLA!BX715="","",", Sits:"&amp;SAJKLA!BX715)</f>
        <v>, Sits:Annan</v>
      </c>
      <c r="D715" s="24" t="str">
        <f>"W"&amp;SAJKLA!E715&amp;" H"&amp;SAJKLA!F715&amp;" D"&amp;SAJKLA!G715&amp;IFERROR(IF((SAJKLA!H715="Ja")," Inställningsbar",""),"")</f>
        <v>W0 H0 D0 Inställningsbar</v>
      </c>
      <c r="E715" s="24" t="str">
        <f>SAJKLA!Q715&amp;", "&amp;SAJKLA!BN715&amp;", "&amp;SAJKLA!BZ715</f>
        <v>Inga eller små förslitningsskador, , Bra. Upplevs stabila</v>
      </c>
      <c r="F715" s="24" t="s">
        <v>284</v>
      </c>
      <c r="G715" s="24">
        <f>SAJKLA!BM715</f>
        <v>0</v>
      </c>
      <c r="S715" s="24" t="str">
        <f>SAJKLA!AP715</f>
        <v>original_images/furniture-item_5gXSq8j.jpeg</v>
      </c>
      <c r="W715" s="24">
        <f>IF(ISBLANK(SAJKLA!A715),"",1)</f>
        <v>1</v>
      </c>
      <c r="X715" s="24" t="str">
        <f>SAJKLA!CH715</f>
        <v>201 a</v>
      </c>
    </row>
    <row r="716" spans="1:24" x14ac:dyDescent="0.25">
      <c r="A716" s="24" t="str">
        <f>SAJKLA!D716</f>
        <v>Udda skrivbordsstolar</v>
      </c>
      <c r="B716" s="24" t="str">
        <f>IF(SAJKLA!K716="","","Rygg:"&amp;SAJKLA!K716)&amp;IF(SAJKLA!BK716="",""," Stativ:"&amp;SAJKLA!BK716&amp;" "&amp;BL716)&amp;IF(SAJKLA!BV716="","",", Sits:"&amp;SAJKLA!BV716)</f>
        <v>Rygg:Tyg Stativ:Plast , Sits:Trä</v>
      </c>
      <c r="C716" s="24" t="str">
        <f>IF(SAJKLA!L716&amp;SAJKLA!N716="","","Rygg:"&amp;SAJKLA!L716&amp;","&amp;SAJKLA!N716)&amp;IF(SAJKLA!BO716="","",", Metal:"&amp;SAJKLA!BO716)&amp;IF(SAJKLA!BX716="","",", Sits:"&amp;SAJKLA!BX716)</f>
        <v>, Sits:Annan</v>
      </c>
      <c r="D716" s="24" t="str">
        <f>"W"&amp;SAJKLA!E716&amp;" H"&amp;SAJKLA!F716&amp;" D"&amp;SAJKLA!G716&amp;IFERROR(IF((SAJKLA!H716="Ja")," Inställningsbar",""),"")</f>
        <v>W0 H0 D0 Inställningsbar</v>
      </c>
      <c r="E716" s="24" t="str">
        <f>SAJKLA!Q716&amp;", "&amp;SAJKLA!BN716&amp;", "&amp;SAJKLA!BZ716</f>
        <v>Inga eller små förslitningsskador, , Bra. Upplevs stabila</v>
      </c>
      <c r="F716" s="24" t="s">
        <v>284</v>
      </c>
      <c r="G716" s="24">
        <f>SAJKLA!BM716</f>
        <v>0</v>
      </c>
      <c r="S716" s="24" t="str">
        <f>SAJKLA!AP716</f>
        <v>original_images/furniture-item_5gXSq8j.jpeg</v>
      </c>
      <c r="W716" s="24">
        <f>IF(ISBLANK(SAJKLA!A716),"",1)</f>
        <v>1</v>
      </c>
      <c r="X716" s="24" t="str">
        <f>SAJKLA!CH716</f>
        <v>201 a</v>
      </c>
    </row>
    <row r="717" spans="1:24" x14ac:dyDescent="0.25">
      <c r="A717" s="24" t="str">
        <f>SAJKLA!D717</f>
        <v>Udda skrivbordsstolar</v>
      </c>
      <c r="B717" s="24" t="str">
        <f>IF(SAJKLA!K717="","","Rygg:"&amp;SAJKLA!K717)&amp;IF(SAJKLA!BK717="",""," Stativ:"&amp;SAJKLA!BK717&amp;" "&amp;BL717)&amp;IF(SAJKLA!BV717="","",", Sits:"&amp;SAJKLA!BV717)</f>
        <v>Rygg:Tyg Stativ:Plast , Sits:Trä</v>
      </c>
      <c r="C717" s="24" t="str">
        <f>IF(SAJKLA!L717&amp;SAJKLA!N717="","","Rygg:"&amp;SAJKLA!L717&amp;","&amp;SAJKLA!N717)&amp;IF(SAJKLA!BO717="","",", Metal:"&amp;SAJKLA!BO717)&amp;IF(SAJKLA!BX717="","",", Sits:"&amp;SAJKLA!BX717)</f>
        <v>, Sits:Annan</v>
      </c>
      <c r="D717" s="24" t="str">
        <f>"W"&amp;SAJKLA!E717&amp;" H"&amp;SAJKLA!F717&amp;" D"&amp;SAJKLA!G717&amp;IFERROR(IF((SAJKLA!H717="Ja")," Inställningsbar",""),"")</f>
        <v>W0 H0 D0 Inställningsbar</v>
      </c>
      <c r="E717" s="24" t="str">
        <f>SAJKLA!Q717&amp;", "&amp;SAJKLA!BN717&amp;", "&amp;SAJKLA!BZ717</f>
        <v>Inga eller små förslitningsskador, , Bra. Upplevs stabila</v>
      </c>
      <c r="F717" s="24" t="s">
        <v>284</v>
      </c>
      <c r="G717" s="24">
        <f>SAJKLA!BM717</f>
        <v>0</v>
      </c>
      <c r="S717" s="24" t="str">
        <f>SAJKLA!AP717</f>
        <v>original_images/furniture-item_5gXSq8j.jpeg</v>
      </c>
      <c r="W717" s="24">
        <f>IF(ISBLANK(SAJKLA!A717),"",1)</f>
        <v>1</v>
      </c>
      <c r="X717" s="24" t="str">
        <f>SAJKLA!CH717</f>
        <v>201 a</v>
      </c>
    </row>
    <row r="718" spans="1:24" x14ac:dyDescent="0.25">
      <c r="A718" s="24" t="str">
        <f>SAJKLA!D718</f>
        <v>Udda skrivbordsstolar</v>
      </c>
      <c r="B718" s="24" t="str">
        <f>IF(SAJKLA!K718="","","Rygg:"&amp;SAJKLA!K718)&amp;IF(SAJKLA!BK718="",""," Stativ:"&amp;SAJKLA!BK718&amp;" "&amp;BL718)&amp;IF(SAJKLA!BV718="","",", Sits:"&amp;SAJKLA!BV718)</f>
        <v>Rygg:Tyg Stativ:Plast , Sits:Trä</v>
      </c>
      <c r="C718" s="24" t="str">
        <f>IF(SAJKLA!L718&amp;SAJKLA!N718="","","Rygg:"&amp;SAJKLA!L718&amp;","&amp;SAJKLA!N718)&amp;IF(SAJKLA!BO718="","",", Metal:"&amp;SAJKLA!BO718)&amp;IF(SAJKLA!BX718="","",", Sits:"&amp;SAJKLA!BX718)</f>
        <v>, Sits:Annan</v>
      </c>
      <c r="D718" s="24" t="str">
        <f>"W"&amp;SAJKLA!E718&amp;" H"&amp;SAJKLA!F718&amp;" D"&amp;SAJKLA!G718&amp;IFERROR(IF((SAJKLA!H718="Ja")," Inställningsbar",""),"")</f>
        <v>W0 H0 D0 Inställningsbar</v>
      </c>
      <c r="E718" s="24" t="str">
        <f>SAJKLA!Q718&amp;", "&amp;SAJKLA!BN718&amp;", "&amp;SAJKLA!BZ718</f>
        <v>Inga eller små förslitningsskador, , Bra. Upplevs stabila</v>
      </c>
      <c r="F718" s="24" t="s">
        <v>284</v>
      </c>
      <c r="G718" s="24">
        <f>SAJKLA!BM718</f>
        <v>0</v>
      </c>
      <c r="S718" s="24" t="str">
        <f>SAJKLA!AP718</f>
        <v>original_images/furniture-item_5gXSq8j.jpeg</v>
      </c>
      <c r="W718" s="24">
        <f>IF(ISBLANK(SAJKLA!A718),"",1)</f>
        <v>1</v>
      </c>
      <c r="X718" s="24" t="str">
        <f>SAJKLA!CH718</f>
        <v>201 a</v>
      </c>
    </row>
    <row r="719" spans="1:24" x14ac:dyDescent="0.25">
      <c r="A719" s="24" t="str">
        <f>SAJKLA!D719</f>
        <v>Udda skrivbordsstolar</v>
      </c>
      <c r="B719" s="24" t="str">
        <f>IF(SAJKLA!K719="","","Rygg:"&amp;SAJKLA!K719)&amp;IF(SAJKLA!BK719="",""," Stativ:"&amp;SAJKLA!BK719&amp;" "&amp;BL719)&amp;IF(SAJKLA!BV719="","",", Sits:"&amp;SAJKLA!BV719)</f>
        <v>Rygg:Tyg Stativ:Plast , Sits:Trä</v>
      </c>
      <c r="C719" s="24" t="str">
        <f>IF(SAJKLA!L719&amp;SAJKLA!N719="","","Rygg:"&amp;SAJKLA!L719&amp;","&amp;SAJKLA!N719)&amp;IF(SAJKLA!BO719="","",", Metal:"&amp;SAJKLA!BO719)&amp;IF(SAJKLA!BX719="","",", Sits:"&amp;SAJKLA!BX719)</f>
        <v>, Sits:Annan</v>
      </c>
      <c r="D719" s="24" t="str">
        <f>"W"&amp;SAJKLA!E719&amp;" H"&amp;SAJKLA!F719&amp;" D"&amp;SAJKLA!G719&amp;IFERROR(IF((SAJKLA!H719="Ja")," Inställningsbar",""),"")</f>
        <v>W0 H0 D0 Inställningsbar</v>
      </c>
      <c r="E719" s="24" t="str">
        <f>SAJKLA!Q719&amp;", "&amp;SAJKLA!BN719&amp;", "&amp;SAJKLA!BZ719</f>
        <v>Inga eller små förslitningsskador, , Bra. Upplevs stabila</v>
      </c>
      <c r="F719" s="24" t="s">
        <v>284</v>
      </c>
      <c r="G719" s="24">
        <f>SAJKLA!BM719</f>
        <v>0</v>
      </c>
      <c r="S719" s="24" t="str">
        <f>SAJKLA!AP719</f>
        <v>original_images/furniture-item_5gXSq8j.jpeg</v>
      </c>
      <c r="W719" s="24">
        <f>IF(ISBLANK(SAJKLA!A719),"",1)</f>
        <v>1</v>
      </c>
      <c r="X719" s="24" t="str">
        <f>SAJKLA!CH719</f>
        <v>201 a</v>
      </c>
    </row>
    <row r="720" spans="1:24" x14ac:dyDescent="0.25">
      <c r="A720" s="24" t="str">
        <f>SAJKLA!D720</f>
        <v>Udda skrivbordsstolar</v>
      </c>
      <c r="B720" s="24" t="str">
        <f>IF(SAJKLA!K720="","","Rygg:"&amp;SAJKLA!K720)&amp;IF(SAJKLA!BK720="",""," Stativ:"&amp;SAJKLA!BK720&amp;" "&amp;BL720)&amp;IF(SAJKLA!BV720="","",", Sits:"&amp;SAJKLA!BV720)</f>
        <v>Rygg:Tyg Stativ:Plast , Sits:Trä</v>
      </c>
      <c r="C720" s="24" t="str">
        <f>IF(SAJKLA!L720&amp;SAJKLA!N720="","","Rygg:"&amp;SAJKLA!L720&amp;","&amp;SAJKLA!N720)&amp;IF(SAJKLA!BO720="","",", Metal:"&amp;SAJKLA!BO720)&amp;IF(SAJKLA!BX720="","",", Sits:"&amp;SAJKLA!BX720)</f>
        <v>, Sits:Annan</v>
      </c>
      <c r="D720" s="24" t="str">
        <f>"W"&amp;SAJKLA!E720&amp;" H"&amp;SAJKLA!F720&amp;" D"&amp;SAJKLA!G720&amp;IFERROR(IF((SAJKLA!H720="Ja")," Inställningsbar",""),"")</f>
        <v>W0 H0 D0 Inställningsbar</v>
      </c>
      <c r="E720" s="24" t="str">
        <f>SAJKLA!Q720&amp;", "&amp;SAJKLA!BN720&amp;", "&amp;SAJKLA!BZ720</f>
        <v>Inga eller små förslitningsskador, , Bra. Upplevs stabila</v>
      </c>
      <c r="F720" s="24" t="s">
        <v>284</v>
      </c>
      <c r="G720" s="24">
        <f>SAJKLA!BM720</f>
        <v>0</v>
      </c>
      <c r="S720" s="24" t="str">
        <f>SAJKLA!AP720</f>
        <v>original_images/furniture-item_5gXSq8j.jpeg</v>
      </c>
      <c r="W720" s="24">
        <f>IF(ISBLANK(SAJKLA!A720),"",1)</f>
        <v>1</v>
      </c>
      <c r="X720" s="24" t="str">
        <f>SAJKLA!CH720</f>
        <v>201 a</v>
      </c>
    </row>
    <row r="721" spans="1:24" x14ac:dyDescent="0.25">
      <c r="A721" s="24" t="str">
        <f>SAJKLA!D721</f>
        <v>Udda skrivbordsstolar</v>
      </c>
      <c r="B721" s="24" t="str">
        <f>IF(SAJKLA!K721="","","Rygg:"&amp;SAJKLA!K721)&amp;IF(SAJKLA!BK721="",""," Stativ:"&amp;SAJKLA!BK721&amp;" "&amp;BL721)&amp;IF(SAJKLA!BV721="","",", Sits:"&amp;SAJKLA!BV721)</f>
        <v>Rygg:Tyg Stativ:Plast , Sits:Trä</v>
      </c>
      <c r="C721" s="24" t="str">
        <f>IF(SAJKLA!L721&amp;SAJKLA!N721="","","Rygg:"&amp;SAJKLA!L721&amp;","&amp;SAJKLA!N721)&amp;IF(SAJKLA!BO721="","",", Metal:"&amp;SAJKLA!BO721)&amp;IF(SAJKLA!BX721="","",", Sits:"&amp;SAJKLA!BX721)</f>
        <v>, Sits:Annan</v>
      </c>
      <c r="D721" s="24" t="str">
        <f>"W"&amp;SAJKLA!E721&amp;" H"&amp;SAJKLA!F721&amp;" D"&amp;SAJKLA!G721&amp;IFERROR(IF((SAJKLA!H721="Ja")," Inställningsbar",""),"")</f>
        <v>W0 H0 D0 Inställningsbar</v>
      </c>
      <c r="E721" s="24" t="str">
        <f>SAJKLA!Q721&amp;", "&amp;SAJKLA!BN721&amp;", "&amp;SAJKLA!BZ721</f>
        <v>Inga eller små förslitningsskador, , Bra. Upplevs stabila</v>
      </c>
      <c r="F721" s="24" t="s">
        <v>284</v>
      </c>
      <c r="G721" s="24">
        <f>SAJKLA!BM721</f>
        <v>0</v>
      </c>
      <c r="S721" s="24" t="str">
        <f>SAJKLA!AP721</f>
        <v>original_images/furniture-item_5gXSq8j.jpeg</v>
      </c>
      <c r="W721" s="24">
        <f>IF(ISBLANK(SAJKLA!A721),"",1)</f>
        <v>1</v>
      </c>
      <c r="X721" s="24" t="str">
        <f>SAJKLA!CH721</f>
        <v>201 a</v>
      </c>
    </row>
    <row r="722" spans="1:24" x14ac:dyDescent="0.25">
      <c r="A722" s="24" t="str">
        <f>SAJKLA!D722</f>
        <v>Udda skrivbordsstolar</v>
      </c>
      <c r="B722" s="24" t="str">
        <f>IF(SAJKLA!K722="","","Rygg:"&amp;SAJKLA!K722)&amp;IF(SAJKLA!BK722="",""," Stativ:"&amp;SAJKLA!BK722&amp;" "&amp;BL722)&amp;IF(SAJKLA!BV722="","",", Sits:"&amp;SAJKLA!BV722)</f>
        <v>Rygg:Tyg Stativ:Plast , Sits:Trä</v>
      </c>
      <c r="C722" s="24" t="str">
        <f>IF(SAJKLA!L722&amp;SAJKLA!N722="","","Rygg:"&amp;SAJKLA!L722&amp;","&amp;SAJKLA!N722)&amp;IF(SAJKLA!BO722="","",", Metal:"&amp;SAJKLA!BO722)&amp;IF(SAJKLA!BX722="","",", Sits:"&amp;SAJKLA!BX722)</f>
        <v>, Sits:Annan</v>
      </c>
      <c r="D722" s="24" t="str">
        <f>"W"&amp;SAJKLA!E722&amp;" H"&amp;SAJKLA!F722&amp;" D"&amp;SAJKLA!G722&amp;IFERROR(IF((SAJKLA!H722="Ja")," Inställningsbar",""),"")</f>
        <v>W0 H0 D0 Inställningsbar</v>
      </c>
      <c r="E722" s="24" t="str">
        <f>SAJKLA!Q722&amp;", "&amp;SAJKLA!BN722&amp;", "&amp;SAJKLA!BZ722</f>
        <v>Inga eller små förslitningsskador, , Bra. Upplevs stabila</v>
      </c>
      <c r="F722" s="24" t="s">
        <v>284</v>
      </c>
      <c r="G722" s="24">
        <f>SAJKLA!BM722</f>
        <v>0</v>
      </c>
      <c r="S722" s="24" t="str">
        <f>SAJKLA!AP722</f>
        <v>original_images/furniture-item_5gXSq8j.jpeg</v>
      </c>
      <c r="W722" s="24">
        <f>IF(ISBLANK(SAJKLA!A722),"",1)</f>
        <v>1</v>
      </c>
      <c r="X722" s="24" t="str">
        <f>SAJKLA!CH722</f>
        <v>201 a</v>
      </c>
    </row>
    <row r="723" spans="1:24" x14ac:dyDescent="0.25">
      <c r="A723" s="24" t="str">
        <f>SAJKLA!D723</f>
        <v>Udda skrivbordsstolar</v>
      </c>
      <c r="B723" s="24" t="str">
        <f>IF(SAJKLA!K723="","","Rygg:"&amp;SAJKLA!K723)&amp;IF(SAJKLA!BK723="",""," Stativ:"&amp;SAJKLA!BK723&amp;" "&amp;BL723)&amp;IF(SAJKLA!BV723="","",", Sits:"&amp;SAJKLA!BV723)</f>
        <v>Rygg:Tyg Stativ:Plast , Sits:Trä</v>
      </c>
      <c r="C723" s="24" t="str">
        <f>IF(SAJKLA!L723&amp;SAJKLA!N723="","","Rygg:"&amp;SAJKLA!L723&amp;","&amp;SAJKLA!N723)&amp;IF(SAJKLA!BO723="","",", Metal:"&amp;SAJKLA!BO723)&amp;IF(SAJKLA!BX723="","",", Sits:"&amp;SAJKLA!BX723)</f>
        <v>, Sits:Annan</v>
      </c>
      <c r="D723" s="24" t="str">
        <f>"W"&amp;SAJKLA!E723&amp;" H"&amp;SAJKLA!F723&amp;" D"&amp;SAJKLA!G723&amp;IFERROR(IF((SAJKLA!H723="Ja")," Inställningsbar",""),"")</f>
        <v>W0 H0 D0 Inställningsbar</v>
      </c>
      <c r="E723" s="24" t="str">
        <f>SAJKLA!Q723&amp;", "&amp;SAJKLA!BN723&amp;", "&amp;SAJKLA!BZ723</f>
        <v>Inga eller små förslitningsskador, , Bra. Upplevs stabila</v>
      </c>
      <c r="F723" s="24" t="s">
        <v>284</v>
      </c>
      <c r="G723" s="24">
        <f>SAJKLA!BM723</f>
        <v>0</v>
      </c>
      <c r="S723" s="24" t="str">
        <f>SAJKLA!AP723</f>
        <v>original_images/furniture-item_5gXSq8j.jpeg</v>
      </c>
      <c r="W723" s="24">
        <f>IF(ISBLANK(SAJKLA!A723),"",1)</f>
        <v>1</v>
      </c>
      <c r="X723" s="24" t="str">
        <f>SAJKLA!CH723</f>
        <v>201 a</v>
      </c>
    </row>
    <row r="724" spans="1:24" x14ac:dyDescent="0.25">
      <c r="A724" s="24" t="str">
        <f>SAJKLA!D724</f>
        <v>Stol</v>
      </c>
      <c r="B724" s="24" t="str">
        <f>IF(SAJKLA!K724="","","Rygg:"&amp;SAJKLA!K724)&amp;IF(SAJKLA!BK724="",""," Stativ:"&amp;SAJKLA!BK724&amp;" "&amp;BL724)&amp;IF(SAJKLA!BV724="","",", Sits:"&amp;SAJKLA!BV724)</f>
        <v>Rygg:Trä Stativ:Trä , Sits:Trä</v>
      </c>
      <c r="C724" s="24" t="str">
        <f>IF(SAJKLA!L724&amp;SAJKLA!N724="","","Rygg:"&amp;SAJKLA!L724&amp;","&amp;SAJKLA!N724)&amp;IF(SAJKLA!BO724="","",", Metal:"&amp;SAJKLA!BO724)&amp;IF(SAJKLA!BX724="","",", Sits:"&amp;SAJKLA!BX724)</f>
        <v>Rygg:,Klarlackad, Sits:Klarlackad</v>
      </c>
      <c r="D724" s="24" t="str">
        <f>"W"&amp;SAJKLA!E724&amp;" H"&amp;SAJKLA!F724&amp;" D"&amp;SAJKLA!G724&amp;IFERROR(IF((SAJKLA!H724="Ja")," Inställningsbar",""),"")</f>
        <v>W46 H81 D44</v>
      </c>
      <c r="E724" s="24" t="str">
        <f>SAJKLA!Q724&amp;", "&amp;SAJKLA!BN724&amp;", "&amp;SAJKLA!BZ724</f>
        <v>Inga eller små förslitningsskador, , Bra. Upplevs stabila</v>
      </c>
      <c r="F724" s="24" t="s">
        <v>284</v>
      </c>
      <c r="G724" s="24">
        <f>SAJKLA!BM724</f>
        <v>0</v>
      </c>
      <c r="S724" s="24" t="str">
        <f>SAJKLA!AP724</f>
        <v>original_images/furniture-item_bVq0ONQ.jpeg</v>
      </c>
      <c r="W724" s="24">
        <f>IF(ISBLANK(SAJKLA!A724),"",1)</f>
        <v>1</v>
      </c>
      <c r="X724" s="24" t="str">
        <f>SAJKLA!CH724</f>
        <v>Korridor fritids plan 1</v>
      </c>
    </row>
    <row r="725" spans="1:24" x14ac:dyDescent="0.25">
      <c r="A725" s="24" t="str">
        <f>SAJKLA!D725</f>
        <v>Stol</v>
      </c>
      <c r="B725" s="24" t="str">
        <f>IF(SAJKLA!K725="","","Rygg:"&amp;SAJKLA!K725)&amp;IF(SAJKLA!BK725="",""," Stativ:"&amp;SAJKLA!BK725&amp;" "&amp;BL725)&amp;IF(SAJKLA!BV725="","",", Sits:"&amp;SAJKLA!BV725)</f>
        <v>Rygg:Trä Stativ:Trä , Sits:Trä</v>
      </c>
      <c r="C725" s="24" t="str">
        <f>IF(SAJKLA!L725&amp;SAJKLA!N725="","","Rygg:"&amp;SAJKLA!L725&amp;","&amp;SAJKLA!N725)&amp;IF(SAJKLA!BO725="","",", Metal:"&amp;SAJKLA!BO725)&amp;IF(SAJKLA!BX725="","",", Sits:"&amp;SAJKLA!BX725)</f>
        <v>Rygg:,Klarlackad, Sits:Klarlackad</v>
      </c>
      <c r="D725" s="24" t="str">
        <f>"W"&amp;SAJKLA!E725&amp;" H"&amp;SAJKLA!F725&amp;" D"&amp;SAJKLA!G725&amp;IFERROR(IF((SAJKLA!H725="Ja")," Inställningsbar",""),"")</f>
        <v>W46 H81 D44</v>
      </c>
      <c r="E725" s="24" t="str">
        <f>SAJKLA!Q725&amp;", "&amp;SAJKLA!BN725&amp;", "&amp;SAJKLA!BZ725</f>
        <v>Inga eller små förslitningsskador, , Bra. Upplevs stabila</v>
      </c>
      <c r="F725" s="24" t="s">
        <v>284</v>
      </c>
      <c r="G725" s="24">
        <f>SAJKLA!BM725</f>
        <v>0</v>
      </c>
      <c r="S725" s="24" t="str">
        <f>SAJKLA!AP725</f>
        <v>original_images/furniture-item_bVq0ONQ.jpeg</v>
      </c>
      <c r="W725" s="24">
        <f>IF(ISBLANK(SAJKLA!A725),"",1)</f>
        <v>1</v>
      </c>
      <c r="X725" s="24">
        <f>SAJKLA!CH725</f>
        <v>105</v>
      </c>
    </row>
    <row r="726" spans="1:24" x14ac:dyDescent="0.25">
      <c r="A726" s="24" t="str">
        <f>SAJKLA!D726</f>
        <v>Stol</v>
      </c>
      <c r="B726" s="24" t="str">
        <f>IF(SAJKLA!K726="","","Rygg:"&amp;SAJKLA!K726)&amp;IF(SAJKLA!BK726="",""," Stativ:"&amp;SAJKLA!BK726&amp;" "&amp;BL726)&amp;IF(SAJKLA!BV726="","",", Sits:"&amp;SAJKLA!BV726)</f>
        <v>Rygg:Trä Stativ:Trä , Sits:Trä</v>
      </c>
      <c r="C726" s="24" t="str">
        <f>IF(SAJKLA!L726&amp;SAJKLA!N726="","","Rygg:"&amp;SAJKLA!L726&amp;","&amp;SAJKLA!N726)&amp;IF(SAJKLA!BO726="","",", Metal:"&amp;SAJKLA!BO726)&amp;IF(SAJKLA!BX726="","",", Sits:"&amp;SAJKLA!BX726)</f>
        <v>Rygg:,Klarlackad, Sits:Klarlackad</v>
      </c>
      <c r="D726" s="24" t="str">
        <f>"W"&amp;SAJKLA!E726&amp;" H"&amp;SAJKLA!F726&amp;" D"&amp;SAJKLA!G726&amp;IFERROR(IF((SAJKLA!H726="Ja")," Inställningsbar",""),"")</f>
        <v>W46 H81 D44</v>
      </c>
      <c r="E726" s="24" t="str">
        <f>SAJKLA!Q726&amp;", "&amp;SAJKLA!BN726&amp;", "&amp;SAJKLA!BZ726</f>
        <v>Inga eller små förslitningsskador, , Bra. Upplevs stabila</v>
      </c>
      <c r="F726" s="24" t="s">
        <v>284</v>
      </c>
      <c r="G726" s="24">
        <f>SAJKLA!BM726</f>
        <v>0</v>
      </c>
      <c r="S726" s="24" t="str">
        <f>SAJKLA!AP726</f>
        <v>original_images/furniture-item_bVq0ONQ.jpeg</v>
      </c>
      <c r="W726" s="24">
        <f>IF(ISBLANK(SAJKLA!A726),"",1)</f>
        <v>1</v>
      </c>
      <c r="X726" s="24">
        <f>SAJKLA!CH726</f>
        <v>105</v>
      </c>
    </row>
    <row r="727" spans="1:24" x14ac:dyDescent="0.25">
      <c r="A727" s="24" t="str">
        <f>SAJKLA!D727</f>
        <v>Stol</v>
      </c>
      <c r="B727" s="24" t="str">
        <f>IF(SAJKLA!K727="","","Rygg:"&amp;SAJKLA!K727)&amp;IF(SAJKLA!BK727="",""," Stativ:"&amp;SAJKLA!BK727&amp;" "&amp;BL727)&amp;IF(SAJKLA!BV727="","",", Sits:"&amp;SAJKLA!BV727)</f>
        <v>Rygg:Trä Stativ:Trä , Sits:Trä</v>
      </c>
      <c r="C727" s="24" t="str">
        <f>IF(SAJKLA!L727&amp;SAJKLA!N727="","","Rygg:"&amp;SAJKLA!L727&amp;","&amp;SAJKLA!N727)&amp;IF(SAJKLA!BO727="","",", Metal:"&amp;SAJKLA!BO727)&amp;IF(SAJKLA!BX727="","",", Sits:"&amp;SAJKLA!BX727)</f>
        <v>Rygg:,Klarlackad, Sits:Klarlackad</v>
      </c>
      <c r="D727" s="24" t="str">
        <f>"W"&amp;SAJKLA!E727&amp;" H"&amp;SAJKLA!F727&amp;" D"&amp;SAJKLA!G727&amp;IFERROR(IF((SAJKLA!H727="Ja")," Inställningsbar",""),"")</f>
        <v>W46 H81 D44</v>
      </c>
      <c r="E727" s="24" t="str">
        <f>SAJKLA!Q727&amp;", "&amp;SAJKLA!BN727&amp;", "&amp;SAJKLA!BZ727</f>
        <v>Inga eller små förslitningsskador, , Bra. Upplevs stabila</v>
      </c>
      <c r="F727" s="24" t="s">
        <v>284</v>
      </c>
      <c r="G727" s="24">
        <f>SAJKLA!BM727</f>
        <v>0</v>
      </c>
      <c r="S727" s="24" t="str">
        <f>SAJKLA!AP727</f>
        <v>original_images/furniture-item_bVq0ONQ.jpeg</v>
      </c>
      <c r="W727" s="24">
        <f>IF(ISBLANK(SAJKLA!A727),"",1)</f>
        <v>1</v>
      </c>
      <c r="X727" s="24">
        <f>SAJKLA!CH727</f>
        <v>105</v>
      </c>
    </row>
    <row r="728" spans="1:24" x14ac:dyDescent="0.25">
      <c r="A728" s="24" t="str">
        <f>SAJKLA!D728</f>
        <v>Stol</v>
      </c>
      <c r="B728" s="24" t="str">
        <f>IF(SAJKLA!K728="","","Rygg:"&amp;SAJKLA!K728)&amp;IF(SAJKLA!BK728="",""," Stativ:"&amp;SAJKLA!BK728&amp;" "&amp;BL728)&amp;IF(SAJKLA!BV728="","",", Sits:"&amp;SAJKLA!BV728)</f>
        <v>Rygg:Trä Stativ:Trä , Sits:Trä</v>
      </c>
      <c r="C728" s="24" t="str">
        <f>IF(SAJKLA!L728&amp;SAJKLA!N728="","","Rygg:"&amp;SAJKLA!L728&amp;","&amp;SAJKLA!N728)&amp;IF(SAJKLA!BO728="","",", Metal:"&amp;SAJKLA!BO728)&amp;IF(SAJKLA!BX728="","",", Sits:"&amp;SAJKLA!BX728)</f>
        <v>Rygg:,Klarlackad, Sits:Klarlackad</v>
      </c>
      <c r="D728" s="24" t="str">
        <f>"W"&amp;SAJKLA!E728&amp;" H"&amp;SAJKLA!F728&amp;" D"&amp;SAJKLA!G728&amp;IFERROR(IF((SAJKLA!H728="Ja")," Inställningsbar",""),"")</f>
        <v>W46 H81 D44</v>
      </c>
      <c r="E728" s="24" t="str">
        <f>SAJKLA!Q728&amp;", "&amp;SAJKLA!BN728&amp;", "&amp;SAJKLA!BZ728</f>
        <v>Inga eller små förslitningsskador, , Bra. Upplevs stabila</v>
      </c>
      <c r="F728" s="24" t="s">
        <v>284</v>
      </c>
      <c r="G728" s="24">
        <f>SAJKLA!BM728</f>
        <v>0</v>
      </c>
      <c r="S728" s="24" t="str">
        <f>SAJKLA!AP728</f>
        <v>original_images/furniture-item_bVq0ONQ.jpeg</v>
      </c>
      <c r="W728" s="24">
        <f>IF(ISBLANK(SAJKLA!A728),"",1)</f>
        <v>1</v>
      </c>
      <c r="X728" s="24">
        <f>SAJKLA!CH728</f>
        <v>105</v>
      </c>
    </row>
    <row r="729" spans="1:24" x14ac:dyDescent="0.25">
      <c r="A729" s="24" t="str">
        <f>SAJKLA!D729</f>
        <v>Stol</v>
      </c>
      <c r="B729" s="24" t="str">
        <f>IF(SAJKLA!K729="","","Rygg:"&amp;SAJKLA!K729)&amp;IF(SAJKLA!BK729="",""," Stativ:"&amp;SAJKLA!BK729&amp;" "&amp;BL729)&amp;IF(SAJKLA!BV729="","",", Sits:"&amp;SAJKLA!BV729)</f>
        <v>Rygg:Trä Stativ:Trä , Sits:Trä</v>
      </c>
      <c r="C729" s="24" t="str">
        <f>IF(SAJKLA!L729&amp;SAJKLA!N729="","","Rygg:"&amp;SAJKLA!L729&amp;","&amp;SAJKLA!N729)&amp;IF(SAJKLA!BO729="","",", Metal:"&amp;SAJKLA!BO729)&amp;IF(SAJKLA!BX729="","",", Sits:"&amp;SAJKLA!BX729)</f>
        <v>Rygg:,Klarlackad, Sits:Klarlackad</v>
      </c>
      <c r="D729" s="24" t="str">
        <f>"W"&amp;SAJKLA!E729&amp;" H"&amp;SAJKLA!F729&amp;" D"&amp;SAJKLA!G729&amp;IFERROR(IF((SAJKLA!H729="Ja")," Inställningsbar",""),"")</f>
        <v>W46 H81 D44</v>
      </c>
      <c r="E729" s="24" t="str">
        <f>SAJKLA!Q729&amp;", "&amp;SAJKLA!BN729&amp;", "&amp;SAJKLA!BZ729</f>
        <v>Inga eller små förslitningsskador, , Bra. Upplevs stabila</v>
      </c>
      <c r="F729" s="24" t="s">
        <v>284</v>
      </c>
      <c r="G729" s="24">
        <f>SAJKLA!BM729</f>
        <v>0</v>
      </c>
      <c r="S729" s="24" t="str">
        <f>SAJKLA!AP729</f>
        <v>original_images/furniture-item_bVq0ONQ.jpeg</v>
      </c>
      <c r="W729" s="24">
        <f>IF(ISBLANK(SAJKLA!A729),"",1)</f>
        <v>1</v>
      </c>
      <c r="X729" s="24">
        <f>SAJKLA!CH729</f>
        <v>105</v>
      </c>
    </row>
    <row r="730" spans="1:24" x14ac:dyDescent="0.25">
      <c r="A730" s="24" t="str">
        <f>SAJKLA!D730</f>
        <v>Stol</v>
      </c>
      <c r="B730" s="24" t="str">
        <f>IF(SAJKLA!K730="","","Rygg:"&amp;SAJKLA!K730)&amp;IF(SAJKLA!BK730="",""," Stativ:"&amp;SAJKLA!BK730&amp;" "&amp;BL730)&amp;IF(SAJKLA!BV730="","",", Sits:"&amp;SAJKLA!BV730)</f>
        <v>Rygg:Trä Stativ:Trä , Sits:Trä</v>
      </c>
      <c r="C730" s="24" t="str">
        <f>IF(SAJKLA!L730&amp;SAJKLA!N730="","","Rygg:"&amp;SAJKLA!L730&amp;","&amp;SAJKLA!N730)&amp;IF(SAJKLA!BO730="","",", Metal:"&amp;SAJKLA!BO730)&amp;IF(SAJKLA!BX730="","",", Sits:"&amp;SAJKLA!BX730)</f>
        <v>Rygg:,Klarlackad, Sits:Klarlackad</v>
      </c>
      <c r="D730" s="24" t="str">
        <f>"W"&amp;SAJKLA!E730&amp;" H"&amp;SAJKLA!F730&amp;" D"&amp;SAJKLA!G730&amp;IFERROR(IF((SAJKLA!H730="Ja")," Inställningsbar",""),"")</f>
        <v>W46 H81 D44</v>
      </c>
      <c r="E730" s="24" t="str">
        <f>SAJKLA!Q730&amp;", "&amp;SAJKLA!BN730&amp;", "&amp;SAJKLA!BZ730</f>
        <v>Inga eller små förslitningsskador, , Bra. Upplevs stabila</v>
      </c>
      <c r="F730" s="24" t="s">
        <v>284</v>
      </c>
      <c r="G730" s="24">
        <f>SAJKLA!BM730</f>
        <v>0</v>
      </c>
      <c r="S730" s="24" t="str">
        <f>SAJKLA!AP730</f>
        <v>original_images/furniture-item_bVq0ONQ.jpeg</v>
      </c>
      <c r="W730" s="24">
        <f>IF(ISBLANK(SAJKLA!A730),"",1)</f>
        <v>1</v>
      </c>
      <c r="X730" s="24">
        <f>SAJKLA!CH730</f>
        <v>105</v>
      </c>
    </row>
    <row r="731" spans="1:24" x14ac:dyDescent="0.25">
      <c r="A731" s="24" t="str">
        <f>SAJKLA!D731</f>
        <v>Stol</v>
      </c>
      <c r="B731" s="24" t="str">
        <f>IF(SAJKLA!K731="","","Rygg:"&amp;SAJKLA!K731)&amp;IF(SAJKLA!BK731="",""," Stativ:"&amp;SAJKLA!BK731&amp;" "&amp;BL731)&amp;IF(SAJKLA!BV731="","",", Sits:"&amp;SAJKLA!BV731)</f>
        <v>Rygg:Trä Stativ:Trä , Sits:Trä</v>
      </c>
      <c r="C731" s="24" t="str">
        <f>IF(SAJKLA!L731&amp;SAJKLA!N731="","","Rygg:"&amp;SAJKLA!L731&amp;","&amp;SAJKLA!N731)&amp;IF(SAJKLA!BO731="","",", Metal:"&amp;SAJKLA!BO731)&amp;IF(SAJKLA!BX731="","",", Sits:"&amp;SAJKLA!BX731)</f>
        <v>Rygg:,Klarlackad, Sits:Klarlackad</v>
      </c>
      <c r="D731" s="24" t="str">
        <f>"W"&amp;SAJKLA!E731&amp;" H"&amp;SAJKLA!F731&amp;" D"&amp;SAJKLA!G731&amp;IFERROR(IF((SAJKLA!H731="Ja")," Inställningsbar",""),"")</f>
        <v>W46 H81 D44</v>
      </c>
      <c r="E731" s="24" t="str">
        <f>SAJKLA!Q731&amp;", "&amp;SAJKLA!BN731&amp;", "&amp;SAJKLA!BZ731</f>
        <v>Inga eller små förslitningsskador, , Bra. Upplevs stabila</v>
      </c>
      <c r="F731" s="24" t="s">
        <v>284</v>
      </c>
      <c r="G731" s="24">
        <f>SAJKLA!BM731</f>
        <v>0</v>
      </c>
      <c r="S731" s="24" t="str">
        <f>SAJKLA!AP731</f>
        <v>original_images/furniture-item_bVq0ONQ.jpeg</v>
      </c>
      <c r="W731" s="24">
        <f>IF(ISBLANK(SAJKLA!A731),"",1)</f>
        <v>1</v>
      </c>
      <c r="X731" s="24">
        <f>SAJKLA!CH731</f>
        <v>105</v>
      </c>
    </row>
    <row r="732" spans="1:24" x14ac:dyDescent="0.25">
      <c r="A732" s="24" t="str">
        <f>SAJKLA!D732</f>
        <v>Stol</v>
      </c>
      <c r="B732" s="24" t="str">
        <f>IF(SAJKLA!K732="","","Rygg:"&amp;SAJKLA!K732)&amp;IF(SAJKLA!BK732="",""," Stativ:"&amp;SAJKLA!BK732&amp;" "&amp;BL732)&amp;IF(SAJKLA!BV732="","",", Sits:"&amp;SAJKLA!BV732)</f>
        <v>Rygg:Trä Stativ:Trä , Sits:Trä</v>
      </c>
      <c r="C732" s="24" t="str">
        <f>IF(SAJKLA!L732&amp;SAJKLA!N732="","","Rygg:"&amp;SAJKLA!L732&amp;","&amp;SAJKLA!N732)&amp;IF(SAJKLA!BO732="","",", Metal:"&amp;SAJKLA!BO732)&amp;IF(SAJKLA!BX732="","",", Sits:"&amp;SAJKLA!BX732)</f>
        <v>Rygg:,Klarlackad, Sits:Klarlackad</v>
      </c>
      <c r="D732" s="24" t="str">
        <f>"W"&amp;SAJKLA!E732&amp;" H"&amp;SAJKLA!F732&amp;" D"&amp;SAJKLA!G732&amp;IFERROR(IF((SAJKLA!H732="Ja")," Inställningsbar",""),"")</f>
        <v>W46 H81 D44</v>
      </c>
      <c r="E732" s="24" t="str">
        <f>SAJKLA!Q732&amp;", "&amp;SAJKLA!BN732&amp;", "&amp;SAJKLA!BZ732</f>
        <v>Inga eller små förslitningsskador, , Bra. Upplevs stabila</v>
      </c>
      <c r="F732" s="24" t="s">
        <v>284</v>
      </c>
      <c r="G732" s="24">
        <f>SAJKLA!BM732</f>
        <v>0</v>
      </c>
      <c r="S732" s="24" t="str">
        <f>SAJKLA!AP732</f>
        <v>original_images/furniture-item_bVq0ONQ.jpeg</v>
      </c>
      <c r="W732" s="24">
        <f>IF(ISBLANK(SAJKLA!A732),"",1)</f>
        <v>1</v>
      </c>
      <c r="X732" s="24">
        <f>SAJKLA!CH732</f>
        <v>105</v>
      </c>
    </row>
    <row r="733" spans="1:24" x14ac:dyDescent="0.25">
      <c r="A733" s="24" t="str">
        <f>SAJKLA!D733</f>
        <v>Stol</v>
      </c>
      <c r="B733" s="24" t="str">
        <f>IF(SAJKLA!K733="","","Rygg:"&amp;SAJKLA!K733)&amp;IF(SAJKLA!BK733="",""," Stativ:"&amp;SAJKLA!BK733&amp;" "&amp;BL733)&amp;IF(SAJKLA!BV733="","",", Sits:"&amp;SAJKLA!BV733)</f>
        <v>Rygg:Trä Stativ:Trä , Sits:Trä</v>
      </c>
      <c r="C733" s="24" t="str">
        <f>IF(SAJKLA!L733&amp;SAJKLA!N733="","","Rygg:"&amp;SAJKLA!L733&amp;","&amp;SAJKLA!N733)&amp;IF(SAJKLA!BO733="","",", Metal:"&amp;SAJKLA!BO733)&amp;IF(SAJKLA!BX733="","",", Sits:"&amp;SAJKLA!BX733)</f>
        <v>Rygg:,Klarlackad, Sits:Klarlackad</v>
      </c>
      <c r="D733" s="24" t="str">
        <f>"W"&amp;SAJKLA!E733&amp;" H"&amp;SAJKLA!F733&amp;" D"&amp;SAJKLA!G733&amp;IFERROR(IF((SAJKLA!H733="Ja")," Inställningsbar",""),"")</f>
        <v>W46 H81 D44</v>
      </c>
      <c r="E733" s="24" t="str">
        <f>SAJKLA!Q733&amp;", "&amp;SAJKLA!BN733&amp;", "&amp;SAJKLA!BZ733</f>
        <v>Inga eller små förslitningsskador, , Bra. Upplevs stabila</v>
      </c>
      <c r="F733" s="24" t="s">
        <v>284</v>
      </c>
      <c r="G733" s="24">
        <f>SAJKLA!BM733</f>
        <v>0</v>
      </c>
      <c r="S733" s="24" t="str">
        <f>SAJKLA!AP733</f>
        <v>original_images/furniture-item_bVq0ONQ.jpeg</v>
      </c>
      <c r="W733" s="24">
        <f>IF(ISBLANK(SAJKLA!A733),"",1)</f>
        <v>1</v>
      </c>
      <c r="X733" s="24">
        <f>SAJKLA!CH733</f>
        <v>217</v>
      </c>
    </row>
    <row r="734" spans="1:24" x14ac:dyDescent="0.25">
      <c r="A734" s="24" t="str">
        <f>SAJKLA!D734</f>
        <v>Kontorstol grå</v>
      </c>
      <c r="B734" s="24" t="str">
        <f>IF(SAJKLA!K734="","","Rygg:"&amp;SAJKLA!K734)&amp;IF(SAJKLA!BK734="",""," Stativ:"&amp;SAJKLA!BK734&amp;" "&amp;BL734)&amp;IF(SAJKLA!BV734="","",", Sits:"&amp;SAJKLA!BV734)</f>
        <v>Rygg:Tyg Stativ:Metall , Sits:Tyg</v>
      </c>
      <c r="C734" s="24" t="str">
        <f>IF(SAJKLA!L734&amp;SAJKLA!N734="","","Rygg:"&amp;SAJKLA!L734&amp;","&amp;SAJKLA!N734)&amp;IF(SAJKLA!BO734="","",", Metal:"&amp;SAJKLA!BO734)&amp;IF(SAJKLA!BX734="","",", Sits:"&amp;SAJKLA!BX734)</f>
        <v/>
      </c>
      <c r="D734" s="24" t="str">
        <f>"W"&amp;SAJKLA!E734&amp;" H"&amp;SAJKLA!F734&amp;" D"&amp;SAJKLA!G734&amp;IFERROR(IF((SAJKLA!H734="Ja")," Inställningsbar",""),"")</f>
        <v>W62 H75 D62 Inställningsbar</v>
      </c>
      <c r="E734" s="24" t="str">
        <f>SAJKLA!Q734&amp;", "&amp;SAJKLA!BN734&amp;", "&amp;SAJKLA!BZ734</f>
        <v>Inga eller små förslitningsskador, Ren och fin från tejp, klister mm, Bra. Upplevs stabila</v>
      </c>
      <c r="F734" s="24" t="s">
        <v>284</v>
      </c>
      <c r="G734" s="24" t="str">
        <f>SAJKLA!BM734</f>
        <v>Ikea</v>
      </c>
      <c r="S734" s="24" t="str">
        <f>SAJKLA!AP734</f>
        <v>original_images/furniture-item_4kevfBy.jpeg</v>
      </c>
      <c r="W734" s="24">
        <f>IF(ISBLANK(SAJKLA!A734),"",1)</f>
        <v>1</v>
      </c>
      <c r="X734" s="24">
        <f>SAJKLA!CH734</f>
        <v>220</v>
      </c>
    </row>
    <row r="735" spans="1:24" x14ac:dyDescent="0.25">
      <c r="A735" s="24" t="str">
        <f>SAJKLA!D735</f>
        <v>Kontorstol grå</v>
      </c>
      <c r="B735" s="24" t="str">
        <f>IF(SAJKLA!K735="","","Rygg:"&amp;SAJKLA!K735)&amp;IF(SAJKLA!BK735="",""," Stativ:"&amp;SAJKLA!BK735&amp;" "&amp;BL735)&amp;IF(SAJKLA!BV735="","",", Sits:"&amp;SAJKLA!BV735)</f>
        <v>Rygg:Tyg Stativ:Metall , Sits:Tyg</v>
      </c>
      <c r="C735" s="24" t="str">
        <f>IF(SAJKLA!L735&amp;SAJKLA!N735="","","Rygg:"&amp;SAJKLA!L735&amp;","&amp;SAJKLA!N735)&amp;IF(SAJKLA!BO735="","",", Metal:"&amp;SAJKLA!BO735)&amp;IF(SAJKLA!BX735="","",", Sits:"&amp;SAJKLA!BX735)</f>
        <v/>
      </c>
      <c r="D735" s="24" t="str">
        <f>"W"&amp;SAJKLA!E735&amp;" H"&amp;SAJKLA!F735&amp;" D"&amp;SAJKLA!G735&amp;IFERROR(IF((SAJKLA!H735="Ja")," Inställningsbar",""),"")</f>
        <v>W62 H75 D62 Inställningsbar</v>
      </c>
      <c r="E735" s="24" t="str">
        <f>SAJKLA!Q735&amp;", "&amp;SAJKLA!BN735&amp;", "&amp;SAJKLA!BZ735</f>
        <v>Inga eller små förslitningsskador, Ren och fin från tejp, klister mm, Bra. Upplevs stabila</v>
      </c>
      <c r="F735" s="24" t="s">
        <v>284</v>
      </c>
      <c r="G735" s="24" t="str">
        <f>SAJKLA!BM735</f>
        <v>Ikea</v>
      </c>
      <c r="S735" s="24" t="str">
        <f>SAJKLA!AP735</f>
        <v>original_images/furniture-item_4kevfBy.jpeg</v>
      </c>
      <c r="W735" s="24">
        <f>IF(ISBLANK(SAJKLA!A735),"",1)</f>
        <v>1</v>
      </c>
      <c r="X735" s="24">
        <f>SAJKLA!CH735</f>
        <v>220</v>
      </c>
    </row>
    <row r="736" spans="1:24" x14ac:dyDescent="0.25">
      <c r="A736" s="24" t="str">
        <f>SAJKLA!D736</f>
        <v>Kontorstol grå</v>
      </c>
      <c r="B736" s="24" t="str">
        <f>IF(SAJKLA!K736="","","Rygg:"&amp;SAJKLA!K736)&amp;IF(SAJKLA!BK736="",""," Stativ:"&amp;SAJKLA!BK736&amp;" "&amp;BL736)&amp;IF(SAJKLA!BV736="","",", Sits:"&amp;SAJKLA!BV736)</f>
        <v>Rygg:Tyg Stativ:Metall , Sits:Tyg</v>
      </c>
      <c r="C736" s="24" t="str">
        <f>IF(SAJKLA!L736&amp;SAJKLA!N736="","","Rygg:"&amp;SAJKLA!L736&amp;","&amp;SAJKLA!N736)&amp;IF(SAJKLA!BO736="","",", Metal:"&amp;SAJKLA!BO736)&amp;IF(SAJKLA!BX736="","",", Sits:"&amp;SAJKLA!BX736)</f>
        <v/>
      </c>
      <c r="D736" s="24" t="str">
        <f>"W"&amp;SAJKLA!E736&amp;" H"&amp;SAJKLA!F736&amp;" D"&amp;SAJKLA!G736&amp;IFERROR(IF((SAJKLA!H736="Ja")," Inställningsbar",""),"")</f>
        <v>W62 H75 D62 Inställningsbar</v>
      </c>
      <c r="E736" s="24" t="str">
        <f>SAJKLA!Q736&amp;", "&amp;SAJKLA!BN736&amp;", "&amp;SAJKLA!BZ736</f>
        <v>Inga eller små förslitningsskador, Ren och fin från tejp, klister mm, Bra. Upplevs stabila</v>
      </c>
      <c r="F736" s="24" t="s">
        <v>284</v>
      </c>
      <c r="G736" s="24" t="str">
        <f>SAJKLA!BM736</f>
        <v>Ikea</v>
      </c>
      <c r="S736" s="24" t="str">
        <f>SAJKLA!AP736</f>
        <v>original_images/furniture-item_4kevfBy.jpeg</v>
      </c>
      <c r="W736" s="24">
        <f>IF(ISBLANK(SAJKLA!A736),"",1)</f>
        <v>1</v>
      </c>
      <c r="X736" s="24">
        <f>SAJKLA!CH736</f>
        <v>220</v>
      </c>
    </row>
    <row r="737" spans="1:24" x14ac:dyDescent="0.25">
      <c r="A737" s="24" t="str">
        <f>SAJKLA!D737</f>
        <v>Kontorstol grå</v>
      </c>
      <c r="B737" s="24" t="str">
        <f>IF(SAJKLA!K737="","","Rygg:"&amp;SAJKLA!K737)&amp;IF(SAJKLA!BK737="",""," Stativ:"&amp;SAJKLA!BK737&amp;" "&amp;BL737)&amp;IF(SAJKLA!BV737="","",", Sits:"&amp;SAJKLA!BV737)</f>
        <v>Rygg:Tyg Stativ:Metall , Sits:Tyg</v>
      </c>
      <c r="C737" s="24" t="str">
        <f>IF(SAJKLA!L737&amp;SAJKLA!N737="","","Rygg:"&amp;SAJKLA!L737&amp;","&amp;SAJKLA!N737)&amp;IF(SAJKLA!BO737="","",", Metal:"&amp;SAJKLA!BO737)&amp;IF(SAJKLA!BX737="","",", Sits:"&amp;SAJKLA!BX737)</f>
        <v/>
      </c>
      <c r="D737" s="24" t="str">
        <f>"W"&amp;SAJKLA!E737&amp;" H"&amp;SAJKLA!F737&amp;" D"&amp;SAJKLA!G737&amp;IFERROR(IF((SAJKLA!H737="Ja")," Inställningsbar",""),"")</f>
        <v>W62 H75 D62 Inställningsbar</v>
      </c>
      <c r="E737" s="24" t="str">
        <f>SAJKLA!Q737&amp;", "&amp;SAJKLA!BN737&amp;", "&amp;SAJKLA!BZ737</f>
        <v>Inga eller små förslitningsskador, Ren och fin från tejp, klister mm, Bra. Upplevs stabila</v>
      </c>
      <c r="F737" s="24" t="s">
        <v>284</v>
      </c>
      <c r="G737" s="24" t="str">
        <f>SAJKLA!BM737</f>
        <v>Ikea</v>
      </c>
      <c r="S737" s="24" t="str">
        <f>SAJKLA!AP737</f>
        <v>original_images/furniture-item_4kevfBy.jpeg</v>
      </c>
      <c r="W737" s="24">
        <f>IF(ISBLANK(SAJKLA!A737),"",1)</f>
        <v>1</v>
      </c>
      <c r="X737" s="24">
        <f>SAJKLA!CH737</f>
        <v>220</v>
      </c>
    </row>
    <row r="738" spans="1:24" x14ac:dyDescent="0.25">
      <c r="A738" s="24" t="str">
        <f>SAJKLA!D738</f>
        <v>elevstol hög</v>
      </c>
      <c r="B738" s="24" t="str">
        <f>IF(SAJKLA!K738="","","Rygg:"&amp;SAJKLA!K738)&amp;IF(SAJKLA!BK738="",""," Stativ:"&amp;SAJKLA!BK738&amp;" "&amp;BL738)&amp;IF(SAJKLA!BV738="","",", Sits:"&amp;SAJKLA!BV738)</f>
        <v>Rygg:Formpressat trä Stativ:Metall , Sits:Formpressat trä</v>
      </c>
      <c r="C738" s="24" t="str">
        <f>IF(SAJKLA!L738&amp;SAJKLA!N738="","","Rygg:"&amp;SAJKLA!L738&amp;","&amp;SAJKLA!N738)&amp;IF(SAJKLA!BO738="","",", Metal:"&amp;SAJKLA!BO738)&amp;IF(SAJKLA!BX738="","",", Sits:"&amp;SAJKLA!BX738)</f>
        <v>Rygg:,Klarlackad, Sits:Klarlackad</v>
      </c>
      <c r="D738" s="24" t="str">
        <f>"W"&amp;SAJKLA!E738&amp;" H"&amp;SAJKLA!F738&amp;" D"&amp;SAJKLA!G738&amp;IFERROR(IF((SAJKLA!H738="Ja")," Inställningsbar",""),"")</f>
        <v>W43 H97 D62</v>
      </c>
      <c r="E738" s="24" t="str">
        <f>SAJKLA!Q738&amp;", "&amp;SAJKLA!BN738&amp;", "&amp;SAJKLA!BZ738</f>
        <v>Kraftig förslitning och/eller andra tydliga skador på möbeln, Ren och fin från tejp, klister mm, Bra. Upplevs stabila</v>
      </c>
      <c r="F738" s="24" t="s">
        <v>284</v>
      </c>
      <c r="G738" s="24" t="str">
        <f>SAJKLA!BM738</f>
        <v>Tranås skolmöbler</v>
      </c>
      <c r="S738" s="24" t="str">
        <f>SAJKLA!AP738</f>
        <v>original_images/furniture-item_AKlg9O8.jpeg</v>
      </c>
      <c r="W738" s="24">
        <f>IF(ISBLANK(SAJKLA!A738),"",1)</f>
        <v>1</v>
      </c>
      <c r="X738" s="24" t="str">
        <f>SAJKLA!CH738</f>
        <v>D2</v>
      </c>
    </row>
    <row r="739" spans="1:24" x14ac:dyDescent="0.25">
      <c r="A739" s="24" t="str">
        <f>SAJKLA!D739</f>
        <v>elevstol hög</v>
      </c>
      <c r="B739" s="24" t="str">
        <f>IF(SAJKLA!K739="","","Rygg:"&amp;SAJKLA!K739)&amp;IF(SAJKLA!BK739="",""," Stativ:"&amp;SAJKLA!BK739&amp;" "&amp;BL739)&amp;IF(SAJKLA!BV739="","",", Sits:"&amp;SAJKLA!BV739)</f>
        <v>Rygg:Formpressat trä Stativ:Metall , Sits:Formpressat trä</v>
      </c>
      <c r="C739" s="24" t="str">
        <f>IF(SAJKLA!L739&amp;SAJKLA!N739="","","Rygg:"&amp;SAJKLA!L739&amp;","&amp;SAJKLA!N739)&amp;IF(SAJKLA!BO739="","",", Metal:"&amp;SAJKLA!BO739)&amp;IF(SAJKLA!BX739="","",", Sits:"&amp;SAJKLA!BX739)</f>
        <v>Rygg:,Klarlackad, Sits:Klarlackad</v>
      </c>
      <c r="D739" s="24" t="str">
        <f>"W"&amp;SAJKLA!E739&amp;" H"&amp;SAJKLA!F739&amp;" D"&amp;SAJKLA!G739&amp;IFERROR(IF((SAJKLA!H739="Ja")," Inställningsbar",""),"")</f>
        <v>W43 H97 D62</v>
      </c>
      <c r="E739" s="24" t="str">
        <f>SAJKLA!Q739&amp;", "&amp;SAJKLA!BN739&amp;", "&amp;SAJKLA!BZ739</f>
        <v>Kraftig förslitning och/eller andra tydliga skador på möbeln, Ren och fin från tejp, klister mm, Bra. Upplevs stabila</v>
      </c>
      <c r="F739" s="24" t="s">
        <v>284</v>
      </c>
      <c r="G739" s="24" t="str">
        <f>SAJKLA!BM739</f>
        <v>Tranås skolmöbler</v>
      </c>
      <c r="S739" s="24" t="str">
        <f>SAJKLA!AP739</f>
        <v>original_images/furniture-item_AKlg9O8.jpeg</v>
      </c>
      <c r="W739" s="24">
        <f>IF(ISBLANK(SAJKLA!A739),"",1)</f>
        <v>1</v>
      </c>
      <c r="X739" s="24" t="str">
        <f>SAJKLA!CH739</f>
        <v>D2</v>
      </c>
    </row>
    <row r="740" spans="1:24" x14ac:dyDescent="0.25">
      <c r="A740" s="24" t="str">
        <f>SAJKLA!D740</f>
        <v>elevstol hög</v>
      </c>
      <c r="B740" s="24" t="str">
        <f>IF(SAJKLA!K740="","","Rygg:"&amp;SAJKLA!K740)&amp;IF(SAJKLA!BK740="",""," Stativ:"&amp;SAJKLA!BK740&amp;" "&amp;BL740)&amp;IF(SAJKLA!BV740="","",", Sits:"&amp;SAJKLA!BV740)</f>
        <v>Rygg:Formpressat trä Stativ:Metall , Sits:Formpressat trä</v>
      </c>
      <c r="C740" s="24" t="str">
        <f>IF(SAJKLA!L740&amp;SAJKLA!N740="","","Rygg:"&amp;SAJKLA!L740&amp;","&amp;SAJKLA!N740)&amp;IF(SAJKLA!BO740="","",", Metal:"&amp;SAJKLA!BO740)&amp;IF(SAJKLA!BX740="","",", Sits:"&amp;SAJKLA!BX740)</f>
        <v>Rygg:,Klarlackad, Sits:Klarlackad</v>
      </c>
      <c r="D740" s="24" t="str">
        <f>"W"&amp;SAJKLA!E740&amp;" H"&amp;SAJKLA!F740&amp;" D"&amp;SAJKLA!G740&amp;IFERROR(IF((SAJKLA!H740="Ja")," Inställningsbar",""),"")</f>
        <v>W43 H97 D62</v>
      </c>
      <c r="E740" s="24" t="str">
        <f>SAJKLA!Q740&amp;", "&amp;SAJKLA!BN740&amp;", "&amp;SAJKLA!BZ740</f>
        <v>Kraftig förslitning och/eller andra tydliga skador på möbeln, Ren och fin från tejp, klister mm, Bra. Upplevs stabila</v>
      </c>
      <c r="F740" s="24" t="s">
        <v>284</v>
      </c>
      <c r="G740" s="24" t="str">
        <f>SAJKLA!BM740</f>
        <v>Tranås skolmöbler</v>
      </c>
      <c r="S740" s="24" t="str">
        <f>SAJKLA!AP740</f>
        <v>original_images/furniture-item_AKlg9O8.jpeg</v>
      </c>
      <c r="W740" s="24">
        <f>IF(ISBLANK(SAJKLA!A740),"",1)</f>
        <v>1</v>
      </c>
      <c r="X740" s="24" t="str">
        <f>SAJKLA!CH740</f>
        <v>D2</v>
      </c>
    </row>
    <row r="741" spans="1:24" x14ac:dyDescent="0.25">
      <c r="A741" s="24" t="str">
        <f>SAJKLA!D741</f>
        <v>elevstol hög</v>
      </c>
      <c r="B741" s="24" t="str">
        <f>IF(SAJKLA!K741="","","Rygg:"&amp;SAJKLA!K741)&amp;IF(SAJKLA!BK741="",""," Stativ:"&amp;SAJKLA!BK741&amp;" "&amp;BL741)&amp;IF(SAJKLA!BV741="","",", Sits:"&amp;SAJKLA!BV741)</f>
        <v>Rygg:Formpressat trä Stativ:Metall , Sits:Formpressat trä</v>
      </c>
      <c r="C741" s="24" t="str">
        <f>IF(SAJKLA!L741&amp;SAJKLA!N741="","","Rygg:"&amp;SAJKLA!L741&amp;","&amp;SAJKLA!N741)&amp;IF(SAJKLA!BO741="","",", Metal:"&amp;SAJKLA!BO741)&amp;IF(SAJKLA!BX741="","",", Sits:"&amp;SAJKLA!BX741)</f>
        <v>Rygg:,Klarlackad, Sits:Klarlackad</v>
      </c>
      <c r="D741" s="24" t="str">
        <f>"W"&amp;SAJKLA!E741&amp;" H"&amp;SAJKLA!F741&amp;" D"&amp;SAJKLA!G741&amp;IFERROR(IF((SAJKLA!H741="Ja")," Inställningsbar",""),"")</f>
        <v>W43 H97 D62</v>
      </c>
      <c r="E741" s="24" t="str">
        <f>SAJKLA!Q741&amp;", "&amp;SAJKLA!BN741&amp;", "&amp;SAJKLA!BZ741</f>
        <v>Kraftig förslitning och/eller andra tydliga skador på möbeln, Ren och fin från tejp, klister mm, Bra. Upplevs stabila</v>
      </c>
      <c r="F741" s="24" t="s">
        <v>284</v>
      </c>
      <c r="G741" s="24" t="str">
        <f>SAJKLA!BM741</f>
        <v>Tranås skolmöbler</v>
      </c>
      <c r="S741" s="24" t="str">
        <f>SAJKLA!AP741</f>
        <v>original_images/furniture-item_AKlg9O8.jpeg</v>
      </c>
      <c r="W741" s="24">
        <f>IF(ISBLANK(SAJKLA!A741),"",1)</f>
        <v>1</v>
      </c>
      <c r="X741" s="24" t="str">
        <f>SAJKLA!CH741</f>
        <v>D2</v>
      </c>
    </row>
    <row r="742" spans="1:24" x14ac:dyDescent="0.25">
      <c r="A742" s="24" t="str">
        <f>SAJKLA!D742</f>
        <v>elevstol hög</v>
      </c>
      <c r="B742" s="24" t="str">
        <f>IF(SAJKLA!K742="","","Rygg:"&amp;SAJKLA!K742)&amp;IF(SAJKLA!BK742="",""," Stativ:"&amp;SAJKLA!BK742&amp;" "&amp;BL742)&amp;IF(SAJKLA!BV742="","",", Sits:"&amp;SAJKLA!BV742)</f>
        <v>Rygg:Formpressat trä Stativ:Metall , Sits:Formpressat trä</v>
      </c>
      <c r="C742" s="24" t="str">
        <f>IF(SAJKLA!L742&amp;SAJKLA!N742="","","Rygg:"&amp;SAJKLA!L742&amp;","&amp;SAJKLA!N742)&amp;IF(SAJKLA!BO742="","",", Metal:"&amp;SAJKLA!BO742)&amp;IF(SAJKLA!BX742="","",", Sits:"&amp;SAJKLA!BX742)</f>
        <v>Rygg:,Klarlackad, Sits:Klarlackad</v>
      </c>
      <c r="D742" s="24" t="str">
        <f>"W"&amp;SAJKLA!E742&amp;" H"&amp;SAJKLA!F742&amp;" D"&amp;SAJKLA!G742&amp;IFERROR(IF((SAJKLA!H742="Ja")," Inställningsbar",""),"")</f>
        <v>W43 H97 D62</v>
      </c>
      <c r="E742" s="24" t="str">
        <f>SAJKLA!Q742&amp;", "&amp;SAJKLA!BN742&amp;", "&amp;SAJKLA!BZ742</f>
        <v>Kraftig förslitning och/eller andra tydliga skador på möbeln, Ren och fin från tejp, klister mm, Bra. Upplevs stabila</v>
      </c>
      <c r="F742" s="24" t="s">
        <v>284</v>
      </c>
      <c r="G742" s="24" t="str">
        <f>SAJKLA!BM742</f>
        <v>Tranås skolmöbler</v>
      </c>
      <c r="S742" s="24" t="str">
        <f>SAJKLA!AP742</f>
        <v>original_images/furniture-item_AKlg9O8.jpeg</v>
      </c>
      <c r="W742" s="24">
        <f>IF(ISBLANK(SAJKLA!A742),"",1)</f>
        <v>1</v>
      </c>
      <c r="X742" s="24" t="str">
        <f>SAJKLA!CH742</f>
        <v>D2</v>
      </c>
    </row>
    <row r="743" spans="1:24" x14ac:dyDescent="0.25">
      <c r="A743" s="24" t="str">
        <f>SAJKLA!D743</f>
        <v>elevstol hög</v>
      </c>
      <c r="B743" s="24" t="str">
        <f>IF(SAJKLA!K743="","","Rygg:"&amp;SAJKLA!K743)&amp;IF(SAJKLA!BK743="",""," Stativ:"&amp;SAJKLA!BK743&amp;" "&amp;BL743)&amp;IF(SAJKLA!BV743="","",", Sits:"&amp;SAJKLA!BV743)</f>
        <v>Rygg:Formpressat trä Stativ:Metall , Sits:Formpressat trä</v>
      </c>
      <c r="C743" s="24" t="str">
        <f>IF(SAJKLA!L743&amp;SAJKLA!N743="","","Rygg:"&amp;SAJKLA!L743&amp;","&amp;SAJKLA!N743)&amp;IF(SAJKLA!BO743="","",", Metal:"&amp;SAJKLA!BO743)&amp;IF(SAJKLA!BX743="","",", Sits:"&amp;SAJKLA!BX743)</f>
        <v>Rygg:,Klarlackad, Sits:Klarlackad</v>
      </c>
      <c r="D743" s="24" t="str">
        <f>"W"&amp;SAJKLA!E743&amp;" H"&amp;SAJKLA!F743&amp;" D"&amp;SAJKLA!G743&amp;IFERROR(IF((SAJKLA!H743="Ja")," Inställningsbar",""),"")</f>
        <v>W43 H97 D62</v>
      </c>
      <c r="E743" s="24" t="str">
        <f>SAJKLA!Q743&amp;", "&amp;SAJKLA!BN743&amp;", "&amp;SAJKLA!BZ743</f>
        <v>Kraftig förslitning och/eller andra tydliga skador på möbeln, Ren och fin från tejp, klister mm, Bra. Upplevs stabila</v>
      </c>
      <c r="F743" s="24" t="s">
        <v>284</v>
      </c>
      <c r="G743" s="24" t="str">
        <f>SAJKLA!BM743</f>
        <v>Tranås skolmöbler</v>
      </c>
      <c r="S743" s="24" t="str">
        <f>SAJKLA!AP743</f>
        <v>original_images/furniture-item_AKlg9O8.jpeg</v>
      </c>
      <c r="W743" s="24">
        <f>IF(ISBLANK(SAJKLA!A743),"",1)</f>
        <v>1</v>
      </c>
      <c r="X743" s="24" t="str">
        <f>SAJKLA!CH743</f>
        <v>D2</v>
      </c>
    </row>
    <row r="744" spans="1:24" x14ac:dyDescent="0.25">
      <c r="A744" s="24" t="str">
        <f>SAJKLA!D744</f>
        <v>elevstol hög</v>
      </c>
      <c r="B744" s="24" t="str">
        <f>IF(SAJKLA!K744="","","Rygg:"&amp;SAJKLA!K744)&amp;IF(SAJKLA!BK744="",""," Stativ:"&amp;SAJKLA!BK744&amp;" "&amp;BL744)&amp;IF(SAJKLA!BV744="","",", Sits:"&amp;SAJKLA!BV744)</f>
        <v>Rygg:Formpressat trä Stativ:Metall , Sits:Formpressat trä</v>
      </c>
      <c r="C744" s="24" t="str">
        <f>IF(SAJKLA!L744&amp;SAJKLA!N744="","","Rygg:"&amp;SAJKLA!L744&amp;","&amp;SAJKLA!N744)&amp;IF(SAJKLA!BO744="","",", Metal:"&amp;SAJKLA!BO744)&amp;IF(SAJKLA!BX744="","",", Sits:"&amp;SAJKLA!BX744)</f>
        <v>Rygg:,Klarlackad, Sits:Klarlackad</v>
      </c>
      <c r="D744" s="24" t="str">
        <f>"W"&amp;SAJKLA!E744&amp;" H"&amp;SAJKLA!F744&amp;" D"&amp;SAJKLA!G744&amp;IFERROR(IF((SAJKLA!H744="Ja")," Inställningsbar",""),"")</f>
        <v>W43 H97 D62</v>
      </c>
      <c r="E744" s="24" t="str">
        <f>SAJKLA!Q744&amp;", "&amp;SAJKLA!BN744&amp;", "&amp;SAJKLA!BZ744</f>
        <v>Kraftig förslitning och/eller andra tydliga skador på möbeln, Ren och fin från tejp, klister mm, Bra. Upplevs stabila</v>
      </c>
      <c r="F744" s="24" t="s">
        <v>284</v>
      </c>
      <c r="G744" s="24" t="str">
        <f>SAJKLA!BM744</f>
        <v>Tranås skolmöbler</v>
      </c>
      <c r="S744" s="24" t="str">
        <f>SAJKLA!AP744</f>
        <v>original_images/furniture-item_AKlg9O8.jpeg</v>
      </c>
      <c r="W744" s="24">
        <f>IF(ISBLANK(SAJKLA!A744),"",1)</f>
        <v>1</v>
      </c>
      <c r="X744" s="24" t="str">
        <f>SAJKLA!CH744</f>
        <v>D2</v>
      </c>
    </row>
    <row r="745" spans="1:24" x14ac:dyDescent="0.25">
      <c r="A745" s="24" t="str">
        <f>SAJKLA!D745</f>
        <v>elevstol hög</v>
      </c>
      <c r="B745" s="24" t="str">
        <f>IF(SAJKLA!K745="","","Rygg:"&amp;SAJKLA!K745)&amp;IF(SAJKLA!BK745="",""," Stativ:"&amp;SAJKLA!BK745&amp;" "&amp;BL745)&amp;IF(SAJKLA!BV745="","",", Sits:"&amp;SAJKLA!BV745)</f>
        <v>Rygg:Formpressat trä Stativ:Metall , Sits:Formpressat trä</v>
      </c>
      <c r="C745" s="24" t="str">
        <f>IF(SAJKLA!L745&amp;SAJKLA!N745="","","Rygg:"&amp;SAJKLA!L745&amp;","&amp;SAJKLA!N745)&amp;IF(SAJKLA!BO745="","",", Metal:"&amp;SAJKLA!BO745)&amp;IF(SAJKLA!BX745="","",", Sits:"&amp;SAJKLA!BX745)</f>
        <v>Rygg:,Klarlackad, Sits:Klarlackad</v>
      </c>
      <c r="D745" s="24" t="str">
        <f>"W"&amp;SAJKLA!E745&amp;" H"&amp;SAJKLA!F745&amp;" D"&amp;SAJKLA!G745&amp;IFERROR(IF((SAJKLA!H745="Ja")," Inställningsbar",""),"")</f>
        <v>W43 H97 D62</v>
      </c>
      <c r="E745" s="24" t="str">
        <f>SAJKLA!Q745&amp;", "&amp;SAJKLA!BN745&amp;", "&amp;SAJKLA!BZ745</f>
        <v>Kraftig förslitning och/eller andra tydliga skador på möbeln, Ren och fin från tejp, klister mm, Bra. Upplevs stabila</v>
      </c>
      <c r="F745" s="24" t="s">
        <v>284</v>
      </c>
      <c r="G745" s="24" t="str">
        <f>SAJKLA!BM745</f>
        <v>Tranås skolmöbler</v>
      </c>
      <c r="S745" s="24" t="str">
        <f>SAJKLA!AP745</f>
        <v>original_images/furniture-item_AKlg9O8.jpeg</v>
      </c>
      <c r="W745" s="24">
        <f>IF(ISBLANK(SAJKLA!A745),"",1)</f>
        <v>1</v>
      </c>
      <c r="X745" s="24" t="str">
        <f>SAJKLA!CH745</f>
        <v>D2</v>
      </c>
    </row>
    <row r="746" spans="1:24" x14ac:dyDescent="0.25">
      <c r="A746" s="24" t="str">
        <f>SAJKLA!D746</f>
        <v>elevstol hög</v>
      </c>
      <c r="B746" s="24" t="str">
        <f>IF(SAJKLA!K746="","","Rygg:"&amp;SAJKLA!K746)&amp;IF(SAJKLA!BK746="",""," Stativ:"&amp;SAJKLA!BK746&amp;" "&amp;BL746)&amp;IF(SAJKLA!BV746="","",", Sits:"&amp;SAJKLA!BV746)</f>
        <v>Rygg:Formpressat trä Stativ:Metall , Sits:Formpressat trä</v>
      </c>
      <c r="C746" s="24" t="str">
        <f>IF(SAJKLA!L746&amp;SAJKLA!N746="","","Rygg:"&amp;SAJKLA!L746&amp;","&amp;SAJKLA!N746)&amp;IF(SAJKLA!BO746="","",", Metal:"&amp;SAJKLA!BO746)&amp;IF(SAJKLA!BX746="","",", Sits:"&amp;SAJKLA!BX746)</f>
        <v>Rygg:,Klarlackad, Sits:Klarlackad</v>
      </c>
      <c r="D746" s="24" t="str">
        <f>"W"&amp;SAJKLA!E746&amp;" H"&amp;SAJKLA!F746&amp;" D"&amp;SAJKLA!G746&amp;IFERROR(IF((SAJKLA!H746="Ja")," Inställningsbar",""),"")</f>
        <v>W43 H97 D62</v>
      </c>
      <c r="E746" s="24" t="str">
        <f>SAJKLA!Q746&amp;", "&amp;SAJKLA!BN746&amp;", "&amp;SAJKLA!BZ746</f>
        <v>Kraftig förslitning och/eller andra tydliga skador på möbeln, Ren och fin från tejp, klister mm, Bra. Upplevs stabila</v>
      </c>
      <c r="F746" s="24" t="s">
        <v>284</v>
      </c>
      <c r="G746" s="24" t="str">
        <f>SAJKLA!BM746</f>
        <v>Tranås skolmöbler</v>
      </c>
      <c r="S746" s="24" t="str">
        <f>SAJKLA!AP746</f>
        <v>original_images/furniture-item_AKlg9O8.jpeg</v>
      </c>
      <c r="W746" s="24">
        <f>IF(ISBLANK(SAJKLA!A746),"",1)</f>
        <v>1</v>
      </c>
      <c r="X746" s="24" t="str">
        <f>SAJKLA!CH746</f>
        <v>D2</v>
      </c>
    </row>
    <row r="747" spans="1:24" x14ac:dyDescent="0.25">
      <c r="A747" s="24" t="str">
        <f>SAJKLA!D747</f>
        <v>elevstol hög</v>
      </c>
      <c r="B747" s="24" t="str">
        <f>IF(SAJKLA!K747="","","Rygg:"&amp;SAJKLA!K747)&amp;IF(SAJKLA!BK747="",""," Stativ:"&amp;SAJKLA!BK747&amp;" "&amp;BL747)&amp;IF(SAJKLA!BV747="","",", Sits:"&amp;SAJKLA!BV747)</f>
        <v>Rygg:Formpressat trä Stativ:Metall , Sits:Formpressat trä</v>
      </c>
      <c r="C747" s="24" t="str">
        <f>IF(SAJKLA!L747&amp;SAJKLA!N747="","","Rygg:"&amp;SAJKLA!L747&amp;","&amp;SAJKLA!N747)&amp;IF(SAJKLA!BO747="","",", Metal:"&amp;SAJKLA!BO747)&amp;IF(SAJKLA!BX747="","",", Sits:"&amp;SAJKLA!BX747)</f>
        <v>Rygg:,Klarlackad, Sits:Klarlackad</v>
      </c>
      <c r="D747" s="24" t="str">
        <f>"W"&amp;SAJKLA!E747&amp;" H"&amp;SAJKLA!F747&amp;" D"&amp;SAJKLA!G747&amp;IFERROR(IF((SAJKLA!H747="Ja")," Inställningsbar",""),"")</f>
        <v>W43 H97 D62</v>
      </c>
      <c r="E747" s="24" t="str">
        <f>SAJKLA!Q747&amp;", "&amp;SAJKLA!BN747&amp;", "&amp;SAJKLA!BZ747</f>
        <v>Kraftig förslitning och/eller andra tydliga skador på möbeln, Ren och fin från tejp, klister mm, Bra. Upplevs stabila</v>
      </c>
      <c r="F747" s="24" t="s">
        <v>284</v>
      </c>
      <c r="G747" s="24" t="str">
        <f>SAJKLA!BM747</f>
        <v>Tranås skolmöbler</v>
      </c>
      <c r="S747" s="24" t="str">
        <f>SAJKLA!AP747</f>
        <v>original_images/furniture-item_AKlg9O8.jpeg</v>
      </c>
      <c r="W747" s="24">
        <f>IF(ISBLANK(SAJKLA!A747),"",1)</f>
        <v>1</v>
      </c>
      <c r="X747" s="24" t="str">
        <f>SAJKLA!CH747</f>
        <v>D2</v>
      </c>
    </row>
    <row r="748" spans="1:24" x14ac:dyDescent="0.25">
      <c r="A748" s="24" t="str">
        <f>SAJKLA!D748</f>
        <v>elevstol hög</v>
      </c>
      <c r="B748" s="24" t="str">
        <f>IF(SAJKLA!K748="","","Rygg:"&amp;SAJKLA!K748)&amp;IF(SAJKLA!BK748="",""," Stativ:"&amp;SAJKLA!BK748&amp;" "&amp;BL748)&amp;IF(SAJKLA!BV748="","",", Sits:"&amp;SAJKLA!BV748)</f>
        <v>Rygg:Formpressat trä Stativ:Metall , Sits:Formpressat trä</v>
      </c>
      <c r="C748" s="24" t="str">
        <f>IF(SAJKLA!L748&amp;SAJKLA!N748="","","Rygg:"&amp;SAJKLA!L748&amp;","&amp;SAJKLA!N748)&amp;IF(SAJKLA!BO748="","",", Metal:"&amp;SAJKLA!BO748)&amp;IF(SAJKLA!BX748="","",", Sits:"&amp;SAJKLA!BX748)</f>
        <v>Rygg:,Klarlackad, Sits:Klarlackad</v>
      </c>
      <c r="D748" s="24" t="str">
        <f>"W"&amp;SAJKLA!E748&amp;" H"&amp;SAJKLA!F748&amp;" D"&amp;SAJKLA!G748&amp;IFERROR(IF((SAJKLA!H748="Ja")," Inställningsbar",""),"")</f>
        <v>W43 H97 D62</v>
      </c>
      <c r="E748" s="24" t="str">
        <f>SAJKLA!Q748&amp;", "&amp;SAJKLA!BN748&amp;", "&amp;SAJKLA!BZ748</f>
        <v>Kraftig förslitning och/eller andra tydliga skador på möbeln, Ren och fin från tejp, klister mm, Bra. Upplevs stabila</v>
      </c>
      <c r="F748" s="24" t="s">
        <v>284</v>
      </c>
      <c r="G748" s="24" t="str">
        <f>SAJKLA!BM748</f>
        <v>Tranås skolmöbler</v>
      </c>
      <c r="S748" s="24" t="str">
        <f>SAJKLA!AP748</f>
        <v>original_images/furniture-item_AKlg9O8.jpeg</v>
      </c>
      <c r="W748" s="24">
        <f>IF(ISBLANK(SAJKLA!A748),"",1)</f>
        <v>1</v>
      </c>
      <c r="X748" s="24" t="str">
        <f>SAJKLA!CH748</f>
        <v>D2</v>
      </c>
    </row>
    <row r="749" spans="1:24" x14ac:dyDescent="0.25">
      <c r="A749" s="24" t="str">
        <f>SAJKLA!D749</f>
        <v>elevstol hög</v>
      </c>
      <c r="B749" s="24" t="str">
        <f>IF(SAJKLA!K749="","","Rygg:"&amp;SAJKLA!K749)&amp;IF(SAJKLA!BK749="",""," Stativ:"&amp;SAJKLA!BK749&amp;" "&amp;BL749)&amp;IF(SAJKLA!BV749="","",", Sits:"&amp;SAJKLA!BV749)</f>
        <v>Rygg:Formpressat trä Stativ:Metall , Sits:Formpressat trä</v>
      </c>
      <c r="C749" s="24" t="str">
        <f>IF(SAJKLA!L749&amp;SAJKLA!N749="","","Rygg:"&amp;SAJKLA!L749&amp;","&amp;SAJKLA!N749)&amp;IF(SAJKLA!BO749="","",", Metal:"&amp;SAJKLA!BO749)&amp;IF(SAJKLA!BX749="","",", Sits:"&amp;SAJKLA!BX749)</f>
        <v>Rygg:,Klarlackad, Sits:Klarlackad</v>
      </c>
      <c r="D749" s="24" t="str">
        <f>"W"&amp;SAJKLA!E749&amp;" H"&amp;SAJKLA!F749&amp;" D"&amp;SAJKLA!G749&amp;IFERROR(IF((SAJKLA!H749="Ja")," Inställningsbar",""),"")</f>
        <v>W43 H97 D62</v>
      </c>
      <c r="E749" s="24" t="str">
        <f>SAJKLA!Q749&amp;", "&amp;SAJKLA!BN749&amp;", "&amp;SAJKLA!BZ749</f>
        <v>Kraftig förslitning och/eller andra tydliga skador på möbeln, Ren och fin från tejp, klister mm, Bra. Upplevs stabila</v>
      </c>
      <c r="F749" s="24" t="s">
        <v>284</v>
      </c>
      <c r="G749" s="24" t="str">
        <f>SAJKLA!BM749</f>
        <v>Tranås skolmöbler</v>
      </c>
      <c r="S749" s="24" t="str">
        <f>SAJKLA!AP749</f>
        <v>original_images/furniture-item_AKlg9O8.jpeg</v>
      </c>
      <c r="W749" s="24">
        <f>IF(ISBLANK(SAJKLA!A749),"",1)</f>
        <v>1</v>
      </c>
      <c r="X749" s="24" t="str">
        <f>SAJKLA!CH749</f>
        <v>D2</v>
      </c>
    </row>
    <row r="750" spans="1:24" x14ac:dyDescent="0.25">
      <c r="A750" s="24" t="str">
        <f>SAJKLA!D750</f>
        <v>elevstol hög</v>
      </c>
      <c r="B750" s="24" t="str">
        <f>IF(SAJKLA!K750="","","Rygg:"&amp;SAJKLA!K750)&amp;IF(SAJKLA!BK750="",""," Stativ:"&amp;SAJKLA!BK750&amp;" "&amp;BL750)&amp;IF(SAJKLA!BV750="","",", Sits:"&amp;SAJKLA!BV750)</f>
        <v>Rygg:Formpressat trä Stativ:Metall , Sits:Formpressat trä</v>
      </c>
      <c r="C750" s="24" t="str">
        <f>IF(SAJKLA!L750&amp;SAJKLA!N750="","","Rygg:"&amp;SAJKLA!L750&amp;","&amp;SAJKLA!N750)&amp;IF(SAJKLA!BO750="","",", Metal:"&amp;SAJKLA!BO750)&amp;IF(SAJKLA!BX750="","",", Sits:"&amp;SAJKLA!BX750)</f>
        <v>Rygg:,Klarlackad, Sits:Klarlackad</v>
      </c>
      <c r="D750" s="24" t="str">
        <f>"W"&amp;SAJKLA!E750&amp;" H"&amp;SAJKLA!F750&amp;" D"&amp;SAJKLA!G750&amp;IFERROR(IF((SAJKLA!H750="Ja")," Inställningsbar",""),"")</f>
        <v>W43 H97 D62</v>
      </c>
      <c r="E750" s="24" t="str">
        <f>SAJKLA!Q750&amp;", "&amp;SAJKLA!BN750&amp;", "&amp;SAJKLA!BZ750</f>
        <v>Kraftig förslitning och/eller andra tydliga skador på möbeln, Ren och fin från tejp, klister mm, Bra. Upplevs stabila</v>
      </c>
      <c r="F750" s="24" t="s">
        <v>284</v>
      </c>
      <c r="G750" s="24" t="str">
        <f>SAJKLA!BM750</f>
        <v>Tranås skolmöbler</v>
      </c>
      <c r="S750" s="24" t="str">
        <f>SAJKLA!AP750</f>
        <v>original_images/furniture-item_AKlg9O8.jpeg</v>
      </c>
      <c r="W750" s="24">
        <f>IF(ISBLANK(SAJKLA!A750),"",1)</f>
        <v>1</v>
      </c>
      <c r="X750" s="24">
        <f>SAJKLA!CH750</f>
        <v>218</v>
      </c>
    </row>
    <row r="751" spans="1:24" x14ac:dyDescent="0.25">
      <c r="A751" s="24" t="str">
        <f>SAJKLA!D751</f>
        <v>elevstol hög</v>
      </c>
      <c r="B751" s="24" t="str">
        <f>IF(SAJKLA!K751="","","Rygg:"&amp;SAJKLA!K751)&amp;IF(SAJKLA!BK751="",""," Stativ:"&amp;SAJKLA!BK751&amp;" "&amp;BL751)&amp;IF(SAJKLA!BV751="","",", Sits:"&amp;SAJKLA!BV751)</f>
        <v>Rygg:Formpressat trä Stativ:Metall , Sits:Formpressat trä</v>
      </c>
      <c r="C751" s="24" t="str">
        <f>IF(SAJKLA!L751&amp;SAJKLA!N751="","","Rygg:"&amp;SAJKLA!L751&amp;","&amp;SAJKLA!N751)&amp;IF(SAJKLA!BO751="","",", Metal:"&amp;SAJKLA!BO751)&amp;IF(SAJKLA!BX751="","",", Sits:"&amp;SAJKLA!BX751)</f>
        <v>Rygg:,Klarlackad, Sits:Klarlackad</v>
      </c>
      <c r="D751" s="24" t="str">
        <f>"W"&amp;SAJKLA!E751&amp;" H"&amp;SAJKLA!F751&amp;" D"&amp;SAJKLA!G751&amp;IFERROR(IF((SAJKLA!H751="Ja")," Inställningsbar",""),"")</f>
        <v>W43 H97 D62</v>
      </c>
      <c r="E751" s="24" t="str">
        <f>SAJKLA!Q751&amp;", "&amp;SAJKLA!BN751&amp;", "&amp;SAJKLA!BZ751</f>
        <v>Kraftig förslitning och/eller andra tydliga skador på möbeln, Ren och fin från tejp, klister mm, Bra. Upplevs stabila</v>
      </c>
      <c r="F751" s="24" t="s">
        <v>284</v>
      </c>
      <c r="G751" s="24" t="str">
        <f>SAJKLA!BM751</f>
        <v>Tranås skolmöbler</v>
      </c>
      <c r="S751" s="24" t="str">
        <f>SAJKLA!AP751</f>
        <v>original_images/furniture-item_AKlg9O8.jpeg</v>
      </c>
      <c r="W751" s="24">
        <f>IF(ISBLANK(SAJKLA!A751),"",1)</f>
        <v>1</v>
      </c>
      <c r="X751" s="24">
        <f>SAJKLA!CH751</f>
        <v>218</v>
      </c>
    </row>
    <row r="752" spans="1:24" x14ac:dyDescent="0.25">
      <c r="A752" s="24" t="str">
        <f>SAJKLA!D752</f>
        <v>elevstol hög</v>
      </c>
      <c r="B752" s="24" t="str">
        <f>IF(SAJKLA!K752="","","Rygg:"&amp;SAJKLA!K752)&amp;IF(SAJKLA!BK752="",""," Stativ:"&amp;SAJKLA!BK752&amp;" "&amp;BL752)&amp;IF(SAJKLA!BV752="","",", Sits:"&amp;SAJKLA!BV752)</f>
        <v>Rygg:Formpressat trä Stativ:Metall , Sits:Formpressat trä</v>
      </c>
      <c r="C752" s="24" t="str">
        <f>IF(SAJKLA!L752&amp;SAJKLA!N752="","","Rygg:"&amp;SAJKLA!L752&amp;","&amp;SAJKLA!N752)&amp;IF(SAJKLA!BO752="","",", Metal:"&amp;SAJKLA!BO752)&amp;IF(SAJKLA!BX752="","",", Sits:"&amp;SAJKLA!BX752)</f>
        <v>Rygg:,Klarlackad, Sits:Klarlackad</v>
      </c>
      <c r="D752" s="24" t="str">
        <f>"W"&amp;SAJKLA!E752&amp;" H"&amp;SAJKLA!F752&amp;" D"&amp;SAJKLA!G752&amp;IFERROR(IF((SAJKLA!H752="Ja")," Inställningsbar",""),"")</f>
        <v>W43 H97 D62</v>
      </c>
      <c r="E752" s="24" t="str">
        <f>SAJKLA!Q752&amp;", "&amp;SAJKLA!BN752&amp;", "&amp;SAJKLA!BZ752</f>
        <v>Kraftig förslitning och/eller andra tydliga skador på möbeln, Ren och fin från tejp, klister mm, Bra. Upplevs stabila</v>
      </c>
      <c r="F752" s="24" t="s">
        <v>284</v>
      </c>
      <c r="G752" s="24" t="str">
        <f>SAJKLA!BM752</f>
        <v>Tranås skolmöbler</v>
      </c>
      <c r="S752" s="24" t="str">
        <f>SAJKLA!AP752</f>
        <v>original_images/furniture-item_AKlg9O8.jpeg</v>
      </c>
      <c r="W752" s="24">
        <f>IF(ISBLANK(SAJKLA!A752),"",1)</f>
        <v>1</v>
      </c>
      <c r="X752" s="24">
        <f>SAJKLA!CH752</f>
        <v>218</v>
      </c>
    </row>
    <row r="753" spans="1:24" x14ac:dyDescent="0.25">
      <c r="A753" s="24" t="str">
        <f>SAJKLA!D753</f>
        <v>elevstol hög</v>
      </c>
      <c r="B753" s="24" t="str">
        <f>IF(SAJKLA!K753="","","Rygg:"&amp;SAJKLA!K753)&amp;IF(SAJKLA!BK753="",""," Stativ:"&amp;SAJKLA!BK753&amp;" "&amp;BL753)&amp;IF(SAJKLA!BV753="","",", Sits:"&amp;SAJKLA!BV753)</f>
        <v>Rygg:Formpressat trä Stativ:Metall , Sits:Formpressat trä</v>
      </c>
      <c r="C753" s="24" t="str">
        <f>IF(SAJKLA!L753&amp;SAJKLA!N753="","","Rygg:"&amp;SAJKLA!L753&amp;","&amp;SAJKLA!N753)&amp;IF(SAJKLA!BO753="","",", Metal:"&amp;SAJKLA!BO753)&amp;IF(SAJKLA!BX753="","",", Sits:"&amp;SAJKLA!BX753)</f>
        <v>Rygg:,Klarlackad, Sits:Klarlackad</v>
      </c>
      <c r="D753" s="24" t="str">
        <f>"W"&amp;SAJKLA!E753&amp;" H"&amp;SAJKLA!F753&amp;" D"&amp;SAJKLA!G753&amp;IFERROR(IF((SAJKLA!H753="Ja")," Inställningsbar",""),"")</f>
        <v>W43 H97 D62</v>
      </c>
      <c r="E753" s="24" t="str">
        <f>SAJKLA!Q753&amp;", "&amp;SAJKLA!BN753&amp;", "&amp;SAJKLA!BZ753</f>
        <v>Kraftig förslitning och/eller andra tydliga skador på möbeln, Ren och fin från tejp, klister mm, Bra. Upplevs stabila</v>
      </c>
      <c r="F753" s="24" t="s">
        <v>284</v>
      </c>
      <c r="G753" s="24" t="str">
        <f>SAJKLA!BM753</f>
        <v>Tranås skolmöbler</v>
      </c>
      <c r="S753" s="24" t="str">
        <f>SAJKLA!AP753</f>
        <v>original_images/furniture-item_AKlg9O8.jpeg</v>
      </c>
      <c r="W753" s="24">
        <f>IF(ISBLANK(SAJKLA!A753),"",1)</f>
        <v>1</v>
      </c>
      <c r="X753" s="24">
        <f>SAJKLA!CH753</f>
        <v>218</v>
      </c>
    </row>
    <row r="754" spans="1:24" x14ac:dyDescent="0.25">
      <c r="A754" s="24" t="str">
        <f>SAJKLA!D754</f>
        <v>elevstol hög</v>
      </c>
      <c r="B754" s="24" t="str">
        <f>IF(SAJKLA!K754="","","Rygg:"&amp;SAJKLA!K754)&amp;IF(SAJKLA!BK754="",""," Stativ:"&amp;SAJKLA!BK754&amp;" "&amp;BL754)&amp;IF(SAJKLA!BV754="","",", Sits:"&amp;SAJKLA!BV754)</f>
        <v>Rygg:Formpressat trä Stativ:Metall , Sits:Formpressat trä</v>
      </c>
      <c r="C754" s="24" t="str">
        <f>IF(SAJKLA!L754&amp;SAJKLA!N754="","","Rygg:"&amp;SAJKLA!L754&amp;","&amp;SAJKLA!N754)&amp;IF(SAJKLA!BO754="","",", Metal:"&amp;SAJKLA!BO754)&amp;IF(SAJKLA!BX754="","",", Sits:"&amp;SAJKLA!BX754)</f>
        <v>Rygg:,Klarlackad, Sits:Klarlackad</v>
      </c>
      <c r="D754" s="24" t="str">
        <f>"W"&amp;SAJKLA!E754&amp;" H"&amp;SAJKLA!F754&amp;" D"&amp;SAJKLA!G754&amp;IFERROR(IF((SAJKLA!H754="Ja")," Inställningsbar",""),"")</f>
        <v>W43 H97 D62</v>
      </c>
      <c r="E754" s="24" t="str">
        <f>SAJKLA!Q754&amp;", "&amp;SAJKLA!BN754&amp;", "&amp;SAJKLA!BZ754</f>
        <v>Kraftig förslitning och/eller andra tydliga skador på möbeln, Ren och fin från tejp, klister mm, Bra. Upplevs stabila</v>
      </c>
      <c r="F754" s="24" t="s">
        <v>284</v>
      </c>
      <c r="G754" s="24" t="str">
        <f>SAJKLA!BM754</f>
        <v>Tranås skolmöbler</v>
      </c>
      <c r="S754" s="24" t="str">
        <f>SAJKLA!AP754</f>
        <v>original_images/furniture-item_AKlg9O8.jpeg</v>
      </c>
      <c r="W754" s="24">
        <f>IF(ISBLANK(SAJKLA!A754),"",1)</f>
        <v>1</v>
      </c>
      <c r="X754" s="24">
        <f>SAJKLA!CH754</f>
        <v>218</v>
      </c>
    </row>
    <row r="755" spans="1:24" x14ac:dyDescent="0.25">
      <c r="A755" s="24" t="str">
        <f>SAJKLA!D755</f>
        <v>elevstol hög</v>
      </c>
      <c r="B755" s="24" t="str">
        <f>IF(SAJKLA!K755="","","Rygg:"&amp;SAJKLA!K755)&amp;IF(SAJKLA!BK755="",""," Stativ:"&amp;SAJKLA!BK755&amp;" "&amp;BL755)&amp;IF(SAJKLA!BV755="","",", Sits:"&amp;SAJKLA!BV755)</f>
        <v>Rygg:Formpressat trä Stativ:Metall , Sits:Formpressat trä</v>
      </c>
      <c r="C755" s="24" t="str">
        <f>IF(SAJKLA!L755&amp;SAJKLA!N755="","","Rygg:"&amp;SAJKLA!L755&amp;","&amp;SAJKLA!N755)&amp;IF(SAJKLA!BO755="","",", Metal:"&amp;SAJKLA!BO755)&amp;IF(SAJKLA!BX755="","",", Sits:"&amp;SAJKLA!BX755)</f>
        <v>Rygg:,Klarlackad, Sits:Klarlackad</v>
      </c>
      <c r="D755" s="24" t="str">
        <f>"W"&amp;SAJKLA!E755&amp;" H"&amp;SAJKLA!F755&amp;" D"&amp;SAJKLA!G755&amp;IFERROR(IF((SAJKLA!H755="Ja")," Inställningsbar",""),"")</f>
        <v>W43 H97 D62</v>
      </c>
      <c r="E755" s="24" t="str">
        <f>SAJKLA!Q755&amp;", "&amp;SAJKLA!BN755&amp;", "&amp;SAJKLA!BZ755</f>
        <v>Kraftig förslitning och/eller andra tydliga skador på möbeln, Ren och fin från tejp, klister mm, Bra. Upplevs stabila</v>
      </c>
      <c r="F755" s="24" t="s">
        <v>284</v>
      </c>
      <c r="G755" s="24" t="str">
        <f>SAJKLA!BM755</f>
        <v>Tranås skolmöbler</v>
      </c>
      <c r="S755" s="24" t="str">
        <f>SAJKLA!AP755</f>
        <v>original_images/furniture-item_AKlg9O8.jpeg</v>
      </c>
      <c r="W755" s="24">
        <f>IF(ISBLANK(SAJKLA!A755),"",1)</f>
        <v>1</v>
      </c>
      <c r="X755" s="24">
        <f>SAJKLA!CH755</f>
        <v>218</v>
      </c>
    </row>
    <row r="756" spans="1:24" x14ac:dyDescent="0.25">
      <c r="A756" s="24" t="str">
        <f>SAJKLA!D756</f>
        <v>elevstol hög</v>
      </c>
      <c r="B756" s="24" t="str">
        <f>IF(SAJKLA!K756="","","Rygg:"&amp;SAJKLA!K756)&amp;IF(SAJKLA!BK756="",""," Stativ:"&amp;SAJKLA!BK756&amp;" "&amp;BL756)&amp;IF(SAJKLA!BV756="","",", Sits:"&amp;SAJKLA!BV756)</f>
        <v>Rygg:Formpressat trä Stativ:Metall , Sits:Formpressat trä</v>
      </c>
      <c r="C756" s="24" t="str">
        <f>IF(SAJKLA!L756&amp;SAJKLA!N756="","","Rygg:"&amp;SAJKLA!L756&amp;","&amp;SAJKLA!N756)&amp;IF(SAJKLA!BO756="","",", Metal:"&amp;SAJKLA!BO756)&amp;IF(SAJKLA!BX756="","",", Sits:"&amp;SAJKLA!BX756)</f>
        <v>Rygg:,Klarlackad, Sits:Klarlackad</v>
      </c>
      <c r="D756" s="24" t="str">
        <f>"W"&amp;SAJKLA!E756&amp;" H"&amp;SAJKLA!F756&amp;" D"&amp;SAJKLA!G756&amp;IFERROR(IF((SAJKLA!H756="Ja")," Inställningsbar",""),"")</f>
        <v>W43 H97 D62</v>
      </c>
      <c r="E756" s="24" t="str">
        <f>SAJKLA!Q756&amp;", "&amp;SAJKLA!BN756&amp;", "&amp;SAJKLA!BZ756</f>
        <v>Kraftig förslitning och/eller andra tydliga skador på möbeln, Ren och fin från tejp, klister mm, Bra. Upplevs stabila</v>
      </c>
      <c r="F756" s="24" t="s">
        <v>284</v>
      </c>
      <c r="G756" s="24" t="str">
        <f>SAJKLA!BM756</f>
        <v>Tranås skolmöbler</v>
      </c>
      <c r="S756" s="24" t="str">
        <f>SAJKLA!AP756</f>
        <v>original_images/furniture-item_AKlg9O8.jpeg</v>
      </c>
      <c r="W756" s="24">
        <f>IF(ISBLANK(SAJKLA!A756),"",1)</f>
        <v>1</v>
      </c>
      <c r="X756" s="24">
        <f>SAJKLA!CH756</f>
        <v>218</v>
      </c>
    </row>
    <row r="757" spans="1:24" x14ac:dyDescent="0.25">
      <c r="A757" s="24" t="str">
        <f>SAJKLA!D757</f>
        <v>elevstol hög</v>
      </c>
      <c r="B757" s="24" t="str">
        <f>IF(SAJKLA!K757="","","Rygg:"&amp;SAJKLA!K757)&amp;IF(SAJKLA!BK757="",""," Stativ:"&amp;SAJKLA!BK757&amp;" "&amp;BL757)&amp;IF(SAJKLA!BV757="","",", Sits:"&amp;SAJKLA!BV757)</f>
        <v>Rygg:Formpressat trä Stativ:Metall , Sits:Formpressat trä</v>
      </c>
      <c r="C757" s="24" t="str">
        <f>IF(SAJKLA!L757&amp;SAJKLA!N757="","","Rygg:"&amp;SAJKLA!L757&amp;","&amp;SAJKLA!N757)&amp;IF(SAJKLA!BO757="","",", Metal:"&amp;SAJKLA!BO757)&amp;IF(SAJKLA!BX757="","",", Sits:"&amp;SAJKLA!BX757)</f>
        <v>Rygg:,Klarlackad, Sits:Klarlackad</v>
      </c>
      <c r="D757" s="24" t="str">
        <f>"W"&amp;SAJKLA!E757&amp;" H"&amp;SAJKLA!F757&amp;" D"&amp;SAJKLA!G757&amp;IFERROR(IF((SAJKLA!H757="Ja")," Inställningsbar",""),"")</f>
        <v>W43 H97 D62</v>
      </c>
      <c r="E757" s="24" t="str">
        <f>SAJKLA!Q757&amp;", "&amp;SAJKLA!BN757&amp;", "&amp;SAJKLA!BZ757</f>
        <v>Kraftig förslitning och/eller andra tydliga skador på möbeln, Ren och fin från tejp, klister mm, Bra. Upplevs stabila</v>
      </c>
      <c r="F757" s="24" t="s">
        <v>284</v>
      </c>
      <c r="G757" s="24" t="str">
        <f>SAJKLA!BM757</f>
        <v>Tranås skolmöbler</v>
      </c>
      <c r="S757" s="24" t="str">
        <f>SAJKLA!AP757</f>
        <v>original_images/furniture-item_AKlg9O8.jpeg</v>
      </c>
      <c r="W757" s="24">
        <f>IF(ISBLANK(SAJKLA!A757),"",1)</f>
        <v>1</v>
      </c>
      <c r="X757" s="24">
        <f>SAJKLA!CH757</f>
        <v>218</v>
      </c>
    </row>
    <row r="758" spans="1:24" x14ac:dyDescent="0.25">
      <c r="A758" s="24" t="str">
        <f>SAJKLA!D758</f>
        <v>elevstol hög</v>
      </c>
      <c r="B758" s="24" t="str">
        <f>IF(SAJKLA!K758="","","Rygg:"&amp;SAJKLA!K758)&amp;IF(SAJKLA!BK758="",""," Stativ:"&amp;SAJKLA!BK758&amp;" "&amp;BL758)&amp;IF(SAJKLA!BV758="","",", Sits:"&amp;SAJKLA!BV758)</f>
        <v>Rygg:Formpressat trä Stativ:Metall , Sits:Formpressat trä</v>
      </c>
      <c r="C758" s="24" t="str">
        <f>IF(SAJKLA!L758&amp;SAJKLA!N758="","","Rygg:"&amp;SAJKLA!L758&amp;","&amp;SAJKLA!N758)&amp;IF(SAJKLA!BO758="","",", Metal:"&amp;SAJKLA!BO758)&amp;IF(SAJKLA!BX758="","",", Sits:"&amp;SAJKLA!BX758)</f>
        <v>Rygg:,Klarlackad, Sits:Klarlackad</v>
      </c>
      <c r="D758" s="24" t="str">
        <f>"W"&amp;SAJKLA!E758&amp;" H"&amp;SAJKLA!F758&amp;" D"&amp;SAJKLA!G758&amp;IFERROR(IF((SAJKLA!H758="Ja")," Inställningsbar",""),"")</f>
        <v>W43 H97 D62</v>
      </c>
      <c r="E758" s="24" t="str">
        <f>SAJKLA!Q758&amp;", "&amp;SAJKLA!BN758&amp;", "&amp;SAJKLA!BZ758</f>
        <v>Kraftig förslitning och/eller andra tydliga skador på möbeln, Ren och fin från tejp, klister mm, Bra. Upplevs stabila</v>
      </c>
      <c r="F758" s="24" t="s">
        <v>284</v>
      </c>
      <c r="G758" s="24" t="str">
        <f>SAJKLA!BM758</f>
        <v>Tranås skolmöbler</v>
      </c>
      <c r="S758" s="24" t="str">
        <f>SAJKLA!AP758</f>
        <v>original_images/furniture-item_AKlg9O8.jpeg</v>
      </c>
      <c r="W758" s="24">
        <f>IF(ISBLANK(SAJKLA!A758),"",1)</f>
        <v>1</v>
      </c>
      <c r="X758" s="24">
        <f>SAJKLA!CH758</f>
        <v>218</v>
      </c>
    </row>
    <row r="759" spans="1:24" x14ac:dyDescent="0.25">
      <c r="A759" s="24" t="str">
        <f>SAJKLA!D759</f>
        <v>elevstol hög</v>
      </c>
      <c r="B759" s="24" t="str">
        <f>IF(SAJKLA!K759="","","Rygg:"&amp;SAJKLA!K759)&amp;IF(SAJKLA!BK759="",""," Stativ:"&amp;SAJKLA!BK759&amp;" "&amp;BL759)&amp;IF(SAJKLA!BV759="","",", Sits:"&amp;SAJKLA!BV759)</f>
        <v>Rygg:Formpressat trä Stativ:Metall , Sits:Formpressat trä</v>
      </c>
      <c r="C759" s="24" t="str">
        <f>IF(SAJKLA!L759&amp;SAJKLA!N759="","","Rygg:"&amp;SAJKLA!L759&amp;","&amp;SAJKLA!N759)&amp;IF(SAJKLA!BO759="","",", Metal:"&amp;SAJKLA!BO759)&amp;IF(SAJKLA!BX759="","",", Sits:"&amp;SAJKLA!BX759)</f>
        <v>Rygg:,Klarlackad, Sits:Klarlackad</v>
      </c>
      <c r="D759" s="24" t="str">
        <f>"W"&amp;SAJKLA!E759&amp;" H"&amp;SAJKLA!F759&amp;" D"&amp;SAJKLA!G759&amp;IFERROR(IF((SAJKLA!H759="Ja")," Inställningsbar",""),"")</f>
        <v>W43 H97 D62</v>
      </c>
      <c r="E759" s="24" t="str">
        <f>SAJKLA!Q759&amp;", "&amp;SAJKLA!BN759&amp;", "&amp;SAJKLA!BZ759</f>
        <v>Kraftig förslitning och/eller andra tydliga skador på möbeln, Ren och fin från tejp, klister mm, Bra. Upplevs stabila</v>
      </c>
      <c r="F759" s="24" t="s">
        <v>284</v>
      </c>
      <c r="G759" s="24" t="str">
        <f>SAJKLA!BM759</f>
        <v>Tranås skolmöbler</v>
      </c>
      <c r="S759" s="24" t="str">
        <f>SAJKLA!AP759</f>
        <v>original_images/furniture-item_AKlg9O8.jpeg</v>
      </c>
      <c r="W759" s="24">
        <f>IF(ISBLANK(SAJKLA!A759),"",1)</f>
        <v>1</v>
      </c>
      <c r="X759" s="24">
        <f>SAJKLA!CH759</f>
        <v>218</v>
      </c>
    </row>
    <row r="760" spans="1:24" x14ac:dyDescent="0.25">
      <c r="A760" s="24" t="str">
        <f>SAJKLA!D760</f>
        <v>elevstol hög</v>
      </c>
      <c r="B760" s="24" t="str">
        <f>IF(SAJKLA!K760="","","Rygg:"&amp;SAJKLA!K760)&amp;IF(SAJKLA!BK760="",""," Stativ:"&amp;SAJKLA!BK760&amp;" "&amp;BL760)&amp;IF(SAJKLA!BV760="","",", Sits:"&amp;SAJKLA!BV760)</f>
        <v>Rygg:Formpressat trä Stativ:Metall , Sits:Formpressat trä</v>
      </c>
      <c r="C760" s="24" t="str">
        <f>IF(SAJKLA!L760&amp;SAJKLA!N760="","","Rygg:"&amp;SAJKLA!L760&amp;","&amp;SAJKLA!N760)&amp;IF(SAJKLA!BO760="","",", Metal:"&amp;SAJKLA!BO760)&amp;IF(SAJKLA!BX760="","",", Sits:"&amp;SAJKLA!BX760)</f>
        <v>Rygg:,Klarlackad, Sits:Klarlackad</v>
      </c>
      <c r="D760" s="24" t="str">
        <f>"W"&amp;SAJKLA!E760&amp;" H"&amp;SAJKLA!F760&amp;" D"&amp;SAJKLA!G760&amp;IFERROR(IF((SAJKLA!H760="Ja")," Inställningsbar",""),"")</f>
        <v>W43 H97 D62</v>
      </c>
      <c r="E760" s="24" t="str">
        <f>SAJKLA!Q760&amp;", "&amp;SAJKLA!BN760&amp;", "&amp;SAJKLA!BZ760</f>
        <v>Kraftig förslitning och/eller andra tydliga skador på möbeln, Ren och fin från tejp, klister mm, Bra. Upplevs stabila</v>
      </c>
      <c r="F760" s="24" t="s">
        <v>284</v>
      </c>
      <c r="G760" s="24" t="str">
        <f>SAJKLA!BM760</f>
        <v>Tranås skolmöbler</v>
      </c>
      <c r="S760" s="24" t="str">
        <f>SAJKLA!AP760</f>
        <v>original_images/furniture-item_AKlg9O8.jpeg</v>
      </c>
      <c r="W760" s="24">
        <f>IF(ISBLANK(SAJKLA!A760),"",1)</f>
        <v>1</v>
      </c>
      <c r="X760" s="24">
        <f>SAJKLA!CH760</f>
        <v>218</v>
      </c>
    </row>
    <row r="761" spans="1:24" x14ac:dyDescent="0.25">
      <c r="A761" s="24" t="str">
        <f>SAJKLA!D761</f>
        <v>elevstol hög</v>
      </c>
      <c r="B761" s="24" t="str">
        <f>IF(SAJKLA!K761="","","Rygg:"&amp;SAJKLA!K761)&amp;IF(SAJKLA!BK761="",""," Stativ:"&amp;SAJKLA!BK761&amp;" "&amp;BL761)&amp;IF(SAJKLA!BV761="","",", Sits:"&amp;SAJKLA!BV761)</f>
        <v>Rygg:Formpressat trä Stativ:Metall , Sits:Formpressat trä</v>
      </c>
      <c r="C761" s="24" t="str">
        <f>IF(SAJKLA!L761&amp;SAJKLA!N761="","","Rygg:"&amp;SAJKLA!L761&amp;","&amp;SAJKLA!N761)&amp;IF(SAJKLA!BO761="","",", Metal:"&amp;SAJKLA!BO761)&amp;IF(SAJKLA!BX761="","",", Sits:"&amp;SAJKLA!BX761)</f>
        <v>Rygg:,Klarlackad, Sits:Klarlackad</v>
      </c>
      <c r="D761" s="24" t="str">
        <f>"W"&amp;SAJKLA!E761&amp;" H"&amp;SAJKLA!F761&amp;" D"&amp;SAJKLA!G761&amp;IFERROR(IF((SAJKLA!H761="Ja")," Inställningsbar",""),"")</f>
        <v>W43 H97 D62</v>
      </c>
      <c r="E761" s="24" t="str">
        <f>SAJKLA!Q761&amp;", "&amp;SAJKLA!BN761&amp;", "&amp;SAJKLA!BZ761</f>
        <v>Kraftig förslitning och/eller andra tydliga skador på möbeln, Ren och fin från tejp, klister mm, Bra. Upplevs stabila</v>
      </c>
      <c r="F761" s="24" t="s">
        <v>284</v>
      </c>
      <c r="G761" s="24" t="str">
        <f>SAJKLA!BM761</f>
        <v>Tranås skolmöbler</v>
      </c>
      <c r="S761" s="24" t="str">
        <f>SAJKLA!AP761</f>
        <v>original_images/furniture-item_AKlg9O8.jpeg</v>
      </c>
      <c r="W761" s="24">
        <f>IF(ISBLANK(SAJKLA!A761),"",1)</f>
        <v>1</v>
      </c>
      <c r="X761" s="24">
        <f>SAJKLA!CH761</f>
        <v>218</v>
      </c>
    </row>
    <row r="762" spans="1:24" x14ac:dyDescent="0.25">
      <c r="A762" s="24" t="str">
        <f>SAJKLA!D762</f>
        <v>elevstol hög</v>
      </c>
      <c r="B762" s="24" t="str">
        <f>IF(SAJKLA!K762="","","Rygg:"&amp;SAJKLA!K762)&amp;IF(SAJKLA!BK762="",""," Stativ:"&amp;SAJKLA!BK762&amp;" "&amp;BL762)&amp;IF(SAJKLA!BV762="","",", Sits:"&amp;SAJKLA!BV762)</f>
        <v>Rygg:Formpressat trä Stativ:Metall , Sits:Formpressat trä</v>
      </c>
      <c r="C762" s="24" t="str">
        <f>IF(SAJKLA!L762&amp;SAJKLA!N762="","","Rygg:"&amp;SAJKLA!L762&amp;","&amp;SAJKLA!N762)&amp;IF(SAJKLA!BO762="","",", Metal:"&amp;SAJKLA!BO762)&amp;IF(SAJKLA!BX762="","",", Sits:"&amp;SAJKLA!BX762)</f>
        <v>Rygg:,Klarlackad, Sits:Klarlackad</v>
      </c>
      <c r="D762" s="24" t="str">
        <f>"W"&amp;SAJKLA!E762&amp;" H"&amp;SAJKLA!F762&amp;" D"&amp;SAJKLA!G762&amp;IFERROR(IF((SAJKLA!H762="Ja")," Inställningsbar",""),"")</f>
        <v>W43 H97 D62</v>
      </c>
      <c r="E762" s="24" t="str">
        <f>SAJKLA!Q762&amp;", "&amp;SAJKLA!BN762&amp;", "&amp;SAJKLA!BZ762</f>
        <v>Kraftig förslitning och/eller andra tydliga skador på möbeln, Ren och fin från tejp, klister mm, Bra. Upplevs stabila</v>
      </c>
      <c r="F762" s="24" t="s">
        <v>284</v>
      </c>
      <c r="G762" s="24" t="str">
        <f>SAJKLA!BM762</f>
        <v>Tranås skolmöbler</v>
      </c>
      <c r="S762" s="24" t="str">
        <f>SAJKLA!AP762</f>
        <v>original_images/furniture-item_AKlg9O8.jpeg</v>
      </c>
      <c r="W762" s="24">
        <f>IF(ISBLANK(SAJKLA!A762),"",1)</f>
        <v>1</v>
      </c>
      <c r="X762" s="24">
        <f>SAJKLA!CH762</f>
        <v>218</v>
      </c>
    </row>
    <row r="763" spans="1:24" x14ac:dyDescent="0.25">
      <c r="A763" s="24" t="str">
        <f>SAJKLA!D763</f>
        <v>elevstol hög</v>
      </c>
      <c r="B763" s="24" t="str">
        <f>IF(SAJKLA!K763="","","Rygg:"&amp;SAJKLA!K763)&amp;IF(SAJKLA!BK763="",""," Stativ:"&amp;SAJKLA!BK763&amp;" "&amp;BL763)&amp;IF(SAJKLA!BV763="","",", Sits:"&amp;SAJKLA!BV763)</f>
        <v>Rygg:Formpressat trä Stativ:Metall , Sits:Formpressat trä</v>
      </c>
      <c r="C763" s="24" t="str">
        <f>IF(SAJKLA!L763&amp;SAJKLA!N763="","","Rygg:"&amp;SAJKLA!L763&amp;","&amp;SAJKLA!N763)&amp;IF(SAJKLA!BO763="","",", Metal:"&amp;SAJKLA!BO763)&amp;IF(SAJKLA!BX763="","",", Sits:"&amp;SAJKLA!BX763)</f>
        <v>Rygg:,Klarlackad, Sits:Klarlackad</v>
      </c>
      <c r="D763" s="24" t="str">
        <f>"W"&amp;SAJKLA!E763&amp;" H"&amp;SAJKLA!F763&amp;" D"&amp;SAJKLA!G763&amp;IFERROR(IF((SAJKLA!H763="Ja")," Inställningsbar",""),"")</f>
        <v>W43 H97 D62</v>
      </c>
      <c r="E763" s="24" t="str">
        <f>SAJKLA!Q763&amp;", "&amp;SAJKLA!BN763&amp;", "&amp;SAJKLA!BZ763</f>
        <v>Kraftig förslitning och/eller andra tydliga skador på möbeln, Ren och fin från tejp, klister mm, Bra. Upplevs stabila</v>
      </c>
      <c r="F763" s="24" t="s">
        <v>284</v>
      </c>
      <c r="G763" s="24" t="str">
        <f>SAJKLA!BM763</f>
        <v>Tranås skolmöbler</v>
      </c>
      <c r="S763" s="24" t="str">
        <f>SAJKLA!AP763</f>
        <v>original_images/furniture-item_AKlg9O8.jpeg</v>
      </c>
      <c r="W763" s="24">
        <f>IF(ISBLANK(SAJKLA!A763),"",1)</f>
        <v>1</v>
      </c>
      <c r="X763" s="24">
        <f>SAJKLA!CH763</f>
        <v>218</v>
      </c>
    </row>
    <row r="764" spans="1:24" x14ac:dyDescent="0.25">
      <c r="A764" s="24" t="str">
        <f>SAJKLA!D764</f>
        <v>elevstol hög</v>
      </c>
      <c r="B764" s="24" t="str">
        <f>IF(SAJKLA!K764="","","Rygg:"&amp;SAJKLA!K764)&amp;IF(SAJKLA!BK764="",""," Stativ:"&amp;SAJKLA!BK764&amp;" "&amp;BL764)&amp;IF(SAJKLA!BV764="","",", Sits:"&amp;SAJKLA!BV764)</f>
        <v>Rygg:Formpressat trä Stativ:Metall , Sits:Formpressat trä</v>
      </c>
      <c r="C764" s="24" t="str">
        <f>IF(SAJKLA!L764&amp;SAJKLA!N764="","","Rygg:"&amp;SAJKLA!L764&amp;","&amp;SAJKLA!N764)&amp;IF(SAJKLA!BO764="","",", Metal:"&amp;SAJKLA!BO764)&amp;IF(SAJKLA!BX764="","",", Sits:"&amp;SAJKLA!BX764)</f>
        <v>Rygg:,Klarlackad, Sits:Klarlackad</v>
      </c>
      <c r="D764" s="24" t="str">
        <f>"W"&amp;SAJKLA!E764&amp;" H"&amp;SAJKLA!F764&amp;" D"&amp;SAJKLA!G764&amp;IFERROR(IF((SAJKLA!H764="Ja")," Inställningsbar",""),"")</f>
        <v>W43 H97 D62</v>
      </c>
      <c r="E764" s="24" t="str">
        <f>SAJKLA!Q764&amp;", "&amp;SAJKLA!BN764&amp;", "&amp;SAJKLA!BZ764</f>
        <v>Kraftig förslitning och/eller andra tydliga skador på möbeln, Ren och fin från tejp, klister mm, Bra. Upplevs stabila</v>
      </c>
      <c r="F764" s="24" t="s">
        <v>284</v>
      </c>
      <c r="G764" s="24" t="str">
        <f>SAJKLA!BM764</f>
        <v>Tranås skolmöbler</v>
      </c>
      <c r="S764" s="24" t="str">
        <f>SAJKLA!AP764</f>
        <v>original_images/furniture-item_AKlg9O8.jpeg</v>
      </c>
      <c r="W764" s="24">
        <f>IF(ISBLANK(SAJKLA!A764),"",1)</f>
        <v>1</v>
      </c>
      <c r="X764" s="24">
        <f>SAJKLA!CH764</f>
        <v>218</v>
      </c>
    </row>
    <row r="765" spans="1:24" x14ac:dyDescent="0.25">
      <c r="A765" s="24" t="str">
        <f>SAJKLA!D765</f>
        <v>elevstol hög</v>
      </c>
      <c r="B765" s="24" t="str">
        <f>IF(SAJKLA!K765="","","Rygg:"&amp;SAJKLA!K765)&amp;IF(SAJKLA!BK765="",""," Stativ:"&amp;SAJKLA!BK765&amp;" "&amp;BL765)&amp;IF(SAJKLA!BV765="","",", Sits:"&amp;SAJKLA!BV765)</f>
        <v>Rygg:Formpressat trä Stativ:Metall , Sits:Formpressat trä</v>
      </c>
      <c r="C765" s="24" t="str">
        <f>IF(SAJKLA!L765&amp;SAJKLA!N765="","","Rygg:"&amp;SAJKLA!L765&amp;","&amp;SAJKLA!N765)&amp;IF(SAJKLA!BO765="","",", Metal:"&amp;SAJKLA!BO765)&amp;IF(SAJKLA!BX765="","",", Sits:"&amp;SAJKLA!BX765)</f>
        <v>Rygg:,Klarlackad, Sits:Klarlackad</v>
      </c>
      <c r="D765" s="24" t="str">
        <f>"W"&amp;SAJKLA!E765&amp;" H"&amp;SAJKLA!F765&amp;" D"&amp;SAJKLA!G765&amp;IFERROR(IF((SAJKLA!H765="Ja")," Inställningsbar",""),"")</f>
        <v>W43 H97 D62</v>
      </c>
      <c r="E765" s="24" t="str">
        <f>SAJKLA!Q765&amp;", "&amp;SAJKLA!BN765&amp;", "&amp;SAJKLA!BZ765</f>
        <v>Kraftig förslitning och/eller andra tydliga skador på möbeln, Ren och fin från tejp, klister mm, Bra. Upplevs stabila</v>
      </c>
      <c r="F765" s="24" t="s">
        <v>284</v>
      </c>
      <c r="G765" s="24" t="str">
        <f>SAJKLA!BM765</f>
        <v>Tranås skolmöbler</v>
      </c>
      <c r="S765" s="24" t="str">
        <f>SAJKLA!AP765</f>
        <v>original_images/furniture-item_AKlg9O8.jpeg</v>
      </c>
      <c r="W765" s="24">
        <f>IF(ISBLANK(SAJKLA!A765),"",1)</f>
        <v>1</v>
      </c>
      <c r="X765" s="24">
        <f>SAJKLA!CH765</f>
        <v>218</v>
      </c>
    </row>
    <row r="766" spans="1:24" x14ac:dyDescent="0.25">
      <c r="A766" s="24" t="str">
        <f>SAJKLA!D766</f>
        <v>elevstol hög</v>
      </c>
      <c r="B766" s="24" t="str">
        <f>IF(SAJKLA!K766="","","Rygg:"&amp;SAJKLA!K766)&amp;IF(SAJKLA!BK766="",""," Stativ:"&amp;SAJKLA!BK766&amp;" "&amp;BL766)&amp;IF(SAJKLA!BV766="","",", Sits:"&amp;SAJKLA!BV766)</f>
        <v>Rygg:Formpressat trä Stativ:Metall , Sits:Formpressat trä</v>
      </c>
      <c r="C766" s="24" t="str">
        <f>IF(SAJKLA!L766&amp;SAJKLA!N766="","","Rygg:"&amp;SAJKLA!L766&amp;","&amp;SAJKLA!N766)&amp;IF(SAJKLA!BO766="","",", Metal:"&amp;SAJKLA!BO766)&amp;IF(SAJKLA!BX766="","",", Sits:"&amp;SAJKLA!BX766)</f>
        <v>Rygg:,Klarlackad, Sits:Klarlackad</v>
      </c>
      <c r="D766" s="24" t="str">
        <f>"W"&amp;SAJKLA!E766&amp;" H"&amp;SAJKLA!F766&amp;" D"&amp;SAJKLA!G766&amp;IFERROR(IF((SAJKLA!H766="Ja")," Inställningsbar",""),"")</f>
        <v>W43 H97 D62</v>
      </c>
      <c r="E766" s="24" t="str">
        <f>SAJKLA!Q766&amp;", "&amp;SAJKLA!BN766&amp;", "&amp;SAJKLA!BZ766</f>
        <v>Kraftig förslitning och/eller andra tydliga skador på möbeln, Ren och fin från tejp, klister mm, Bra. Upplevs stabila</v>
      </c>
      <c r="F766" s="24" t="s">
        <v>284</v>
      </c>
      <c r="G766" s="24" t="str">
        <f>SAJKLA!BM766</f>
        <v>Tranås skolmöbler</v>
      </c>
      <c r="S766" s="24" t="str">
        <f>SAJKLA!AP766</f>
        <v>original_images/furniture-item_AKlg9O8.jpeg</v>
      </c>
      <c r="W766" s="24">
        <f>IF(ISBLANK(SAJKLA!A766),"",1)</f>
        <v>1</v>
      </c>
      <c r="X766" s="24">
        <f>SAJKLA!CH766</f>
        <v>218</v>
      </c>
    </row>
    <row r="767" spans="1:24" x14ac:dyDescent="0.25">
      <c r="A767" s="24" t="str">
        <f>SAJKLA!D767</f>
        <v>elevstol hög</v>
      </c>
      <c r="B767" s="24" t="str">
        <f>IF(SAJKLA!K767="","","Rygg:"&amp;SAJKLA!K767)&amp;IF(SAJKLA!BK767="",""," Stativ:"&amp;SAJKLA!BK767&amp;" "&amp;BL767)&amp;IF(SAJKLA!BV767="","",", Sits:"&amp;SAJKLA!BV767)</f>
        <v>Rygg:Formpressat trä Stativ:Metall , Sits:Formpressat trä</v>
      </c>
      <c r="C767" s="24" t="str">
        <f>IF(SAJKLA!L767&amp;SAJKLA!N767="","","Rygg:"&amp;SAJKLA!L767&amp;","&amp;SAJKLA!N767)&amp;IF(SAJKLA!BO767="","",", Metal:"&amp;SAJKLA!BO767)&amp;IF(SAJKLA!BX767="","",", Sits:"&amp;SAJKLA!BX767)</f>
        <v>Rygg:,Klarlackad, Sits:Klarlackad</v>
      </c>
      <c r="D767" s="24" t="str">
        <f>"W"&amp;SAJKLA!E767&amp;" H"&amp;SAJKLA!F767&amp;" D"&amp;SAJKLA!G767&amp;IFERROR(IF((SAJKLA!H767="Ja")," Inställningsbar",""),"")</f>
        <v>W43 H97 D62</v>
      </c>
      <c r="E767" s="24" t="str">
        <f>SAJKLA!Q767&amp;", "&amp;SAJKLA!BN767&amp;", "&amp;SAJKLA!BZ767</f>
        <v>Kraftig förslitning och/eller andra tydliga skador på möbeln, Ren och fin från tejp, klister mm, Bra. Upplevs stabila</v>
      </c>
      <c r="F767" s="24" t="s">
        <v>284</v>
      </c>
      <c r="G767" s="24" t="str">
        <f>SAJKLA!BM767</f>
        <v>Tranås skolmöbler</v>
      </c>
      <c r="S767" s="24" t="str">
        <f>SAJKLA!AP767</f>
        <v>original_images/furniture-item_AKlg9O8.jpeg</v>
      </c>
      <c r="W767" s="24">
        <f>IF(ISBLANK(SAJKLA!A767),"",1)</f>
        <v>1</v>
      </c>
      <c r="X767" s="24">
        <f>SAJKLA!CH767</f>
        <v>218</v>
      </c>
    </row>
    <row r="768" spans="1:24" x14ac:dyDescent="0.25">
      <c r="A768" s="24" t="str">
        <f>SAJKLA!D768</f>
        <v>elevstol hög</v>
      </c>
      <c r="B768" s="24" t="str">
        <f>IF(SAJKLA!K768="","","Rygg:"&amp;SAJKLA!K768)&amp;IF(SAJKLA!BK768="",""," Stativ:"&amp;SAJKLA!BK768&amp;" "&amp;BL768)&amp;IF(SAJKLA!BV768="","",", Sits:"&amp;SAJKLA!BV768)</f>
        <v>Rygg:Formpressat trä Stativ:Metall , Sits:Formpressat trä</v>
      </c>
      <c r="C768" s="24" t="str">
        <f>IF(SAJKLA!L768&amp;SAJKLA!N768="","","Rygg:"&amp;SAJKLA!L768&amp;","&amp;SAJKLA!N768)&amp;IF(SAJKLA!BO768="","",", Metal:"&amp;SAJKLA!BO768)&amp;IF(SAJKLA!BX768="","",", Sits:"&amp;SAJKLA!BX768)</f>
        <v>Rygg:,Klarlackad, Sits:Klarlackad</v>
      </c>
      <c r="D768" s="24" t="str">
        <f>"W"&amp;SAJKLA!E768&amp;" H"&amp;SAJKLA!F768&amp;" D"&amp;SAJKLA!G768&amp;IFERROR(IF((SAJKLA!H768="Ja")," Inställningsbar",""),"")</f>
        <v>W43 H97 D62</v>
      </c>
      <c r="E768" s="24" t="str">
        <f>SAJKLA!Q768&amp;", "&amp;SAJKLA!BN768&amp;", "&amp;SAJKLA!BZ768</f>
        <v>Kraftig förslitning och/eller andra tydliga skador på möbeln, Ren och fin från tejp, klister mm, Bra. Upplevs stabila</v>
      </c>
      <c r="F768" s="24" t="s">
        <v>284</v>
      </c>
      <c r="G768" s="24" t="str">
        <f>SAJKLA!BM768</f>
        <v>Tranås skolmöbler</v>
      </c>
      <c r="S768" s="24" t="str">
        <f>SAJKLA!AP768</f>
        <v>original_images/furniture-item_AKlg9O8.jpeg</v>
      </c>
      <c r="W768" s="24">
        <f>IF(ISBLANK(SAJKLA!A768),"",1)</f>
        <v>1</v>
      </c>
      <c r="X768" s="24">
        <f>SAJKLA!CH768</f>
        <v>218</v>
      </c>
    </row>
    <row r="769" spans="1:24" x14ac:dyDescent="0.25">
      <c r="A769" s="24" t="str">
        <f>SAJKLA!D769</f>
        <v>elevstol hög</v>
      </c>
      <c r="B769" s="24" t="str">
        <f>IF(SAJKLA!K769="","","Rygg:"&amp;SAJKLA!K769)&amp;IF(SAJKLA!BK769="",""," Stativ:"&amp;SAJKLA!BK769&amp;" "&amp;BL769)&amp;IF(SAJKLA!BV769="","",", Sits:"&amp;SAJKLA!BV769)</f>
        <v>Rygg:Formpressat trä Stativ:Metall , Sits:Formpressat trä</v>
      </c>
      <c r="C769" s="24" t="str">
        <f>IF(SAJKLA!L769&amp;SAJKLA!N769="","","Rygg:"&amp;SAJKLA!L769&amp;","&amp;SAJKLA!N769)&amp;IF(SAJKLA!BO769="","",", Metal:"&amp;SAJKLA!BO769)&amp;IF(SAJKLA!BX769="","",", Sits:"&amp;SAJKLA!BX769)</f>
        <v>Rygg:,Klarlackad, Sits:Klarlackad</v>
      </c>
      <c r="D769" s="24" t="str">
        <f>"W"&amp;SAJKLA!E769&amp;" H"&amp;SAJKLA!F769&amp;" D"&amp;SAJKLA!G769&amp;IFERROR(IF((SAJKLA!H769="Ja")," Inställningsbar",""),"")</f>
        <v>W43 H97 D62</v>
      </c>
      <c r="E769" s="24" t="str">
        <f>SAJKLA!Q769&amp;", "&amp;SAJKLA!BN769&amp;", "&amp;SAJKLA!BZ769</f>
        <v>Kraftig förslitning och/eller andra tydliga skador på möbeln, Ren och fin från tejp, klister mm, Bra. Upplevs stabila</v>
      </c>
      <c r="F769" s="24" t="s">
        <v>284</v>
      </c>
      <c r="G769" s="24" t="str">
        <f>SAJKLA!BM769</f>
        <v>Tranås skolmöbler</v>
      </c>
      <c r="S769" s="24" t="str">
        <f>SAJKLA!AP769</f>
        <v>original_images/furniture-item_AKlg9O8.jpeg</v>
      </c>
      <c r="W769" s="24">
        <f>IF(ISBLANK(SAJKLA!A769),"",1)</f>
        <v>1</v>
      </c>
      <c r="X769" s="24">
        <f>SAJKLA!CH769</f>
        <v>218</v>
      </c>
    </row>
    <row r="770" spans="1:24" x14ac:dyDescent="0.25">
      <c r="A770" s="24" t="str">
        <f>SAJKLA!D770</f>
        <v>elevstol hög</v>
      </c>
      <c r="B770" s="24" t="str">
        <f>IF(SAJKLA!K770="","","Rygg:"&amp;SAJKLA!K770)&amp;IF(SAJKLA!BK770="",""," Stativ:"&amp;SAJKLA!BK770&amp;" "&amp;BL770)&amp;IF(SAJKLA!BV770="","",", Sits:"&amp;SAJKLA!BV770)</f>
        <v>Rygg:Formpressat trä Stativ:Metall , Sits:Formpressat trä</v>
      </c>
      <c r="C770" s="24" t="str">
        <f>IF(SAJKLA!L770&amp;SAJKLA!N770="","","Rygg:"&amp;SAJKLA!L770&amp;","&amp;SAJKLA!N770)&amp;IF(SAJKLA!BO770="","",", Metal:"&amp;SAJKLA!BO770)&amp;IF(SAJKLA!BX770="","",", Sits:"&amp;SAJKLA!BX770)</f>
        <v>Rygg:,Klarlackad, Sits:Klarlackad</v>
      </c>
      <c r="D770" s="24" t="str">
        <f>"W"&amp;SAJKLA!E770&amp;" H"&amp;SAJKLA!F770&amp;" D"&amp;SAJKLA!G770&amp;IFERROR(IF((SAJKLA!H770="Ja")," Inställningsbar",""),"")</f>
        <v>W43 H97 D62</v>
      </c>
      <c r="E770" s="24" t="str">
        <f>SAJKLA!Q770&amp;", "&amp;SAJKLA!BN770&amp;", "&amp;SAJKLA!BZ770</f>
        <v>Kraftig förslitning och/eller andra tydliga skador på möbeln, Ren och fin från tejp, klister mm, Bra. Upplevs stabila</v>
      </c>
      <c r="F770" s="24" t="s">
        <v>284</v>
      </c>
      <c r="G770" s="24" t="str">
        <f>SAJKLA!BM770</f>
        <v>Tranås skolmöbler</v>
      </c>
      <c r="S770" s="24" t="str">
        <f>SAJKLA!AP770</f>
        <v>original_images/furniture-item_AKlg9O8.jpeg</v>
      </c>
      <c r="W770" s="24">
        <f>IF(ISBLANK(SAJKLA!A770),"",1)</f>
        <v>1</v>
      </c>
      <c r="X770" s="24">
        <f>SAJKLA!CH770</f>
        <v>218</v>
      </c>
    </row>
    <row r="771" spans="1:24" x14ac:dyDescent="0.25">
      <c r="A771" s="24" t="str">
        <f>SAJKLA!D771</f>
        <v>elevstol hög</v>
      </c>
      <c r="B771" s="24" t="str">
        <f>IF(SAJKLA!K771="","","Rygg:"&amp;SAJKLA!K771)&amp;IF(SAJKLA!BK771="",""," Stativ:"&amp;SAJKLA!BK771&amp;" "&amp;BL771)&amp;IF(SAJKLA!BV771="","",", Sits:"&amp;SAJKLA!BV771)</f>
        <v>Rygg:Formpressat trä Stativ:Metall , Sits:Formpressat trä</v>
      </c>
      <c r="C771" s="24" t="str">
        <f>IF(SAJKLA!L771&amp;SAJKLA!N771="","","Rygg:"&amp;SAJKLA!L771&amp;","&amp;SAJKLA!N771)&amp;IF(SAJKLA!BO771="","",", Metal:"&amp;SAJKLA!BO771)&amp;IF(SAJKLA!BX771="","",", Sits:"&amp;SAJKLA!BX771)</f>
        <v>Rygg:,Klarlackad, Sits:Klarlackad</v>
      </c>
      <c r="D771" s="24" t="str">
        <f>"W"&amp;SAJKLA!E771&amp;" H"&amp;SAJKLA!F771&amp;" D"&amp;SAJKLA!G771&amp;IFERROR(IF((SAJKLA!H771="Ja")," Inställningsbar",""),"")</f>
        <v>W43 H97 D62</v>
      </c>
      <c r="E771" s="24" t="str">
        <f>SAJKLA!Q771&amp;", "&amp;SAJKLA!BN771&amp;", "&amp;SAJKLA!BZ771</f>
        <v>Kraftig förslitning och/eller andra tydliga skador på möbeln, Ren och fin från tejp, klister mm, Bra. Upplevs stabila</v>
      </c>
      <c r="F771" s="24" t="s">
        <v>284</v>
      </c>
      <c r="G771" s="24" t="str">
        <f>SAJKLA!BM771</f>
        <v>Tranås skolmöbler</v>
      </c>
      <c r="S771" s="24" t="str">
        <f>SAJKLA!AP771</f>
        <v>original_images/furniture-item_AKlg9O8.jpeg</v>
      </c>
      <c r="W771" s="24">
        <f>IF(ISBLANK(SAJKLA!A771),"",1)</f>
        <v>1</v>
      </c>
      <c r="X771" s="24">
        <f>SAJKLA!CH771</f>
        <v>218</v>
      </c>
    </row>
    <row r="772" spans="1:24" x14ac:dyDescent="0.25">
      <c r="A772" s="24" t="str">
        <f>SAJKLA!D772</f>
        <v>elevstol hög</v>
      </c>
      <c r="B772" s="24" t="str">
        <f>IF(SAJKLA!K772="","","Rygg:"&amp;SAJKLA!K772)&amp;IF(SAJKLA!BK772="",""," Stativ:"&amp;SAJKLA!BK772&amp;" "&amp;BL772)&amp;IF(SAJKLA!BV772="","",", Sits:"&amp;SAJKLA!BV772)</f>
        <v>Rygg:Formpressat trä Stativ:Metall , Sits:Formpressat trä</v>
      </c>
      <c r="C772" s="24" t="str">
        <f>IF(SAJKLA!L772&amp;SAJKLA!N772="","","Rygg:"&amp;SAJKLA!L772&amp;","&amp;SAJKLA!N772)&amp;IF(SAJKLA!BO772="","",", Metal:"&amp;SAJKLA!BO772)&amp;IF(SAJKLA!BX772="","",", Sits:"&amp;SAJKLA!BX772)</f>
        <v>Rygg:,Klarlackad, Sits:Klarlackad</v>
      </c>
      <c r="D772" s="24" t="str">
        <f>"W"&amp;SAJKLA!E772&amp;" H"&amp;SAJKLA!F772&amp;" D"&amp;SAJKLA!G772&amp;IFERROR(IF((SAJKLA!H772="Ja")," Inställningsbar",""),"")</f>
        <v>W43 H97 D62</v>
      </c>
      <c r="E772" s="24" t="str">
        <f>SAJKLA!Q772&amp;", "&amp;SAJKLA!BN772&amp;", "&amp;SAJKLA!BZ772</f>
        <v>Kraftig förslitning och/eller andra tydliga skador på möbeln, Ren och fin från tejp, klister mm, Bra. Upplevs stabila</v>
      </c>
      <c r="F772" s="24" t="s">
        <v>284</v>
      </c>
      <c r="G772" s="24" t="str">
        <f>SAJKLA!BM772</f>
        <v>Tranås skolmöbler</v>
      </c>
      <c r="S772" s="24" t="str">
        <f>SAJKLA!AP772</f>
        <v>original_images/furniture-item_AKlg9O8.jpeg</v>
      </c>
      <c r="W772" s="24">
        <f>IF(ISBLANK(SAJKLA!A772),"",1)</f>
        <v>1</v>
      </c>
      <c r="X772" s="24">
        <f>SAJKLA!CH772</f>
        <v>218</v>
      </c>
    </row>
    <row r="773" spans="1:24" x14ac:dyDescent="0.25">
      <c r="A773" s="24" t="str">
        <f>SAJKLA!D773</f>
        <v>elevstol hög</v>
      </c>
      <c r="B773" s="24" t="str">
        <f>IF(SAJKLA!K773="","","Rygg:"&amp;SAJKLA!K773)&amp;IF(SAJKLA!BK773="",""," Stativ:"&amp;SAJKLA!BK773&amp;" "&amp;BL773)&amp;IF(SAJKLA!BV773="","",", Sits:"&amp;SAJKLA!BV773)</f>
        <v>Rygg:Formpressat trä Stativ:Metall , Sits:Formpressat trä</v>
      </c>
      <c r="C773" s="24" t="str">
        <f>IF(SAJKLA!L773&amp;SAJKLA!N773="","","Rygg:"&amp;SAJKLA!L773&amp;","&amp;SAJKLA!N773)&amp;IF(SAJKLA!BO773="","",", Metal:"&amp;SAJKLA!BO773)&amp;IF(SAJKLA!BX773="","",", Sits:"&amp;SAJKLA!BX773)</f>
        <v>Rygg:,Klarlackad, Sits:Klarlackad</v>
      </c>
      <c r="D773" s="24" t="str">
        <f>"W"&amp;SAJKLA!E773&amp;" H"&amp;SAJKLA!F773&amp;" D"&amp;SAJKLA!G773&amp;IFERROR(IF((SAJKLA!H773="Ja")," Inställningsbar",""),"")</f>
        <v>W43 H97 D62</v>
      </c>
      <c r="E773" s="24" t="str">
        <f>SAJKLA!Q773&amp;", "&amp;SAJKLA!BN773&amp;", "&amp;SAJKLA!BZ773</f>
        <v>Kraftig förslitning och/eller andra tydliga skador på möbeln, Ren och fin från tejp, klister mm, Bra. Upplevs stabila</v>
      </c>
      <c r="F773" s="24" t="s">
        <v>284</v>
      </c>
      <c r="G773" s="24" t="str">
        <f>SAJKLA!BM773</f>
        <v>Tranås skolmöbler</v>
      </c>
      <c r="S773" s="24" t="str">
        <f>SAJKLA!AP773</f>
        <v>original_images/furniture-item_AKlg9O8.jpeg</v>
      </c>
      <c r="W773" s="24">
        <f>IF(ISBLANK(SAJKLA!A773),"",1)</f>
        <v>1</v>
      </c>
      <c r="X773" s="24">
        <f>SAJKLA!CH773</f>
        <v>218</v>
      </c>
    </row>
    <row r="774" spans="1:24" x14ac:dyDescent="0.25">
      <c r="A774" s="24" t="str">
        <f>SAJKLA!D774</f>
        <v>elevstol hög</v>
      </c>
      <c r="B774" s="24" t="str">
        <f>IF(SAJKLA!K774="","","Rygg:"&amp;SAJKLA!K774)&amp;IF(SAJKLA!BK774="",""," Stativ:"&amp;SAJKLA!BK774&amp;" "&amp;BL774)&amp;IF(SAJKLA!BV774="","",", Sits:"&amp;SAJKLA!BV774)</f>
        <v>Rygg:Formpressat trä Stativ:Metall , Sits:Formpressat trä</v>
      </c>
      <c r="C774" s="24" t="str">
        <f>IF(SAJKLA!L774&amp;SAJKLA!N774="","","Rygg:"&amp;SAJKLA!L774&amp;","&amp;SAJKLA!N774)&amp;IF(SAJKLA!BO774="","",", Metal:"&amp;SAJKLA!BO774)&amp;IF(SAJKLA!BX774="","",", Sits:"&amp;SAJKLA!BX774)</f>
        <v>Rygg:,Klarlackad, Sits:Klarlackad</v>
      </c>
      <c r="D774" s="24" t="str">
        <f>"W"&amp;SAJKLA!E774&amp;" H"&amp;SAJKLA!F774&amp;" D"&amp;SAJKLA!G774&amp;IFERROR(IF((SAJKLA!H774="Ja")," Inställningsbar",""),"")</f>
        <v>W43 H97 D62</v>
      </c>
      <c r="E774" s="24" t="str">
        <f>SAJKLA!Q774&amp;", "&amp;SAJKLA!BN774&amp;", "&amp;SAJKLA!BZ774</f>
        <v>Kraftig förslitning och/eller andra tydliga skador på möbeln, Ren och fin från tejp, klister mm, Bra. Upplevs stabila</v>
      </c>
      <c r="F774" s="24" t="s">
        <v>284</v>
      </c>
      <c r="G774" s="24" t="str">
        <f>SAJKLA!BM774</f>
        <v>Tranås skolmöbler</v>
      </c>
      <c r="S774" s="24" t="str">
        <f>SAJKLA!AP774</f>
        <v>original_images/furniture-item_AKlg9O8.jpeg</v>
      </c>
      <c r="W774" s="24">
        <f>IF(ISBLANK(SAJKLA!A774),"",1)</f>
        <v>1</v>
      </c>
      <c r="X774" s="24">
        <f>SAJKLA!CH774</f>
        <v>218</v>
      </c>
    </row>
    <row r="775" spans="1:24" x14ac:dyDescent="0.25">
      <c r="A775" s="24" t="str">
        <f>SAJKLA!D775</f>
        <v>elevstol hög</v>
      </c>
      <c r="B775" s="24" t="str">
        <f>IF(SAJKLA!K775="","","Rygg:"&amp;SAJKLA!K775)&amp;IF(SAJKLA!BK775="",""," Stativ:"&amp;SAJKLA!BK775&amp;" "&amp;BL775)&amp;IF(SAJKLA!BV775="","",", Sits:"&amp;SAJKLA!BV775)</f>
        <v>Rygg:Formpressat trä Stativ:Metall , Sits:Formpressat trä</v>
      </c>
      <c r="C775" s="24" t="str">
        <f>IF(SAJKLA!L775&amp;SAJKLA!N775="","","Rygg:"&amp;SAJKLA!L775&amp;","&amp;SAJKLA!N775)&amp;IF(SAJKLA!BO775="","",", Metal:"&amp;SAJKLA!BO775)&amp;IF(SAJKLA!BX775="","",", Sits:"&amp;SAJKLA!BX775)</f>
        <v>Rygg:,Klarlackad, Sits:Klarlackad</v>
      </c>
      <c r="D775" s="24" t="str">
        <f>"W"&amp;SAJKLA!E775&amp;" H"&amp;SAJKLA!F775&amp;" D"&amp;SAJKLA!G775&amp;IFERROR(IF((SAJKLA!H775="Ja")," Inställningsbar",""),"")</f>
        <v>W43 H97 D62</v>
      </c>
      <c r="E775" s="24" t="str">
        <f>SAJKLA!Q775&amp;", "&amp;SAJKLA!BN775&amp;", "&amp;SAJKLA!BZ775</f>
        <v>Kraftig förslitning och/eller andra tydliga skador på möbeln, Ren och fin från tejp, klister mm, Bra. Upplevs stabila</v>
      </c>
      <c r="F775" s="24" t="s">
        <v>284</v>
      </c>
      <c r="G775" s="24" t="str">
        <f>SAJKLA!BM775</f>
        <v>Tranås skolmöbler</v>
      </c>
      <c r="S775" s="24" t="str">
        <f>SAJKLA!AP775</f>
        <v>original_images/furniture-item_AKlg9O8.jpeg</v>
      </c>
      <c r="W775" s="24">
        <f>IF(ISBLANK(SAJKLA!A775),"",1)</f>
        <v>1</v>
      </c>
      <c r="X775" s="24">
        <f>SAJKLA!CH775</f>
        <v>218</v>
      </c>
    </row>
    <row r="776" spans="1:24" x14ac:dyDescent="0.25">
      <c r="A776" s="24" t="str">
        <f>SAJKLA!D776</f>
        <v>elevstol hög</v>
      </c>
      <c r="B776" s="24" t="str">
        <f>IF(SAJKLA!K776="","","Rygg:"&amp;SAJKLA!K776)&amp;IF(SAJKLA!BK776="",""," Stativ:"&amp;SAJKLA!BK776&amp;" "&amp;BL776)&amp;IF(SAJKLA!BV776="","",", Sits:"&amp;SAJKLA!BV776)</f>
        <v>Rygg:Formpressat trä Stativ:Metall , Sits:Formpressat trä</v>
      </c>
      <c r="C776" s="24" t="str">
        <f>IF(SAJKLA!L776&amp;SAJKLA!N776="","","Rygg:"&amp;SAJKLA!L776&amp;","&amp;SAJKLA!N776)&amp;IF(SAJKLA!BO776="","",", Metal:"&amp;SAJKLA!BO776)&amp;IF(SAJKLA!BX776="","",", Sits:"&amp;SAJKLA!BX776)</f>
        <v>Rygg:,Klarlackad, Sits:Klarlackad</v>
      </c>
      <c r="D776" s="24" t="str">
        <f>"W"&amp;SAJKLA!E776&amp;" H"&amp;SAJKLA!F776&amp;" D"&amp;SAJKLA!G776&amp;IFERROR(IF((SAJKLA!H776="Ja")," Inställningsbar",""),"")</f>
        <v>W43 H97 D62</v>
      </c>
      <c r="E776" s="24" t="str">
        <f>SAJKLA!Q776&amp;", "&amp;SAJKLA!BN776&amp;", "&amp;SAJKLA!BZ776</f>
        <v>Kraftig förslitning och/eller andra tydliga skador på möbeln, Ren och fin från tejp, klister mm, Bra. Upplevs stabila</v>
      </c>
      <c r="F776" s="24" t="s">
        <v>284</v>
      </c>
      <c r="G776" s="24" t="str">
        <f>SAJKLA!BM776</f>
        <v>Tranås skolmöbler</v>
      </c>
      <c r="S776" s="24" t="str">
        <f>SAJKLA!AP776</f>
        <v>original_images/furniture-item_AKlg9O8.jpeg</v>
      </c>
      <c r="W776" s="24">
        <f>IF(ISBLANK(SAJKLA!A776),"",1)</f>
        <v>1</v>
      </c>
      <c r="X776" s="24">
        <f>SAJKLA!CH776</f>
        <v>218</v>
      </c>
    </row>
    <row r="777" spans="1:24" x14ac:dyDescent="0.25">
      <c r="A777" s="24" t="str">
        <f>SAJKLA!D777</f>
        <v>elevstol hög</v>
      </c>
      <c r="B777" s="24" t="str">
        <f>IF(SAJKLA!K777="","","Rygg:"&amp;SAJKLA!K777)&amp;IF(SAJKLA!BK777="",""," Stativ:"&amp;SAJKLA!BK777&amp;" "&amp;BL777)&amp;IF(SAJKLA!BV777="","",", Sits:"&amp;SAJKLA!BV777)</f>
        <v>Rygg:Formpressat trä Stativ:Metall , Sits:Formpressat trä</v>
      </c>
      <c r="C777" s="24" t="str">
        <f>IF(SAJKLA!L777&amp;SAJKLA!N777="","","Rygg:"&amp;SAJKLA!L777&amp;","&amp;SAJKLA!N777)&amp;IF(SAJKLA!BO777="","",", Metal:"&amp;SAJKLA!BO777)&amp;IF(SAJKLA!BX777="","",", Sits:"&amp;SAJKLA!BX777)</f>
        <v>Rygg:,Klarlackad, Sits:Klarlackad</v>
      </c>
      <c r="D777" s="24" t="str">
        <f>"W"&amp;SAJKLA!E777&amp;" H"&amp;SAJKLA!F777&amp;" D"&amp;SAJKLA!G777&amp;IFERROR(IF((SAJKLA!H777="Ja")," Inställningsbar",""),"")</f>
        <v>W43 H97 D62</v>
      </c>
      <c r="E777" s="24" t="str">
        <f>SAJKLA!Q777&amp;", "&amp;SAJKLA!BN777&amp;", "&amp;SAJKLA!BZ777</f>
        <v>Kraftig förslitning och/eller andra tydliga skador på möbeln, Ren och fin från tejp, klister mm, Bra. Upplevs stabila</v>
      </c>
      <c r="F777" s="24" t="s">
        <v>284</v>
      </c>
      <c r="G777" s="24" t="str">
        <f>SAJKLA!BM777</f>
        <v>Tranås skolmöbler</v>
      </c>
      <c r="S777" s="24" t="str">
        <f>SAJKLA!AP777</f>
        <v>original_images/furniture-item_AKlg9O8.jpeg</v>
      </c>
      <c r="W777" s="24">
        <f>IF(ISBLANK(SAJKLA!A777),"",1)</f>
        <v>1</v>
      </c>
      <c r="X777" s="24">
        <f>SAJKLA!CH777</f>
        <v>216</v>
      </c>
    </row>
    <row r="778" spans="1:24" x14ac:dyDescent="0.25">
      <c r="A778" s="24" t="str">
        <f>SAJKLA!D778</f>
        <v>elevstol hög</v>
      </c>
      <c r="B778" s="24" t="str">
        <f>IF(SAJKLA!K778="","","Rygg:"&amp;SAJKLA!K778)&amp;IF(SAJKLA!BK778="",""," Stativ:"&amp;SAJKLA!BK778&amp;" "&amp;BL778)&amp;IF(SAJKLA!BV778="","",", Sits:"&amp;SAJKLA!BV778)</f>
        <v>Rygg:Formpressat trä Stativ:Metall , Sits:Formpressat trä</v>
      </c>
      <c r="C778" s="24" t="str">
        <f>IF(SAJKLA!L778&amp;SAJKLA!N778="","","Rygg:"&amp;SAJKLA!L778&amp;","&amp;SAJKLA!N778)&amp;IF(SAJKLA!BO778="","",", Metal:"&amp;SAJKLA!BO778)&amp;IF(SAJKLA!BX778="","",", Sits:"&amp;SAJKLA!BX778)</f>
        <v>Rygg:,Klarlackad, Sits:Klarlackad</v>
      </c>
      <c r="D778" s="24" t="str">
        <f>"W"&amp;SAJKLA!E778&amp;" H"&amp;SAJKLA!F778&amp;" D"&amp;SAJKLA!G778&amp;IFERROR(IF((SAJKLA!H778="Ja")," Inställningsbar",""),"")</f>
        <v>W43 H97 D62</v>
      </c>
      <c r="E778" s="24" t="str">
        <f>SAJKLA!Q778&amp;", "&amp;SAJKLA!BN778&amp;", "&amp;SAJKLA!BZ778</f>
        <v>Kraftig förslitning och/eller andra tydliga skador på möbeln, Ren och fin från tejp, klister mm, Bra. Upplevs stabila</v>
      </c>
      <c r="F778" s="24" t="s">
        <v>284</v>
      </c>
      <c r="G778" s="24" t="str">
        <f>SAJKLA!BM778</f>
        <v>Tranås skolmöbler</v>
      </c>
      <c r="S778" s="24" t="str">
        <f>SAJKLA!AP778</f>
        <v>original_images/furniture-item_AKlg9O8.jpeg</v>
      </c>
      <c r="W778" s="24">
        <f>IF(ISBLANK(SAJKLA!A778),"",1)</f>
        <v>1</v>
      </c>
      <c r="X778" s="24">
        <f>SAJKLA!CH778</f>
        <v>216</v>
      </c>
    </row>
    <row r="779" spans="1:24" x14ac:dyDescent="0.25">
      <c r="A779" s="24" t="str">
        <f>SAJKLA!D779</f>
        <v>elevstol hög</v>
      </c>
      <c r="B779" s="24" t="str">
        <f>IF(SAJKLA!K779="","","Rygg:"&amp;SAJKLA!K779)&amp;IF(SAJKLA!BK779="",""," Stativ:"&amp;SAJKLA!BK779&amp;" "&amp;BL779)&amp;IF(SAJKLA!BV779="","",", Sits:"&amp;SAJKLA!BV779)</f>
        <v>Rygg:Formpressat trä Stativ:Metall , Sits:Formpressat trä</v>
      </c>
      <c r="C779" s="24" t="str">
        <f>IF(SAJKLA!L779&amp;SAJKLA!N779="","","Rygg:"&amp;SAJKLA!L779&amp;","&amp;SAJKLA!N779)&amp;IF(SAJKLA!BO779="","",", Metal:"&amp;SAJKLA!BO779)&amp;IF(SAJKLA!BX779="","",", Sits:"&amp;SAJKLA!BX779)</f>
        <v>Rygg:,Klarlackad, Sits:Klarlackad</v>
      </c>
      <c r="D779" s="24" t="str">
        <f>"W"&amp;SAJKLA!E779&amp;" H"&amp;SAJKLA!F779&amp;" D"&amp;SAJKLA!G779&amp;IFERROR(IF((SAJKLA!H779="Ja")," Inställningsbar",""),"")</f>
        <v>W43 H97 D62</v>
      </c>
      <c r="E779" s="24" t="str">
        <f>SAJKLA!Q779&amp;", "&amp;SAJKLA!BN779&amp;", "&amp;SAJKLA!BZ779</f>
        <v>Kraftig förslitning och/eller andra tydliga skador på möbeln, Ren och fin från tejp, klister mm, Bra. Upplevs stabila</v>
      </c>
      <c r="F779" s="24" t="s">
        <v>284</v>
      </c>
      <c r="G779" s="24" t="str">
        <f>SAJKLA!BM779</f>
        <v>Tranås skolmöbler</v>
      </c>
      <c r="S779" s="24" t="str">
        <f>SAJKLA!AP779</f>
        <v>original_images/furniture-item_AKlg9O8.jpeg</v>
      </c>
      <c r="W779" s="24">
        <f>IF(ISBLANK(SAJKLA!A779),"",1)</f>
        <v>1</v>
      </c>
      <c r="X779" s="24">
        <f>SAJKLA!CH779</f>
        <v>216</v>
      </c>
    </row>
    <row r="780" spans="1:24" x14ac:dyDescent="0.25">
      <c r="A780" s="24" t="str">
        <f>SAJKLA!D780</f>
        <v>elevstol hög</v>
      </c>
      <c r="B780" s="24" t="str">
        <f>IF(SAJKLA!K780="","","Rygg:"&amp;SAJKLA!K780)&amp;IF(SAJKLA!BK780="",""," Stativ:"&amp;SAJKLA!BK780&amp;" "&amp;BL780)&amp;IF(SAJKLA!BV780="","",", Sits:"&amp;SAJKLA!BV780)</f>
        <v>Rygg:Formpressat trä Stativ:Metall , Sits:Formpressat trä</v>
      </c>
      <c r="C780" s="24" t="str">
        <f>IF(SAJKLA!L780&amp;SAJKLA!N780="","","Rygg:"&amp;SAJKLA!L780&amp;","&amp;SAJKLA!N780)&amp;IF(SAJKLA!BO780="","",", Metal:"&amp;SAJKLA!BO780)&amp;IF(SAJKLA!BX780="","",", Sits:"&amp;SAJKLA!BX780)</f>
        <v>Rygg:,Klarlackad, Sits:Klarlackad</v>
      </c>
      <c r="D780" s="24" t="str">
        <f>"W"&amp;SAJKLA!E780&amp;" H"&amp;SAJKLA!F780&amp;" D"&amp;SAJKLA!G780&amp;IFERROR(IF((SAJKLA!H780="Ja")," Inställningsbar",""),"")</f>
        <v>W43 H97 D62</v>
      </c>
      <c r="E780" s="24" t="str">
        <f>SAJKLA!Q780&amp;", "&amp;SAJKLA!BN780&amp;", "&amp;SAJKLA!BZ780</f>
        <v>Kraftig förslitning och/eller andra tydliga skador på möbeln, Ren och fin från tejp, klister mm, Bra. Upplevs stabila</v>
      </c>
      <c r="F780" s="24" t="s">
        <v>284</v>
      </c>
      <c r="G780" s="24" t="str">
        <f>SAJKLA!BM780</f>
        <v>Tranås skolmöbler</v>
      </c>
      <c r="S780" s="24" t="str">
        <f>SAJKLA!AP780</f>
        <v>original_images/furniture-item_AKlg9O8.jpeg</v>
      </c>
      <c r="W780" s="24">
        <f>IF(ISBLANK(SAJKLA!A780),"",1)</f>
        <v>1</v>
      </c>
      <c r="X780" s="24">
        <f>SAJKLA!CH780</f>
        <v>216</v>
      </c>
    </row>
    <row r="781" spans="1:24" x14ac:dyDescent="0.25">
      <c r="A781" s="24" t="str">
        <f>SAJKLA!D781</f>
        <v>elevstol hög</v>
      </c>
      <c r="B781" s="24" t="str">
        <f>IF(SAJKLA!K781="","","Rygg:"&amp;SAJKLA!K781)&amp;IF(SAJKLA!BK781="",""," Stativ:"&amp;SAJKLA!BK781&amp;" "&amp;BL781)&amp;IF(SAJKLA!BV781="","",", Sits:"&amp;SAJKLA!BV781)</f>
        <v>Rygg:Formpressat trä Stativ:Metall , Sits:Formpressat trä</v>
      </c>
      <c r="C781" s="24" t="str">
        <f>IF(SAJKLA!L781&amp;SAJKLA!N781="","","Rygg:"&amp;SAJKLA!L781&amp;","&amp;SAJKLA!N781)&amp;IF(SAJKLA!BO781="","",", Metal:"&amp;SAJKLA!BO781)&amp;IF(SAJKLA!BX781="","",", Sits:"&amp;SAJKLA!BX781)</f>
        <v>Rygg:,Klarlackad, Sits:Klarlackad</v>
      </c>
      <c r="D781" s="24" t="str">
        <f>"W"&amp;SAJKLA!E781&amp;" H"&amp;SAJKLA!F781&amp;" D"&amp;SAJKLA!G781&amp;IFERROR(IF((SAJKLA!H781="Ja")," Inställningsbar",""),"")</f>
        <v>W43 H97 D62</v>
      </c>
      <c r="E781" s="24" t="str">
        <f>SAJKLA!Q781&amp;", "&amp;SAJKLA!BN781&amp;", "&amp;SAJKLA!BZ781</f>
        <v>Kraftig förslitning och/eller andra tydliga skador på möbeln, Ren och fin från tejp, klister mm, Bra. Upplevs stabila</v>
      </c>
      <c r="F781" s="24" t="s">
        <v>284</v>
      </c>
      <c r="G781" s="24" t="str">
        <f>SAJKLA!BM781</f>
        <v>Tranås skolmöbler</v>
      </c>
      <c r="S781" s="24" t="str">
        <f>SAJKLA!AP781</f>
        <v>original_images/furniture-item_AKlg9O8.jpeg</v>
      </c>
      <c r="W781" s="24">
        <f>IF(ISBLANK(SAJKLA!A781),"",1)</f>
        <v>1</v>
      </c>
      <c r="X781" s="24">
        <f>SAJKLA!CH781</f>
        <v>216</v>
      </c>
    </row>
    <row r="782" spans="1:24" x14ac:dyDescent="0.25">
      <c r="A782" s="24" t="str">
        <f>SAJKLA!D782</f>
        <v>elevstol hög</v>
      </c>
      <c r="B782" s="24" t="str">
        <f>IF(SAJKLA!K782="","","Rygg:"&amp;SAJKLA!K782)&amp;IF(SAJKLA!BK782="",""," Stativ:"&amp;SAJKLA!BK782&amp;" "&amp;BL782)&amp;IF(SAJKLA!BV782="","",", Sits:"&amp;SAJKLA!BV782)</f>
        <v>Rygg:Formpressat trä Stativ:Metall , Sits:Formpressat trä</v>
      </c>
      <c r="C782" s="24" t="str">
        <f>IF(SAJKLA!L782&amp;SAJKLA!N782="","","Rygg:"&amp;SAJKLA!L782&amp;","&amp;SAJKLA!N782)&amp;IF(SAJKLA!BO782="","",", Metal:"&amp;SAJKLA!BO782)&amp;IF(SAJKLA!BX782="","",", Sits:"&amp;SAJKLA!BX782)</f>
        <v>Rygg:,Klarlackad, Sits:Klarlackad</v>
      </c>
      <c r="D782" s="24" t="str">
        <f>"W"&amp;SAJKLA!E782&amp;" H"&amp;SAJKLA!F782&amp;" D"&amp;SAJKLA!G782&amp;IFERROR(IF((SAJKLA!H782="Ja")," Inställningsbar",""),"")</f>
        <v>W43 H97 D62</v>
      </c>
      <c r="E782" s="24" t="str">
        <f>SAJKLA!Q782&amp;", "&amp;SAJKLA!BN782&amp;", "&amp;SAJKLA!BZ782</f>
        <v>Kraftig förslitning och/eller andra tydliga skador på möbeln, Ren och fin från tejp, klister mm, Bra. Upplevs stabila</v>
      </c>
      <c r="F782" s="24" t="s">
        <v>284</v>
      </c>
      <c r="G782" s="24" t="str">
        <f>SAJKLA!BM782</f>
        <v>Tranås skolmöbler</v>
      </c>
      <c r="S782" s="24" t="str">
        <f>SAJKLA!AP782</f>
        <v>original_images/furniture-item_AKlg9O8.jpeg</v>
      </c>
      <c r="W782" s="24">
        <f>IF(ISBLANK(SAJKLA!A782),"",1)</f>
        <v>1</v>
      </c>
      <c r="X782" s="24">
        <f>SAJKLA!CH782</f>
        <v>216</v>
      </c>
    </row>
    <row r="783" spans="1:24" x14ac:dyDescent="0.25">
      <c r="A783" s="24" t="str">
        <f>SAJKLA!D783</f>
        <v>elevstol hög</v>
      </c>
      <c r="B783" s="24" t="str">
        <f>IF(SAJKLA!K783="","","Rygg:"&amp;SAJKLA!K783)&amp;IF(SAJKLA!BK783="",""," Stativ:"&amp;SAJKLA!BK783&amp;" "&amp;BL783)&amp;IF(SAJKLA!BV783="","",", Sits:"&amp;SAJKLA!BV783)</f>
        <v>Rygg:Formpressat trä Stativ:Metall , Sits:Formpressat trä</v>
      </c>
      <c r="C783" s="24" t="str">
        <f>IF(SAJKLA!L783&amp;SAJKLA!N783="","","Rygg:"&amp;SAJKLA!L783&amp;","&amp;SAJKLA!N783)&amp;IF(SAJKLA!BO783="","",", Metal:"&amp;SAJKLA!BO783)&amp;IF(SAJKLA!BX783="","",", Sits:"&amp;SAJKLA!BX783)</f>
        <v>Rygg:,Klarlackad, Sits:Klarlackad</v>
      </c>
      <c r="D783" s="24" t="str">
        <f>"W"&amp;SAJKLA!E783&amp;" H"&amp;SAJKLA!F783&amp;" D"&amp;SAJKLA!G783&amp;IFERROR(IF((SAJKLA!H783="Ja")," Inställningsbar",""),"")</f>
        <v>W43 H97 D62</v>
      </c>
      <c r="E783" s="24" t="str">
        <f>SAJKLA!Q783&amp;", "&amp;SAJKLA!BN783&amp;", "&amp;SAJKLA!BZ783</f>
        <v>Kraftig förslitning och/eller andra tydliga skador på möbeln, Ren och fin från tejp, klister mm, Bra. Upplevs stabila</v>
      </c>
      <c r="F783" s="24" t="s">
        <v>284</v>
      </c>
      <c r="G783" s="24" t="str">
        <f>SAJKLA!BM783</f>
        <v>Tranås skolmöbler</v>
      </c>
      <c r="S783" s="24" t="str">
        <f>SAJKLA!AP783</f>
        <v>original_images/furniture-item_AKlg9O8.jpeg</v>
      </c>
      <c r="W783" s="24">
        <f>IF(ISBLANK(SAJKLA!A783),"",1)</f>
        <v>1</v>
      </c>
      <c r="X783" s="24">
        <f>SAJKLA!CH783</f>
        <v>216</v>
      </c>
    </row>
    <row r="784" spans="1:24" x14ac:dyDescent="0.25">
      <c r="A784" s="24" t="str">
        <f>SAJKLA!D784</f>
        <v>elevstol hög</v>
      </c>
      <c r="B784" s="24" t="str">
        <f>IF(SAJKLA!K784="","","Rygg:"&amp;SAJKLA!K784)&amp;IF(SAJKLA!BK784="",""," Stativ:"&amp;SAJKLA!BK784&amp;" "&amp;BL784)&amp;IF(SAJKLA!BV784="","",", Sits:"&amp;SAJKLA!BV784)</f>
        <v>Rygg:Formpressat trä Stativ:Metall , Sits:Formpressat trä</v>
      </c>
      <c r="C784" s="24" t="str">
        <f>IF(SAJKLA!L784&amp;SAJKLA!N784="","","Rygg:"&amp;SAJKLA!L784&amp;","&amp;SAJKLA!N784)&amp;IF(SAJKLA!BO784="","",", Metal:"&amp;SAJKLA!BO784)&amp;IF(SAJKLA!BX784="","",", Sits:"&amp;SAJKLA!BX784)</f>
        <v>Rygg:,Klarlackad, Sits:Klarlackad</v>
      </c>
      <c r="D784" s="24" t="str">
        <f>"W"&amp;SAJKLA!E784&amp;" H"&amp;SAJKLA!F784&amp;" D"&amp;SAJKLA!G784&amp;IFERROR(IF((SAJKLA!H784="Ja")," Inställningsbar",""),"")</f>
        <v>W43 H97 D62</v>
      </c>
      <c r="E784" s="24" t="str">
        <f>SAJKLA!Q784&amp;", "&amp;SAJKLA!BN784&amp;", "&amp;SAJKLA!BZ784</f>
        <v>Kraftig förslitning och/eller andra tydliga skador på möbeln, Ren och fin från tejp, klister mm, Bra. Upplevs stabila</v>
      </c>
      <c r="F784" s="24" t="s">
        <v>284</v>
      </c>
      <c r="G784" s="24" t="str">
        <f>SAJKLA!BM784</f>
        <v>Tranås skolmöbler</v>
      </c>
      <c r="S784" s="24" t="str">
        <f>SAJKLA!AP784</f>
        <v>original_images/furniture-item_AKlg9O8.jpeg</v>
      </c>
      <c r="W784" s="24">
        <f>IF(ISBLANK(SAJKLA!A784),"",1)</f>
        <v>1</v>
      </c>
      <c r="X784" s="24">
        <f>SAJKLA!CH784</f>
        <v>216</v>
      </c>
    </row>
    <row r="785" spans="1:24" x14ac:dyDescent="0.25">
      <c r="A785" s="24" t="str">
        <f>SAJKLA!D785</f>
        <v>elevstol hög</v>
      </c>
      <c r="B785" s="24" t="str">
        <f>IF(SAJKLA!K785="","","Rygg:"&amp;SAJKLA!K785)&amp;IF(SAJKLA!BK785="",""," Stativ:"&amp;SAJKLA!BK785&amp;" "&amp;BL785)&amp;IF(SAJKLA!BV785="","",", Sits:"&amp;SAJKLA!BV785)</f>
        <v>Rygg:Formpressat trä Stativ:Metall , Sits:Formpressat trä</v>
      </c>
      <c r="C785" s="24" t="str">
        <f>IF(SAJKLA!L785&amp;SAJKLA!N785="","","Rygg:"&amp;SAJKLA!L785&amp;","&amp;SAJKLA!N785)&amp;IF(SAJKLA!BO785="","",", Metal:"&amp;SAJKLA!BO785)&amp;IF(SAJKLA!BX785="","",", Sits:"&amp;SAJKLA!BX785)</f>
        <v>Rygg:,Klarlackad, Sits:Klarlackad</v>
      </c>
      <c r="D785" s="24" t="str">
        <f>"W"&amp;SAJKLA!E785&amp;" H"&amp;SAJKLA!F785&amp;" D"&amp;SAJKLA!G785&amp;IFERROR(IF((SAJKLA!H785="Ja")," Inställningsbar",""),"")</f>
        <v>W43 H97 D62</v>
      </c>
      <c r="E785" s="24" t="str">
        <f>SAJKLA!Q785&amp;", "&amp;SAJKLA!BN785&amp;", "&amp;SAJKLA!BZ785</f>
        <v>Kraftig förslitning och/eller andra tydliga skador på möbeln, Ren och fin från tejp, klister mm, Bra. Upplevs stabila</v>
      </c>
      <c r="F785" s="24" t="s">
        <v>284</v>
      </c>
      <c r="G785" s="24" t="str">
        <f>SAJKLA!BM785</f>
        <v>Tranås skolmöbler</v>
      </c>
      <c r="S785" s="24" t="str">
        <f>SAJKLA!AP785</f>
        <v>original_images/furniture-item_AKlg9O8.jpeg</v>
      </c>
      <c r="W785" s="24">
        <f>IF(ISBLANK(SAJKLA!A785),"",1)</f>
        <v>1</v>
      </c>
      <c r="X785" s="24">
        <f>SAJKLA!CH785</f>
        <v>216</v>
      </c>
    </row>
    <row r="786" spans="1:24" x14ac:dyDescent="0.25">
      <c r="A786" s="24" t="str">
        <f>SAJKLA!D786</f>
        <v>elevstol hög</v>
      </c>
      <c r="B786" s="24" t="str">
        <f>IF(SAJKLA!K786="","","Rygg:"&amp;SAJKLA!K786)&amp;IF(SAJKLA!BK786="",""," Stativ:"&amp;SAJKLA!BK786&amp;" "&amp;BL786)&amp;IF(SAJKLA!BV786="","",", Sits:"&amp;SAJKLA!BV786)</f>
        <v>Rygg:Formpressat trä Stativ:Metall , Sits:Formpressat trä</v>
      </c>
      <c r="C786" s="24" t="str">
        <f>IF(SAJKLA!L786&amp;SAJKLA!N786="","","Rygg:"&amp;SAJKLA!L786&amp;","&amp;SAJKLA!N786)&amp;IF(SAJKLA!BO786="","",", Metal:"&amp;SAJKLA!BO786)&amp;IF(SAJKLA!BX786="","",", Sits:"&amp;SAJKLA!BX786)</f>
        <v>Rygg:,Klarlackad, Sits:Klarlackad</v>
      </c>
      <c r="D786" s="24" t="str">
        <f>"W"&amp;SAJKLA!E786&amp;" H"&amp;SAJKLA!F786&amp;" D"&amp;SAJKLA!G786&amp;IFERROR(IF((SAJKLA!H786="Ja")," Inställningsbar",""),"")</f>
        <v>W43 H97 D62</v>
      </c>
      <c r="E786" s="24" t="str">
        <f>SAJKLA!Q786&amp;", "&amp;SAJKLA!BN786&amp;", "&amp;SAJKLA!BZ786</f>
        <v>Kraftig förslitning och/eller andra tydliga skador på möbeln, Ren och fin från tejp, klister mm, Bra. Upplevs stabila</v>
      </c>
      <c r="F786" s="24" t="s">
        <v>284</v>
      </c>
      <c r="G786" s="24" t="str">
        <f>SAJKLA!BM786</f>
        <v>Tranås skolmöbler</v>
      </c>
      <c r="S786" s="24" t="str">
        <f>SAJKLA!AP786</f>
        <v>original_images/furniture-item_AKlg9O8.jpeg</v>
      </c>
      <c r="W786" s="24">
        <f>IF(ISBLANK(SAJKLA!A786),"",1)</f>
        <v>1</v>
      </c>
      <c r="X786" s="24">
        <f>SAJKLA!CH786</f>
        <v>216</v>
      </c>
    </row>
    <row r="787" spans="1:24" x14ac:dyDescent="0.25">
      <c r="A787" s="24" t="str">
        <f>SAJKLA!D787</f>
        <v>elevstol hög</v>
      </c>
      <c r="B787" s="24" t="str">
        <f>IF(SAJKLA!K787="","","Rygg:"&amp;SAJKLA!K787)&amp;IF(SAJKLA!BK787="",""," Stativ:"&amp;SAJKLA!BK787&amp;" "&amp;BL787)&amp;IF(SAJKLA!BV787="","",", Sits:"&amp;SAJKLA!BV787)</f>
        <v>Rygg:Formpressat trä Stativ:Metall , Sits:Formpressat trä</v>
      </c>
      <c r="C787" s="24" t="str">
        <f>IF(SAJKLA!L787&amp;SAJKLA!N787="","","Rygg:"&amp;SAJKLA!L787&amp;","&amp;SAJKLA!N787)&amp;IF(SAJKLA!BO787="","",", Metal:"&amp;SAJKLA!BO787)&amp;IF(SAJKLA!BX787="","",", Sits:"&amp;SAJKLA!BX787)</f>
        <v>Rygg:,Klarlackad, Sits:Klarlackad</v>
      </c>
      <c r="D787" s="24" t="str">
        <f>"W"&amp;SAJKLA!E787&amp;" H"&amp;SAJKLA!F787&amp;" D"&amp;SAJKLA!G787&amp;IFERROR(IF((SAJKLA!H787="Ja")," Inställningsbar",""),"")</f>
        <v>W43 H97 D62</v>
      </c>
      <c r="E787" s="24" t="str">
        <f>SAJKLA!Q787&amp;", "&amp;SAJKLA!BN787&amp;", "&amp;SAJKLA!BZ787</f>
        <v>Kraftig förslitning och/eller andra tydliga skador på möbeln, Ren och fin från tejp, klister mm, Bra. Upplevs stabila</v>
      </c>
      <c r="F787" s="24" t="s">
        <v>284</v>
      </c>
      <c r="G787" s="24" t="str">
        <f>SAJKLA!BM787</f>
        <v>Tranås skolmöbler</v>
      </c>
      <c r="S787" s="24" t="str">
        <f>SAJKLA!AP787</f>
        <v>original_images/furniture-item_AKlg9O8.jpeg</v>
      </c>
      <c r="W787" s="24">
        <f>IF(ISBLANK(SAJKLA!A787),"",1)</f>
        <v>1</v>
      </c>
      <c r="X787" s="24">
        <f>SAJKLA!CH787</f>
        <v>216</v>
      </c>
    </row>
    <row r="788" spans="1:24" x14ac:dyDescent="0.25">
      <c r="A788" s="24" t="str">
        <f>SAJKLA!D788</f>
        <v>elevstol hög</v>
      </c>
      <c r="B788" s="24" t="str">
        <f>IF(SAJKLA!K788="","","Rygg:"&amp;SAJKLA!K788)&amp;IF(SAJKLA!BK788="",""," Stativ:"&amp;SAJKLA!BK788&amp;" "&amp;BL788)&amp;IF(SAJKLA!BV788="","",", Sits:"&amp;SAJKLA!BV788)</f>
        <v>Rygg:Formpressat trä Stativ:Metall , Sits:Formpressat trä</v>
      </c>
      <c r="C788" s="24" t="str">
        <f>IF(SAJKLA!L788&amp;SAJKLA!N788="","","Rygg:"&amp;SAJKLA!L788&amp;","&amp;SAJKLA!N788)&amp;IF(SAJKLA!BO788="","",", Metal:"&amp;SAJKLA!BO788)&amp;IF(SAJKLA!BX788="","",", Sits:"&amp;SAJKLA!BX788)</f>
        <v>Rygg:,Klarlackad, Sits:Klarlackad</v>
      </c>
      <c r="D788" s="24" t="str">
        <f>"W"&amp;SAJKLA!E788&amp;" H"&amp;SAJKLA!F788&amp;" D"&amp;SAJKLA!G788&amp;IFERROR(IF((SAJKLA!H788="Ja")," Inställningsbar",""),"")</f>
        <v>W43 H97 D62</v>
      </c>
      <c r="E788" s="24" t="str">
        <f>SAJKLA!Q788&amp;", "&amp;SAJKLA!BN788&amp;", "&amp;SAJKLA!BZ788</f>
        <v>Kraftig förslitning och/eller andra tydliga skador på möbeln, Ren och fin från tejp, klister mm, Bra. Upplevs stabila</v>
      </c>
      <c r="F788" s="24" t="s">
        <v>284</v>
      </c>
      <c r="G788" s="24" t="str">
        <f>SAJKLA!BM788</f>
        <v>Tranås skolmöbler</v>
      </c>
      <c r="S788" s="24" t="str">
        <f>SAJKLA!AP788</f>
        <v>original_images/furniture-item_AKlg9O8.jpeg</v>
      </c>
      <c r="W788" s="24">
        <f>IF(ISBLANK(SAJKLA!A788),"",1)</f>
        <v>1</v>
      </c>
      <c r="X788" s="24">
        <f>SAJKLA!CH788</f>
        <v>216</v>
      </c>
    </row>
    <row r="789" spans="1:24" x14ac:dyDescent="0.25">
      <c r="A789" s="24" t="str">
        <f>SAJKLA!D789</f>
        <v>elevstol hög</v>
      </c>
      <c r="B789" s="24" t="str">
        <f>IF(SAJKLA!K789="","","Rygg:"&amp;SAJKLA!K789)&amp;IF(SAJKLA!BK789="",""," Stativ:"&amp;SAJKLA!BK789&amp;" "&amp;BL789)&amp;IF(SAJKLA!BV789="","",", Sits:"&amp;SAJKLA!BV789)</f>
        <v>Rygg:Formpressat trä Stativ:Metall , Sits:Formpressat trä</v>
      </c>
      <c r="C789" s="24" t="str">
        <f>IF(SAJKLA!L789&amp;SAJKLA!N789="","","Rygg:"&amp;SAJKLA!L789&amp;","&amp;SAJKLA!N789)&amp;IF(SAJKLA!BO789="","",", Metal:"&amp;SAJKLA!BO789)&amp;IF(SAJKLA!BX789="","",", Sits:"&amp;SAJKLA!BX789)</f>
        <v>Rygg:,Klarlackad, Sits:Klarlackad</v>
      </c>
      <c r="D789" s="24" t="str">
        <f>"W"&amp;SAJKLA!E789&amp;" H"&amp;SAJKLA!F789&amp;" D"&amp;SAJKLA!G789&amp;IFERROR(IF((SAJKLA!H789="Ja")," Inställningsbar",""),"")</f>
        <v>W43 H97 D62</v>
      </c>
      <c r="E789" s="24" t="str">
        <f>SAJKLA!Q789&amp;", "&amp;SAJKLA!BN789&amp;", "&amp;SAJKLA!BZ789</f>
        <v>Kraftig förslitning och/eller andra tydliga skador på möbeln, Ren och fin från tejp, klister mm, Bra. Upplevs stabila</v>
      </c>
      <c r="F789" s="24" t="s">
        <v>284</v>
      </c>
      <c r="G789" s="24" t="str">
        <f>SAJKLA!BM789</f>
        <v>Tranås skolmöbler</v>
      </c>
      <c r="S789" s="24" t="str">
        <f>SAJKLA!AP789</f>
        <v>original_images/furniture-item_AKlg9O8.jpeg</v>
      </c>
      <c r="W789" s="24">
        <f>IF(ISBLANK(SAJKLA!A789),"",1)</f>
        <v>1</v>
      </c>
      <c r="X789" s="24">
        <f>SAJKLA!CH789</f>
        <v>216</v>
      </c>
    </row>
    <row r="790" spans="1:24" x14ac:dyDescent="0.25">
      <c r="A790" s="24" t="str">
        <f>SAJKLA!D790</f>
        <v>elevstol hög</v>
      </c>
      <c r="B790" s="24" t="str">
        <f>IF(SAJKLA!K790="","","Rygg:"&amp;SAJKLA!K790)&amp;IF(SAJKLA!BK790="",""," Stativ:"&amp;SAJKLA!BK790&amp;" "&amp;BL790)&amp;IF(SAJKLA!BV790="","",", Sits:"&amp;SAJKLA!BV790)</f>
        <v>Rygg:Formpressat trä Stativ:Metall , Sits:Formpressat trä</v>
      </c>
      <c r="C790" s="24" t="str">
        <f>IF(SAJKLA!L790&amp;SAJKLA!N790="","","Rygg:"&amp;SAJKLA!L790&amp;","&amp;SAJKLA!N790)&amp;IF(SAJKLA!BO790="","",", Metal:"&amp;SAJKLA!BO790)&amp;IF(SAJKLA!BX790="","",", Sits:"&amp;SAJKLA!BX790)</f>
        <v>Rygg:,Klarlackad, Sits:Klarlackad</v>
      </c>
      <c r="D790" s="24" t="str">
        <f>"W"&amp;SAJKLA!E790&amp;" H"&amp;SAJKLA!F790&amp;" D"&amp;SAJKLA!G790&amp;IFERROR(IF((SAJKLA!H790="Ja")," Inställningsbar",""),"")</f>
        <v>W43 H97 D62</v>
      </c>
      <c r="E790" s="24" t="str">
        <f>SAJKLA!Q790&amp;", "&amp;SAJKLA!BN790&amp;", "&amp;SAJKLA!BZ790</f>
        <v>Kraftig förslitning och/eller andra tydliga skador på möbeln, Ren och fin från tejp, klister mm, Bra. Upplevs stabila</v>
      </c>
      <c r="F790" s="24" t="s">
        <v>284</v>
      </c>
      <c r="G790" s="24" t="str">
        <f>SAJKLA!BM790</f>
        <v>Tranås skolmöbler</v>
      </c>
      <c r="S790" s="24" t="str">
        <f>SAJKLA!AP790</f>
        <v>original_images/furniture-item_AKlg9O8.jpeg</v>
      </c>
      <c r="W790" s="24">
        <f>IF(ISBLANK(SAJKLA!A790),"",1)</f>
        <v>1</v>
      </c>
      <c r="X790" s="24">
        <f>SAJKLA!CH790</f>
        <v>216</v>
      </c>
    </row>
    <row r="791" spans="1:24" x14ac:dyDescent="0.25">
      <c r="A791" s="24" t="str">
        <f>SAJKLA!D791</f>
        <v>elevstol hög</v>
      </c>
      <c r="B791" s="24" t="str">
        <f>IF(SAJKLA!K791="","","Rygg:"&amp;SAJKLA!K791)&amp;IF(SAJKLA!BK791="",""," Stativ:"&amp;SAJKLA!BK791&amp;" "&amp;BL791)&amp;IF(SAJKLA!BV791="","",", Sits:"&amp;SAJKLA!BV791)</f>
        <v>Rygg:Formpressat trä Stativ:Metall , Sits:Formpressat trä</v>
      </c>
      <c r="C791" s="24" t="str">
        <f>IF(SAJKLA!L791&amp;SAJKLA!N791="","","Rygg:"&amp;SAJKLA!L791&amp;","&amp;SAJKLA!N791)&amp;IF(SAJKLA!BO791="","",", Metal:"&amp;SAJKLA!BO791)&amp;IF(SAJKLA!BX791="","",", Sits:"&amp;SAJKLA!BX791)</f>
        <v>Rygg:,Klarlackad, Sits:Klarlackad</v>
      </c>
      <c r="D791" s="24" t="str">
        <f>"W"&amp;SAJKLA!E791&amp;" H"&amp;SAJKLA!F791&amp;" D"&amp;SAJKLA!G791&amp;IFERROR(IF((SAJKLA!H791="Ja")," Inställningsbar",""),"")</f>
        <v>W43 H97 D62</v>
      </c>
      <c r="E791" s="24" t="str">
        <f>SAJKLA!Q791&amp;", "&amp;SAJKLA!BN791&amp;", "&amp;SAJKLA!BZ791</f>
        <v>Kraftig förslitning och/eller andra tydliga skador på möbeln, Ren och fin från tejp, klister mm, Bra. Upplevs stabila</v>
      </c>
      <c r="F791" s="24" t="s">
        <v>284</v>
      </c>
      <c r="G791" s="24" t="str">
        <f>SAJKLA!BM791</f>
        <v>Tranås skolmöbler</v>
      </c>
      <c r="S791" s="24" t="str">
        <f>SAJKLA!AP791</f>
        <v>original_images/furniture-item_AKlg9O8.jpeg</v>
      </c>
      <c r="W791" s="24">
        <f>IF(ISBLANK(SAJKLA!A791),"",1)</f>
        <v>1</v>
      </c>
      <c r="X791" s="24">
        <f>SAJKLA!CH791</f>
        <v>216</v>
      </c>
    </row>
    <row r="792" spans="1:24" x14ac:dyDescent="0.25">
      <c r="A792" s="24" t="str">
        <f>SAJKLA!D792</f>
        <v>elevstol hög</v>
      </c>
      <c r="B792" s="24" t="str">
        <f>IF(SAJKLA!K792="","","Rygg:"&amp;SAJKLA!K792)&amp;IF(SAJKLA!BK792="",""," Stativ:"&amp;SAJKLA!BK792&amp;" "&amp;BL792)&amp;IF(SAJKLA!BV792="","",", Sits:"&amp;SAJKLA!BV792)</f>
        <v>Rygg:Formpressat trä Stativ:Metall , Sits:Formpressat trä</v>
      </c>
      <c r="C792" s="24" t="str">
        <f>IF(SAJKLA!L792&amp;SAJKLA!N792="","","Rygg:"&amp;SAJKLA!L792&amp;","&amp;SAJKLA!N792)&amp;IF(SAJKLA!BO792="","",", Metal:"&amp;SAJKLA!BO792)&amp;IF(SAJKLA!BX792="","",", Sits:"&amp;SAJKLA!BX792)</f>
        <v>Rygg:,Klarlackad, Sits:Klarlackad</v>
      </c>
      <c r="D792" s="24" t="str">
        <f>"W"&amp;SAJKLA!E792&amp;" H"&amp;SAJKLA!F792&amp;" D"&amp;SAJKLA!G792&amp;IFERROR(IF((SAJKLA!H792="Ja")," Inställningsbar",""),"")</f>
        <v>W43 H97 D62</v>
      </c>
      <c r="E792" s="24" t="str">
        <f>SAJKLA!Q792&amp;", "&amp;SAJKLA!BN792&amp;", "&amp;SAJKLA!BZ792</f>
        <v>Kraftig förslitning och/eller andra tydliga skador på möbeln, Ren och fin från tejp, klister mm, Bra. Upplevs stabila</v>
      </c>
      <c r="F792" s="24" t="s">
        <v>284</v>
      </c>
      <c r="G792" s="24" t="str">
        <f>SAJKLA!BM792</f>
        <v>Tranås skolmöbler</v>
      </c>
      <c r="S792" s="24" t="str">
        <f>SAJKLA!AP792</f>
        <v>original_images/furniture-item_AKlg9O8.jpeg</v>
      </c>
      <c r="W792" s="24">
        <f>IF(ISBLANK(SAJKLA!A792),"",1)</f>
        <v>1</v>
      </c>
      <c r="X792" s="24">
        <f>SAJKLA!CH792</f>
        <v>216</v>
      </c>
    </row>
    <row r="793" spans="1:24" x14ac:dyDescent="0.25">
      <c r="A793" s="24" t="str">
        <f>SAJKLA!D793</f>
        <v>elevstol hög</v>
      </c>
      <c r="B793" s="24" t="str">
        <f>IF(SAJKLA!K793="","","Rygg:"&amp;SAJKLA!K793)&amp;IF(SAJKLA!BK793="",""," Stativ:"&amp;SAJKLA!BK793&amp;" "&amp;BL793)&amp;IF(SAJKLA!BV793="","",", Sits:"&amp;SAJKLA!BV793)</f>
        <v>Rygg:Formpressat trä Stativ:Metall , Sits:Formpressat trä</v>
      </c>
      <c r="C793" s="24" t="str">
        <f>IF(SAJKLA!L793&amp;SAJKLA!N793="","","Rygg:"&amp;SAJKLA!L793&amp;","&amp;SAJKLA!N793)&amp;IF(SAJKLA!BO793="","",", Metal:"&amp;SAJKLA!BO793)&amp;IF(SAJKLA!BX793="","",", Sits:"&amp;SAJKLA!BX793)</f>
        <v>Rygg:,Klarlackad, Sits:Klarlackad</v>
      </c>
      <c r="D793" s="24" t="str">
        <f>"W"&amp;SAJKLA!E793&amp;" H"&amp;SAJKLA!F793&amp;" D"&amp;SAJKLA!G793&amp;IFERROR(IF((SAJKLA!H793="Ja")," Inställningsbar",""),"")</f>
        <v>W43 H97 D62</v>
      </c>
      <c r="E793" s="24" t="str">
        <f>SAJKLA!Q793&amp;", "&amp;SAJKLA!BN793&amp;", "&amp;SAJKLA!BZ793</f>
        <v>Kraftig förslitning och/eller andra tydliga skador på möbeln, Ren och fin från tejp, klister mm, Bra. Upplevs stabila</v>
      </c>
      <c r="F793" s="24" t="s">
        <v>284</v>
      </c>
      <c r="G793" s="24" t="str">
        <f>SAJKLA!BM793</f>
        <v>Tranås skolmöbler</v>
      </c>
      <c r="S793" s="24" t="str">
        <f>SAJKLA!AP793</f>
        <v>original_images/furniture-item_AKlg9O8.jpeg</v>
      </c>
      <c r="W793" s="24">
        <f>IF(ISBLANK(SAJKLA!A793),"",1)</f>
        <v>1</v>
      </c>
      <c r="X793" s="24">
        <f>SAJKLA!CH793</f>
        <v>216</v>
      </c>
    </row>
    <row r="794" spans="1:24" x14ac:dyDescent="0.25">
      <c r="A794" s="24" t="str">
        <f>SAJKLA!D794</f>
        <v>elevstol hög</v>
      </c>
      <c r="B794" s="24" t="str">
        <f>IF(SAJKLA!K794="","","Rygg:"&amp;SAJKLA!K794)&amp;IF(SAJKLA!BK794="",""," Stativ:"&amp;SAJKLA!BK794&amp;" "&amp;BL794)&amp;IF(SAJKLA!BV794="","",", Sits:"&amp;SAJKLA!BV794)</f>
        <v>Rygg:Formpressat trä Stativ:Metall , Sits:Formpressat trä</v>
      </c>
      <c r="C794" s="24" t="str">
        <f>IF(SAJKLA!L794&amp;SAJKLA!N794="","","Rygg:"&amp;SAJKLA!L794&amp;","&amp;SAJKLA!N794)&amp;IF(SAJKLA!BO794="","",", Metal:"&amp;SAJKLA!BO794)&amp;IF(SAJKLA!BX794="","",", Sits:"&amp;SAJKLA!BX794)</f>
        <v>Rygg:,Klarlackad, Sits:Klarlackad</v>
      </c>
      <c r="D794" s="24" t="str">
        <f>"W"&amp;SAJKLA!E794&amp;" H"&amp;SAJKLA!F794&amp;" D"&amp;SAJKLA!G794&amp;IFERROR(IF((SAJKLA!H794="Ja")," Inställningsbar",""),"")</f>
        <v>W43 H97 D62</v>
      </c>
      <c r="E794" s="24" t="str">
        <f>SAJKLA!Q794&amp;", "&amp;SAJKLA!BN794&amp;", "&amp;SAJKLA!BZ794</f>
        <v>Kraftig förslitning och/eller andra tydliga skador på möbeln, Ren och fin från tejp, klister mm, Bra. Upplevs stabila</v>
      </c>
      <c r="F794" s="24" t="s">
        <v>284</v>
      </c>
      <c r="G794" s="24" t="str">
        <f>SAJKLA!BM794</f>
        <v>Tranås skolmöbler</v>
      </c>
      <c r="S794" s="24" t="str">
        <f>SAJKLA!AP794</f>
        <v>original_images/furniture-item_AKlg9O8.jpeg</v>
      </c>
      <c r="W794" s="24">
        <f>IF(ISBLANK(SAJKLA!A794),"",1)</f>
        <v>1</v>
      </c>
      <c r="X794" s="24">
        <f>SAJKLA!CH794</f>
        <v>216</v>
      </c>
    </row>
    <row r="795" spans="1:24" x14ac:dyDescent="0.25">
      <c r="A795" s="24" t="str">
        <f>SAJKLA!D795</f>
        <v>elevstol hög</v>
      </c>
      <c r="B795" s="24" t="str">
        <f>IF(SAJKLA!K795="","","Rygg:"&amp;SAJKLA!K795)&amp;IF(SAJKLA!BK795="",""," Stativ:"&amp;SAJKLA!BK795&amp;" "&amp;BL795)&amp;IF(SAJKLA!BV795="","",", Sits:"&amp;SAJKLA!BV795)</f>
        <v>Rygg:Formpressat trä Stativ:Metall , Sits:Formpressat trä</v>
      </c>
      <c r="C795" s="24" t="str">
        <f>IF(SAJKLA!L795&amp;SAJKLA!N795="","","Rygg:"&amp;SAJKLA!L795&amp;","&amp;SAJKLA!N795)&amp;IF(SAJKLA!BO795="","",", Metal:"&amp;SAJKLA!BO795)&amp;IF(SAJKLA!BX795="","",", Sits:"&amp;SAJKLA!BX795)</f>
        <v>Rygg:,Klarlackad, Sits:Klarlackad</v>
      </c>
      <c r="D795" s="24" t="str">
        <f>"W"&amp;SAJKLA!E795&amp;" H"&amp;SAJKLA!F795&amp;" D"&amp;SAJKLA!G795&amp;IFERROR(IF((SAJKLA!H795="Ja")," Inställningsbar",""),"")</f>
        <v>W43 H97 D62</v>
      </c>
      <c r="E795" s="24" t="str">
        <f>SAJKLA!Q795&amp;", "&amp;SAJKLA!BN795&amp;", "&amp;SAJKLA!BZ795</f>
        <v>Kraftig förslitning och/eller andra tydliga skador på möbeln, Ren och fin från tejp, klister mm, Bra. Upplevs stabila</v>
      </c>
      <c r="F795" s="24" t="s">
        <v>284</v>
      </c>
      <c r="G795" s="24" t="str">
        <f>SAJKLA!BM795</f>
        <v>Tranås skolmöbler</v>
      </c>
      <c r="S795" s="24" t="str">
        <f>SAJKLA!AP795</f>
        <v>original_images/furniture-item_AKlg9O8.jpeg</v>
      </c>
      <c r="W795" s="24">
        <f>IF(ISBLANK(SAJKLA!A795),"",1)</f>
        <v>1</v>
      </c>
      <c r="X795" s="24">
        <f>SAJKLA!CH795</f>
        <v>216</v>
      </c>
    </row>
    <row r="796" spans="1:24" x14ac:dyDescent="0.25">
      <c r="A796" s="24" t="str">
        <f>SAJKLA!D796</f>
        <v>elevstol hög</v>
      </c>
      <c r="B796" s="24" t="str">
        <f>IF(SAJKLA!K796="","","Rygg:"&amp;SAJKLA!K796)&amp;IF(SAJKLA!BK796="",""," Stativ:"&amp;SAJKLA!BK796&amp;" "&amp;BL796)&amp;IF(SAJKLA!BV796="","",", Sits:"&amp;SAJKLA!BV796)</f>
        <v>Rygg:Formpressat trä Stativ:Metall , Sits:Formpressat trä</v>
      </c>
      <c r="C796" s="24" t="str">
        <f>IF(SAJKLA!L796&amp;SAJKLA!N796="","","Rygg:"&amp;SAJKLA!L796&amp;","&amp;SAJKLA!N796)&amp;IF(SAJKLA!BO796="","",", Metal:"&amp;SAJKLA!BO796)&amp;IF(SAJKLA!BX796="","",", Sits:"&amp;SAJKLA!BX796)</f>
        <v>Rygg:,Klarlackad, Sits:Klarlackad</v>
      </c>
      <c r="D796" s="24" t="str">
        <f>"W"&amp;SAJKLA!E796&amp;" H"&amp;SAJKLA!F796&amp;" D"&amp;SAJKLA!G796&amp;IFERROR(IF((SAJKLA!H796="Ja")," Inställningsbar",""),"")</f>
        <v>W43 H97 D62</v>
      </c>
      <c r="E796" s="24" t="str">
        <f>SAJKLA!Q796&amp;", "&amp;SAJKLA!BN796&amp;", "&amp;SAJKLA!BZ796</f>
        <v>Kraftig förslitning och/eller andra tydliga skador på möbeln, Ren och fin från tejp, klister mm, Bra. Upplevs stabila</v>
      </c>
      <c r="F796" s="24" t="s">
        <v>284</v>
      </c>
      <c r="G796" s="24" t="str">
        <f>SAJKLA!BM796</f>
        <v>Tranås skolmöbler</v>
      </c>
      <c r="S796" s="24" t="str">
        <f>SAJKLA!AP796</f>
        <v>original_images/furniture-item_AKlg9O8.jpeg</v>
      </c>
      <c r="W796" s="24">
        <f>IF(ISBLANK(SAJKLA!A796),"",1)</f>
        <v>1</v>
      </c>
      <c r="X796" s="24">
        <f>SAJKLA!CH796</f>
        <v>216</v>
      </c>
    </row>
    <row r="797" spans="1:24" x14ac:dyDescent="0.25">
      <c r="A797" s="24" t="str">
        <f>SAJKLA!D797</f>
        <v>elevstol hög</v>
      </c>
      <c r="B797" s="24" t="str">
        <f>IF(SAJKLA!K797="","","Rygg:"&amp;SAJKLA!K797)&amp;IF(SAJKLA!BK797="",""," Stativ:"&amp;SAJKLA!BK797&amp;" "&amp;BL797)&amp;IF(SAJKLA!BV797="","",", Sits:"&amp;SAJKLA!BV797)</f>
        <v>Rygg:Formpressat trä Stativ:Metall , Sits:Formpressat trä</v>
      </c>
      <c r="C797" s="24" t="str">
        <f>IF(SAJKLA!L797&amp;SAJKLA!N797="","","Rygg:"&amp;SAJKLA!L797&amp;","&amp;SAJKLA!N797)&amp;IF(SAJKLA!BO797="","",", Metal:"&amp;SAJKLA!BO797)&amp;IF(SAJKLA!BX797="","",", Sits:"&amp;SAJKLA!BX797)</f>
        <v>Rygg:,Klarlackad, Sits:Klarlackad</v>
      </c>
      <c r="D797" s="24" t="str">
        <f>"W"&amp;SAJKLA!E797&amp;" H"&amp;SAJKLA!F797&amp;" D"&amp;SAJKLA!G797&amp;IFERROR(IF((SAJKLA!H797="Ja")," Inställningsbar",""),"")</f>
        <v>W43 H97 D62</v>
      </c>
      <c r="E797" s="24" t="str">
        <f>SAJKLA!Q797&amp;", "&amp;SAJKLA!BN797&amp;", "&amp;SAJKLA!BZ797</f>
        <v>Kraftig förslitning och/eller andra tydliga skador på möbeln, Ren och fin från tejp, klister mm, Bra. Upplevs stabila</v>
      </c>
      <c r="F797" s="24" t="s">
        <v>284</v>
      </c>
      <c r="G797" s="24" t="str">
        <f>SAJKLA!BM797</f>
        <v>Tranås skolmöbler</v>
      </c>
      <c r="S797" s="24" t="str">
        <f>SAJKLA!AP797</f>
        <v>original_images/furniture-item_AKlg9O8.jpeg</v>
      </c>
      <c r="W797" s="24">
        <f>IF(ISBLANK(SAJKLA!A797),"",1)</f>
        <v>1</v>
      </c>
      <c r="X797" s="24">
        <f>SAJKLA!CH797</f>
        <v>216</v>
      </c>
    </row>
    <row r="798" spans="1:24" x14ac:dyDescent="0.25">
      <c r="A798" s="24" t="str">
        <f>SAJKLA!D798</f>
        <v>elevstol hög</v>
      </c>
      <c r="B798" s="24" t="str">
        <f>IF(SAJKLA!K798="","","Rygg:"&amp;SAJKLA!K798)&amp;IF(SAJKLA!BK798="",""," Stativ:"&amp;SAJKLA!BK798&amp;" "&amp;BL798)&amp;IF(SAJKLA!BV798="","",", Sits:"&amp;SAJKLA!BV798)</f>
        <v>Rygg:Formpressat trä Stativ:Metall , Sits:Formpressat trä</v>
      </c>
      <c r="C798" s="24" t="str">
        <f>IF(SAJKLA!L798&amp;SAJKLA!N798="","","Rygg:"&amp;SAJKLA!L798&amp;","&amp;SAJKLA!N798)&amp;IF(SAJKLA!BO798="","",", Metal:"&amp;SAJKLA!BO798)&amp;IF(SAJKLA!BX798="","",", Sits:"&amp;SAJKLA!BX798)</f>
        <v>Rygg:,Klarlackad, Sits:Klarlackad</v>
      </c>
      <c r="D798" s="24" t="str">
        <f>"W"&amp;SAJKLA!E798&amp;" H"&amp;SAJKLA!F798&amp;" D"&amp;SAJKLA!G798&amp;IFERROR(IF((SAJKLA!H798="Ja")," Inställningsbar",""),"")</f>
        <v>W43 H97 D62</v>
      </c>
      <c r="E798" s="24" t="str">
        <f>SAJKLA!Q798&amp;", "&amp;SAJKLA!BN798&amp;", "&amp;SAJKLA!BZ798</f>
        <v>Kraftig förslitning och/eller andra tydliga skador på möbeln, Ren och fin från tejp, klister mm, Bra. Upplevs stabila</v>
      </c>
      <c r="F798" s="24" t="s">
        <v>284</v>
      </c>
      <c r="G798" s="24" t="str">
        <f>SAJKLA!BM798</f>
        <v>Tranås skolmöbler</v>
      </c>
      <c r="S798" s="24" t="str">
        <f>SAJKLA!AP798</f>
        <v>original_images/furniture-item_AKlg9O8.jpeg</v>
      </c>
      <c r="W798" s="24">
        <f>IF(ISBLANK(SAJKLA!A798),"",1)</f>
        <v>1</v>
      </c>
      <c r="X798" s="24">
        <f>SAJKLA!CH798</f>
        <v>216</v>
      </c>
    </row>
    <row r="799" spans="1:24" x14ac:dyDescent="0.25">
      <c r="A799" s="24" t="str">
        <f>SAJKLA!D799</f>
        <v>elevstol hög</v>
      </c>
      <c r="B799" s="24" t="str">
        <f>IF(SAJKLA!K799="","","Rygg:"&amp;SAJKLA!K799)&amp;IF(SAJKLA!BK799="",""," Stativ:"&amp;SAJKLA!BK799&amp;" "&amp;BL799)&amp;IF(SAJKLA!BV799="","",", Sits:"&amp;SAJKLA!BV799)</f>
        <v>Rygg:Formpressat trä Stativ:Metall , Sits:Formpressat trä</v>
      </c>
      <c r="C799" s="24" t="str">
        <f>IF(SAJKLA!L799&amp;SAJKLA!N799="","","Rygg:"&amp;SAJKLA!L799&amp;","&amp;SAJKLA!N799)&amp;IF(SAJKLA!BO799="","",", Metal:"&amp;SAJKLA!BO799)&amp;IF(SAJKLA!BX799="","",", Sits:"&amp;SAJKLA!BX799)</f>
        <v>Rygg:,Klarlackad, Sits:Klarlackad</v>
      </c>
      <c r="D799" s="24" t="str">
        <f>"W"&amp;SAJKLA!E799&amp;" H"&amp;SAJKLA!F799&amp;" D"&amp;SAJKLA!G799&amp;IFERROR(IF((SAJKLA!H799="Ja")," Inställningsbar",""),"")</f>
        <v>W43 H97 D62</v>
      </c>
      <c r="E799" s="24" t="str">
        <f>SAJKLA!Q799&amp;", "&amp;SAJKLA!BN799&amp;", "&amp;SAJKLA!BZ799</f>
        <v>Kraftig förslitning och/eller andra tydliga skador på möbeln, Ren och fin från tejp, klister mm, Bra. Upplevs stabila</v>
      </c>
      <c r="F799" s="24" t="s">
        <v>284</v>
      </c>
      <c r="G799" s="24" t="str">
        <f>SAJKLA!BM799</f>
        <v>Tranås skolmöbler</v>
      </c>
      <c r="S799" s="24" t="str">
        <f>SAJKLA!AP799</f>
        <v>original_images/furniture-item_AKlg9O8.jpeg</v>
      </c>
      <c r="W799" s="24">
        <f>IF(ISBLANK(SAJKLA!A799),"",1)</f>
        <v>1</v>
      </c>
      <c r="X799" s="24">
        <f>SAJKLA!CH799</f>
        <v>216</v>
      </c>
    </row>
    <row r="800" spans="1:24" x14ac:dyDescent="0.25">
      <c r="A800" s="24" t="str">
        <f>SAJKLA!D800</f>
        <v>elevstol hög</v>
      </c>
      <c r="B800" s="24" t="str">
        <f>IF(SAJKLA!K800="","","Rygg:"&amp;SAJKLA!K800)&amp;IF(SAJKLA!BK800="",""," Stativ:"&amp;SAJKLA!BK800&amp;" "&amp;BL800)&amp;IF(SAJKLA!BV800="","",", Sits:"&amp;SAJKLA!BV800)</f>
        <v>Rygg:Formpressat trä Stativ:Metall , Sits:Formpressat trä</v>
      </c>
      <c r="C800" s="24" t="str">
        <f>IF(SAJKLA!L800&amp;SAJKLA!N800="","","Rygg:"&amp;SAJKLA!L800&amp;","&amp;SAJKLA!N800)&amp;IF(SAJKLA!BO800="","",", Metal:"&amp;SAJKLA!BO800)&amp;IF(SAJKLA!BX800="","",", Sits:"&amp;SAJKLA!BX800)</f>
        <v>Rygg:,Klarlackad, Sits:Klarlackad</v>
      </c>
      <c r="D800" s="24" t="str">
        <f>"W"&amp;SAJKLA!E800&amp;" H"&amp;SAJKLA!F800&amp;" D"&amp;SAJKLA!G800&amp;IFERROR(IF((SAJKLA!H800="Ja")," Inställningsbar",""),"")</f>
        <v>W43 H97 D62</v>
      </c>
      <c r="E800" s="24" t="str">
        <f>SAJKLA!Q800&amp;", "&amp;SAJKLA!BN800&amp;", "&amp;SAJKLA!BZ800</f>
        <v>Kraftig förslitning och/eller andra tydliga skador på möbeln, Ren och fin från tejp, klister mm, Bra. Upplevs stabila</v>
      </c>
      <c r="F800" s="24" t="s">
        <v>284</v>
      </c>
      <c r="G800" s="24" t="str">
        <f>SAJKLA!BM800</f>
        <v>Tranås skolmöbler</v>
      </c>
      <c r="S800" s="24" t="str">
        <f>SAJKLA!AP800</f>
        <v>original_images/furniture-item_AKlg9O8.jpeg</v>
      </c>
      <c r="W800" s="24">
        <f>IF(ISBLANK(SAJKLA!A800),"",1)</f>
        <v>1</v>
      </c>
      <c r="X800" s="24">
        <f>SAJKLA!CH800</f>
        <v>216</v>
      </c>
    </row>
    <row r="801" spans="1:24" x14ac:dyDescent="0.25">
      <c r="A801" s="24" t="str">
        <f>SAJKLA!D801</f>
        <v>elevstol hög</v>
      </c>
      <c r="B801" s="24" t="str">
        <f>IF(SAJKLA!K801="","","Rygg:"&amp;SAJKLA!K801)&amp;IF(SAJKLA!BK801="",""," Stativ:"&amp;SAJKLA!BK801&amp;" "&amp;BL801)&amp;IF(SAJKLA!BV801="","",", Sits:"&amp;SAJKLA!BV801)</f>
        <v>Rygg:Formpressat trä Stativ:Metall , Sits:Formpressat trä</v>
      </c>
      <c r="C801" s="24" t="str">
        <f>IF(SAJKLA!L801&amp;SAJKLA!N801="","","Rygg:"&amp;SAJKLA!L801&amp;","&amp;SAJKLA!N801)&amp;IF(SAJKLA!BO801="","",", Metal:"&amp;SAJKLA!BO801)&amp;IF(SAJKLA!BX801="","",", Sits:"&amp;SAJKLA!BX801)</f>
        <v>Rygg:,Klarlackad, Sits:Klarlackad</v>
      </c>
      <c r="D801" s="24" t="str">
        <f>"W"&amp;SAJKLA!E801&amp;" H"&amp;SAJKLA!F801&amp;" D"&amp;SAJKLA!G801&amp;IFERROR(IF((SAJKLA!H801="Ja")," Inställningsbar",""),"")</f>
        <v>W43 H97 D62</v>
      </c>
      <c r="E801" s="24" t="str">
        <f>SAJKLA!Q801&amp;", "&amp;SAJKLA!BN801&amp;", "&amp;SAJKLA!BZ801</f>
        <v>Kraftig förslitning och/eller andra tydliga skador på möbeln, Ren och fin från tejp, klister mm, Bra. Upplevs stabila</v>
      </c>
      <c r="F801" s="24" t="s">
        <v>284</v>
      </c>
      <c r="G801" s="24" t="str">
        <f>SAJKLA!BM801</f>
        <v>Tranås skolmöbler</v>
      </c>
      <c r="S801" s="24" t="str">
        <f>SAJKLA!AP801</f>
        <v>original_images/furniture-item_AKlg9O8.jpeg</v>
      </c>
      <c r="W801" s="24">
        <f>IF(ISBLANK(SAJKLA!A801),"",1)</f>
        <v>1</v>
      </c>
      <c r="X801" s="24">
        <f>SAJKLA!CH801</f>
        <v>216</v>
      </c>
    </row>
    <row r="802" spans="1:24" x14ac:dyDescent="0.25">
      <c r="A802" s="24" t="str">
        <f>SAJKLA!D802</f>
        <v>elevstol hög</v>
      </c>
      <c r="B802" s="24" t="str">
        <f>IF(SAJKLA!K802="","","Rygg:"&amp;SAJKLA!K802)&amp;IF(SAJKLA!BK802="",""," Stativ:"&amp;SAJKLA!BK802&amp;" "&amp;BL802)&amp;IF(SAJKLA!BV802="","",", Sits:"&amp;SAJKLA!BV802)</f>
        <v>Rygg:Formpressat trä Stativ:Metall , Sits:Formpressat trä</v>
      </c>
      <c r="C802" s="24" t="str">
        <f>IF(SAJKLA!L802&amp;SAJKLA!N802="","","Rygg:"&amp;SAJKLA!L802&amp;","&amp;SAJKLA!N802)&amp;IF(SAJKLA!BO802="","",", Metal:"&amp;SAJKLA!BO802)&amp;IF(SAJKLA!BX802="","",", Sits:"&amp;SAJKLA!BX802)</f>
        <v>Rygg:,Klarlackad, Sits:Klarlackad</v>
      </c>
      <c r="D802" s="24" t="str">
        <f>"W"&amp;SAJKLA!E802&amp;" H"&amp;SAJKLA!F802&amp;" D"&amp;SAJKLA!G802&amp;IFERROR(IF((SAJKLA!H802="Ja")," Inställningsbar",""),"")</f>
        <v>W43 H97 D62</v>
      </c>
      <c r="E802" s="24" t="str">
        <f>SAJKLA!Q802&amp;", "&amp;SAJKLA!BN802&amp;", "&amp;SAJKLA!BZ802</f>
        <v>Kraftig förslitning och/eller andra tydliga skador på möbeln, Ren och fin från tejp, klister mm, Bra. Upplevs stabila</v>
      </c>
      <c r="F802" s="24" t="s">
        <v>284</v>
      </c>
      <c r="G802" s="24" t="str">
        <f>SAJKLA!BM802</f>
        <v>Tranås skolmöbler</v>
      </c>
      <c r="S802" s="24" t="str">
        <f>SAJKLA!AP802</f>
        <v>original_images/furniture-item_AKlg9O8.jpeg</v>
      </c>
      <c r="W802" s="24">
        <f>IF(ISBLANK(SAJKLA!A802),"",1)</f>
        <v>1</v>
      </c>
      <c r="X802" s="24">
        <f>SAJKLA!CH802</f>
        <v>216</v>
      </c>
    </row>
    <row r="803" spans="1:24" x14ac:dyDescent="0.25">
      <c r="A803" s="24" t="str">
        <f>SAJKLA!D803</f>
        <v>elevstol hög</v>
      </c>
      <c r="B803" s="24" t="str">
        <f>IF(SAJKLA!K803="","","Rygg:"&amp;SAJKLA!K803)&amp;IF(SAJKLA!BK803="",""," Stativ:"&amp;SAJKLA!BK803&amp;" "&amp;BL803)&amp;IF(SAJKLA!BV803="","",", Sits:"&amp;SAJKLA!BV803)</f>
        <v>Rygg:Formpressat trä Stativ:Metall , Sits:Formpressat trä</v>
      </c>
      <c r="C803" s="24" t="str">
        <f>IF(SAJKLA!L803&amp;SAJKLA!N803="","","Rygg:"&amp;SAJKLA!L803&amp;","&amp;SAJKLA!N803)&amp;IF(SAJKLA!BO803="","",", Metal:"&amp;SAJKLA!BO803)&amp;IF(SAJKLA!BX803="","",", Sits:"&amp;SAJKLA!BX803)</f>
        <v>Rygg:,Klarlackad, Sits:Klarlackad</v>
      </c>
      <c r="D803" s="24" t="str">
        <f>"W"&amp;SAJKLA!E803&amp;" H"&amp;SAJKLA!F803&amp;" D"&amp;SAJKLA!G803&amp;IFERROR(IF((SAJKLA!H803="Ja")," Inställningsbar",""),"")</f>
        <v>W43 H97 D62</v>
      </c>
      <c r="E803" s="24" t="str">
        <f>SAJKLA!Q803&amp;", "&amp;SAJKLA!BN803&amp;", "&amp;SAJKLA!BZ803</f>
        <v>Kraftig förslitning och/eller andra tydliga skador på möbeln, Ren och fin från tejp, klister mm, Bra. Upplevs stabila</v>
      </c>
      <c r="F803" s="24" t="s">
        <v>284</v>
      </c>
      <c r="G803" s="24" t="str">
        <f>SAJKLA!BM803</f>
        <v>Tranås skolmöbler</v>
      </c>
      <c r="S803" s="24" t="str">
        <f>SAJKLA!AP803</f>
        <v>original_images/furniture-item_AKlg9O8.jpeg</v>
      </c>
      <c r="W803" s="24">
        <f>IF(ISBLANK(SAJKLA!A803),"",1)</f>
        <v>1</v>
      </c>
      <c r="X803" s="24">
        <f>SAJKLA!CH803</f>
        <v>216</v>
      </c>
    </row>
    <row r="804" spans="1:24" x14ac:dyDescent="0.25">
      <c r="A804" s="24" t="str">
        <f>SAJKLA!D804</f>
        <v>elevstol hög</v>
      </c>
      <c r="B804" s="24" t="str">
        <f>IF(SAJKLA!K804="","","Rygg:"&amp;SAJKLA!K804)&amp;IF(SAJKLA!BK804="",""," Stativ:"&amp;SAJKLA!BK804&amp;" "&amp;BL804)&amp;IF(SAJKLA!BV804="","",", Sits:"&amp;SAJKLA!BV804)</f>
        <v>Rygg:Formpressat trä Stativ:Metall , Sits:Formpressat trä</v>
      </c>
      <c r="C804" s="24" t="str">
        <f>IF(SAJKLA!L804&amp;SAJKLA!N804="","","Rygg:"&amp;SAJKLA!L804&amp;","&amp;SAJKLA!N804)&amp;IF(SAJKLA!BO804="","",", Metal:"&amp;SAJKLA!BO804)&amp;IF(SAJKLA!BX804="","",", Sits:"&amp;SAJKLA!BX804)</f>
        <v>Rygg:,Klarlackad, Sits:Klarlackad</v>
      </c>
      <c r="D804" s="24" t="str">
        <f>"W"&amp;SAJKLA!E804&amp;" H"&amp;SAJKLA!F804&amp;" D"&amp;SAJKLA!G804&amp;IFERROR(IF((SAJKLA!H804="Ja")," Inställningsbar",""),"")</f>
        <v>W43 H97 D62</v>
      </c>
      <c r="E804" s="24" t="str">
        <f>SAJKLA!Q804&amp;", "&amp;SAJKLA!BN804&amp;", "&amp;SAJKLA!BZ804</f>
        <v>Kraftig förslitning och/eller andra tydliga skador på möbeln, Ren och fin från tejp, klister mm, Bra. Upplevs stabila</v>
      </c>
      <c r="F804" s="24" t="s">
        <v>284</v>
      </c>
      <c r="G804" s="24" t="str">
        <f>SAJKLA!BM804</f>
        <v>Tranås skolmöbler</v>
      </c>
      <c r="S804" s="24" t="str">
        <f>SAJKLA!AP804</f>
        <v>original_images/furniture-item_AKlg9O8.jpeg</v>
      </c>
      <c r="W804" s="24">
        <f>IF(ISBLANK(SAJKLA!A804),"",1)</f>
        <v>1</v>
      </c>
      <c r="X804" s="24">
        <f>SAJKLA!CH804</f>
        <v>216</v>
      </c>
    </row>
    <row r="805" spans="1:24" x14ac:dyDescent="0.25">
      <c r="A805" s="24" t="str">
        <f>SAJKLA!D805</f>
        <v>elevstol hög</v>
      </c>
      <c r="B805" s="24" t="str">
        <f>IF(SAJKLA!K805="","","Rygg:"&amp;SAJKLA!K805)&amp;IF(SAJKLA!BK805="",""," Stativ:"&amp;SAJKLA!BK805&amp;" "&amp;BL805)&amp;IF(SAJKLA!BV805="","",", Sits:"&amp;SAJKLA!BV805)</f>
        <v>Rygg:Formpressat trä Stativ:Metall , Sits:Formpressat trä</v>
      </c>
      <c r="C805" s="24" t="str">
        <f>IF(SAJKLA!L805&amp;SAJKLA!N805="","","Rygg:"&amp;SAJKLA!L805&amp;","&amp;SAJKLA!N805)&amp;IF(SAJKLA!BO805="","",", Metal:"&amp;SAJKLA!BO805)&amp;IF(SAJKLA!BX805="","",", Sits:"&amp;SAJKLA!BX805)</f>
        <v>Rygg:,Klarlackad, Sits:Klarlackad</v>
      </c>
      <c r="D805" s="24" t="str">
        <f>"W"&amp;SAJKLA!E805&amp;" H"&amp;SAJKLA!F805&amp;" D"&amp;SAJKLA!G805&amp;IFERROR(IF((SAJKLA!H805="Ja")," Inställningsbar",""),"")</f>
        <v>W43 H97 D62</v>
      </c>
      <c r="E805" s="24" t="str">
        <f>SAJKLA!Q805&amp;", "&amp;SAJKLA!BN805&amp;", "&amp;SAJKLA!BZ805</f>
        <v>Kraftig förslitning och/eller andra tydliga skador på möbeln, Ren och fin från tejp, klister mm, Bra. Upplevs stabila</v>
      </c>
      <c r="F805" s="24" t="s">
        <v>284</v>
      </c>
      <c r="G805" s="24" t="str">
        <f>SAJKLA!BM805</f>
        <v>Tranås skolmöbler</v>
      </c>
      <c r="S805" s="24" t="str">
        <f>SAJKLA!AP805</f>
        <v>original_images/furniture-item_AKlg9O8.jpeg</v>
      </c>
      <c r="W805" s="24">
        <f>IF(ISBLANK(SAJKLA!A805),"",1)</f>
        <v>1</v>
      </c>
      <c r="X805" s="24">
        <f>SAJKLA!CH805</f>
        <v>216</v>
      </c>
    </row>
    <row r="806" spans="1:24" x14ac:dyDescent="0.25">
      <c r="A806" s="24" t="str">
        <f>SAJKLA!D806</f>
        <v>elevstol hög</v>
      </c>
      <c r="B806" s="24" t="str">
        <f>IF(SAJKLA!K806="","","Rygg:"&amp;SAJKLA!K806)&amp;IF(SAJKLA!BK806="",""," Stativ:"&amp;SAJKLA!BK806&amp;" "&amp;BL806)&amp;IF(SAJKLA!BV806="","",", Sits:"&amp;SAJKLA!BV806)</f>
        <v>Rygg:Formpressat trä Stativ:Metall , Sits:Formpressat trä</v>
      </c>
      <c r="C806" s="24" t="str">
        <f>IF(SAJKLA!L806&amp;SAJKLA!N806="","","Rygg:"&amp;SAJKLA!L806&amp;","&amp;SAJKLA!N806)&amp;IF(SAJKLA!BO806="","",", Metal:"&amp;SAJKLA!BO806)&amp;IF(SAJKLA!BX806="","",", Sits:"&amp;SAJKLA!BX806)</f>
        <v>Rygg:,Klarlackad, Sits:Klarlackad</v>
      </c>
      <c r="D806" s="24" t="str">
        <f>"W"&amp;SAJKLA!E806&amp;" H"&amp;SAJKLA!F806&amp;" D"&amp;SAJKLA!G806&amp;IFERROR(IF((SAJKLA!H806="Ja")," Inställningsbar",""),"")</f>
        <v>W43 H97 D62</v>
      </c>
      <c r="E806" s="24" t="str">
        <f>SAJKLA!Q806&amp;", "&amp;SAJKLA!BN806&amp;", "&amp;SAJKLA!BZ806</f>
        <v>Kraftig förslitning och/eller andra tydliga skador på möbeln, Ren och fin från tejp, klister mm, Bra. Upplevs stabila</v>
      </c>
      <c r="F806" s="24" t="s">
        <v>284</v>
      </c>
      <c r="G806" s="24" t="str">
        <f>SAJKLA!BM806</f>
        <v>Tranås skolmöbler</v>
      </c>
      <c r="S806" s="24" t="str">
        <f>SAJKLA!AP806</f>
        <v>original_images/furniture-item_AKlg9O8.jpeg</v>
      </c>
      <c r="W806" s="24">
        <f>IF(ISBLANK(SAJKLA!A806),"",1)</f>
        <v>1</v>
      </c>
      <c r="X806" s="24">
        <f>SAJKLA!CH806</f>
        <v>215</v>
      </c>
    </row>
    <row r="807" spans="1:24" x14ac:dyDescent="0.25">
      <c r="A807" s="24" t="str">
        <f>SAJKLA!D807</f>
        <v>elevstol hög</v>
      </c>
      <c r="B807" s="24" t="str">
        <f>IF(SAJKLA!K807="","","Rygg:"&amp;SAJKLA!K807)&amp;IF(SAJKLA!BK807="",""," Stativ:"&amp;SAJKLA!BK807&amp;" "&amp;BL807)&amp;IF(SAJKLA!BV807="","",", Sits:"&amp;SAJKLA!BV807)</f>
        <v>Rygg:Formpressat trä Stativ:Metall , Sits:Formpressat trä</v>
      </c>
      <c r="C807" s="24" t="str">
        <f>IF(SAJKLA!L807&amp;SAJKLA!N807="","","Rygg:"&amp;SAJKLA!L807&amp;","&amp;SAJKLA!N807)&amp;IF(SAJKLA!BO807="","",", Metal:"&amp;SAJKLA!BO807)&amp;IF(SAJKLA!BX807="","",", Sits:"&amp;SAJKLA!BX807)</f>
        <v>Rygg:,Klarlackad, Sits:Klarlackad</v>
      </c>
      <c r="D807" s="24" t="str">
        <f>"W"&amp;SAJKLA!E807&amp;" H"&amp;SAJKLA!F807&amp;" D"&amp;SAJKLA!G807&amp;IFERROR(IF((SAJKLA!H807="Ja")," Inställningsbar",""),"")</f>
        <v>W43 H97 D62</v>
      </c>
      <c r="E807" s="24" t="str">
        <f>SAJKLA!Q807&amp;", "&amp;SAJKLA!BN807&amp;", "&amp;SAJKLA!BZ807</f>
        <v>Kraftig förslitning och/eller andra tydliga skador på möbeln, Ren och fin från tejp, klister mm, Bra. Upplevs stabila</v>
      </c>
      <c r="F807" s="24" t="s">
        <v>284</v>
      </c>
      <c r="G807" s="24" t="str">
        <f>SAJKLA!BM807</f>
        <v>Tranås skolmöbler</v>
      </c>
      <c r="S807" s="24" t="str">
        <f>SAJKLA!AP807</f>
        <v>original_images/furniture-item_AKlg9O8.jpeg</v>
      </c>
      <c r="W807" s="24">
        <f>IF(ISBLANK(SAJKLA!A807),"",1)</f>
        <v>1</v>
      </c>
      <c r="X807" s="24">
        <f>SAJKLA!CH807</f>
        <v>215</v>
      </c>
    </row>
    <row r="808" spans="1:24" x14ac:dyDescent="0.25">
      <c r="A808" s="24" t="str">
        <f>SAJKLA!D808</f>
        <v>elevstol hög</v>
      </c>
      <c r="B808" s="24" t="str">
        <f>IF(SAJKLA!K808="","","Rygg:"&amp;SAJKLA!K808)&amp;IF(SAJKLA!BK808="",""," Stativ:"&amp;SAJKLA!BK808&amp;" "&amp;BL808)&amp;IF(SAJKLA!BV808="","",", Sits:"&amp;SAJKLA!BV808)</f>
        <v>Rygg:Formpressat trä Stativ:Metall , Sits:Formpressat trä</v>
      </c>
      <c r="C808" s="24" t="str">
        <f>IF(SAJKLA!L808&amp;SAJKLA!N808="","","Rygg:"&amp;SAJKLA!L808&amp;","&amp;SAJKLA!N808)&amp;IF(SAJKLA!BO808="","",", Metal:"&amp;SAJKLA!BO808)&amp;IF(SAJKLA!BX808="","",", Sits:"&amp;SAJKLA!BX808)</f>
        <v>Rygg:,Klarlackad, Sits:Klarlackad</v>
      </c>
      <c r="D808" s="24" t="str">
        <f>"W"&amp;SAJKLA!E808&amp;" H"&amp;SAJKLA!F808&amp;" D"&amp;SAJKLA!G808&amp;IFERROR(IF((SAJKLA!H808="Ja")," Inställningsbar",""),"")</f>
        <v>W43 H97 D62</v>
      </c>
      <c r="E808" s="24" t="str">
        <f>SAJKLA!Q808&amp;", "&amp;SAJKLA!BN808&amp;", "&amp;SAJKLA!BZ808</f>
        <v>Kraftig förslitning och/eller andra tydliga skador på möbeln, Ren och fin från tejp, klister mm, Bra. Upplevs stabila</v>
      </c>
      <c r="F808" s="24" t="s">
        <v>284</v>
      </c>
      <c r="G808" s="24" t="str">
        <f>SAJKLA!BM808</f>
        <v>Tranås skolmöbler</v>
      </c>
      <c r="S808" s="24" t="str">
        <f>SAJKLA!AP808</f>
        <v>original_images/furniture-item_AKlg9O8.jpeg</v>
      </c>
      <c r="W808" s="24">
        <f>IF(ISBLANK(SAJKLA!A808),"",1)</f>
        <v>1</v>
      </c>
      <c r="X808" s="24">
        <f>SAJKLA!CH808</f>
        <v>215</v>
      </c>
    </row>
    <row r="809" spans="1:24" x14ac:dyDescent="0.25">
      <c r="A809" s="24" t="str">
        <f>SAJKLA!D809</f>
        <v>elevstol hög</v>
      </c>
      <c r="B809" s="24" t="str">
        <f>IF(SAJKLA!K809="","","Rygg:"&amp;SAJKLA!K809)&amp;IF(SAJKLA!BK809="",""," Stativ:"&amp;SAJKLA!BK809&amp;" "&amp;BL809)&amp;IF(SAJKLA!BV809="","",", Sits:"&amp;SAJKLA!BV809)</f>
        <v>Rygg:Formpressat trä Stativ:Metall , Sits:Formpressat trä</v>
      </c>
      <c r="C809" s="24" t="str">
        <f>IF(SAJKLA!L809&amp;SAJKLA!N809="","","Rygg:"&amp;SAJKLA!L809&amp;","&amp;SAJKLA!N809)&amp;IF(SAJKLA!BO809="","",", Metal:"&amp;SAJKLA!BO809)&amp;IF(SAJKLA!BX809="","",", Sits:"&amp;SAJKLA!BX809)</f>
        <v>Rygg:,Klarlackad, Sits:Klarlackad</v>
      </c>
      <c r="D809" s="24" t="str">
        <f>"W"&amp;SAJKLA!E809&amp;" H"&amp;SAJKLA!F809&amp;" D"&amp;SAJKLA!G809&amp;IFERROR(IF((SAJKLA!H809="Ja")," Inställningsbar",""),"")</f>
        <v>W43 H97 D62</v>
      </c>
      <c r="E809" s="24" t="str">
        <f>SAJKLA!Q809&amp;", "&amp;SAJKLA!BN809&amp;", "&amp;SAJKLA!BZ809</f>
        <v>Kraftig förslitning och/eller andra tydliga skador på möbeln, Ren och fin från tejp, klister mm, Bra. Upplevs stabila</v>
      </c>
      <c r="F809" s="24" t="s">
        <v>284</v>
      </c>
      <c r="G809" s="24" t="str">
        <f>SAJKLA!BM809</f>
        <v>Tranås skolmöbler</v>
      </c>
      <c r="S809" s="24" t="str">
        <f>SAJKLA!AP809</f>
        <v>original_images/furniture-item_AKlg9O8.jpeg</v>
      </c>
      <c r="W809" s="24">
        <f>IF(ISBLANK(SAJKLA!A809),"",1)</f>
        <v>1</v>
      </c>
      <c r="X809" s="24">
        <f>SAJKLA!CH809</f>
        <v>215</v>
      </c>
    </row>
    <row r="810" spans="1:24" x14ac:dyDescent="0.25">
      <c r="A810" s="24" t="str">
        <f>SAJKLA!D810</f>
        <v>elevstol hög</v>
      </c>
      <c r="B810" s="24" t="str">
        <f>IF(SAJKLA!K810="","","Rygg:"&amp;SAJKLA!K810)&amp;IF(SAJKLA!BK810="",""," Stativ:"&amp;SAJKLA!BK810&amp;" "&amp;BL810)&amp;IF(SAJKLA!BV810="","",", Sits:"&amp;SAJKLA!BV810)</f>
        <v>Rygg:Formpressat trä Stativ:Metall , Sits:Formpressat trä</v>
      </c>
      <c r="C810" s="24" t="str">
        <f>IF(SAJKLA!L810&amp;SAJKLA!N810="","","Rygg:"&amp;SAJKLA!L810&amp;","&amp;SAJKLA!N810)&amp;IF(SAJKLA!BO810="","",", Metal:"&amp;SAJKLA!BO810)&amp;IF(SAJKLA!BX810="","",", Sits:"&amp;SAJKLA!BX810)</f>
        <v>Rygg:,Klarlackad, Sits:Klarlackad</v>
      </c>
      <c r="D810" s="24" t="str">
        <f>"W"&amp;SAJKLA!E810&amp;" H"&amp;SAJKLA!F810&amp;" D"&amp;SAJKLA!G810&amp;IFERROR(IF((SAJKLA!H810="Ja")," Inställningsbar",""),"")</f>
        <v>W43 H97 D62</v>
      </c>
      <c r="E810" s="24" t="str">
        <f>SAJKLA!Q810&amp;", "&amp;SAJKLA!BN810&amp;", "&amp;SAJKLA!BZ810</f>
        <v>Kraftig förslitning och/eller andra tydliga skador på möbeln, Ren och fin från tejp, klister mm, Bra. Upplevs stabila</v>
      </c>
      <c r="F810" s="24" t="s">
        <v>284</v>
      </c>
      <c r="G810" s="24" t="str">
        <f>SAJKLA!BM810</f>
        <v>Tranås skolmöbler</v>
      </c>
      <c r="S810" s="24" t="str">
        <f>SAJKLA!AP810</f>
        <v>original_images/furniture-item_AKlg9O8.jpeg</v>
      </c>
      <c r="W810" s="24">
        <f>IF(ISBLANK(SAJKLA!A810),"",1)</f>
        <v>1</v>
      </c>
      <c r="X810" s="24">
        <f>SAJKLA!CH810</f>
        <v>215</v>
      </c>
    </row>
    <row r="811" spans="1:24" x14ac:dyDescent="0.25">
      <c r="A811" s="24" t="str">
        <f>SAJKLA!D811</f>
        <v>elevstol hög</v>
      </c>
      <c r="B811" s="24" t="str">
        <f>IF(SAJKLA!K811="","","Rygg:"&amp;SAJKLA!K811)&amp;IF(SAJKLA!BK811="",""," Stativ:"&amp;SAJKLA!BK811&amp;" "&amp;BL811)&amp;IF(SAJKLA!BV811="","",", Sits:"&amp;SAJKLA!BV811)</f>
        <v>Rygg:Formpressat trä Stativ:Metall , Sits:Formpressat trä</v>
      </c>
      <c r="C811" s="24" t="str">
        <f>IF(SAJKLA!L811&amp;SAJKLA!N811="","","Rygg:"&amp;SAJKLA!L811&amp;","&amp;SAJKLA!N811)&amp;IF(SAJKLA!BO811="","",", Metal:"&amp;SAJKLA!BO811)&amp;IF(SAJKLA!BX811="","",", Sits:"&amp;SAJKLA!BX811)</f>
        <v>Rygg:,Klarlackad, Sits:Klarlackad</v>
      </c>
      <c r="D811" s="24" t="str">
        <f>"W"&amp;SAJKLA!E811&amp;" H"&amp;SAJKLA!F811&amp;" D"&amp;SAJKLA!G811&amp;IFERROR(IF((SAJKLA!H811="Ja")," Inställningsbar",""),"")</f>
        <v>W43 H97 D62</v>
      </c>
      <c r="E811" s="24" t="str">
        <f>SAJKLA!Q811&amp;", "&amp;SAJKLA!BN811&amp;", "&amp;SAJKLA!BZ811</f>
        <v>Kraftig förslitning och/eller andra tydliga skador på möbeln, Ren och fin från tejp, klister mm, Bra. Upplevs stabila</v>
      </c>
      <c r="F811" s="24" t="s">
        <v>284</v>
      </c>
      <c r="G811" s="24" t="str">
        <f>SAJKLA!BM811</f>
        <v>Tranås skolmöbler</v>
      </c>
      <c r="S811" s="24" t="str">
        <f>SAJKLA!AP811</f>
        <v>original_images/furniture-item_AKlg9O8.jpeg</v>
      </c>
      <c r="W811" s="24">
        <f>IF(ISBLANK(SAJKLA!A811),"",1)</f>
        <v>1</v>
      </c>
      <c r="X811" s="24">
        <f>SAJKLA!CH811</f>
        <v>215</v>
      </c>
    </row>
    <row r="812" spans="1:24" x14ac:dyDescent="0.25">
      <c r="A812" s="24" t="str">
        <f>SAJKLA!D812</f>
        <v>elevstol hög</v>
      </c>
      <c r="B812" s="24" t="str">
        <f>IF(SAJKLA!K812="","","Rygg:"&amp;SAJKLA!K812)&amp;IF(SAJKLA!BK812="",""," Stativ:"&amp;SAJKLA!BK812&amp;" "&amp;BL812)&amp;IF(SAJKLA!BV812="","",", Sits:"&amp;SAJKLA!BV812)</f>
        <v>Rygg:Formpressat trä Stativ:Metall , Sits:Formpressat trä</v>
      </c>
      <c r="C812" s="24" t="str">
        <f>IF(SAJKLA!L812&amp;SAJKLA!N812="","","Rygg:"&amp;SAJKLA!L812&amp;","&amp;SAJKLA!N812)&amp;IF(SAJKLA!BO812="","",", Metal:"&amp;SAJKLA!BO812)&amp;IF(SAJKLA!BX812="","",", Sits:"&amp;SAJKLA!BX812)</f>
        <v>Rygg:,Klarlackad, Sits:Klarlackad</v>
      </c>
      <c r="D812" s="24" t="str">
        <f>"W"&amp;SAJKLA!E812&amp;" H"&amp;SAJKLA!F812&amp;" D"&amp;SAJKLA!G812&amp;IFERROR(IF((SAJKLA!H812="Ja")," Inställningsbar",""),"")</f>
        <v>W43 H97 D62</v>
      </c>
      <c r="E812" s="24" t="str">
        <f>SAJKLA!Q812&amp;", "&amp;SAJKLA!BN812&amp;", "&amp;SAJKLA!BZ812</f>
        <v>Kraftig förslitning och/eller andra tydliga skador på möbeln, Ren och fin från tejp, klister mm, Bra. Upplevs stabila</v>
      </c>
      <c r="F812" s="24" t="s">
        <v>284</v>
      </c>
      <c r="G812" s="24" t="str">
        <f>SAJKLA!BM812</f>
        <v>Tranås skolmöbler</v>
      </c>
      <c r="S812" s="24" t="str">
        <f>SAJKLA!AP812</f>
        <v>original_images/furniture-item_AKlg9O8.jpeg</v>
      </c>
      <c r="W812" s="24">
        <f>IF(ISBLANK(SAJKLA!A812),"",1)</f>
        <v>1</v>
      </c>
      <c r="X812" s="24">
        <f>SAJKLA!CH812</f>
        <v>215</v>
      </c>
    </row>
    <row r="813" spans="1:24" x14ac:dyDescent="0.25">
      <c r="A813" s="24" t="str">
        <f>SAJKLA!D813</f>
        <v>elevstol hög</v>
      </c>
      <c r="B813" s="24" t="str">
        <f>IF(SAJKLA!K813="","","Rygg:"&amp;SAJKLA!K813)&amp;IF(SAJKLA!BK813="",""," Stativ:"&amp;SAJKLA!BK813&amp;" "&amp;BL813)&amp;IF(SAJKLA!BV813="","",", Sits:"&amp;SAJKLA!BV813)</f>
        <v>Rygg:Formpressat trä Stativ:Metall , Sits:Formpressat trä</v>
      </c>
      <c r="C813" s="24" t="str">
        <f>IF(SAJKLA!L813&amp;SAJKLA!N813="","","Rygg:"&amp;SAJKLA!L813&amp;","&amp;SAJKLA!N813)&amp;IF(SAJKLA!BO813="","",", Metal:"&amp;SAJKLA!BO813)&amp;IF(SAJKLA!BX813="","",", Sits:"&amp;SAJKLA!BX813)</f>
        <v>Rygg:,Klarlackad, Sits:Klarlackad</v>
      </c>
      <c r="D813" s="24" t="str">
        <f>"W"&amp;SAJKLA!E813&amp;" H"&amp;SAJKLA!F813&amp;" D"&amp;SAJKLA!G813&amp;IFERROR(IF((SAJKLA!H813="Ja")," Inställningsbar",""),"")</f>
        <v>W43 H97 D62</v>
      </c>
      <c r="E813" s="24" t="str">
        <f>SAJKLA!Q813&amp;", "&amp;SAJKLA!BN813&amp;", "&amp;SAJKLA!BZ813</f>
        <v>Kraftig förslitning och/eller andra tydliga skador på möbeln, Ren och fin från tejp, klister mm, Bra. Upplevs stabila</v>
      </c>
      <c r="F813" s="24" t="s">
        <v>284</v>
      </c>
      <c r="G813" s="24" t="str">
        <f>SAJKLA!BM813</f>
        <v>Tranås skolmöbler</v>
      </c>
      <c r="S813" s="24" t="str">
        <f>SAJKLA!AP813</f>
        <v>original_images/furniture-item_AKlg9O8.jpeg</v>
      </c>
      <c r="W813" s="24">
        <f>IF(ISBLANK(SAJKLA!A813),"",1)</f>
        <v>1</v>
      </c>
      <c r="X813" s="24">
        <f>SAJKLA!CH813</f>
        <v>215</v>
      </c>
    </row>
    <row r="814" spans="1:24" x14ac:dyDescent="0.25">
      <c r="A814" s="24" t="str">
        <f>SAJKLA!D814</f>
        <v>elevstol hög</v>
      </c>
      <c r="B814" s="24" t="str">
        <f>IF(SAJKLA!K814="","","Rygg:"&amp;SAJKLA!K814)&amp;IF(SAJKLA!BK814="",""," Stativ:"&amp;SAJKLA!BK814&amp;" "&amp;BL814)&amp;IF(SAJKLA!BV814="","",", Sits:"&amp;SAJKLA!BV814)</f>
        <v>Rygg:Formpressat trä Stativ:Metall , Sits:Formpressat trä</v>
      </c>
      <c r="C814" s="24" t="str">
        <f>IF(SAJKLA!L814&amp;SAJKLA!N814="","","Rygg:"&amp;SAJKLA!L814&amp;","&amp;SAJKLA!N814)&amp;IF(SAJKLA!BO814="","",", Metal:"&amp;SAJKLA!BO814)&amp;IF(SAJKLA!BX814="","",", Sits:"&amp;SAJKLA!BX814)</f>
        <v>Rygg:,Klarlackad, Sits:Klarlackad</v>
      </c>
      <c r="D814" s="24" t="str">
        <f>"W"&amp;SAJKLA!E814&amp;" H"&amp;SAJKLA!F814&amp;" D"&amp;SAJKLA!G814&amp;IFERROR(IF((SAJKLA!H814="Ja")," Inställningsbar",""),"")</f>
        <v>W43 H97 D62</v>
      </c>
      <c r="E814" s="24" t="str">
        <f>SAJKLA!Q814&amp;", "&amp;SAJKLA!BN814&amp;", "&amp;SAJKLA!BZ814</f>
        <v>Kraftig förslitning och/eller andra tydliga skador på möbeln, Ren och fin från tejp, klister mm, Bra. Upplevs stabila</v>
      </c>
      <c r="F814" s="24" t="s">
        <v>284</v>
      </c>
      <c r="G814" s="24" t="str">
        <f>SAJKLA!BM814</f>
        <v>Tranås skolmöbler</v>
      </c>
      <c r="S814" s="24" t="str">
        <f>SAJKLA!AP814</f>
        <v>original_images/furniture-item_AKlg9O8.jpeg</v>
      </c>
      <c r="W814" s="24">
        <f>IF(ISBLANK(SAJKLA!A814),"",1)</f>
        <v>1</v>
      </c>
      <c r="X814" s="24">
        <f>SAJKLA!CH814</f>
        <v>215</v>
      </c>
    </row>
    <row r="815" spans="1:24" x14ac:dyDescent="0.25">
      <c r="A815" s="24" t="str">
        <f>SAJKLA!D815</f>
        <v>elevstol hög</v>
      </c>
      <c r="B815" s="24" t="str">
        <f>IF(SAJKLA!K815="","","Rygg:"&amp;SAJKLA!K815)&amp;IF(SAJKLA!BK815="",""," Stativ:"&amp;SAJKLA!BK815&amp;" "&amp;BL815)&amp;IF(SAJKLA!BV815="","",", Sits:"&amp;SAJKLA!BV815)</f>
        <v>Rygg:Formpressat trä Stativ:Metall , Sits:Formpressat trä</v>
      </c>
      <c r="C815" s="24" t="str">
        <f>IF(SAJKLA!L815&amp;SAJKLA!N815="","","Rygg:"&amp;SAJKLA!L815&amp;","&amp;SAJKLA!N815)&amp;IF(SAJKLA!BO815="","",", Metal:"&amp;SAJKLA!BO815)&amp;IF(SAJKLA!BX815="","",", Sits:"&amp;SAJKLA!BX815)</f>
        <v>Rygg:,Klarlackad, Sits:Klarlackad</v>
      </c>
      <c r="D815" s="24" t="str">
        <f>"W"&amp;SAJKLA!E815&amp;" H"&amp;SAJKLA!F815&amp;" D"&amp;SAJKLA!G815&amp;IFERROR(IF((SAJKLA!H815="Ja")," Inställningsbar",""),"")</f>
        <v>W43 H97 D62</v>
      </c>
      <c r="E815" s="24" t="str">
        <f>SAJKLA!Q815&amp;", "&amp;SAJKLA!BN815&amp;", "&amp;SAJKLA!BZ815</f>
        <v>Kraftig förslitning och/eller andra tydliga skador på möbeln, Ren och fin från tejp, klister mm, Bra. Upplevs stabila</v>
      </c>
      <c r="F815" s="24" t="s">
        <v>284</v>
      </c>
      <c r="G815" s="24" t="str">
        <f>SAJKLA!BM815</f>
        <v>Tranås skolmöbler</v>
      </c>
      <c r="S815" s="24" t="str">
        <f>SAJKLA!AP815</f>
        <v>original_images/furniture-item_AKlg9O8.jpeg</v>
      </c>
      <c r="W815" s="24">
        <f>IF(ISBLANK(SAJKLA!A815),"",1)</f>
        <v>1</v>
      </c>
      <c r="X815" s="24">
        <f>SAJKLA!CH815</f>
        <v>215</v>
      </c>
    </row>
    <row r="816" spans="1:24" x14ac:dyDescent="0.25">
      <c r="A816" s="24" t="str">
        <f>SAJKLA!D816</f>
        <v>elevstol hög</v>
      </c>
      <c r="B816" s="24" t="str">
        <f>IF(SAJKLA!K816="","","Rygg:"&amp;SAJKLA!K816)&amp;IF(SAJKLA!BK816="",""," Stativ:"&amp;SAJKLA!BK816&amp;" "&amp;BL816)&amp;IF(SAJKLA!BV816="","",", Sits:"&amp;SAJKLA!BV816)</f>
        <v>Rygg:Formpressat trä Stativ:Metall , Sits:Formpressat trä</v>
      </c>
      <c r="C816" s="24" t="str">
        <f>IF(SAJKLA!L816&amp;SAJKLA!N816="","","Rygg:"&amp;SAJKLA!L816&amp;","&amp;SAJKLA!N816)&amp;IF(SAJKLA!BO816="","",", Metal:"&amp;SAJKLA!BO816)&amp;IF(SAJKLA!BX816="","",", Sits:"&amp;SAJKLA!BX816)</f>
        <v>Rygg:,Klarlackad, Sits:Klarlackad</v>
      </c>
      <c r="D816" s="24" t="str">
        <f>"W"&amp;SAJKLA!E816&amp;" H"&amp;SAJKLA!F816&amp;" D"&amp;SAJKLA!G816&amp;IFERROR(IF((SAJKLA!H816="Ja")," Inställningsbar",""),"")</f>
        <v>W43 H97 D62</v>
      </c>
      <c r="E816" s="24" t="str">
        <f>SAJKLA!Q816&amp;", "&amp;SAJKLA!BN816&amp;", "&amp;SAJKLA!BZ816</f>
        <v>Kraftig förslitning och/eller andra tydliga skador på möbeln, Ren och fin från tejp, klister mm, Bra. Upplevs stabila</v>
      </c>
      <c r="F816" s="24" t="s">
        <v>284</v>
      </c>
      <c r="G816" s="24" t="str">
        <f>SAJKLA!BM816</f>
        <v>Tranås skolmöbler</v>
      </c>
      <c r="S816" s="24" t="str">
        <f>SAJKLA!AP816</f>
        <v>original_images/furniture-item_AKlg9O8.jpeg</v>
      </c>
      <c r="W816" s="24">
        <f>IF(ISBLANK(SAJKLA!A816),"",1)</f>
        <v>1</v>
      </c>
      <c r="X816" s="24">
        <f>SAJKLA!CH816</f>
        <v>215</v>
      </c>
    </row>
    <row r="817" spans="1:24" x14ac:dyDescent="0.25">
      <c r="A817" s="24" t="str">
        <f>SAJKLA!D817</f>
        <v>elevstol hög</v>
      </c>
      <c r="B817" s="24" t="str">
        <f>IF(SAJKLA!K817="","","Rygg:"&amp;SAJKLA!K817)&amp;IF(SAJKLA!BK817="",""," Stativ:"&amp;SAJKLA!BK817&amp;" "&amp;BL817)&amp;IF(SAJKLA!BV817="","",", Sits:"&amp;SAJKLA!BV817)</f>
        <v>Rygg:Formpressat trä Stativ:Metall , Sits:Formpressat trä</v>
      </c>
      <c r="C817" s="24" t="str">
        <f>IF(SAJKLA!L817&amp;SAJKLA!N817="","","Rygg:"&amp;SAJKLA!L817&amp;","&amp;SAJKLA!N817)&amp;IF(SAJKLA!BO817="","",", Metal:"&amp;SAJKLA!BO817)&amp;IF(SAJKLA!BX817="","",", Sits:"&amp;SAJKLA!BX817)</f>
        <v>Rygg:,Klarlackad, Sits:Klarlackad</v>
      </c>
      <c r="D817" s="24" t="str">
        <f>"W"&amp;SAJKLA!E817&amp;" H"&amp;SAJKLA!F817&amp;" D"&amp;SAJKLA!G817&amp;IFERROR(IF((SAJKLA!H817="Ja")," Inställningsbar",""),"")</f>
        <v>W43 H97 D62</v>
      </c>
      <c r="E817" s="24" t="str">
        <f>SAJKLA!Q817&amp;", "&amp;SAJKLA!BN817&amp;", "&amp;SAJKLA!BZ817</f>
        <v>Kraftig förslitning och/eller andra tydliga skador på möbeln, Ren och fin från tejp, klister mm, Bra. Upplevs stabila</v>
      </c>
      <c r="F817" s="24" t="s">
        <v>284</v>
      </c>
      <c r="G817" s="24" t="str">
        <f>SAJKLA!BM817</f>
        <v>Tranås skolmöbler</v>
      </c>
      <c r="S817" s="24" t="str">
        <f>SAJKLA!AP817</f>
        <v>original_images/furniture-item_AKlg9O8.jpeg</v>
      </c>
      <c r="W817" s="24">
        <f>IF(ISBLANK(SAJKLA!A817),"",1)</f>
        <v>1</v>
      </c>
      <c r="X817" s="24">
        <f>SAJKLA!CH817</f>
        <v>215</v>
      </c>
    </row>
    <row r="818" spans="1:24" x14ac:dyDescent="0.25">
      <c r="A818" s="24" t="str">
        <f>SAJKLA!D818</f>
        <v>elevstol hög</v>
      </c>
      <c r="B818" s="24" t="str">
        <f>IF(SAJKLA!K818="","","Rygg:"&amp;SAJKLA!K818)&amp;IF(SAJKLA!BK818="",""," Stativ:"&amp;SAJKLA!BK818&amp;" "&amp;BL818)&amp;IF(SAJKLA!BV818="","",", Sits:"&amp;SAJKLA!BV818)</f>
        <v>Rygg:Formpressat trä Stativ:Metall , Sits:Formpressat trä</v>
      </c>
      <c r="C818" s="24" t="str">
        <f>IF(SAJKLA!L818&amp;SAJKLA!N818="","","Rygg:"&amp;SAJKLA!L818&amp;","&amp;SAJKLA!N818)&amp;IF(SAJKLA!BO818="","",", Metal:"&amp;SAJKLA!BO818)&amp;IF(SAJKLA!BX818="","",", Sits:"&amp;SAJKLA!BX818)</f>
        <v>Rygg:,Klarlackad, Sits:Klarlackad</v>
      </c>
      <c r="D818" s="24" t="str">
        <f>"W"&amp;SAJKLA!E818&amp;" H"&amp;SAJKLA!F818&amp;" D"&amp;SAJKLA!G818&amp;IFERROR(IF((SAJKLA!H818="Ja")," Inställningsbar",""),"")</f>
        <v>W43 H97 D62</v>
      </c>
      <c r="E818" s="24" t="str">
        <f>SAJKLA!Q818&amp;", "&amp;SAJKLA!BN818&amp;", "&amp;SAJKLA!BZ818</f>
        <v>Kraftig förslitning och/eller andra tydliga skador på möbeln, Ren och fin från tejp, klister mm, Bra. Upplevs stabila</v>
      </c>
      <c r="F818" s="24" t="s">
        <v>284</v>
      </c>
      <c r="G818" s="24" t="str">
        <f>SAJKLA!BM818</f>
        <v>Tranås skolmöbler</v>
      </c>
      <c r="S818" s="24" t="str">
        <f>SAJKLA!AP818</f>
        <v>original_images/furniture-item_AKlg9O8.jpeg</v>
      </c>
      <c r="W818" s="24">
        <f>IF(ISBLANK(SAJKLA!A818),"",1)</f>
        <v>1</v>
      </c>
      <c r="X818" s="24">
        <f>SAJKLA!CH818</f>
        <v>215</v>
      </c>
    </row>
    <row r="819" spans="1:24" x14ac:dyDescent="0.25">
      <c r="A819" s="24" t="str">
        <f>SAJKLA!D819</f>
        <v>elevstol hög</v>
      </c>
      <c r="B819" s="24" t="str">
        <f>IF(SAJKLA!K819="","","Rygg:"&amp;SAJKLA!K819)&amp;IF(SAJKLA!BK819="",""," Stativ:"&amp;SAJKLA!BK819&amp;" "&amp;BL819)&amp;IF(SAJKLA!BV819="","",", Sits:"&amp;SAJKLA!BV819)</f>
        <v>Rygg:Formpressat trä Stativ:Metall , Sits:Formpressat trä</v>
      </c>
      <c r="C819" s="24" t="str">
        <f>IF(SAJKLA!L819&amp;SAJKLA!N819="","","Rygg:"&amp;SAJKLA!L819&amp;","&amp;SAJKLA!N819)&amp;IF(SAJKLA!BO819="","",", Metal:"&amp;SAJKLA!BO819)&amp;IF(SAJKLA!BX819="","",", Sits:"&amp;SAJKLA!BX819)</f>
        <v>Rygg:,Klarlackad, Sits:Klarlackad</v>
      </c>
      <c r="D819" s="24" t="str">
        <f>"W"&amp;SAJKLA!E819&amp;" H"&amp;SAJKLA!F819&amp;" D"&amp;SAJKLA!G819&amp;IFERROR(IF((SAJKLA!H819="Ja")," Inställningsbar",""),"")</f>
        <v>W43 H97 D62</v>
      </c>
      <c r="E819" s="24" t="str">
        <f>SAJKLA!Q819&amp;", "&amp;SAJKLA!BN819&amp;", "&amp;SAJKLA!BZ819</f>
        <v>Kraftig förslitning och/eller andra tydliga skador på möbeln, Ren och fin från tejp, klister mm, Bra. Upplevs stabila</v>
      </c>
      <c r="F819" s="24" t="s">
        <v>284</v>
      </c>
      <c r="G819" s="24" t="str">
        <f>SAJKLA!BM819</f>
        <v>Tranås skolmöbler</v>
      </c>
      <c r="S819" s="24" t="str">
        <f>SAJKLA!AP819</f>
        <v>original_images/furniture-item_AKlg9O8.jpeg</v>
      </c>
      <c r="W819" s="24">
        <f>IF(ISBLANK(SAJKLA!A819),"",1)</f>
        <v>1</v>
      </c>
      <c r="X819" s="24">
        <f>SAJKLA!CH819</f>
        <v>215</v>
      </c>
    </row>
    <row r="820" spans="1:24" x14ac:dyDescent="0.25">
      <c r="A820" s="24" t="str">
        <f>SAJKLA!D820</f>
        <v>elevstol hög</v>
      </c>
      <c r="B820" s="24" t="str">
        <f>IF(SAJKLA!K820="","","Rygg:"&amp;SAJKLA!K820)&amp;IF(SAJKLA!BK820="",""," Stativ:"&amp;SAJKLA!BK820&amp;" "&amp;BL820)&amp;IF(SAJKLA!BV820="","",", Sits:"&amp;SAJKLA!BV820)</f>
        <v>Rygg:Formpressat trä Stativ:Metall , Sits:Formpressat trä</v>
      </c>
      <c r="C820" s="24" t="str">
        <f>IF(SAJKLA!L820&amp;SAJKLA!N820="","","Rygg:"&amp;SAJKLA!L820&amp;","&amp;SAJKLA!N820)&amp;IF(SAJKLA!BO820="","",", Metal:"&amp;SAJKLA!BO820)&amp;IF(SAJKLA!BX820="","",", Sits:"&amp;SAJKLA!BX820)</f>
        <v>Rygg:,Klarlackad, Sits:Klarlackad</v>
      </c>
      <c r="D820" s="24" t="str">
        <f>"W"&amp;SAJKLA!E820&amp;" H"&amp;SAJKLA!F820&amp;" D"&amp;SAJKLA!G820&amp;IFERROR(IF((SAJKLA!H820="Ja")," Inställningsbar",""),"")</f>
        <v>W43 H97 D62</v>
      </c>
      <c r="E820" s="24" t="str">
        <f>SAJKLA!Q820&amp;", "&amp;SAJKLA!BN820&amp;", "&amp;SAJKLA!BZ820</f>
        <v>Kraftig förslitning och/eller andra tydliga skador på möbeln, Ren och fin från tejp, klister mm, Bra. Upplevs stabila</v>
      </c>
      <c r="F820" s="24" t="s">
        <v>284</v>
      </c>
      <c r="G820" s="24" t="str">
        <f>SAJKLA!BM820</f>
        <v>Tranås skolmöbler</v>
      </c>
      <c r="S820" s="24" t="str">
        <f>SAJKLA!AP820</f>
        <v>original_images/furniture-item_AKlg9O8.jpeg</v>
      </c>
      <c r="W820" s="24">
        <f>IF(ISBLANK(SAJKLA!A820),"",1)</f>
        <v>1</v>
      </c>
      <c r="X820" s="24">
        <f>SAJKLA!CH820</f>
        <v>215</v>
      </c>
    </row>
    <row r="821" spans="1:24" x14ac:dyDescent="0.25">
      <c r="A821" s="24" t="str">
        <f>SAJKLA!D821</f>
        <v>elevstol hög</v>
      </c>
      <c r="B821" s="24" t="str">
        <f>IF(SAJKLA!K821="","","Rygg:"&amp;SAJKLA!K821)&amp;IF(SAJKLA!BK821="",""," Stativ:"&amp;SAJKLA!BK821&amp;" "&amp;BL821)&amp;IF(SAJKLA!BV821="","",", Sits:"&amp;SAJKLA!BV821)</f>
        <v>Rygg:Formpressat trä Stativ:Metall , Sits:Formpressat trä</v>
      </c>
      <c r="C821" s="24" t="str">
        <f>IF(SAJKLA!L821&amp;SAJKLA!N821="","","Rygg:"&amp;SAJKLA!L821&amp;","&amp;SAJKLA!N821)&amp;IF(SAJKLA!BO821="","",", Metal:"&amp;SAJKLA!BO821)&amp;IF(SAJKLA!BX821="","",", Sits:"&amp;SAJKLA!BX821)</f>
        <v>Rygg:,Klarlackad, Sits:Klarlackad</v>
      </c>
      <c r="D821" s="24" t="str">
        <f>"W"&amp;SAJKLA!E821&amp;" H"&amp;SAJKLA!F821&amp;" D"&amp;SAJKLA!G821&amp;IFERROR(IF((SAJKLA!H821="Ja")," Inställningsbar",""),"")</f>
        <v>W43 H97 D62</v>
      </c>
      <c r="E821" s="24" t="str">
        <f>SAJKLA!Q821&amp;", "&amp;SAJKLA!BN821&amp;", "&amp;SAJKLA!BZ821</f>
        <v>Kraftig förslitning och/eller andra tydliga skador på möbeln, Ren och fin från tejp, klister mm, Bra. Upplevs stabila</v>
      </c>
      <c r="F821" s="24" t="s">
        <v>284</v>
      </c>
      <c r="G821" s="24" t="str">
        <f>SAJKLA!BM821</f>
        <v>Tranås skolmöbler</v>
      </c>
      <c r="S821" s="24" t="str">
        <f>SAJKLA!AP821</f>
        <v>original_images/furniture-item_AKlg9O8.jpeg</v>
      </c>
      <c r="W821" s="24">
        <f>IF(ISBLANK(SAJKLA!A821),"",1)</f>
        <v>1</v>
      </c>
      <c r="X821" s="24">
        <f>SAJKLA!CH821</f>
        <v>215</v>
      </c>
    </row>
    <row r="822" spans="1:24" x14ac:dyDescent="0.25">
      <c r="A822" s="24" t="str">
        <f>SAJKLA!D822</f>
        <v>elevstol hög</v>
      </c>
      <c r="B822" s="24" t="str">
        <f>IF(SAJKLA!K822="","","Rygg:"&amp;SAJKLA!K822)&amp;IF(SAJKLA!BK822="",""," Stativ:"&amp;SAJKLA!BK822&amp;" "&amp;BL822)&amp;IF(SAJKLA!BV822="","",", Sits:"&amp;SAJKLA!BV822)</f>
        <v>Rygg:Formpressat trä Stativ:Metall , Sits:Formpressat trä</v>
      </c>
      <c r="C822" s="24" t="str">
        <f>IF(SAJKLA!L822&amp;SAJKLA!N822="","","Rygg:"&amp;SAJKLA!L822&amp;","&amp;SAJKLA!N822)&amp;IF(SAJKLA!BO822="","",", Metal:"&amp;SAJKLA!BO822)&amp;IF(SAJKLA!BX822="","",", Sits:"&amp;SAJKLA!BX822)</f>
        <v>Rygg:,Klarlackad, Sits:Klarlackad</v>
      </c>
      <c r="D822" s="24" t="str">
        <f>"W"&amp;SAJKLA!E822&amp;" H"&amp;SAJKLA!F822&amp;" D"&amp;SAJKLA!G822&amp;IFERROR(IF((SAJKLA!H822="Ja")," Inställningsbar",""),"")</f>
        <v>W43 H97 D62</v>
      </c>
      <c r="E822" s="24" t="str">
        <f>SAJKLA!Q822&amp;", "&amp;SAJKLA!BN822&amp;", "&amp;SAJKLA!BZ822</f>
        <v>Kraftig förslitning och/eller andra tydliga skador på möbeln, Ren och fin från tejp, klister mm, Bra. Upplevs stabila</v>
      </c>
      <c r="F822" s="24" t="s">
        <v>284</v>
      </c>
      <c r="G822" s="24" t="str">
        <f>SAJKLA!BM822</f>
        <v>Tranås skolmöbler</v>
      </c>
      <c r="S822" s="24" t="str">
        <f>SAJKLA!AP822</f>
        <v>original_images/furniture-item_AKlg9O8.jpeg</v>
      </c>
      <c r="W822" s="24">
        <f>IF(ISBLANK(SAJKLA!A822),"",1)</f>
        <v>1</v>
      </c>
      <c r="X822" s="24">
        <f>SAJKLA!CH822</f>
        <v>215</v>
      </c>
    </row>
    <row r="823" spans="1:24" x14ac:dyDescent="0.25">
      <c r="A823" s="24" t="str">
        <f>SAJKLA!D823</f>
        <v>elevstol hög</v>
      </c>
      <c r="B823" s="24" t="str">
        <f>IF(SAJKLA!K823="","","Rygg:"&amp;SAJKLA!K823)&amp;IF(SAJKLA!BK823="",""," Stativ:"&amp;SAJKLA!BK823&amp;" "&amp;BL823)&amp;IF(SAJKLA!BV823="","",", Sits:"&amp;SAJKLA!BV823)</f>
        <v>Rygg:Formpressat trä Stativ:Metall , Sits:Formpressat trä</v>
      </c>
      <c r="C823" s="24" t="str">
        <f>IF(SAJKLA!L823&amp;SAJKLA!N823="","","Rygg:"&amp;SAJKLA!L823&amp;","&amp;SAJKLA!N823)&amp;IF(SAJKLA!BO823="","",", Metal:"&amp;SAJKLA!BO823)&amp;IF(SAJKLA!BX823="","",", Sits:"&amp;SAJKLA!BX823)</f>
        <v>Rygg:,Klarlackad, Sits:Klarlackad</v>
      </c>
      <c r="D823" s="24" t="str">
        <f>"W"&amp;SAJKLA!E823&amp;" H"&amp;SAJKLA!F823&amp;" D"&amp;SAJKLA!G823&amp;IFERROR(IF((SAJKLA!H823="Ja")," Inställningsbar",""),"")</f>
        <v>W43 H97 D62</v>
      </c>
      <c r="E823" s="24" t="str">
        <f>SAJKLA!Q823&amp;", "&amp;SAJKLA!BN823&amp;", "&amp;SAJKLA!BZ823</f>
        <v>Kraftig förslitning och/eller andra tydliga skador på möbeln, Ren och fin från tejp, klister mm, Bra. Upplevs stabila</v>
      </c>
      <c r="F823" s="24" t="s">
        <v>284</v>
      </c>
      <c r="G823" s="24" t="str">
        <f>SAJKLA!BM823</f>
        <v>Tranås skolmöbler</v>
      </c>
      <c r="S823" s="24" t="str">
        <f>SAJKLA!AP823</f>
        <v>original_images/furniture-item_AKlg9O8.jpeg</v>
      </c>
      <c r="W823" s="24">
        <f>IF(ISBLANK(SAJKLA!A823),"",1)</f>
        <v>1</v>
      </c>
      <c r="X823" s="24">
        <f>SAJKLA!CH823</f>
        <v>215</v>
      </c>
    </row>
    <row r="824" spans="1:24" x14ac:dyDescent="0.25">
      <c r="A824" s="24" t="str">
        <f>SAJKLA!D824</f>
        <v>elevstol hög</v>
      </c>
      <c r="B824" s="24" t="str">
        <f>IF(SAJKLA!K824="","","Rygg:"&amp;SAJKLA!K824)&amp;IF(SAJKLA!BK824="",""," Stativ:"&amp;SAJKLA!BK824&amp;" "&amp;BL824)&amp;IF(SAJKLA!BV824="","",", Sits:"&amp;SAJKLA!BV824)</f>
        <v>Rygg:Formpressat trä Stativ:Metall , Sits:Formpressat trä</v>
      </c>
      <c r="C824" s="24" t="str">
        <f>IF(SAJKLA!L824&amp;SAJKLA!N824="","","Rygg:"&amp;SAJKLA!L824&amp;","&amp;SAJKLA!N824)&amp;IF(SAJKLA!BO824="","",", Metal:"&amp;SAJKLA!BO824)&amp;IF(SAJKLA!BX824="","",", Sits:"&amp;SAJKLA!BX824)</f>
        <v>Rygg:,Klarlackad, Sits:Klarlackad</v>
      </c>
      <c r="D824" s="24" t="str">
        <f>"W"&amp;SAJKLA!E824&amp;" H"&amp;SAJKLA!F824&amp;" D"&amp;SAJKLA!G824&amp;IFERROR(IF((SAJKLA!H824="Ja")," Inställningsbar",""),"")</f>
        <v>W43 H97 D62</v>
      </c>
      <c r="E824" s="24" t="str">
        <f>SAJKLA!Q824&amp;", "&amp;SAJKLA!BN824&amp;", "&amp;SAJKLA!BZ824</f>
        <v>Kraftig förslitning och/eller andra tydliga skador på möbeln, Ren och fin från tejp, klister mm, Bra. Upplevs stabila</v>
      </c>
      <c r="F824" s="24" t="s">
        <v>284</v>
      </c>
      <c r="G824" s="24" t="str">
        <f>SAJKLA!BM824</f>
        <v>Tranås skolmöbler</v>
      </c>
      <c r="S824" s="24" t="str">
        <f>SAJKLA!AP824</f>
        <v>original_images/furniture-item_AKlg9O8.jpeg</v>
      </c>
      <c r="W824" s="24">
        <f>IF(ISBLANK(SAJKLA!A824),"",1)</f>
        <v>1</v>
      </c>
      <c r="X824" s="24">
        <f>SAJKLA!CH824</f>
        <v>215</v>
      </c>
    </row>
    <row r="825" spans="1:24" x14ac:dyDescent="0.25">
      <c r="A825" s="24" t="str">
        <f>SAJKLA!D825</f>
        <v>elevstol hög</v>
      </c>
      <c r="B825" s="24" t="str">
        <f>IF(SAJKLA!K825="","","Rygg:"&amp;SAJKLA!K825)&amp;IF(SAJKLA!BK825="",""," Stativ:"&amp;SAJKLA!BK825&amp;" "&amp;BL825)&amp;IF(SAJKLA!BV825="","",", Sits:"&amp;SAJKLA!BV825)</f>
        <v>Rygg:Formpressat trä Stativ:Metall , Sits:Formpressat trä</v>
      </c>
      <c r="C825" s="24" t="str">
        <f>IF(SAJKLA!L825&amp;SAJKLA!N825="","","Rygg:"&amp;SAJKLA!L825&amp;","&amp;SAJKLA!N825)&amp;IF(SAJKLA!BO825="","",", Metal:"&amp;SAJKLA!BO825)&amp;IF(SAJKLA!BX825="","",", Sits:"&amp;SAJKLA!BX825)</f>
        <v>Rygg:,Klarlackad, Sits:Klarlackad</v>
      </c>
      <c r="D825" s="24" t="str">
        <f>"W"&amp;SAJKLA!E825&amp;" H"&amp;SAJKLA!F825&amp;" D"&amp;SAJKLA!G825&amp;IFERROR(IF((SAJKLA!H825="Ja")," Inställningsbar",""),"")</f>
        <v>W43 H97 D62</v>
      </c>
      <c r="E825" s="24" t="str">
        <f>SAJKLA!Q825&amp;", "&amp;SAJKLA!BN825&amp;", "&amp;SAJKLA!BZ825</f>
        <v>Kraftig förslitning och/eller andra tydliga skador på möbeln, Ren och fin från tejp, klister mm, Bra. Upplevs stabila</v>
      </c>
      <c r="F825" s="24" t="s">
        <v>284</v>
      </c>
      <c r="G825" s="24" t="str">
        <f>SAJKLA!BM825</f>
        <v>Tranås skolmöbler</v>
      </c>
      <c r="S825" s="24" t="str">
        <f>SAJKLA!AP825</f>
        <v>original_images/furniture-item_AKlg9O8.jpeg</v>
      </c>
      <c r="W825" s="24">
        <f>IF(ISBLANK(SAJKLA!A825),"",1)</f>
        <v>1</v>
      </c>
      <c r="X825" s="24">
        <f>SAJKLA!CH825</f>
        <v>215</v>
      </c>
    </row>
    <row r="826" spans="1:24" x14ac:dyDescent="0.25">
      <c r="A826" s="24" t="str">
        <f>SAJKLA!D826</f>
        <v>elevstol hög</v>
      </c>
      <c r="B826" s="24" t="str">
        <f>IF(SAJKLA!K826="","","Rygg:"&amp;SAJKLA!K826)&amp;IF(SAJKLA!BK826="",""," Stativ:"&amp;SAJKLA!BK826&amp;" "&amp;BL826)&amp;IF(SAJKLA!BV826="","",", Sits:"&amp;SAJKLA!BV826)</f>
        <v>Rygg:Formpressat trä Stativ:Metall , Sits:Formpressat trä</v>
      </c>
      <c r="C826" s="24" t="str">
        <f>IF(SAJKLA!L826&amp;SAJKLA!N826="","","Rygg:"&amp;SAJKLA!L826&amp;","&amp;SAJKLA!N826)&amp;IF(SAJKLA!BO826="","",", Metal:"&amp;SAJKLA!BO826)&amp;IF(SAJKLA!BX826="","",", Sits:"&amp;SAJKLA!BX826)</f>
        <v>Rygg:,Klarlackad, Sits:Klarlackad</v>
      </c>
      <c r="D826" s="24" t="str">
        <f>"W"&amp;SAJKLA!E826&amp;" H"&amp;SAJKLA!F826&amp;" D"&amp;SAJKLA!G826&amp;IFERROR(IF((SAJKLA!H826="Ja")," Inställningsbar",""),"")</f>
        <v>W43 H97 D62</v>
      </c>
      <c r="E826" s="24" t="str">
        <f>SAJKLA!Q826&amp;", "&amp;SAJKLA!BN826&amp;", "&amp;SAJKLA!BZ826</f>
        <v>Kraftig förslitning och/eller andra tydliga skador på möbeln, Ren och fin från tejp, klister mm, Bra. Upplevs stabila</v>
      </c>
      <c r="F826" s="24" t="s">
        <v>284</v>
      </c>
      <c r="G826" s="24" t="str">
        <f>SAJKLA!BM826</f>
        <v>Tranås skolmöbler</v>
      </c>
      <c r="S826" s="24" t="str">
        <f>SAJKLA!AP826</f>
        <v>original_images/furniture-item_AKlg9O8.jpeg</v>
      </c>
      <c r="W826" s="24">
        <f>IF(ISBLANK(SAJKLA!A826),"",1)</f>
        <v>1</v>
      </c>
      <c r="X826" s="24">
        <f>SAJKLA!CH826</f>
        <v>215</v>
      </c>
    </row>
    <row r="827" spans="1:24" x14ac:dyDescent="0.25">
      <c r="A827" s="24" t="str">
        <f>SAJKLA!D827</f>
        <v>elevstol hög</v>
      </c>
      <c r="B827" s="24" t="str">
        <f>IF(SAJKLA!K827="","","Rygg:"&amp;SAJKLA!K827)&amp;IF(SAJKLA!BK827="",""," Stativ:"&amp;SAJKLA!BK827&amp;" "&amp;BL827)&amp;IF(SAJKLA!BV827="","",", Sits:"&amp;SAJKLA!BV827)</f>
        <v>Rygg:Formpressat trä Stativ:Metall , Sits:Formpressat trä</v>
      </c>
      <c r="C827" s="24" t="str">
        <f>IF(SAJKLA!L827&amp;SAJKLA!N827="","","Rygg:"&amp;SAJKLA!L827&amp;","&amp;SAJKLA!N827)&amp;IF(SAJKLA!BO827="","",", Metal:"&amp;SAJKLA!BO827)&amp;IF(SAJKLA!BX827="","",", Sits:"&amp;SAJKLA!BX827)</f>
        <v>Rygg:,Klarlackad, Sits:Klarlackad</v>
      </c>
      <c r="D827" s="24" t="str">
        <f>"W"&amp;SAJKLA!E827&amp;" H"&amp;SAJKLA!F827&amp;" D"&amp;SAJKLA!G827&amp;IFERROR(IF((SAJKLA!H827="Ja")," Inställningsbar",""),"")</f>
        <v>W43 H97 D62</v>
      </c>
      <c r="E827" s="24" t="str">
        <f>SAJKLA!Q827&amp;", "&amp;SAJKLA!BN827&amp;", "&amp;SAJKLA!BZ827</f>
        <v>Kraftig förslitning och/eller andra tydliga skador på möbeln, Ren och fin från tejp, klister mm, Bra. Upplevs stabila</v>
      </c>
      <c r="F827" s="24" t="s">
        <v>284</v>
      </c>
      <c r="G827" s="24" t="str">
        <f>SAJKLA!BM827</f>
        <v>Tranås skolmöbler</v>
      </c>
      <c r="S827" s="24" t="str">
        <f>SAJKLA!AP827</f>
        <v>original_images/furniture-item_AKlg9O8.jpeg</v>
      </c>
      <c r="W827" s="24">
        <f>IF(ISBLANK(SAJKLA!A827),"",1)</f>
        <v>1</v>
      </c>
      <c r="X827" s="24">
        <f>SAJKLA!CH827</f>
        <v>215</v>
      </c>
    </row>
    <row r="828" spans="1:24" x14ac:dyDescent="0.25">
      <c r="A828" s="24" t="str">
        <f>SAJKLA!D828</f>
        <v>elevstol hög</v>
      </c>
      <c r="B828" s="24" t="str">
        <f>IF(SAJKLA!K828="","","Rygg:"&amp;SAJKLA!K828)&amp;IF(SAJKLA!BK828="",""," Stativ:"&amp;SAJKLA!BK828&amp;" "&amp;BL828)&amp;IF(SAJKLA!BV828="","",", Sits:"&amp;SAJKLA!BV828)</f>
        <v>Rygg:Formpressat trä Stativ:Metall , Sits:Formpressat trä</v>
      </c>
      <c r="C828" s="24" t="str">
        <f>IF(SAJKLA!L828&amp;SAJKLA!N828="","","Rygg:"&amp;SAJKLA!L828&amp;","&amp;SAJKLA!N828)&amp;IF(SAJKLA!BO828="","",", Metal:"&amp;SAJKLA!BO828)&amp;IF(SAJKLA!BX828="","",", Sits:"&amp;SAJKLA!BX828)</f>
        <v>Rygg:,Klarlackad, Sits:Klarlackad</v>
      </c>
      <c r="D828" s="24" t="str">
        <f>"W"&amp;SAJKLA!E828&amp;" H"&amp;SAJKLA!F828&amp;" D"&amp;SAJKLA!G828&amp;IFERROR(IF((SAJKLA!H828="Ja")," Inställningsbar",""),"")</f>
        <v>W43 H97 D62</v>
      </c>
      <c r="E828" s="24" t="str">
        <f>SAJKLA!Q828&amp;", "&amp;SAJKLA!BN828&amp;", "&amp;SAJKLA!BZ828</f>
        <v>Kraftig förslitning och/eller andra tydliga skador på möbeln, Ren och fin från tejp, klister mm, Bra. Upplevs stabila</v>
      </c>
      <c r="F828" s="24" t="s">
        <v>284</v>
      </c>
      <c r="G828" s="24" t="str">
        <f>SAJKLA!BM828</f>
        <v>Tranås skolmöbler</v>
      </c>
      <c r="S828" s="24" t="str">
        <f>SAJKLA!AP828</f>
        <v>original_images/furniture-item_AKlg9O8.jpeg</v>
      </c>
      <c r="W828" s="24">
        <f>IF(ISBLANK(SAJKLA!A828),"",1)</f>
        <v>1</v>
      </c>
      <c r="X828" s="24">
        <f>SAJKLA!CH828</f>
        <v>215</v>
      </c>
    </row>
    <row r="829" spans="1:24" x14ac:dyDescent="0.25">
      <c r="A829" s="24" t="str">
        <f>SAJKLA!D829</f>
        <v>elevstol hög</v>
      </c>
      <c r="B829" s="24" t="str">
        <f>IF(SAJKLA!K829="","","Rygg:"&amp;SAJKLA!K829)&amp;IF(SAJKLA!BK829="",""," Stativ:"&amp;SAJKLA!BK829&amp;" "&amp;BL829)&amp;IF(SAJKLA!BV829="","",", Sits:"&amp;SAJKLA!BV829)</f>
        <v>Rygg:Formpressat trä Stativ:Metall , Sits:Formpressat trä</v>
      </c>
      <c r="C829" s="24" t="str">
        <f>IF(SAJKLA!L829&amp;SAJKLA!N829="","","Rygg:"&amp;SAJKLA!L829&amp;","&amp;SAJKLA!N829)&amp;IF(SAJKLA!BO829="","",", Metal:"&amp;SAJKLA!BO829)&amp;IF(SAJKLA!BX829="","",", Sits:"&amp;SAJKLA!BX829)</f>
        <v>Rygg:,Klarlackad, Sits:Klarlackad</v>
      </c>
      <c r="D829" s="24" t="str">
        <f>"W"&amp;SAJKLA!E829&amp;" H"&amp;SAJKLA!F829&amp;" D"&amp;SAJKLA!G829&amp;IFERROR(IF((SAJKLA!H829="Ja")," Inställningsbar",""),"")</f>
        <v>W43 H97 D62</v>
      </c>
      <c r="E829" s="24" t="str">
        <f>SAJKLA!Q829&amp;", "&amp;SAJKLA!BN829&amp;", "&amp;SAJKLA!BZ829</f>
        <v>Kraftig förslitning och/eller andra tydliga skador på möbeln, Ren och fin från tejp, klister mm, Bra. Upplevs stabila</v>
      </c>
      <c r="F829" s="24" t="s">
        <v>284</v>
      </c>
      <c r="G829" s="24" t="str">
        <f>SAJKLA!BM829</f>
        <v>Tranås skolmöbler</v>
      </c>
      <c r="S829" s="24" t="str">
        <f>SAJKLA!AP829</f>
        <v>original_images/furniture-item_AKlg9O8.jpeg</v>
      </c>
      <c r="W829" s="24">
        <f>IF(ISBLANK(SAJKLA!A829),"",1)</f>
        <v>1</v>
      </c>
      <c r="X829" s="24">
        <f>SAJKLA!CH829</f>
        <v>215</v>
      </c>
    </row>
    <row r="830" spans="1:24" x14ac:dyDescent="0.25">
      <c r="A830" s="24" t="str">
        <f>SAJKLA!D830</f>
        <v>elevstol hög</v>
      </c>
      <c r="B830" s="24" t="str">
        <f>IF(SAJKLA!K830="","","Rygg:"&amp;SAJKLA!K830)&amp;IF(SAJKLA!BK830="",""," Stativ:"&amp;SAJKLA!BK830&amp;" "&amp;BL830)&amp;IF(SAJKLA!BV830="","",", Sits:"&amp;SAJKLA!BV830)</f>
        <v>Rygg:Formpressat trä Stativ:Metall , Sits:Formpressat trä</v>
      </c>
      <c r="C830" s="24" t="str">
        <f>IF(SAJKLA!L830&amp;SAJKLA!N830="","","Rygg:"&amp;SAJKLA!L830&amp;","&amp;SAJKLA!N830)&amp;IF(SAJKLA!BO830="","",", Metal:"&amp;SAJKLA!BO830)&amp;IF(SAJKLA!BX830="","",", Sits:"&amp;SAJKLA!BX830)</f>
        <v>Rygg:,Klarlackad, Sits:Klarlackad</v>
      </c>
      <c r="D830" s="24" t="str">
        <f>"W"&amp;SAJKLA!E830&amp;" H"&amp;SAJKLA!F830&amp;" D"&amp;SAJKLA!G830&amp;IFERROR(IF((SAJKLA!H830="Ja")," Inställningsbar",""),"")</f>
        <v>W43 H97 D62</v>
      </c>
      <c r="E830" s="24" t="str">
        <f>SAJKLA!Q830&amp;", "&amp;SAJKLA!BN830&amp;", "&amp;SAJKLA!BZ830</f>
        <v>Kraftig förslitning och/eller andra tydliga skador på möbeln, Ren och fin från tejp, klister mm, Bra. Upplevs stabila</v>
      </c>
      <c r="F830" s="24" t="s">
        <v>284</v>
      </c>
      <c r="G830" s="24" t="str">
        <f>SAJKLA!BM830</f>
        <v>Tranås skolmöbler</v>
      </c>
      <c r="S830" s="24" t="str">
        <f>SAJKLA!AP830</f>
        <v>original_images/furniture-item_AKlg9O8.jpeg</v>
      </c>
      <c r="W830" s="24">
        <f>IF(ISBLANK(SAJKLA!A830),"",1)</f>
        <v>1</v>
      </c>
      <c r="X830" s="24">
        <f>SAJKLA!CH830</f>
        <v>215</v>
      </c>
    </row>
    <row r="831" spans="1:24" x14ac:dyDescent="0.25">
      <c r="A831" s="24" t="str">
        <f>SAJKLA!D831</f>
        <v>elevstol hög</v>
      </c>
      <c r="B831" s="24" t="str">
        <f>IF(SAJKLA!K831="","","Rygg:"&amp;SAJKLA!K831)&amp;IF(SAJKLA!BK831="",""," Stativ:"&amp;SAJKLA!BK831&amp;" "&amp;BL831)&amp;IF(SAJKLA!BV831="","",", Sits:"&amp;SAJKLA!BV831)</f>
        <v>Rygg:Formpressat trä Stativ:Metall , Sits:Formpressat trä</v>
      </c>
      <c r="C831" s="24" t="str">
        <f>IF(SAJKLA!L831&amp;SAJKLA!N831="","","Rygg:"&amp;SAJKLA!L831&amp;","&amp;SAJKLA!N831)&amp;IF(SAJKLA!BO831="","",", Metal:"&amp;SAJKLA!BO831)&amp;IF(SAJKLA!BX831="","",", Sits:"&amp;SAJKLA!BX831)</f>
        <v>Rygg:,Klarlackad, Sits:Klarlackad</v>
      </c>
      <c r="D831" s="24" t="str">
        <f>"W"&amp;SAJKLA!E831&amp;" H"&amp;SAJKLA!F831&amp;" D"&amp;SAJKLA!G831&amp;IFERROR(IF((SAJKLA!H831="Ja")," Inställningsbar",""),"")</f>
        <v>W43 H97 D62</v>
      </c>
      <c r="E831" s="24" t="str">
        <f>SAJKLA!Q831&amp;", "&amp;SAJKLA!BN831&amp;", "&amp;SAJKLA!BZ831</f>
        <v>Kraftig förslitning och/eller andra tydliga skador på möbeln, Ren och fin från tejp, klister mm, Bra. Upplevs stabila</v>
      </c>
      <c r="F831" s="24" t="s">
        <v>284</v>
      </c>
      <c r="G831" s="24" t="str">
        <f>SAJKLA!BM831</f>
        <v>Tranås skolmöbler</v>
      </c>
      <c r="S831" s="24" t="str">
        <f>SAJKLA!AP831</f>
        <v>original_images/furniture-item_AKlg9O8.jpeg</v>
      </c>
      <c r="W831" s="24">
        <f>IF(ISBLANK(SAJKLA!A831),"",1)</f>
        <v>1</v>
      </c>
      <c r="X831" s="24">
        <f>SAJKLA!CH831</f>
        <v>215</v>
      </c>
    </row>
    <row r="832" spans="1:24" x14ac:dyDescent="0.25">
      <c r="A832" s="24" t="str">
        <f>SAJKLA!D832</f>
        <v>elevstol hög</v>
      </c>
      <c r="B832" s="24" t="str">
        <f>IF(SAJKLA!K832="","","Rygg:"&amp;SAJKLA!K832)&amp;IF(SAJKLA!BK832="",""," Stativ:"&amp;SAJKLA!BK832&amp;" "&amp;BL832)&amp;IF(SAJKLA!BV832="","",", Sits:"&amp;SAJKLA!BV832)</f>
        <v>Rygg:Formpressat trä Stativ:Metall , Sits:Formpressat trä</v>
      </c>
      <c r="C832" s="24" t="str">
        <f>IF(SAJKLA!L832&amp;SAJKLA!N832="","","Rygg:"&amp;SAJKLA!L832&amp;","&amp;SAJKLA!N832)&amp;IF(SAJKLA!BO832="","",", Metal:"&amp;SAJKLA!BO832)&amp;IF(SAJKLA!BX832="","",", Sits:"&amp;SAJKLA!BX832)</f>
        <v>Rygg:,Klarlackad, Sits:Klarlackad</v>
      </c>
      <c r="D832" s="24" t="str">
        <f>"W"&amp;SAJKLA!E832&amp;" H"&amp;SAJKLA!F832&amp;" D"&amp;SAJKLA!G832&amp;IFERROR(IF((SAJKLA!H832="Ja")," Inställningsbar",""),"")</f>
        <v>W43 H97 D62</v>
      </c>
      <c r="E832" s="24" t="str">
        <f>SAJKLA!Q832&amp;", "&amp;SAJKLA!BN832&amp;", "&amp;SAJKLA!BZ832</f>
        <v>Kraftig förslitning och/eller andra tydliga skador på möbeln, Ren och fin från tejp, klister mm, Bra. Upplevs stabila</v>
      </c>
      <c r="F832" s="24" t="s">
        <v>284</v>
      </c>
      <c r="G832" s="24" t="str">
        <f>SAJKLA!BM832</f>
        <v>Tranås skolmöbler</v>
      </c>
      <c r="S832" s="24" t="str">
        <f>SAJKLA!AP832</f>
        <v>original_images/furniture-item_AKlg9O8.jpeg</v>
      </c>
      <c r="W832" s="24">
        <f>IF(ISBLANK(SAJKLA!A832),"",1)</f>
        <v>1</v>
      </c>
      <c r="X832" s="24">
        <f>SAJKLA!CH832</f>
        <v>215</v>
      </c>
    </row>
    <row r="833" spans="1:24" x14ac:dyDescent="0.25">
      <c r="A833" s="24" t="str">
        <f>SAJKLA!D833</f>
        <v>elevstol hög</v>
      </c>
      <c r="B833" s="24" t="str">
        <f>IF(SAJKLA!K833="","","Rygg:"&amp;SAJKLA!K833)&amp;IF(SAJKLA!BK833="",""," Stativ:"&amp;SAJKLA!BK833&amp;" "&amp;BL833)&amp;IF(SAJKLA!BV833="","",", Sits:"&amp;SAJKLA!BV833)</f>
        <v>Rygg:Formpressat trä Stativ:Metall , Sits:Formpressat trä</v>
      </c>
      <c r="C833" s="24" t="str">
        <f>IF(SAJKLA!L833&amp;SAJKLA!N833="","","Rygg:"&amp;SAJKLA!L833&amp;","&amp;SAJKLA!N833)&amp;IF(SAJKLA!BO833="","",", Metal:"&amp;SAJKLA!BO833)&amp;IF(SAJKLA!BX833="","",", Sits:"&amp;SAJKLA!BX833)</f>
        <v>Rygg:,Klarlackad, Sits:Klarlackad</v>
      </c>
      <c r="D833" s="24" t="str">
        <f>"W"&amp;SAJKLA!E833&amp;" H"&amp;SAJKLA!F833&amp;" D"&amp;SAJKLA!G833&amp;IFERROR(IF((SAJKLA!H833="Ja")," Inställningsbar",""),"")</f>
        <v>W43 H97 D62</v>
      </c>
      <c r="E833" s="24" t="str">
        <f>SAJKLA!Q833&amp;", "&amp;SAJKLA!BN833&amp;", "&amp;SAJKLA!BZ833</f>
        <v>Kraftig förslitning och/eller andra tydliga skador på möbeln, Ren och fin från tejp, klister mm, Bra. Upplevs stabila</v>
      </c>
      <c r="F833" s="24" t="s">
        <v>284</v>
      </c>
      <c r="G833" s="24" t="str">
        <f>SAJKLA!BM833</f>
        <v>Tranås skolmöbler</v>
      </c>
      <c r="S833" s="24" t="str">
        <f>SAJKLA!AP833</f>
        <v>original_images/furniture-item_AKlg9O8.jpeg</v>
      </c>
      <c r="W833" s="24">
        <f>IF(ISBLANK(SAJKLA!A833),"",1)</f>
        <v>1</v>
      </c>
      <c r="X833" s="24">
        <f>SAJKLA!CH833</f>
        <v>215</v>
      </c>
    </row>
    <row r="834" spans="1:24" x14ac:dyDescent="0.25">
      <c r="A834" s="24" t="str">
        <f>SAJKLA!D834</f>
        <v>elevstol hög</v>
      </c>
      <c r="B834" s="24" t="str">
        <f>IF(SAJKLA!K834="","","Rygg:"&amp;SAJKLA!K834)&amp;IF(SAJKLA!BK834="",""," Stativ:"&amp;SAJKLA!BK834&amp;" "&amp;BL834)&amp;IF(SAJKLA!BV834="","",", Sits:"&amp;SAJKLA!BV834)</f>
        <v>Rygg:Formpressat trä Stativ:Metall , Sits:Formpressat trä</v>
      </c>
      <c r="C834" s="24" t="str">
        <f>IF(SAJKLA!L834&amp;SAJKLA!N834="","","Rygg:"&amp;SAJKLA!L834&amp;","&amp;SAJKLA!N834)&amp;IF(SAJKLA!BO834="","",", Metal:"&amp;SAJKLA!BO834)&amp;IF(SAJKLA!BX834="","",", Sits:"&amp;SAJKLA!BX834)</f>
        <v>Rygg:,Klarlackad, Sits:Klarlackad</v>
      </c>
      <c r="D834" s="24" t="str">
        <f>"W"&amp;SAJKLA!E834&amp;" H"&amp;SAJKLA!F834&amp;" D"&amp;SAJKLA!G834&amp;IFERROR(IF((SAJKLA!H834="Ja")," Inställningsbar",""),"")</f>
        <v>W43 H97 D62</v>
      </c>
      <c r="E834" s="24" t="str">
        <f>SAJKLA!Q834&amp;", "&amp;SAJKLA!BN834&amp;", "&amp;SAJKLA!BZ834</f>
        <v>Kraftig förslitning och/eller andra tydliga skador på möbeln, Ren och fin från tejp, klister mm, Bra. Upplevs stabila</v>
      </c>
      <c r="F834" s="24" t="s">
        <v>284</v>
      </c>
      <c r="G834" s="24" t="str">
        <f>SAJKLA!BM834</f>
        <v>Tranås skolmöbler</v>
      </c>
      <c r="S834" s="24" t="str">
        <f>SAJKLA!AP834</f>
        <v>original_images/furniture-item_AKlg9O8.jpeg</v>
      </c>
      <c r="W834" s="24">
        <f>IF(ISBLANK(SAJKLA!A834),"",1)</f>
        <v>1</v>
      </c>
      <c r="X834" s="24" t="str">
        <f>SAJKLA!CH834</f>
        <v>214 a</v>
      </c>
    </row>
    <row r="835" spans="1:24" x14ac:dyDescent="0.25">
      <c r="A835" s="24" t="str">
        <f>SAJKLA!D835</f>
        <v>elevstol hög</v>
      </c>
      <c r="B835" s="24" t="str">
        <f>IF(SAJKLA!K835="","","Rygg:"&amp;SAJKLA!K835)&amp;IF(SAJKLA!BK835="",""," Stativ:"&amp;SAJKLA!BK835&amp;" "&amp;BL835)&amp;IF(SAJKLA!BV835="","",", Sits:"&amp;SAJKLA!BV835)</f>
        <v>Rygg:Formpressat trä Stativ:Metall , Sits:Formpressat trä</v>
      </c>
      <c r="C835" s="24" t="str">
        <f>IF(SAJKLA!L835&amp;SAJKLA!N835="","","Rygg:"&amp;SAJKLA!L835&amp;","&amp;SAJKLA!N835)&amp;IF(SAJKLA!BO835="","",", Metal:"&amp;SAJKLA!BO835)&amp;IF(SAJKLA!BX835="","",", Sits:"&amp;SAJKLA!BX835)</f>
        <v>Rygg:,Klarlackad, Sits:Klarlackad</v>
      </c>
      <c r="D835" s="24" t="str">
        <f>"W"&amp;SAJKLA!E835&amp;" H"&amp;SAJKLA!F835&amp;" D"&amp;SAJKLA!G835&amp;IFERROR(IF((SAJKLA!H835="Ja")," Inställningsbar",""),"")</f>
        <v>W43 H97 D62</v>
      </c>
      <c r="E835" s="24" t="str">
        <f>SAJKLA!Q835&amp;", "&amp;SAJKLA!BN835&amp;", "&amp;SAJKLA!BZ835</f>
        <v>Kraftig förslitning och/eller andra tydliga skador på möbeln, Ren och fin från tejp, klister mm, Bra. Upplevs stabila</v>
      </c>
      <c r="F835" s="24" t="s">
        <v>284</v>
      </c>
      <c r="G835" s="24" t="str">
        <f>SAJKLA!BM835</f>
        <v>Tranås skolmöbler</v>
      </c>
      <c r="S835" s="24" t="str">
        <f>SAJKLA!AP835</f>
        <v>original_images/furniture-item_AKlg9O8.jpeg</v>
      </c>
      <c r="W835" s="24">
        <f>IF(ISBLANK(SAJKLA!A835),"",1)</f>
        <v>1</v>
      </c>
      <c r="X835" s="24" t="str">
        <f>SAJKLA!CH835</f>
        <v>214 a</v>
      </c>
    </row>
    <row r="836" spans="1:24" x14ac:dyDescent="0.25">
      <c r="A836" s="24" t="str">
        <f>SAJKLA!D836</f>
        <v>elevstol hög</v>
      </c>
      <c r="B836" s="24" t="str">
        <f>IF(SAJKLA!K836="","","Rygg:"&amp;SAJKLA!K836)&amp;IF(SAJKLA!BK836="",""," Stativ:"&amp;SAJKLA!BK836&amp;" "&amp;BL836)&amp;IF(SAJKLA!BV836="","",", Sits:"&amp;SAJKLA!BV836)</f>
        <v>Rygg:Formpressat trä Stativ:Metall , Sits:Formpressat trä</v>
      </c>
      <c r="C836" s="24" t="str">
        <f>IF(SAJKLA!L836&amp;SAJKLA!N836="","","Rygg:"&amp;SAJKLA!L836&amp;","&amp;SAJKLA!N836)&amp;IF(SAJKLA!BO836="","",", Metal:"&amp;SAJKLA!BO836)&amp;IF(SAJKLA!BX836="","",", Sits:"&amp;SAJKLA!BX836)</f>
        <v>Rygg:,Klarlackad, Sits:Klarlackad</v>
      </c>
      <c r="D836" s="24" t="str">
        <f>"W"&amp;SAJKLA!E836&amp;" H"&amp;SAJKLA!F836&amp;" D"&amp;SAJKLA!G836&amp;IFERROR(IF((SAJKLA!H836="Ja")," Inställningsbar",""),"")</f>
        <v>W43 H97 D62</v>
      </c>
      <c r="E836" s="24" t="str">
        <f>SAJKLA!Q836&amp;", "&amp;SAJKLA!BN836&amp;", "&amp;SAJKLA!BZ836</f>
        <v>Kraftig förslitning och/eller andra tydliga skador på möbeln, Ren och fin från tejp, klister mm, Bra. Upplevs stabila</v>
      </c>
      <c r="F836" s="24" t="s">
        <v>284</v>
      </c>
      <c r="G836" s="24" t="str">
        <f>SAJKLA!BM836</f>
        <v>Tranås skolmöbler</v>
      </c>
      <c r="S836" s="24" t="str">
        <f>SAJKLA!AP836</f>
        <v>original_images/furniture-item_AKlg9O8.jpeg</v>
      </c>
      <c r="W836" s="24">
        <f>IF(ISBLANK(SAJKLA!A836),"",1)</f>
        <v>1</v>
      </c>
      <c r="X836" s="24" t="str">
        <f>SAJKLA!CH836</f>
        <v>214 a</v>
      </c>
    </row>
    <row r="837" spans="1:24" x14ac:dyDescent="0.25">
      <c r="A837" s="24" t="str">
        <f>SAJKLA!D837</f>
        <v>elevstol hög</v>
      </c>
      <c r="B837" s="24" t="str">
        <f>IF(SAJKLA!K837="","","Rygg:"&amp;SAJKLA!K837)&amp;IF(SAJKLA!BK837="",""," Stativ:"&amp;SAJKLA!BK837&amp;" "&amp;BL837)&amp;IF(SAJKLA!BV837="","",", Sits:"&amp;SAJKLA!BV837)</f>
        <v>Rygg:Formpressat trä Stativ:Metall , Sits:Formpressat trä</v>
      </c>
      <c r="C837" s="24" t="str">
        <f>IF(SAJKLA!L837&amp;SAJKLA!N837="","","Rygg:"&amp;SAJKLA!L837&amp;","&amp;SAJKLA!N837)&amp;IF(SAJKLA!BO837="","",", Metal:"&amp;SAJKLA!BO837)&amp;IF(SAJKLA!BX837="","",", Sits:"&amp;SAJKLA!BX837)</f>
        <v>Rygg:,Klarlackad, Sits:Klarlackad</v>
      </c>
      <c r="D837" s="24" t="str">
        <f>"W"&amp;SAJKLA!E837&amp;" H"&amp;SAJKLA!F837&amp;" D"&amp;SAJKLA!G837&amp;IFERROR(IF((SAJKLA!H837="Ja")," Inställningsbar",""),"")</f>
        <v>W43 H97 D62</v>
      </c>
      <c r="E837" s="24" t="str">
        <f>SAJKLA!Q837&amp;", "&amp;SAJKLA!BN837&amp;", "&amp;SAJKLA!BZ837</f>
        <v>Kraftig förslitning och/eller andra tydliga skador på möbeln, Ren och fin från tejp, klister mm, Bra. Upplevs stabila</v>
      </c>
      <c r="F837" s="24" t="s">
        <v>284</v>
      </c>
      <c r="G837" s="24" t="str">
        <f>SAJKLA!BM837</f>
        <v>Tranås skolmöbler</v>
      </c>
      <c r="S837" s="24" t="str">
        <f>SAJKLA!AP837</f>
        <v>original_images/furniture-item_AKlg9O8.jpeg</v>
      </c>
      <c r="W837" s="24">
        <f>IF(ISBLANK(SAJKLA!A837),"",1)</f>
        <v>1</v>
      </c>
      <c r="X837" s="24" t="str">
        <f>SAJKLA!CH837</f>
        <v>214 a</v>
      </c>
    </row>
    <row r="838" spans="1:24" x14ac:dyDescent="0.25">
      <c r="A838" s="24" t="str">
        <f>SAJKLA!D838</f>
        <v>elevstol hög</v>
      </c>
      <c r="B838" s="24" t="str">
        <f>IF(SAJKLA!K838="","","Rygg:"&amp;SAJKLA!K838)&amp;IF(SAJKLA!BK838="",""," Stativ:"&amp;SAJKLA!BK838&amp;" "&amp;BL838)&amp;IF(SAJKLA!BV838="","",", Sits:"&amp;SAJKLA!BV838)</f>
        <v>Rygg:Formpressat trä Stativ:Metall , Sits:Formpressat trä</v>
      </c>
      <c r="C838" s="24" t="str">
        <f>IF(SAJKLA!L838&amp;SAJKLA!N838="","","Rygg:"&amp;SAJKLA!L838&amp;","&amp;SAJKLA!N838)&amp;IF(SAJKLA!BO838="","",", Metal:"&amp;SAJKLA!BO838)&amp;IF(SAJKLA!BX838="","",", Sits:"&amp;SAJKLA!BX838)</f>
        <v>Rygg:,Klarlackad, Sits:Klarlackad</v>
      </c>
      <c r="D838" s="24" t="str">
        <f>"W"&amp;SAJKLA!E838&amp;" H"&amp;SAJKLA!F838&amp;" D"&amp;SAJKLA!G838&amp;IFERROR(IF((SAJKLA!H838="Ja")," Inställningsbar",""),"")</f>
        <v>W43 H97 D62</v>
      </c>
      <c r="E838" s="24" t="str">
        <f>SAJKLA!Q838&amp;", "&amp;SAJKLA!BN838&amp;", "&amp;SAJKLA!BZ838</f>
        <v>Kraftig förslitning och/eller andra tydliga skador på möbeln, Ren och fin från tejp, klister mm, Bra. Upplevs stabila</v>
      </c>
      <c r="F838" s="24" t="s">
        <v>284</v>
      </c>
      <c r="G838" s="24" t="str">
        <f>SAJKLA!BM838</f>
        <v>Tranås skolmöbler</v>
      </c>
      <c r="S838" s="24" t="str">
        <f>SAJKLA!AP838</f>
        <v>original_images/furniture-item_AKlg9O8.jpeg</v>
      </c>
      <c r="W838" s="24">
        <f>IF(ISBLANK(SAJKLA!A838),"",1)</f>
        <v>1</v>
      </c>
      <c r="X838" s="24" t="str">
        <f>SAJKLA!CH838</f>
        <v>214 a</v>
      </c>
    </row>
    <row r="839" spans="1:24" x14ac:dyDescent="0.25">
      <c r="A839" s="24" t="str">
        <f>SAJKLA!D839</f>
        <v>elevstol hög</v>
      </c>
      <c r="B839" s="24" t="str">
        <f>IF(SAJKLA!K839="","","Rygg:"&amp;SAJKLA!K839)&amp;IF(SAJKLA!BK839="",""," Stativ:"&amp;SAJKLA!BK839&amp;" "&amp;BL839)&amp;IF(SAJKLA!BV839="","",", Sits:"&amp;SAJKLA!BV839)</f>
        <v>Rygg:Formpressat trä Stativ:Metall , Sits:Formpressat trä</v>
      </c>
      <c r="C839" s="24" t="str">
        <f>IF(SAJKLA!L839&amp;SAJKLA!N839="","","Rygg:"&amp;SAJKLA!L839&amp;","&amp;SAJKLA!N839)&amp;IF(SAJKLA!BO839="","",", Metal:"&amp;SAJKLA!BO839)&amp;IF(SAJKLA!BX839="","",", Sits:"&amp;SAJKLA!BX839)</f>
        <v>Rygg:,Klarlackad, Sits:Klarlackad</v>
      </c>
      <c r="D839" s="24" t="str">
        <f>"W"&amp;SAJKLA!E839&amp;" H"&amp;SAJKLA!F839&amp;" D"&amp;SAJKLA!G839&amp;IFERROR(IF((SAJKLA!H839="Ja")," Inställningsbar",""),"")</f>
        <v>W43 H97 D62</v>
      </c>
      <c r="E839" s="24" t="str">
        <f>SAJKLA!Q839&amp;", "&amp;SAJKLA!BN839&amp;", "&amp;SAJKLA!BZ839</f>
        <v>Kraftig förslitning och/eller andra tydliga skador på möbeln, Ren och fin från tejp, klister mm, Bra. Upplevs stabila</v>
      </c>
      <c r="F839" s="24" t="s">
        <v>284</v>
      </c>
      <c r="G839" s="24" t="str">
        <f>SAJKLA!BM839</f>
        <v>Tranås skolmöbler</v>
      </c>
      <c r="S839" s="24" t="str">
        <f>SAJKLA!AP839</f>
        <v>original_images/furniture-item_AKlg9O8.jpeg</v>
      </c>
      <c r="W839" s="24">
        <f>IF(ISBLANK(SAJKLA!A839),"",1)</f>
        <v>1</v>
      </c>
      <c r="X839" s="24" t="str">
        <f>SAJKLA!CH839</f>
        <v>214 a</v>
      </c>
    </row>
    <row r="840" spans="1:24" x14ac:dyDescent="0.25">
      <c r="A840" s="24" t="str">
        <f>SAJKLA!D840</f>
        <v>elevstol hög</v>
      </c>
      <c r="B840" s="24" t="str">
        <f>IF(SAJKLA!K840="","","Rygg:"&amp;SAJKLA!K840)&amp;IF(SAJKLA!BK840="",""," Stativ:"&amp;SAJKLA!BK840&amp;" "&amp;BL840)&amp;IF(SAJKLA!BV840="","",", Sits:"&amp;SAJKLA!BV840)</f>
        <v>Rygg:Formpressat trä Stativ:Metall , Sits:Formpressat trä</v>
      </c>
      <c r="C840" s="24" t="str">
        <f>IF(SAJKLA!L840&amp;SAJKLA!N840="","","Rygg:"&amp;SAJKLA!L840&amp;","&amp;SAJKLA!N840)&amp;IF(SAJKLA!BO840="","",", Metal:"&amp;SAJKLA!BO840)&amp;IF(SAJKLA!BX840="","",", Sits:"&amp;SAJKLA!BX840)</f>
        <v>Rygg:,Klarlackad, Sits:Klarlackad</v>
      </c>
      <c r="D840" s="24" t="str">
        <f>"W"&amp;SAJKLA!E840&amp;" H"&amp;SAJKLA!F840&amp;" D"&amp;SAJKLA!G840&amp;IFERROR(IF((SAJKLA!H840="Ja")," Inställningsbar",""),"")</f>
        <v>W43 H97 D62</v>
      </c>
      <c r="E840" s="24" t="str">
        <f>SAJKLA!Q840&amp;", "&amp;SAJKLA!BN840&amp;", "&amp;SAJKLA!BZ840</f>
        <v>Kraftig förslitning och/eller andra tydliga skador på möbeln, Ren och fin från tejp, klister mm, Bra. Upplevs stabila</v>
      </c>
      <c r="F840" s="24" t="s">
        <v>284</v>
      </c>
      <c r="G840" s="24" t="str">
        <f>SAJKLA!BM840</f>
        <v>Tranås skolmöbler</v>
      </c>
      <c r="S840" s="24" t="str">
        <f>SAJKLA!AP840</f>
        <v>original_images/furniture-item_AKlg9O8.jpeg</v>
      </c>
      <c r="W840" s="24">
        <f>IF(ISBLANK(SAJKLA!A840),"",1)</f>
        <v>1</v>
      </c>
      <c r="X840" s="24" t="str">
        <f>SAJKLA!CH840</f>
        <v>214 a</v>
      </c>
    </row>
    <row r="841" spans="1:24" x14ac:dyDescent="0.25">
      <c r="A841" s="24" t="str">
        <f>SAJKLA!D841</f>
        <v>elevstol hög</v>
      </c>
      <c r="B841" s="24" t="str">
        <f>IF(SAJKLA!K841="","","Rygg:"&amp;SAJKLA!K841)&amp;IF(SAJKLA!BK841="",""," Stativ:"&amp;SAJKLA!BK841&amp;" "&amp;BL841)&amp;IF(SAJKLA!BV841="","",", Sits:"&amp;SAJKLA!BV841)</f>
        <v>Rygg:Formpressat trä Stativ:Metall , Sits:Formpressat trä</v>
      </c>
      <c r="C841" s="24" t="str">
        <f>IF(SAJKLA!L841&amp;SAJKLA!N841="","","Rygg:"&amp;SAJKLA!L841&amp;","&amp;SAJKLA!N841)&amp;IF(SAJKLA!BO841="","",", Metal:"&amp;SAJKLA!BO841)&amp;IF(SAJKLA!BX841="","",", Sits:"&amp;SAJKLA!BX841)</f>
        <v>Rygg:,Klarlackad, Sits:Klarlackad</v>
      </c>
      <c r="D841" s="24" t="str">
        <f>"W"&amp;SAJKLA!E841&amp;" H"&amp;SAJKLA!F841&amp;" D"&amp;SAJKLA!G841&amp;IFERROR(IF((SAJKLA!H841="Ja")," Inställningsbar",""),"")</f>
        <v>W43 H97 D62</v>
      </c>
      <c r="E841" s="24" t="str">
        <f>SAJKLA!Q841&amp;", "&amp;SAJKLA!BN841&amp;", "&amp;SAJKLA!BZ841</f>
        <v>Kraftig förslitning och/eller andra tydliga skador på möbeln, Ren och fin från tejp, klister mm, Bra. Upplevs stabila</v>
      </c>
      <c r="F841" s="24" t="s">
        <v>284</v>
      </c>
      <c r="G841" s="24" t="str">
        <f>SAJKLA!BM841</f>
        <v>Tranås skolmöbler</v>
      </c>
      <c r="S841" s="24" t="str">
        <f>SAJKLA!AP841</f>
        <v>original_images/furniture-item_AKlg9O8.jpeg</v>
      </c>
      <c r="W841" s="24">
        <f>IF(ISBLANK(SAJKLA!A841),"",1)</f>
        <v>1</v>
      </c>
      <c r="X841" s="24" t="str">
        <f>SAJKLA!CH841</f>
        <v>214 a</v>
      </c>
    </row>
    <row r="842" spans="1:24" x14ac:dyDescent="0.25">
      <c r="A842" s="24" t="str">
        <f>SAJKLA!D842</f>
        <v>elevstol hög</v>
      </c>
      <c r="B842" s="24" t="str">
        <f>IF(SAJKLA!K842="","","Rygg:"&amp;SAJKLA!K842)&amp;IF(SAJKLA!BK842="",""," Stativ:"&amp;SAJKLA!BK842&amp;" "&amp;BL842)&amp;IF(SAJKLA!BV842="","",", Sits:"&amp;SAJKLA!BV842)</f>
        <v>Rygg:Formpressat trä Stativ:Metall , Sits:Formpressat trä</v>
      </c>
      <c r="C842" s="24" t="str">
        <f>IF(SAJKLA!L842&amp;SAJKLA!N842="","","Rygg:"&amp;SAJKLA!L842&amp;","&amp;SAJKLA!N842)&amp;IF(SAJKLA!BO842="","",", Metal:"&amp;SAJKLA!BO842)&amp;IF(SAJKLA!BX842="","",", Sits:"&amp;SAJKLA!BX842)</f>
        <v>Rygg:,Klarlackad, Sits:Klarlackad</v>
      </c>
      <c r="D842" s="24" t="str">
        <f>"W"&amp;SAJKLA!E842&amp;" H"&amp;SAJKLA!F842&amp;" D"&amp;SAJKLA!G842&amp;IFERROR(IF((SAJKLA!H842="Ja")," Inställningsbar",""),"")</f>
        <v>W43 H97 D62</v>
      </c>
      <c r="E842" s="24" t="str">
        <f>SAJKLA!Q842&amp;", "&amp;SAJKLA!BN842&amp;", "&amp;SAJKLA!BZ842</f>
        <v>Kraftig förslitning och/eller andra tydliga skador på möbeln, Ren och fin från tejp, klister mm, Bra. Upplevs stabila</v>
      </c>
      <c r="F842" s="24" t="s">
        <v>284</v>
      </c>
      <c r="G842" s="24" t="str">
        <f>SAJKLA!BM842</f>
        <v>Tranås skolmöbler</v>
      </c>
      <c r="S842" s="24" t="str">
        <f>SAJKLA!AP842</f>
        <v>original_images/furniture-item_AKlg9O8.jpeg</v>
      </c>
      <c r="W842" s="24">
        <f>IF(ISBLANK(SAJKLA!A842),"",1)</f>
        <v>1</v>
      </c>
      <c r="X842" s="24" t="str">
        <f>SAJKLA!CH842</f>
        <v>214 a</v>
      </c>
    </row>
    <row r="843" spans="1:24" x14ac:dyDescent="0.25">
      <c r="A843" s="24" t="str">
        <f>SAJKLA!D843</f>
        <v>elevstol hög</v>
      </c>
      <c r="B843" s="24" t="str">
        <f>IF(SAJKLA!K843="","","Rygg:"&amp;SAJKLA!K843)&amp;IF(SAJKLA!BK843="",""," Stativ:"&amp;SAJKLA!BK843&amp;" "&amp;BL843)&amp;IF(SAJKLA!BV843="","",", Sits:"&amp;SAJKLA!BV843)</f>
        <v>Rygg:Formpressat trä Stativ:Metall , Sits:Formpressat trä</v>
      </c>
      <c r="C843" s="24" t="str">
        <f>IF(SAJKLA!L843&amp;SAJKLA!N843="","","Rygg:"&amp;SAJKLA!L843&amp;","&amp;SAJKLA!N843)&amp;IF(SAJKLA!BO843="","",", Metal:"&amp;SAJKLA!BO843)&amp;IF(SAJKLA!BX843="","",", Sits:"&amp;SAJKLA!BX843)</f>
        <v>Rygg:,Klarlackad, Sits:Klarlackad</v>
      </c>
      <c r="D843" s="24" t="str">
        <f>"W"&amp;SAJKLA!E843&amp;" H"&amp;SAJKLA!F843&amp;" D"&amp;SAJKLA!G843&amp;IFERROR(IF((SAJKLA!H843="Ja")," Inställningsbar",""),"")</f>
        <v>W43 H97 D62</v>
      </c>
      <c r="E843" s="24" t="str">
        <f>SAJKLA!Q843&amp;", "&amp;SAJKLA!BN843&amp;", "&amp;SAJKLA!BZ843</f>
        <v>Kraftig förslitning och/eller andra tydliga skador på möbeln, Ren och fin från tejp, klister mm, Bra. Upplevs stabila</v>
      </c>
      <c r="F843" s="24" t="s">
        <v>284</v>
      </c>
      <c r="G843" s="24" t="str">
        <f>SAJKLA!BM843</f>
        <v>Tranås skolmöbler</v>
      </c>
      <c r="S843" s="24" t="str">
        <f>SAJKLA!AP843</f>
        <v>original_images/furniture-item_AKlg9O8.jpeg</v>
      </c>
      <c r="W843" s="24">
        <f>IF(ISBLANK(SAJKLA!A843),"",1)</f>
        <v>1</v>
      </c>
      <c r="X843" s="24" t="str">
        <f>SAJKLA!CH843</f>
        <v>214 a</v>
      </c>
    </row>
    <row r="844" spans="1:24" x14ac:dyDescent="0.25">
      <c r="A844" s="24" t="str">
        <f>SAJKLA!D844</f>
        <v>elevstol hög</v>
      </c>
      <c r="B844" s="24" t="str">
        <f>IF(SAJKLA!K844="","","Rygg:"&amp;SAJKLA!K844)&amp;IF(SAJKLA!BK844="",""," Stativ:"&amp;SAJKLA!BK844&amp;" "&amp;BL844)&amp;IF(SAJKLA!BV844="","",", Sits:"&amp;SAJKLA!BV844)</f>
        <v>Rygg:Formpressat trä Stativ:Metall , Sits:Formpressat trä</v>
      </c>
      <c r="C844" s="24" t="str">
        <f>IF(SAJKLA!L844&amp;SAJKLA!N844="","","Rygg:"&amp;SAJKLA!L844&amp;","&amp;SAJKLA!N844)&amp;IF(SAJKLA!BO844="","",", Metal:"&amp;SAJKLA!BO844)&amp;IF(SAJKLA!BX844="","",", Sits:"&amp;SAJKLA!BX844)</f>
        <v>Rygg:,Klarlackad, Sits:Klarlackad</v>
      </c>
      <c r="D844" s="24" t="str">
        <f>"W"&amp;SAJKLA!E844&amp;" H"&amp;SAJKLA!F844&amp;" D"&amp;SAJKLA!G844&amp;IFERROR(IF((SAJKLA!H844="Ja")," Inställningsbar",""),"")</f>
        <v>W43 H97 D62</v>
      </c>
      <c r="E844" s="24" t="str">
        <f>SAJKLA!Q844&amp;", "&amp;SAJKLA!BN844&amp;", "&amp;SAJKLA!BZ844</f>
        <v>Kraftig förslitning och/eller andra tydliga skador på möbeln, Ren och fin från tejp, klister mm, Bra. Upplevs stabila</v>
      </c>
      <c r="F844" s="24" t="s">
        <v>284</v>
      </c>
      <c r="G844" s="24" t="str">
        <f>SAJKLA!BM844</f>
        <v>Tranås skolmöbler</v>
      </c>
      <c r="S844" s="24" t="str">
        <f>SAJKLA!AP844</f>
        <v>original_images/furniture-item_AKlg9O8.jpeg</v>
      </c>
      <c r="W844" s="24">
        <f>IF(ISBLANK(SAJKLA!A844),"",1)</f>
        <v>1</v>
      </c>
      <c r="X844" s="24" t="str">
        <f>SAJKLA!CH844</f>
        <v>214 a</v>
      </c>
    </row>
    <row r="845" spans="1:24" x14ac:dyDescent="0.25">
      <c r="A845" s="24" t="str">
        <f>SAJKLA!D845</f>
        <v>elevstol hög</v>
      </c>
      <c r="B845" s="24" t="str">
        <f>IF(SAJKLA!K845="","","Rygg:"&amp;SAJKLA!K845)&amp;IF(SAJKLA!BK845="",""," Stativ:"&amp;SAJKLA!BK845&amp;" "&amp;BL845)&amp;IF(SAJKLA!BV845="","",", Sits:"&amp;SAJKLA!BV845)</f>
        <v>Rygg:Formpressat trä Stativ:Metall , Sits:Formpressat trä</v>
      </c>
      <c r="C845" s="24" t="str">
        <f>IF(SAJKLA!L845&amp;SAJKLA!N845="","","Rygg:"&amp;SAJKLA!L845&amp;","&amp;SAJKLA!N845)&amp;IF(SAJKLA!BO845="","",", Metal:"&amp;SAJKLA!BO845)&amp;IF(SAJKLA!BX845="","",", Sits:"&amp;SAJKLA!BX845)</f>
        <v>Rygg:,Klarlackad, Sits:Klarlackad</v>
      </c>
      <c r="D845" s="24" t="str">
        <f>"W"&amp;SAJKLA!E845&amp;" H"&amp;SAJKLA!F845&amp;" D"&amp;SAJKLA!G845&amp;IFERROR(IF((SAJKLA!H845="Ja")," Inställningsbar",""),"")</f>
        <v>W43 H97 D62</v>
      </c>
      <c r="E845" s="24" t="str">
        <f>SAJKLA!Q845&amp;", "&amp;SAJKLA!BN845&amp;", "&amp;SAJKLA!BZ845</f>
        <v>Kraftig förslitning och/eller andra tydliga skador på möbeln, Ren och fin från tejp, klister mm, Bra. Upplevs stabila</v>
      </c>
      <c r="F845" s="24" t="s">
        <v>284</v>
      </c>
      <c r="G845" s="24" t="str">
        <f>SAJKLA!BM845</f>
        <v>Tranås skolmöbler</v>
      </c>
      <c r="S845" s="24" t="str">
        <f>SAJKLA!AP845</f>
        <v>original_images/furniture-item_AKlg9O8.jpeg</v>
      </c>
      <c r="W845" s="24">
        <f>IF(ISBLANK(SAJKLA!A845),"",1)</f>
        <v>1</v>
      </c>
      <c r="X845" s="24" t="str">
        <f>SAJKLA!CH845</f>
        <v>214 a</v>
      </c>
    </row>
    <row r="846" spans="1:24" x14ac:dyDescent="0.25">
      <c r="A846" s="24" t="str">
        <f>SAJKLA!D846</f>
        <v>elevstol hög</v>
      </c>
      <c r="B846" s="24" t="str">
        <f>IF(SAJKLA!K846="","","Rygg:"&amp;SAJKLA!K846)&amp;IF(SAJKLA!BK846="",""," Stativ:"&amp;SAJKLA!BK846&amp;" "&amp;BL846)&amp;IF(SAJKLA!BV846="","",", Sits:"&amp;SAJKLA!BV846)</f>
        <v>Rygg:Formpressat trä Stativ:Metall , Sits:Formpressat trä</v>
      </c>
      <c r="C846" s="24" t="str">
        <f>IF(SAJKLA!L846&amp;SAJKLA!N846="","","Rygg:"&amp;SAJKLA!L846&amp;","&amp;SAJKLA!N846)&amp;IF(SAJKLA!BO846="","",", Metal:"&amp;SAJKLA!BO846)&amp;IF(SAJKLA!BX846="","",", Sits:"&amp;SAJKLA!BX846)</f>
        <v>Rygg:,Klarlackad, Sits:Klarlackad</v>
      </c>
      <c r="D846" s="24" t="str">
        <f>"W"&amp;SAJKLA!E846&amp;" H"&amp;SAJKLA!F846&amp;" D"&amp;SAJKLA!G846&amp;IFERROR(IF((SAJKLA!H846="Ja")," Inställningsbar",""),"")</f>
        <v>W43 H97 D62</v>
      </c>
      <c r="E846" s="24" t="str">
        <f>SAJKLA!Q846&amp;", "&amp;SAJKLA!BN846&amp;", "&amp;SAJKLA!BZ846</f>
        <v>Kraftig förslitning och/eller andra tydliga skador på möbeln, Ren och fin från tejp, klister mm, Bra. Upplevs stabila</v>
      </c>
      <c r="F846" s="24" t="s">
        <v>284</v>
      </c>
      <c r="G846" s="24" t="str">
        <f>SAJKLA!BM846</f>
        <v>Tranås skolmöbler</v>
      </c>
      <c r="S846" s="24" t="str">
        <f>SAJKLA!AP846</f>
        <v>original_images/furniture-item_AKlg9O8.jpeg</v>
      </c>
      <c r="W846" s="24">
        <f>IF(ISBLANK(SAJKLA!A846),"",1)</f>
        <v>1</v>
      </c>
      <c r="X846" s="24" t="str">
        <f>SAJKLA!CH846</f>
        <v>214 a</v>
      </c>
    </row>
    <row r="847" spans="1:24" x14ac:dyDescent="0.25">
      <c r="A847" s="24" t="str">
        <f>SAJKLA!D847</f>
        <v>elevstol hög</v>
      </c>
      <c r="B847" s="24" t="str">
        <f>IF(SAJKLA!K847="","","Rygg:"&amp;SAJKLA!K847)&amp;IF(SAJKLA!BK847="",""," Stativ:"&amp;SAJKLA!BK847&amp;" "&amp;BL847)&amp;IF(SAJKLA!BV847="","",", Sits:"&amp;SAJKLA!BV847)</f>
        <v>Rygg:Formpressat trä Stativ:Metall , Sits:Formpressat trä</v>
      </c>
      <c r="C847" s="24" t="str">
        <f>IF(SAJKLA!L847&amp;SAJKLA!N847="","","Rygg:"&amp;SAJKLA!L847&amp;","&amp;SAJKLA!N847)&amp;IF(SAJKLA!BO847="","",", Metal:"&amp;SAJKLA!BO847)&amp;IF(SAJKLA!BX847="","",", Sits:"&amp;SAJKLA!BX847)</f>
        <v>Rygg:,Klarlackad, Sits:Klarlackad</v>
      </c>
      <c r="D847" s="24" t="str">
        <f>"W"&amp;SAJKLA!E847&amp;" H"&amp;SAJKLA!F847&amp;" D"&amp;SAJKLA!G847&amp;IFERROR(IF((SAJKLA!H847="Ja")," Inställningsbar",""),"")</f>
        <v>W43 H97 D62</v>
      </c>
      <c r="E847" s="24" t="str">
        <f>SAJKLA!Q847&amp;", "&amp;SAJKLA!BN847&amp;", "&amp;SAJKLA!BZ847</f>
        <v>Kraftig förslitning och/eller andra tydliga skador på möbeln, Ren och fin från tejp, klister mm, Bra. Upplevs stabila</v>
      </c>
      <c r="F847" s="24" t="s">
        <v>284</v>
      </c>
      <c r="G847" s="24" t="str">
        <f>SAJKLA!BM847</f>
        <v>Tranås skolmöbler</v>
      </c>
      <c r="S847" s="24" t="str">
        <f>SAJKLA!AP847</f>
        <v>original_images/furniture-item_AKlg9O8.jpeg</v>
      </c>
      <c r="W847" s="24">
        <f>IF(ISBLANK(SAJKLA!A847),"",1)</f>
        <v>1</v>
      </c>
      <c r="X847" s="24" t="str">
        <f>SAJKLA!CH847</f>
        <v>214 a</v>
      </c>
    </row>
    <row r="848" spans="1:24" x14ac:dyDescent="0.25">
      <c r="A848" s="24" t="str">
        <f>SAJKLA!D848</f>
        <v>elevstol hög</v>
      </c>
      <c r="B848" s="24" t="str">
        <f>IF(SAJKLA!K848="","","Rygg:"&amp;SAJKLA!K848)&amp;IF(SAJKLA!BK848="",""," Stativ:"&amp;SAJKLA!BK848&amp;" "&amp;BL848)&amp;IF(SAJKLA!BV848="","",", Sits:"&amp;SAJKLA!BV848)</f>
        <v>Rygg:Formpressat trä Stativ:Metall , Sits:Formpressat trä</v>
      </c>
      <c r="C848" s="24" t="str">
        <f>IF(SAJKLA!L848&amp;SAJKLA!N848="","","Rygg:"&amp;SAJKLA!L848&amp;","&amp;SAJKLA!N848)&amp;IF(SAJKLA!BO848="","",", Metal:"&amp;SAJKLA!BO848)&amp;IF(SAJKLA!BX848="","",", Sits:"&amp;SAJKLA!BX848)</f>
        <v>Rygg:,Klarlackad, Sits:Klarlackad</v>
      </c>
      <c r="D848" s="24" t="str">
        <f>"W"&amp;SAJKLA!E848&amp;" H"&amp;SAJKLA!F848&amp;" D"&amp;SAJKLA!G848&amp;IFERROR(IF((SAJKLA!H848="Ja")," Inställningsbar",""),"")</f>
        <v>W43 H97 D62</v>
      </c>
      <c r="E848" s="24" t="str">
        <f>SAJKLA!Q848&amp;", "&amp;SAJKLA!BN848&amp;", "&amp;SAJKLA!BZ848</f>
        <v>Kraftig förslitning och/eller andra tydliga skador på möbeln, Ren och fin från tejp, klister mm, Bra. Upplevs stabila</v>
      </c>
      <c r="F848" s="24" t="s">
        <v>284</v>
      </c>
      <c r="G848" s="24" t="str">
        <f>SAJKLA!BM848</f>
        <v>Tranås skolmöbler</v>
      </c>
      <c r="S848" s="24" t="str">
        <f>SAJKLA!AP848</f>
        <v>original_images/furniture-item_AKlg9O8.jpeg</v>
      </c>
      <c r="W848" s="24">
        <f>IF(ISBLANK(SAJKLA!A848),"",1)</f>
        <v>1</v>
      </c>
      <c r="X848" s="24" t="str">
        <f>SAJKLA!CH848</f>
        <v>214 a</v>
      </c>
    </row>
    <row r="849" spans="1:24" x14ac:dyDescent="0.25">
      <c r="A849" s="24" t="str">
        <f>SAJKLA!D849</f>
        <v>elevstol hög</v>
      </c>
      <c r="B849" s="24" t="str">
        <f>IF(SAJKLA!K849="","","Rygg:"&amp;SAJKLA!K849)&amp;IF(SAJKLA!BK849="",""," Stativ:"&amp;SAJKLA!BK849&amp;" "&amp;BL849)&amp;IF(SAJKLA!BV849="","",", Sits:"&amp;SAJKLA!BV849)</f>
        <v>Rygg:Formpressat trä Stativ:Metall , Sits:Formpressat trä</v>
      </c>
      <c r="C849" s="24" t="str">
        <f>IF(SAJKLA!L849&amp;SAJKLA!N849="","","Rygg:"&amp;SAJKLA!L849&amp;","&amp;SAJKLA!N849)&amp;IF(SAJKLA!BO849="","",", Metal:"&amp;SAJKLA!BO849)&amp;IF(SAJKLA!BX849="","",", Sits:"&amp;SAJKLA!BX849)</f>
        <v>Rygg:,Klarlackad, Sits:Klarlackad</v>
      </c>
      <c r="D849" s="24" t="str">
        <f>"W"&amp;SAJKLA!E849&amp;" H"&amp;SAJKLA!F849&amp;" D"&amp;SAJKLA!G849&amp;IFERROR(IF((SAJKLA!H849="Ja")," Inställningsbar",""),"")</f>
        <v>W43 H97 D62</v>
      </c>
      <c r="E849" s="24" t="str">
        <f>SAJKLA!Q849&amp;", "&amp;SAJKLA!BN849&amp;", "&amp;SAJKLA!BZ849</f>
        <v>Kraftig förslitning och/eller andra tydliga skador på möbeln, Ren och fin från tejp, klister mm, Bra. Upplevs stabila</v>
      </c>
      <c r="F849" s="24" t="s">
        <v>284</v>
      </c>
      <c r="G849" s="24" t="str">
        <f>SAJKLA!BM849</f>
        <v>Tranås skolmöbler</v>
      </c>
      <c r="S849" s="24" t="str">
        <f>SAJKLA!AP849</f>
        <v>original_images/furniture-item_AKlg9O8.jpeg</v>
      </c>
      <c r="W849" s="24">
        <f>IF(ISBLANK(SAJKLA!A849),"",1)</f>
        <v>1</v>
      </c>
      <c r="X849" s="24" t="str">
        <f>SAJKLA!CH849</f>
        <v>214 a</v>
      </c>
    </row>
    <row r="850" spans="1:24" x14ac:dyDescent="0.25">
      <c r="A850" s="24" t="str">
        <f>SAJKLA!D850</f>
        <v>elevstol hög</v>
      </c>
      <c r="B850" s="24" t="str">
        <f>IF(SAJKLA!K850="","","Rygg:"&amp;SAJKLA!K850)&amp;IF(SAJKLA!BK850="",""," Stativ:"&amp;SAJKLA!BK850&amp;" "&amp;BL850)&amp;IF(SAJKLA!BV850="","",", Sits:"&amp;SAJKLA!BV850)</f>
        <v>Rygg:Formpressat trä Stativ:Metall , Sits:Formpressat trä</v>
      </c>
      <c r="C850" s="24" t="str">
        <f>IF(SAJKLA!L850&amp;SAJKLA!N850="","","Rygg:"&amp;SAJKLA!L850&amp;","&amp;SAJKLA!N850)&amp;IF(SAJKLA!BO850="","",", Metal:"&amp;SAJKLA!BO850)&amp;IF(SAJKLA!BX850="","",", Sits:"&amp;SAJKLA!BX850)</f>
        <v>Rygg:,Klarlackad, Sits:Klarlackad</v>
      </c>
      <c r="D850" s="24" t="str">
        <f>"W"&amp;SAJKLA!E850&amp;" H"&amp;SAJKLA!F850&amp;" D"&amp;SAJKLA!G850&amp;IFERROR(IF((SAJKLA!H850="Ja")," Inställningsbar",""),"")</f>
        <v>W43 H97 D62</v>
      </c>
      <c r="E850" s="24" t="str">
        <f>SAJKLA!Q850&amp;", "&amp;SAJKLA!BN850&amp;", "&amp;SAJKLA!BZ850</f>
        <v>Kraftig förslitning och/eller andra tydliga skador på möbeln, Ren och fin från tejp, klister mm, Bra. Upplevs stabila</v>
      </c>
      <c r="F850" s="24" t="s">
        <v>284</v>
      </c>
      <c r="G850" s="24" t="str">
        <f>SAJKLA!BM850</f>
        <v>Tranås skolmöbler</v>
      </c>
      <c r="S850" s="24" t="str">
        <f>SAJKLA!AP850</f>
        <v>original_images/furniture-item_AKlg9O8.jpeg</v>
      </c>
      <c r="W850" s="24">
        <f>IF(ISBLANK(SAJKLA!A850),"",1)</f>
        <v>1</v>
      </c>
      <c r="X850" s="24" t="str">
        <f>SAJKLA!CH850</f>
        <v>214 a</v>
      </c>
    </row>
    <row r="851" spans="1:24" x14ac:dyDescent="0.25">
      <c r="A851" s="24" t="str">
        <f>SAJKLA!D851</f>
        <v>elevstol hög</v>
      </c>
      <c r="B851" s="24" t="str">
        <f>IF(SAJKLA!K851="","","Rygg:"&amp;SAJKLA!K851)&amp;IF(SAJKLA!BK851="",""," Stativ:"&amp;SAJKLA!BK851&amp;" "&amp;BL851)&amp;IF(SAJKLA!BV851="","",", Sits:"&amp;SAJKLA!BV851)</f>
        <v>Rygg:Formpressat trä Stativ:Metall , Sits:Formpressat trä</v>
      </c>
      <c r="C851" s="24" t="str">
        <f>IF(SAJKLA!L851&amp;SAJKLA!N851="","","Rygg:"&amp;SAJKLA!L851&amp;","&amp;SAJKLA!N851)&amp;IF(SAJKLA!BO851="","",", Metal:"&amp;SAJKLA!BO851)&amp;IF(SAJKLA!BX851="","",", Sits:"&amp;SAJKLA!BX851)</f>
        <v>Rygg:,Klarlackad, Sits:Klarlackad</v>
      </c>
      <c r="D851" s="24" t="str">
        <f>"W"&amp;SAJKLA!E851&amp;" H"&amp;SAJKLA!F851&amp;" D"&amp;SAJKLA!G851&amp;IFERROR(IF((SAJKLA!H851="Ja")," Inställningsbar",""),"")</f>
        <v>W43 H97 D62</v>
      </c>
      <c r="E851" s="24" t="str">
        <f>SAJKLA!Q851&amp;", "&amp;SAJKLA!BN851&amp;", "&amp;SAJKLA!BZ851</f>
        <v>Kraftig förslitning och/eller andra tydliga skador på möbeln, Ren och fin från tejp, klister mm, Bra. Upplevs stabila</v>
      </c>
      <c r="F851" s="24" t="s">
        <v>284</v>
      </c>
      <c r="G851" s="24" t="str">
        <f>SAJKLA!BM851</f>
        <v>Tranås skolmöbler</v>
      </c>
      <c r="S851" s="24" t="str">
        <f>SAJKLA!AP851</f>
        <v>original_images/furniture-item_AKlg9O8.jpeg</v>
      </c>
      <c r="W851" s="24">
        <f>IF(ISBLANK(SAJKLA!A851),"",1)</f>
        <v>1</v>
      </c>
      <c r="X851" s="24" t="str">
        <f>SAJKLA!CH851</f>
        <v>214 a</v>
      </c>
    </row>
    <row r="852" spans="1:24" x14ac:dyDescent="0.25">
      <c r="A852" s="24" t="str">
        <f>SAJKLA!D852</f>
        <v>elevstol hög</v>
      </c>
      <c r="B852" s="24" t="str">
        <f>IF(SAJKLA!K852="","","Rygg:"&amp;SAJKLA!K852)&amp;IF(SAJKLA!BK852="",""," Stativ:"&amp;SAJKLA!BK852&amp;" "&amp;BL852)&amp;IF(SAJKLA!BV852="","",", Sits:"&amp;SAJKLA!BV852)</f>
        <v>Rygg:Formpressat trä Stativ:Metall , Sits:Formpressat trä</v>
      </c>
      <c r="C852" s="24" t="str">
        <f>IF(SAJKLA!L852&amp;SAJKLA!N852="","","Rygg:"&amp;SAJKLA!L852&amp;","&amp;SAJKLA!N852)&amp;IF(SAJKLA!BO852="","",", Metal:"&amp;SAJKLA!BO852)&amp;IF(SAJKLA!BX852="","",", Sits:"&amp;SAJKLA!BX852)</f>
        <v>Rygg:,Klarlackad, Sits:Klarlackad</v>
      </c>
      <c r="D852" s="24" t="str">
        <f>"W"&amp;SAJKLA!E852&amp;" H"&amp;SAJKLA!F852&amp;" D"&amp;SAJKLA!G852&amp;IFERROR(IF((SAJKLA!H852="Ja")," Inställningsbar",""),"")</f>
        <v>W43 H97 D62</v>
      </c>
      <c r="E852" s="24" t="str">
        <f>SAJKLA!Q852&amp;", "&amp;SAJKLA!BN852&amp;", "&amp;SAJKLA!BZ852</f>
        <v>Kraftig förslitning och/eller andra tydliga skador på möbeln, Ren och fin från tejp, klister mm, Bra. Upplevs stabila</v>
      </c>
      <c r="F852" s="24" t="s">
        <v>284</v>
      </c>
      <c r="G852" s="24" t="str">
        <f>SAJKLA!BM852</f>
        <v>Tranås skolmöbler</v>
      </c>
      <c r="S852" s="24" t="str">
        <f>SAJKLA!AP852</f>
        <v>original_images/furniture-item_AKlg9O8.jpeg</v>
      </c>
      <c r="W852" s="24">
        <f>IF(ISBLANK(SAJKLA!A852),"",1)</f>
        <v>1</v>
      </c>
      <c r="X852" s="24" t="str">
        <f>SAJKLA!CH852</f>
        <v>214 a</v>
      </c>
    </row>
    <row r="853" spans="1:24" x14ac:dyDescent="0.25">
      <c r="A853" s="24" t="str">
        <f>SAJKLA!D853</f>
        <v>elevstol hög</v>
      </c>
      <c r="B853" s="24" t="str">
        <f>IF(SAJKLA!K853="","","Rygg:"&amp;SAJKLA!K853)&amp;IF(SAJKLA!BK853="",""," Stativ:"&amp;SAJKLA!BK853&amp;" "&amp;BL853)&amp;IF(SAJKLA!BV853="","",", Sits:"&amp;SAJKLA!BV853)</f>
        <v>Rygg:Formpressat trä Stativ:Metall , Sits:Formpressat trä</v>
      </c>
      <c r="C853" s="24" t="str">
        <f>IF(SAJKLA!L853&amp;SAJKLA!N853="","","Rygg:"&amp;SAJKLA!L853&amp;","&amp;SAJKLA!N853)&amp;IF(SAJKLA!BO853="","",", Metal:"&amp;SAJKLA!BO853)&amp;IF(SAJKLA!BX853="","",", Sits:"&amp;SAJKLA!BX853)</f>
        <v>Rygg:,Klarlackad, Sits:Klarlackad</v>
      </c>
      <c r="D853" s="24" t="str">
        <f>"W"&amp;SAJKLA!E853&amp;" H"&amp;SAJKLA!F853&amp;" D"&amp;SAJKLA!G853&amp;IFERROR(IF((SAJKLA!H853="Ja")," Inställningsbar",""),"")</f>
        <v>W43 H97 D62</v>
      </c>
      <c r="E853" s="24" t="str">
        <f>SAJKLA!Q853&amp;", "&amp;SAJKLA!BN853&amp;", "&amp;SAJKLA!BZ853</f>
        <v>Kraftig förslitning och/eller andra tydliga skador på möbeln, Ren och fin från tejp, klister mm, Bra. Upplevs stabila</v>
      </c>
      <c r="F853" s="24" t="s">
        <v>284</v>
      </c>
      <c r="G853" s="24" t="str">
        <f>SAJKLA!BM853</f>
        <v>Tranås skolmöbler</v>
      </c>
      <c r="S853" s="24" t="str">
        <f>SAJKLA!AP853</f>
        <v>original_images/furniture-item_AKlg9O8.jpeg</v>
      </c>
      <c r="W853" s="24">
        <f>IF(ISBLANK(SAJKLA!A853),"",1)</f>
        <v>1</v>
      </c>
      <c r="X853" s="24" t="str">
        <f>SAJKLA!CH853</f>
        <v>214 a</v>
      </c>
    </row>
    <row r="854" spans="1:24" x14ac:dyDescent="0.25">
      <c r="A854" s="24" t="str">
        <f>SAJKLA!D854</f>
        <v>elevstol hög</v>
      </c>
      <c r="B854" s="24" t="str">
        <f>IF(SAJKLA!K854="","","Rygg:"&amp;SAJKLA!K854)&amp;IF(SAJKLA!BK854="",""," Stativ:"&amp;SAJKLA!BK854&amp;" "&amp;BL854)&amp;IF(SAJKLA!BV854="","",", Sits:"&amp;SAJKLA!BV854)</f>
        <v>Rygg:Formpressat trä Stativ:Metall , Sits:Formpressat trä</v>
      </c>
      <c r="C854" s="24" t="str">
        <f>IF(SAJKLA!L854&amp;SAJKLA!N854="","","Rygg:"&amp;SAJKLA!L854&amp;","&amp;SAJKLA!N854)&amp;IF(SAJKLA!BO854="","",", Metal:"&amp;SAJKLA!BO854)&amp;IF(SAJKLA!BX854="","",", Sits:"&amp;SAJKLA!BX854)</f>
        <v>Rygg:,Klarlackad, Sits:Klarlackad</v>
      </c>
      <c r="D854" s="24" t="str">
        <f>"W"&amp;SAJKLA!E854&amp;" H"&amp;SAJKLA!F854&amp;" D"&amp;SAJKLA!G854&amp;IFERROR(IF((SAJKLA!H854="Ja")," Inställningsbar",""),"")</f>
        <v>W43 H97 D62</v>
      </c>
      <c r="E854" s="24" t="str">
        <f>SAJKLA!Q854&amp;", "&amp;SAJKLA!BN854&amp;", "&amp;SAJKLA!BZ854</f>
        <v>Kraftig förslitning och/eller andra tydliga skador på möbeln, Ren och fin från tejp, klister mm, Bra. Upplevs stabila</v>
      </c>
      <c r="F854" s="24" t="s">
        <v>284</v>
      </c>
      <c r="G854" s="24" t="str">
        <f>SAJKLA!BM854</f>
        <v>Tranås skolmöbler</v>
      </c>
      <c r="S854" s="24" t="str">
        <f>SAJKLA!AP854</f>
        <v>original_images/furniture-item_AKlg9O8.jpeg</v>
      </c>
      <c r="W854" s="24">
        <f>IF(ISBLANK(SAJKLA!A854),"",1)</f>
        <v>1</v>
      </c>
      <c r="X854" s="24" t="str">
        <f>SAJKLA!CH854</f>
        <v>214 a</v>
      </c>
    </row>
    <row r="855" spans="1:24" x14ac:dyDescent="0.25">
      <c r="A855" s="24" t="str">
        <f>SAJKLA!D855</f>
        <v>elevstol hög</v>
      </c>
      <c r="B855" s="24" t="str">
        <f>IF(SAJKLA!K855="","","Rygg:"&amp;SAJKLA!K855)&amp;IF(SAJKLA!BK855="",""," Stativ:"&amp;SAJKLA!BK855&amp;" "&amp;BL855)&amp;IF(SAJKLA!BV855="","",", Sits:"&amp;SAJKLA!BV855)</f>
        <v>Rygg:Formpressat trä Stativ:Metall , Sits:Formpressat trä</v>
      </c>
      <c r="C855" s="24" t="str">
        <f>IF(SAJKLA!L855&amp;SAJKLA!N855="","","Rygg:"&amp;SAJKLA!L855&amp;","&amp;SAJKLA!N855)&amp;IF(SAJKLA!BO855="","",", Metal:"&amp;SAJKLA!BO855)&amp;IF(SAJKLA!BX855="","",", Sits:"&amp;SAJKLA!BX855)</f>
        <v>Rygg:,Klarlackad, Sits:Klarlackad</v>
      </c>
      <c r="D855" s="24" t="str">
        <f>"W"&amp;SAJKLA!E855&amp;" H"&amp;SAJKLA!F855&amp;" D"&amp;SAJKLA!G855&amp;IFERROR(IF((SAJKLA!H855="Ja")," Inställningsbar",""),"")</f>
        <v>W43 H97 D62</v>
      </c>
      <c r="E855" s="24" t="str">
        <f>SAJKLA!Q855&amp;", "&amp;SAJKLA!BN855&amp;", "&amp;SAJKLA!BZ855</f>
        <v>Kraftig förslitning och/eller andra tydliga skador på möbeln, Ren och fin från tejp, klister mm, Bra. Upplevs stabila</v>
      </c>
      <c r="F855" s="24" t="s">
        <v>284</v>
      </c>
      <c r="G855" s="24" t="str">
        <f>SAJKLA!BM855</f>
        <v>Tranås skolmöbler</v>
      </c>
      <c r="S855" s="24" t="str">
        <f>SAJKLA!AP855</f>
        <v>original_images/furniture-item_AKlg9O8.jpeg</v>
      </c>
      <c r="W855" s="24">
        <f>IF(ISBLANK(SAJKLA!A855),"",1)</f>
        <v>1</v>
      </c>
      <c r="X855" s="24" t="str">
        <f>SAJKLA!CH855</f>
        <v>214 a</v>
      </c>
    </row>
    <row r="856" spans="1:24" x14ac:dyDescent="0.25">
      <c r="A856" s="24" t="str">
        <f>SAJKLA!D856</f>
        <v>elevstol hög</v>
      </c>
      <c r="B856" s="24" t="str">
        <f>IF(SAJKLA!K856="","","Rygg:"&amp;SAJKLA!K856)&amp;IF(SAJKLA!BK856="",""," Stativ:"&amp;SAJKLA!BK856&amp;" "&amp;BL856)&amp;IF(SAJKLA!BV856="","",", Sits:"&amp;SAJKLA!BV856)</f>
        <v>Rygg:Formpressat trä Stativ:Metall , Sits:Formpressat trä</v>
      </c>
      <c r="C856" s="24" t="str">
        <f>IF(SAJKLA!L856&amp;SAJKLA!N856="","","Rygg:"&amp;SAJKLA!L856&amp;","&amp;SAJKLA!N856)&amp;IF(SAJKLA!BO856="","",", Metal:"&amp;SAJKLA!BO856)&amp;IF(SAJKLA!BX856="","",", Sits:"&amp;SAJKLA!BX856)</f>
        <v>Rygg:,Klarlackad, Sits:Klarlackad</v>
      </c>
      <c r="D856" s="24" t="str">
        <f>"W"&amp;SAJKLA!E856&amp;" H"&amp;SAJKLA!F856&amp;" D"&amp;SAJKLA!G856&amp;IFERROR(IF((SAJKLA!H856="Ja")," Inställningsbar",""),"")</f>
        <v>W43 H97 D62</v>
      </c>
      <c r="E856" s="24" t="str">
        <f>SAJKLA!Q856&amp;", "&amp;SAJKLA!BN856&amp;", "&amp;SAJKLA!BZ856</f>
        <v>Kraftig förslitning och/eller andra tydliga skador på möbeln, Ren och fin från tejp, klister mm, Bra. Upplevs stabila</v>
      </c>
      <c r="F856" s="24" t="s">
        <v>284</v>
      </c>
      <c r="G856" s="24" t="str">
        <f>SAJKLA!BM856</f>
        <v>Tranås skolmöbler</v>
      </c>
      <c r="S856" s="24" t="str">
        <f>SAJKLA!AP856</f>
        <v>original_images/furniture-item_AKlg9O8.jpeg</v>
      </c>
      <c r="W856" s="24">
        <f>IF(ISBLANK(SAJKLA!A856),"",1)</f>
        <v>1</v>
      </c>
      <c r="X856" s="24" t="str">
        <f>SAJKLA!CH856</f>
        <v>214 a</v>
      </c>
    </row>
    <row r="857" spans="1:24" x14ac:dyDescent="0.25">
      <c r="A857" s="24" t="str">
        <f>SAJKLA!D857</f>
        <v>elevstol hög</v>
      </c>
      <c r="B857" s="24" t="str">
        <f>IF(SAJKLA!K857="","","Rygg:"&amp;SAJKLA!K857)&amp;IF(SAJKLA!BK857="",""," Stativ:"&amp;SAJKLA!BK857&amp;" "&amp;BL857)&amp;IF(SAJKLA!BV857="","",", Sits:"&amp;SAJKLA!BV857)</f>
        <v>Rygg:Formpressat trä Stativ:Metall , Sits:Formpressat trä</v>
      </c>
      <c r="C857" s="24" t="str">
        <f>IF(SAJKLA!L857&amp;SAJKLA!N857="","","Rygg:"&amp;SAJKLA!L857&amp;","&amp;SAJKLA!N857)&amp;IF(SAJKLA!BO857="","",", Metal:"&amp;SAJKLA!BO857)&amp;IF(SAJKLA!BX857="","",", Sits:"&amp;SAJKLA!BX857)</f>
        <v>Rygg:,Klarlackad, Sits:Klarlackad</v>
      </c>
      <c r="D857" s="24" t="str">
        <f>"W"&amp;SAJKLA!E857&amp;" H"&amp;SAJKLA!F857&amp;" D"&amp;SAJKLA!G857&amp;IFERROR(IF((SAJKLA!H857="Ja")," Inställningsbar",""),"")</f>
        <v>W43 H97 D62</v>
      </c>
      <c r="E857" s="24" t="str">
        <f>SAJKLA!Q857&amp;", "&amp;SAJKLA!BN857&amp;", "&amp;SAJKLA!BZ857</f>
        <v>Kraftig förslitning och/eller andra tydliga skador på möbeln, Ren och fin från tejp, klister mm, Bra. Upplevs stabila</v>
      </c>
      <c r="F857" s="24" t="s">
        <v>284</v>
      </c>
      <c r="G857" s="24" t="str">
        <f>SAJKLA!BM857</f>
        <v>Tranås skolmöbler</v>
      </c>
      <c r="S857" s="24" t="str">
        <f>SAJKLA!AP857</f>
        <v>original_images/furniture-item_AKlg9O8.jpeg</v>
      </c>
      <c r="W857" s="24">
        <f>IF(ISBLANK(SAJKLA!A857),"",1)</f>
        <v>1</v>
      </c>
      <c r="X857" s="24" t="str">
        <f>SAJKLA!CH857</f>
        <v>214 a</v>
      </c>
    </row>
    <row r="858" spans="1:24" x14ac:dyDescent="0.25">
      <c r="A858" s="24" t="str">
        <f>SAJKLA!D858</f>
        <v>elevstol hög</v>
      </c>
      <c r="B858" s="24" t="str">
        <f>IF(SAJKLA!K858="","","Rygg:"&amp;SAJKLA!K858)&amp;IF(SAJKLA!BK858="",""," Stativ:"&amp;SAJKLA!BK858&amp;" "&amp;BL858)&amp;IF(SAJKLA!BV858="","",", Sits:"&amp;SAJKLA!BV858)</f>
        <v>Rygg:Formpressat trä Stativ:Metall , Sits:Formpressat trä</v>
      </c>
      <c r="C858" s="24" t="str">
        <f>IF(SAJKLA!L858&amp;SAJKLA!N858="","","Rygg:"&amp;SAJKLA!L858&amp;","&amp;SAJKLA!N858)&amp;IF(SAJKLA!BO858="","",", Metal:"&amp;SAJKLA!BO858)&amp;IF(SAJKLA!BX858="","",", Sits:"&amp;SAJKLA!BX858)</f>
        <v>Rygg:,Klarlackad, Sits:Klarlackad</v>
      </c>
      <c r="D858" s="24" t="str">
        <f>"W"&amp;SAJKLA!E858&amp;" H"&amp;SAJKLA!F858&amp;" D"&amp;SAJKLA!G858&amp;IFERROR(IF((SAJKLA!H858="Ja")," Inställningsbar",""),"")</f>
        <v>W43 H97 D62</v>
      </c>
      <c r="E858" s="24" t="str">
        <f>SAJKLA!Q858&amp;", "&amp;SAJKLA!BN858&amp;", "&amp;SAJKLA!BZ858</f>
        <v>Kraftig förslitning och/eller andra tydliga skador på möbeln, Ren och fin från tejp, klister mm, Bra. Upplevs stabila</v>
      </c>
      <c r="F858" s="24" t="s">
        <v>284</v>
      </c>
      <c r="G858" s="24" t="str">
        <f>SAJKLA!BM858</f>
        <v>Tranås skolmöbler</v>
      </c>
      <c r="S858" s="24" t="str">
        <f>SAJKLA!AP858</f>
        <v>original_images/furniture-item_AKlg9O8.jpeg</v>
      </c>
      <c r="W858" s="24">
        <f>IF(ISBLANK(SAJKLA!A858),"",1)</f>
        <v>1</v>
      </c>
      <c r="X858" s="24" t="str">
        <f>SAJKLA!CH858</f>
        <v>214 a</v>
      </c>
    </row>
    <row r="859" spans="1:24" x14ac:dyDescent="0.25">
      <c r="A859" s="24" t="str">
        <f>SAJKLA!D859</f>
        <v>elevstol hög</v>
      </c>
      <c r="B859" s="24" t="str">
        <f>IF(SAJKLA!K859="","","Rygg:"&amp;SAJKLA!K859)&amp;IF(SAJKLA!BK859="",""," Stativ:"&amp;SAJKLA!BK859&amp;" "&amp;BL859)&amp;IF(SAJKLA!BV859="","",", Sits:"&amp;SAJKLA!BV859)</f>
        <v>Rygg:Formpressat trä Stativ:Metall , Sits:Formpressat trä</v>
      </c>
      <c r="C859" s="24" t="str">
        <f>IF(SAJKLA!L859&amp;SAJKLA!N859="","","Rygg:"&amp;SAJKLA!L859&amp;","&amp;SAJKLA!N859)&amp;IF(SAJKLA!BO859="","",", Metal:"&amp;SAJKLA!BO859)&amp;IF(SAJKLA!BX859="","",", Sits:"&amp;SAJKLA!BX859)</f>
        <v>Rygg:,Klarlackad, Sits:Klarlackad</v>
      </c>
      <c r="D859" s="24" t="str">
        <f>"W"&amp;SAJKLA!E859&amp;" H"&amp;SAJKLA!F859&amp;" D"&amp;SAJKLA!G859&amp;IFERROR(IF((SAJKLA!H859="Ja")," Inställningsbar",""),"")</f>
        <v>W43 H97 D62</v>
      </c>
      <c r="E859" s="24" t="str">
        <f>SAJKLA!Q859&amp;", "&amp;SAJKLA!BN859&amp;", "&amp;SAJKLA!BZ859</f>
        <v>Kraftig förslitning och/eller andra tydliga skador på möbeln, Ren och fin från tejp, klister mm, Bra. Upplevs stabila</v>
      </c>
      <c r="F859" s="24" t="s">
        <v>284</v>
      </c>
      <c r="G859" s="24" t="str">
        <f>SAJKLA!BM859</f>
        <v>Tranås skolmöbler</v>
      </c>
      <c r="S859" s="24" t="str">
        <f>SAJKLA!AP859</f>
        <v>original_images/furniture-item_AKlg9O8.jpeg</v>
      </c>
      <c r="W859" s="24">
        <f>IF(ISBLANK(SAJKLA!A859),"",1)</f>
        <v>1</v>
      </c>
      <c r="X859" s="24" t="str">
        <f>SAJKLA!CH859</f>
        <v>214 a</v>
      </c>
    </row>
    <row r="860" spans="1:24" x14ac:dyDescent="0.25">
      <c r="A860" s="24" t="str">
        <f>SAJKLA!D860</f>
        <v>elevstol hög</v>
      </c>
      <c r="B860" s="24" t="str">
        <f>IF(SAJKLA!K860="","","Rygg:"&amp;SAJKLA!K860)&amp;IF(SAJKLA!BK860="",""," Stativ:"&amp;SAJKLA!BK860&amp;" "&amp;BL860)&amp;IF(SAJKLA!BV860="","",", Sits:"&amp;SAJKLA!BV860)</f>
        <v>Rygg:Formpressat trä Stativ:Metall , Sits:Formpressat trä</v>
      </c>
      <c r="C860" s="24" t="str">
        <f>IF(SAJKLA!L860&amp;SAJKLA!N860="","","Rygg:"&amp;SAJKLA!L860&amp;","&amp;SAJKLA!N860)&amp;IF(SAJKLA!BO860="","",", Metal:"&amp;SAJKLA!BO860)&amp;IF(SAJKLA!BX860="","",", Sits:"&amp;SAJKLA!BX860)</f>
        <v>Rygg:,Klarlackad, Sits:Klarlackad</v>
      </c>
      <c r="D860" s="24" t="str">
        <f>"W"&amp;SAJKLA!E860&amp;" H"&amp;SAJKLA!F860&amp;" D"&amp;SAJKLA!G860&amp;IFERROR(IF((SAJKLA!H860="Ja")," Inställningsbar",""),"")</f>
        <v>W43 H97 D62</v>
      </c>
      <c r="E860" s="24" t="str">
        <f>SAJKLA!Q860&amp;", "&amp;SAJKLA!BN860&amp;", "&amp;SAJKLA!BZ860</f>
        <v>Kraftig förslitning och/eller andra tydliga skador på möbeln, Ren och fin från tejp, klister mm, Bra. Upplevs stabila</v>
      </c>
      <c r="F860" s="24" t="s">
        <v>284</v>
      </c>
      <c r="G860" s="24" t="str">
        <f>SAJKLA!BM860</f>
        <v>Tranås skolmöbler</v>
      </c>
      <c r="S860" s="24" t="str">
        <f>SAJKLA!AP860</f>
        <v>original_images/furniture-item_AKlg9O8.jpeg</v>
      </c>
      <c r="W860" s="24">
        <f>IF(ISBLANK(SAJKLA!A860),"",1)</f>
        <v>1</v>
      </c>
      <c r="X860" s="24" t="str">
        <f>SAJKLA!CH860</f>
        <v>214 a</v>
      </c>
    </row>
    <row r="861" spans="1:24" x14ac:dyDescent="0.25">
      <c r="A861" s="24" t="str">
        <f>SAJKLA!D861</f>
        <v>elevstol hög</v>
      </c>
      <c r="B861" s="24" t="str">
        <f>IF(SAJKLA!K861="","","Rygg:"&amp;SAJKLA!K861)&amp;IF(SAJKLA!BK861="",""," Stativ:"&amp;SAJKLA!BK861&amp;" "&amp;BL861)&amp;IF(SAJKLA!BV861="","",", Sits:"&amp;SAJKLA!BV861)</f>
        <v>Rygg:Formpressat trä Stativ:Metall , Sits:Formpressat trä</v>
      </c>
      <c r="C861" s="24" t="str">
        <f>IF(SAJKLA!L861&amp;SAJKLA!N861="","","Rygg:"&amp;SAJKLA!L861&amp;","&amp;SAJKLA!N861)&amp;IF(SAJKLA!BO861="","",", Metal:"&amp;SAJKLA!BO861)&amp;IF(SAJKLA!BX861="","",", Sits:"&amp;SAJKLA!BX861)</f>
        <v>Rygg:,Klarlackad, Sits:Klarlackad</v>
      </c>
      <c r="D861" s="24" t="str">
        <f>"W"&amp;SAJKLA!E861&amp;" H"&amp;SAJKLA!F861&amp;" D"&amp;SAJKLA!G861&amp;IFERROR(IF((SAJKLA!H861="Ja")," Inställningsbar",""),"")</f>
        <v>W43 H97 D62</v>
      </c>
      <c r="E861" s="24" t="str">
        <f>SAJKLA!Q861&amp;", "&amp;SAJKLA!BN861&amp;", "&amp;SAJKLA!BZ861</f>
        <v>Kraftig förslitning och/eller andra tydliga skador på möbeln, Ren och fin från tejp, klister mm, Bra. Upplevs stabila</v>
      </c>
      <c r="F861" s="24" t="s">
        <v>284</v>
      </c>
      <c r="G861" s="24" t="str">
        <f>SAJKLA!BM861</f>
        <v>Tranås skolmöbler</v>
      </c>
      <c r="S861" s="24" t="str">
        <f>SAJKLA!AP861</f>
        <v>original_images/furniture-item_AKlg9O8.jpeg</v>
      </c>
      <c r="W861" s="24">
        <f>IF(ISBLANK(SAJKLA!A861),"",1)</f>
        <v>1</v>
      </c>
      <c r="X861" s="24" t="str">
        <f>SAJKLA!CH861</f>
        <v>214 a</v>
      </c>
    </row>
    <row r="862" spans="1:24" x14ac:dyDescent="0.25">
      <c r="A862" s="24" t="str">
        <f>SAJKLA!D862</f>
        <v>elevstol hög</v>
      </c>
      <c r="B862" s="24" t="str">
        <f>IF(SAJKLA!K862="","","Rygg:"&amp;SAJKLA!K862)&amp;IF(SAJKLA!BK862="",""," Stativ:"&amp;SAJKLA!BK862&amp;" "&amp;BL862)&amp;IF(SAJKLA!BV862="","",", Sits:"&amp;SAJKLA!BV862)</f>
        <v>Rygg:Formpressat trä Stativ:Metall , Sits:Formpressat trä</v>
      </c>
      <c r="C862" s="24" t="str">
        <f>IF(SAJKLA!L862&amp;SAJKLA!N862="","","Rygg:"&amp;SAJKLA!L862&amp;","&amp;SAJKLA!N862)&amp;IF(SAJKLA!BO862="","",", Metal:"&amp;SAJKLA!BO862)&amp;IF(SAJKLA!BX862="","",", Sits:"&amp;SAJKLA!BX862)</f>
        <v>Rygg:,Klarlackad, Sits:Klarlackad</v>
      </c>
      <c r="D862" s="24" t="str">
        <f>"W"&amp;SAJKLA!E862&amp;" H"&amp;SAJKLA!F862&amp;" D"&amp;SAJKLA!G862&amp;IFERROR(IF((SAJKLA!H862="Ja")," Inställningsbar",""),"")</f>
        <v>W43 H97 D62</v>
      </c>
      <c r="E862" s="24" t="str">
        <f>SAJKLA!Q862&amp;", "&amp;SAJKLA!BN862&amp;", "&amp;SAJKLA!BZ862</f>
        <v>Kraftig förslitning och/eller andra tydliga skador på möbeln, Ren och fin från tejp, klister mm, Bra. Upplevs stabila</v>
      </c>
      <c r="F862" s="24" t="s">
        <v>284</v>
      </c>
      <c r="G862" s="24" t="str">
        <f>SAJKLA!BM862</f>
        <v>Tranås skolmöbler</v>
      </c>
      <c r="S862" s="24" t="str">
        <f>SAJKLA!AP862</f>
        <v>original_images/furniture-item_AKlg9O8.jpeg</v>
      </c>
      <c r="W862" s="24">
        <f>IF(ISBLANK(SAJKLA!A862),"",1)</f>
        <v>1</v>
      </c>
      <c r="X862" s="24" t="str">
        <f>SAJKLA!CH862</f>
        <v>213 a</v>
      </c>
    </row>
    <row r="863" spans="1:24" x14ac:dyDescent="0.25">
      <c r="A863" s="24" t="str">
        <f>SAJKLA!D863</f>
        <v>elevstol hög</v>
      </c>
      <c r="B863" s="24" t="str">
        <f>IF(SAJKLA!K863="","","Rygg:"&amp;SAJKLA!K863)&amp;IF(SAJKLA!BK863="",""," Stativ:"&amp;SAJKLA!BK863&amp;" "&amp;BL863)&amp;IF(SAJKLA!BV863="","",", Sits:"&amp;SAJKLA!BV863)</f>
        <v>Rygg:Formpressat trä Stativ:Metall , Sits:Formpressat trä</v>
      </c>
      <c r="C863" s="24" t="str">
        <f>IF(SAJKLA!L863&amp;SAJKLA!N863="","","Rygg:"&amp;SAJKLA!L863&amp;","&amp;SAJKLA!N863)&amp;IF(SAJKLA!BO863="","",", Metal:"&amp;SAJKLA!BO863)&amp;IF(SAJKLA!BX863="","",", Sits:"&amp;SAJKLA!BX863)</f>
        <v>Rygg:,Klarlackad, Sits:Klarlackad</v>
      </c>
      <c r="D863" s="24" t="str">
        <f>"W"&amp;SAJKLA!E863&amp;" H"&amp;SAJKLA!F863&amp;" D"&amp;SAJKLA!G863&amp;IFERROR(IF((SAJKLA!H863="Ja")," Inställningsbar",""),"")</f>
        <v>W43 H97 D62</v>
      </c>
      <c r="E863" s="24" t="str">
        <f>SAJKLA!Q863&amp;", "&amp;SAJKLA!BN863&amp;", "&amp;SAJKLA!BZ863</f>
        <v>Kraftig förslitning och/eller andra tydliga skador på möbeln, Ren och fin från tejp, klister mm, Bra. Upplevs stabila</v>
      </c>
      <c r="F863" s="24" t="s">
        <v>284</v>
      </c>
      <c r="G863" s="24" t="str">
        <f>SAJKLA!BM863</f>
        <v>Tranås skolmöbler</v>
      </c>
      <c r="S863" s="24" t="str">
        <f>SAJKLA!AP863</f>
        <v>original_images/furniture-item_AKlg9O8.jpeg</v>
      </c>
      <c r="W863" s="24">
        <f>IF(ISBLANK(SAJKLA!A863),"",1)</f>
        <v>1</v>
      </c>
      <c r="X863" s="24" t="str">
        <f>SAJKLA!CH863</f>
        <v>213 a</v>
      </c>
    </row>
    <row r="864" spans="1:24" x14ac:dyDescent="0.25">
      <c r="A864" s="24" t="str">
        <f>SAJKLA!D864</f>
        <v>elevstol hög</v>
      </c>
      <c r="B864" s="24" t="str">
        <f>IF(SAJKLA!K864="","","Rygg:"&amp;SAJKLA!K864)&amp;IF(SAJKLA!BK864="",""," Stativ:"&amp;SAJKLA!BK864&amp;" "&amp;BL864)&amp;IF(SAJKLA!BV864="","",", Sits:"&amp;SAJKLA!BV864)</f>
        <v>Rygg:Formpressat trä Stativ:Metall , Sits:Formpressat trä</v>
      </c>
      <c r="C864" s="24" t="str">
        <f>IF(SAJKLA!L864&amp;SAJKLA!N864="","","Rygg:"&amp;SAJKLA!L864&amp;","&amp;SAJKLA!N864)&amp;IF(SAJKLA!BO864="","",", Metal:"&amp;SAJKLA!BO864)&amp;IF(SAJKLA!BX864="","",", Sits:"&amp;SAJKLA!BX864)</f>
        <v>Rygg:,Klarlackad, Sits:Klarlackad</v>
      </c>
      <c r="D864" s="24" t="str">
        <f>"W"&amp;SAJKLA!E864&amp;" H"&amp;SAJKLA!F864&amp;" D"&amp;SAJKLA!G864&amp;IFERROR(IF((SAJKLA!H864="Ja")," Inställningsbar",""),"")</f>
        <v>W43 H97 D62</v>
      </c>
      <c r="E864" s="24" t="str">
        <f>SAJKLA!Q864&amp;", "&amp;SAJKLA!BN864&amp;", "&amp;SAJKLA!BZ864</f>
        <v>Kraftig förslitning och/eller andra tydliga skador på möbeln, Ren och fin från tejp, klister mm, Bra. Upplevs stabila</v>
      </c>
      <c r="F864" s="24" t="s">
        <v>284</v>
      </c>
      <c r="G864" s="24" t="str">
        <f>SAJKLA!BM864</f>
        <v>Tranås skolmöbler</v>
      </c>
      <c r="S864" s="24" t="str">
        <f>SAJKLA!AP864</f>
        <v>original_images/furniture-item_AKlg9O8.jpeg</v>
      </c>
      <c r="W864" s="24">
        <f>IF(ISBLANK(SAJKLA!A864),"",1)</f>
        <v>1</v>
      </c>
      <c r="X864" s="24" t="str">
        <f>SAJKLA!CH864</f>
        <v>213 a</v>
      </c>
    </row>
    <row r="865" spans="1:24" x14ac:dyDescent="0.25">
      <c r="A865" s="24" t="str">
        <f>SAJKLA!D865</f>
        <v>elevstol hög</v>
      </c>
      <c r="B865" s="24" t="str">
        <f>IF(SAJKLA!K865="","","Rygg:"&amp;SAJKLA!K865)&amp;IF(SAJKLA!BK865="",""," Stativ:"&amp;SAJKLA!BK865&amp;" "&amp;BL865)&amp;IF(SAJKLA!BV865="","",", Sits:"&amp;SAJKLA!BV865)</f>
        <v>Rygg:Formpressat trä Stativ:Metall , Sits:Formpressat trä</v>
      </c>
      <c r="C865" s="24" t="str">
        <f>IF(SAJKLA!L865&amp;SAJKLA!N865="","","Rygg:"&amp;SAJKLA!L865&amp;","&amp;SAJKLA!N865)&amp;IF(SAJKLA!BO865="","",", Metal:"&amp;SAJKLA!BO865)&amp;IF(SAJKLA!BX865="","",", Sits:"&amp;SAJKLA!BX865)</f>
        <v>Rygg:,Klarlackad, Sits:Klarlackad</v>
      </c>
      <c r="D865" s="24" t="str">
        <f>"W"&amp;SAJKLA!E865&amp;" H"&amp;SAJKLA!F865&amp;" D"&amp;SAJKLA!G865&amp;IFERROR(IF((SAJKLA!H865="Ja")," Inställningsbar",""),"")</f>
        <v>W43 H97 D62</v>
      </c>
      <c r="E865" s="24" t="str">
        <f>SAJKLA!Q865&amp;", "&amp;SAJKLA!BN865&amp;", "&amp;SAJKLA!BZ865</f>
        <v>Kraftig förslitning och/eller andra tydliga skador på möbeln, Ren och fin från tejp, klister mm, Bra. Upplevs stabila</v>
      </c>
      <c r="F865" s="24" t="s">
        <v>284</v>
      </c>
      <c r="G865" s="24" t="str">
        <f>SAJKLA!BM865</f>
        <v>Tranås skolmöbler</v>
      </c>
      <c r="S865" s="24" t="str">
        <f>SAJKLA!AP865</f>
        <v>original_images/furniture-item_AKlg9O8.jpeg</v>
      </c>
      <c r="W865" s="24">
        <f>IF(ISBLANK(SAJKLA!A865),"",1)</f>
        <v>1</v>
      </c>
      <c r="X865" s="24" t="str">
        <f>SAJKLA!CH865</f>
        <v>213 a</v>
      </c>
    </row>
    <row r="866" spans="1:24" x14ac:dyDescent="0.25">
      <c r="A866" s="24" t="str">
        <f>SAJKLA!D866</f>
        <v>elevstol hög</v>
      </c>
      <c r="B866" s="24" t="str">
        <f>IF(SAJKLA!K866="","","Rygg:"&amp;SAJKLA!K866)&amp;IF(SAJKLA!BK866="",""," Stativ:"&amp;SAJKLA!BK866&amp;" "&amp;BL866)&amp;IF(SAJKLA!BV866="","",", Sits:"&amp;SAJKLA!BV866)</f>
        <v>Rygg:Formpressat trä Stativ:Metall , Sits:Formpressat trä</v>
      </c>
      <c r="C866" s="24" t="str">
        <f>IF(SAJKLA!L866&amp;SAJKLA!N866="","","Rygg:"&amp;SAJKLA!L866&amp;","&amp;SAJKLA!N866)&amp;IF(SAJKLA!BO866="","",", Metal:"&amp;SAJKLA!BO866)&amp;IF(SAJKLA!BX866="","",", Sits:"&amp;SAJKLA!BX866)</f>
        <v>Rygg:,Klarlackad, Sits:Klarlackad</v>
      </c>
      <c r="D866" s="24" t="str">
        <f>"W"&amp;SAJKLA!E866&amp;" H"&amp;SAJKLA!F866&amp;" D"&amp;SAJKLA!G866&amp;IFERROR(IF((SAJKLA!H866="Ja")," Inställningsbar",""),"")</f>
        <v>W43 H97 D62</v>
      </c>
      <c r="E866" s="24" t="str">
        <f>SAJKLA!Q866&amp;", "&amp;SAJKLA!BN866&amp;", "&amp;SAJKLA!BZ866</f>
        <v>Kraftig förslitning och/eller andra tydliga skador på möbeln, Ren och fin från tejp, klister mm, Bra. Upplevs stabila</v>
      </c>
      <c r="F866" s="24" t="s">
        <v>284</v>
      </c>
      <c r="G866" s="24" t="str">
        <f>SAJKLA!BM866</f>
        <v>Tranås skolmöbler</v>
      </c>
      <c r="S866" s="24" t="str">
        <f>SAJKLA!AP866</f>
        <v>original_images/furniture-item_AKlg9O8.jpeg</v>
      </c>
      <c r="W866" s="24">
        <f>IF(ISBLANK(SAJKLA!A866),"",1)</f>
        <v>1</v>
      </c>
      <c r="X866" s="24" t="str">
        <f>SAJKLA!CH866</f>
        <v>213 a</v>
      </c>
    </row>
    <row r="867" spans="1:24" x14ac:dyDescent="0.25">
      <c r="A867" s="24" t="str">
        <f>SAJKLA!D867</f>
        <v>elevstol hög</v>
      </c>
      <c r="B867" s="24" t="str">
        <f>IF(SAJKLA!K867="","","Rygg:"&amp;SAJKLA!K867)&amp;IF(SAJKLA!BK867="",""," Stativ:"&amp;SAJKLA!BK867&amp;" "&amp;BL867)&amp;IF(SAJKLA!BV867="","",", Sits:"&amp;SAJKLA!BV867)</f>
        <v>Rygg:Formpressat trä Stativ:Metall , Sits:Formpressat trä</v>
      </c>
      <c r="C867" s="24" t="str">
        <f>IF(SAJKLA!L867&amp;SAJKLA!N867="","","Rygg:"&amp;SAJKLA!L867&amp;","&amp;SAJKLA!N867)&amp;IF(SAJKLA!BO867="","",", Metal:"&amp;SAJKLA!BO867)&amp;IF(SAJKLA!BX867="","",", Sits:"&amp;SAJKLA!BX867)</f>
        <v>Rygg:,Klarlackad, Sits:Klarlackad</v>
      </c>
      <c r="D867" s="24" t="str">
        <f>"W"&amp;SAJKLA!E867&amp;" H"&amp;SAJKLA!F867&amp;" D"&amp;SAJKLA!G867&amp;IFERROR(IF((SAJKLA!H867="Ja")," Inställningsbar",""),"")</f>
        <v>W43 H97 D62</v>
      </c>
      <c r="E867" s="24" t="str">
        <f>SAJKLA!Q867&amp;", "&amp;SAJKLA!BN867&amp;", "&amp;SAJKLA!BZ867</f>
        <v>Kraftig förslitning och/eller andra tydliga skador på möbeln, Ren och fin från tejp, klister mm, Bra. Upplevs stabila</v>
      </c>
      <c r="F867" s="24" t="s">
        <v>284</v>
      </c>
      <c r="G867" s="24" t="str">
        <f>SAJKLA!BM867</f>
        <v>Tranås skolmöbler</v>
      </c>
      <c r="S867" s="24" t="str">
        <f>SAJKLA!AP867</f>
        <v>original_images/furniture-item_AKlg9O8.jpeg</v>
      </c>
      <c r="W867" s="24">
        <f>IF(ISBLANK(SAJKLA!A867),"",1)</f>
        <v>1</v>
      </c>
      <c r="X867" s="24" t="str">
        <f>SAJKLA!CH867</f>
        <v>213 a</v>
      </c>
    </row>
    <row r="868" spans="1:24" x14ac:dyDescent="0.25">
      <c r="A868" s="24" t="str">
        <f>SAJKLA!D868</f>
        <v>elevstol hög</v>
      </c>
      <c r="B868" s="24" t="str">
        <f>IF(SAJKLA!K868="","","Rygg:"&amp;SAJKLA!K868)&amp;IF(SAJKLA!BK868="",""," Stativ:"&amp;SAJKLA!BK868&amp;" "&amp;BL868)&amp;IF(SAJKLA!BV868="","",", Sits:"&amp;SAJKLA!BV868)</f>
        <v>Rygg:Formpressat trä Stativ:Metall , Sits:Formpressat trä</v>
      </c>
      <c r="C868" s="24" t="str">
        <f>IF(SAJKLA!L868&amp;SAJKLA!N868="","","Rygg:"&amp;SAJKLA!L868&amp;","&amp;SAJKLA!N868)&amp;IF(SAJKLA!BO868="","",", Metal:"&amp;SAJKLA!BO868)&amp;IF(SAJKLA!BX868="","",", Sits:"&amp;SAJKLA!BX868)</f>
        <v>Rygg:,Klarlackad, Sits:Klarlackad</v>
      </c>
      <c r="D868" s="24" t="str">
        <f>"W"&amp;SAJKLA!E868&amp;" H"&amp;SAJKLA!F868&amp;" D"&amp;SAJKLA!G868&amp;IFERROR(IF((SAJKLA!H868="Ja")," Inställningsbar",""),"")</f>
        <v>W43 H97 D62</v>
      </c>
      <c r="E868" s="24" t="str">
        <f>SAJKLA!Q868&amp;", "&amp;SAJKLA!BN868&amp;", "&amp;SAJKLA!BZ868</f>
        <v>Kraftig förslitning och/eller andra tydliga skador på möbeln, Ren och fin från tejp, klister mm, Bra. Upplevs stabila</v>
      </c>
      <c r="F868" s="24" t="s">
        <v>284</v>
      </c>
      <c r="G868" s="24" t="str">
        <f>SAJKLA!BM868</f>
        <v>Tranås skolmöbler</v>
      </c>
      <c r="S868" s="24" t="str">
        <f>SAJKLA!AP868</f>
        <v>original_images/furniture-item_AKlg9O8.jpeg</v>
      </c>
      <c r="W868" s="24">
        <f>IF(ISBLANK(SAJKLA!A868),"",1)</f>
        <v>1</v>
      </c>
      <c r="X868" s="24" t="str">
        <f>SAJKLA!CH868</f>
        <v>213 a</v>
      </c>
    </row>
    <row r="869" spans="1:24" x14ac:dyDescent="0.25">
      <c r="A869" s="24" t="str">
        <f>SAJKLA!D869</f>
        <v>elevstol hög</v>
      </c>
      <c r="B869" s="24" t="str">
        <f>IF(SAJKLA!K869="","","Rygg:"&amp;SAJKLA!K869)&amp;IF(SAJKLA!BK869="",""," Stativ:"&amp;SAJKLA!BK869&amp;" "&amp;BL869)&amp;IF(SAJKLA!BV869="","",", Sits:"&amp;SAJKLA!BV869)</f>
        <v>Rygg:Formpressat trä Stativ:Metall , Sits:Formpressat trä</v>
      </c>
      <c r="C869" s="24" t="str">
        <f>IF(SAJKLA!L869&amp;SAJKLA!N869="","","Rygg:"&amp;SAJKLA!L869&amp;","&amp;SAJKLA!N869)&amp;IF(SAJKLA!BO869="","",", Metal:"&amp;SAJKLA!BO869)&amp;IF(SAJKLA!BX869="","",", Sits:"&amp;SAJKLA!BX869)</f>
        <v>Rygg:,Klarlackad, Sits:Klarlackad</v>
      </c>
      <c r="D869" s="24" t="str">
        <f>"W"&amp;SAJKLA!E869&amp;" H"&amp;SAJKLA!F869&amp;" D"&amp;SAJKLA!G869&amp;IFERROR(IF((SAJKLA!H869="Ja")," Inställningsbar",""),"")</f>
        <v>W43 H97 D62</v>
      </c>
      <c r="E869" s="24" t="str">
        <f>SAJKLA!Q869&amp;", "&amp;SAJKLA!BN869&amp;", "&amp;SAJKLA!BZ869</f>
        <v>Kraftig förslitning och/eller andra tydliga skador på möbeln, Ren och fin från tejp, klister mm, Bra. Upplevs stabila</v>
      </c>
      <c r="F869" s="24" t="s">
        <v>284</v>
      </c>
      <c r="G869" s="24" t="str">
        <f>SAJKLA!BM869</f>
        <v>Tranås skolmöbler</v>
      </c>
      <c r="S869" s="24" t="str">
        <f>SAJKLA!AP869</f>
        <v>original_images/furniture-item_AKlg9O8.jpeg</v>
      </c>
      <c r="W869" s="24">
        <f>IF(ISBLANK(SAJKLA!A869),"",1)</f>
        <v>1</v>
      </c>
      <c r="X869" s="24" t="str">
        <f>SAJKLA!CH869</f>
        <v>213 a</v>
      </c>
    </row>
    <row r="870" spans="1:24" x14ac:dyDescent="0.25">
      <c r="A870" s="24" t="str">
        <f>SAJKLA!D870</f>
        <v>elevstol hög</v>
      </c>
      <c r="B870" s="24" t="str">
        <f>IF(SAJKLA!K870="","","Rygg:"&amp;SAJKLA!K870)&amp;IF(SAJKLA!BK870="",""," Stativ:"&amp;SAJKLA!BK870&amp;" "&amp;BL870)&amp;IF(SAJKLA!BV870="","",", Sits:"&amp;SAJKLA!BV870)</f>
        <v>Rygg:Formpressat trä Stativ:Metall , Sits:Formpressat trä</v>
      </c>
      <c r="C870" s="24" t="str">
        <f>IF(SAJKLA!L870&amp;SAJKLA!N870="","","Rygg:"&amp;SAJKLA!L870&amp;","&amp;SAJKLA!N870)&amp;IF(SAJKLA!BO870="","",", Metal:"&amp;SAJKLA!BO870)&amp;IF(SAJKLA!BX870="","",", Sits:"&amp;SAJKLA!BX870)</f>
        <v>Rygg:,Klarlackad, Sits:Klarlackad</v>
      </c>
      <c r="D870" s="24" t="str">
        <f>"W"&amp;SAJKLA!E870&amp;" H"&amp;SAJKLA!F870&amp;" D"&amp;SAJKLA!G870&amp;IFERROR(IF((SAJKLA!H870="Ja")," Inställningsbar",""),"")</f>
        <v>W43 H97 D62</v>
      </c>
      <c r="E870" s="24" t="str">
        <f>SAJKLA!Q870&amp;", "&amp;SAJKLA!BN870&amp;", "&amp;SAJKLA!BZ870</f>
        <v>Kraftig förslitning och/eller andra tydliga skador på möbeln, Ren och fin från tejp, klister mm, Bra. Upplevs stabila</v>
      </c>
      <c r="F870" s="24" t="s">
        <v>284</v>
      </c>
      <c r="G870" s="24" t="str">
        <f>SAJKLA!BM870</f>
        <v>Tranås skolmöbler</v>
      </c>
      <c r="S870" s="24" t="str">
        <f>SAJKLA!AP870</f>
        <v>original_images/furniture-item_AKlg9O8.jpeg</v>
      </c>
      <c r="W870" s="24">
        <f>IF(ISBLANK(SAJKLA!A870),"",1)</f>
        <v>1</v>
      </c>
      <c r="X870" s="24" t="str">
        <f>SAJKLA!CH870</f>
        <v>213 a</v>
      </c>
    </row>
    <row r="871" spans="1:24" x14ac:dyDescent="0.25">
      <c r="A871" s="24" t="str">
        <f>SAJKLA!D871</f>
        <v>elevstol hög</v>
      </c>
      <c r="B871" s="24" t="str">
        <f>IF(SAJKLA!K871="","","Rygg:"&amp;SAJKLA!K871)&amp;IF(SAJKLA!BK871="",""," Stativ:"&amp;SAJKLA!BK871&amp;" "&amp;BL871)&amp;IF(SAJKLA!BV871="","",", Sits:"&amp;SAJKLA!BV871)</f>
        <v>Rygg:Formpressat trä Stativ:Metall , Sits:Formpressat trä</v>
      </c>
      <c r="C871" s="24" t="str">
        <f>IF(SAJKLA!L871&amp;SAJKLA!N871="","","Rygg:"&amp;SAJKLA!L871&amp;","&amp;SAJKLA!N871)&amp;IF(SAJKLA!BO871="","",", Metal:"&amp;SAJKLA!BO871)&amp;IF(SAJKLA!BX871="","",", Sits:"&amp;SAJKLA!BX871)</f>
        <v>Rygg:,Klarlackad, Sits:Klarlackad</v>
      </c>
      <c r="D871" s="24" t="str">
        <f>"W"&amp;SAJKLA!E871&amp;" H"&amp;SAJKLA!F871&amp;" D"&amp;SAJKLA!G871&amp;IFERROR(IF((SAJKLA!H871="Ja")," Inställningsbar",""),"")</f>
        <v>W43 H97 D62</v>
      </c>
      <c r="E871" s="24" t="str">
        <f>SAJKLA!Q871&amp;", "&amp;SAJKLA!BN871&amp;", "&amp;SAJKLA!BZ871</f>
        <v>Kraftig förslitning och/eller andra tydliga skador på möbeln, Ren och fin från tejp, klister mm, Bra. Upplevs stabila</v>
      </c>
      <c r="F871" s="24" t="s">
        <v>284</v>
      </c>
      <c r="G871" s="24" t="str">
        <f>SAJKLA!BM871</f>
        <v>Tranås skolmöbler</v>
      </c>
      <c r="S871" s="24" t="str">
        <f>SAJKLA!AP871</f>
        <v>original_images/furniture-item_AKlg9O8.jpeg</v>
      </c>
      <c r="W871" s="24">
        <f>IF(ISBLANK(SAJKLA!A871),"",1)</f>
        <v>1</v>
      </c>
      <c r="X871" s="24" t="str">
        <f>SAJKLA!CH871</f>
        <v>213 a</v>
      </c>
    </row>
    <row r="872" spans="1:24" x14ac:dyDescent="0.25">
      <c r="A872" s="24" t="str">
        <f>SAJKLA!D872</f>
        <v>elevstol hög</v>
      </c>
      <c r="B872" s="24" t="str">
        <f>IF(SAJKLA!K872="","","Rygg:"&amp;SAJKLA!K872)&amp;IF(SAJKLA!BK872="",""," Stativ:"&amp;SAJKLA!BK872&amp;" "&amp;BL872)&amp;IF(SAJKLA!BV872="","",", Sits:"&amp;SAJKLA!BV872)</f>
        <v>Rygg:Formpressat trä Stativ:Metall , Sits:Formpressat trä</v>
      </c>
      <c r="C872" s="24" t="str">
        <f>IF(SAJKLA!L872&amp;SAJKLA!N872="","","Rygg:"&amp;SAJKLA!L872&amp;","&amp;SAJKLA!N872)&amp;IF(SAJKLA!BO872="","",", Metal:"&amp;SAJKLA!BO872)&amp;IF(SAJKLA!BX872="","",", Sits:"&amp;SAJKLA!BX872)</f>
        <v>Rygg:,Klarlackad, Sits:Klarlackad</v>
      </c>
      <c r="D872" s="24" t="str">
        <f>"W"&amp;SAJKLA!E872&amp;" H"&amp;SAJKLA!F872&amp;" D"&amp;SAJKLA!G872&amp;IFERROR(IF((SAJKLA!H872="Ja")," Inställningsbar",""),"")</f>
        <v>W43 H97 D62</v>
      </c>
      <c r="E872" s="24" t="str">
        <f>SAJKLA!Q872&amp;", "&amp;SAJKLA!BN872&amp;", "&amp;SAJKLA!BZ872</f>
        <v>Kraftig förslitning och/eller andra tydliga skador på möbeln, Ren och fin från tejp, klister mm, Bra. Upplevs stabila</v>
      </c>
      <c r="F872" s="24" t="s">
        <v>284</v>
      </c>
      <c r="G872" s="24" t="str">
        <f>SAJKLA!BM872</f>
        <v>Tranås skolmöbler</v>
      </c>
      <c r="S872" s="24" t="str">
        <f>SAJKLA!AP872</f>
        <v>original_images/furniture-item_AKlg9O8.jpeg</v>
      </c>
      <c r="W872" s="24">
        <f>IF(ISBLANK(SAJKLA!A872),"",1)</f>
        <v>1</v>
      </c>
      <c r="X872" s="24" t="str">
        <f>SAJKLA!CH872</f>
        <v>213 a</v>
      </c>
    </row>
    <row r="873" spans="1:24" x14ac:dyDescent="0.25">
      <c r="A873" s="24" t="str">
        <f>SAJKLA!D873</f>
        <v>elevstol hög</v>
      </c>
      <c r="B873" s="24" t="str">
        <f>IF(SAJKLA!K873="","","Rygg:"&amp;SAJKLA!K873)&amp;IF(SAJKLA!BK873="",""," Stativ:"&amp;SAJKLA!BK873&amp;" "&amp;BL873)&amp;IF(SAJKLA!BV873="","",", Sits:"&amp;SAJKLA!BV873)</f>
        <v>Rygg:Formpressat trä Stativ:Metall , Sits:Formpressat trä</v>
      </c>
      <c r="C873" s="24" t="str">
        <f>IF(SAJKLA!L873&amp;SAJKLA!N873="","","Rygg:"&amp;SAJKLA!L873&amp;","&amp;SAJKLA!N873)&amp;IF(SAJKLA!BO873="","",", Metal:"&amp;SAJKLA!BO873)&amp;IF(SAJKLA!BX873="","",", Sits:"&amp;SAJKLA!BX873)</f>
        <v>Rygg:,Klarlackad, Sits:Klarlackad</v>
      </c>
      <c r="D873" s="24" t="str">
        <f>"W"&amp;SAJKLA!E873&amp;" H"&amp;SAJKLA!F873&amp;" D"&amp;SAJKLA!G873&amp;IFERROR(IF((SAJKLA!H873="Ja")," Inställningsbar",""),"")</f>
        <v>W43 H97 D62</v>
      </c>
      <c r="E873" s="24" t="str">
        <f>SAJKLA!Q873&amp;", "&amp;SAJKLA!BN873&amp;", "&amp;SAJKLA!BZ873</f>
        <v>Kraftig förslitning och/eller andra tydliga skador på möbeln, Ren och fin från tejp, klister mm, Bra. Upplevs stabila</v>
      </c>
      <c r="F873" s="24" t="s">
        <v>284</v>
      </c>
      <c r="G873" s="24" t="str">
        <f>SAJKLA!BM873</f>
        <v>Tranås skolmöbler</v>
      </c>
      <c r="S873" s="24" t="str">
        <f>SAJKLA!AP873</f>
        <v>original_images/furniture-item_AKlg9O8.jpeg</v>
      </c>
      <c r="W873" s="24">
        <f>IF(ISBLANK(SAJKLA!A873),"",1)</f>
        <v>1</v>
      </c>
      <c r="X873" s="24" t="str">
        <f>SAJKLA!CH873</f>
        <v>213 a</v>
      </c>
    </row>
    <row r="874" spans="1:24" x14ac:dyDescent="0.25">
      <c r="A874" s="24" t="str">
        <f>SAJKLA!D874</f>
        <v>elevstol hög</v>
      </c>
      <c r="B874" s="24" t="str">
        <f>IF(SAJKLA!K874="","","Rygg:"&amp;SAJKLA!K874)&amp;IF(SAJKLA!BK874="",""," Stativ:"&amp;SAJKLA!BK874&amp;" "&amp;BL874)&amp;IF(SAJKLA!BV874="","",", Sits:"&amp;SAJKLA!BV874)</f>
        <v>Rygg:Formpressat trä Stativ:Metall , Sits:Formpressat trä</v>
      </c>
      <c r="C874" s="24" t="str">
        <f>IF(SAJKLA!L874&amp;SAJKLA!N874="","","Rygg:"&amp;SAJKLA!L874&amp;","&amp;SAJKLA!N874)&amp;IF(SAJKLA!BO874="","",", Metal:"&amp;SAJKLA!BO874)&amp;IF(SAJKLA!BX874="","",", Sits:"&amp;SAJKLA!BX874)</f>
        <v>Rygg:,Klarlackad, Sits:Klarlackad</v>
      </c>
      <c r="D874" s="24" t="str">
        <f>"W"&amp;SAJKLA!E874&amp;" H"&amp;SAJKLA!F874&amp;" D"&amp;SAJKLA!G874&amp;IFERROR(IF((SAJKLA!H874="Ja")," Inställningsbar",""),"")</f>
        <v>W43 H97 D62</v>
      </c>
      <c r="E874" s="24" t="str">
        <f>SAJKLA!Q874&amp;", "&amp;SAJKLA!BN874&amp;", "&amp;SAJKLA!BZ874</f>
        <v>Kraftig förslitning och/eller andra tydliga skador på möbeln, Ren och fin från tejp, klister mm, Bra. Upplevs stabila</v>
      </c>
      <c r="F874" s="24" t="s">
        <v>284</v>
      </c>
      <c r="G874" s="24" t="str">
        <f>SAJKLA!BM874</f>
        <v>Tranås skolmöbler</v>
      </c>
      <c r="S874" s="24" t="str">
        <f>SAJKLA!AP874</f>
        <v>original_images/furniture-item_AKlg9O8.jpeg</v>
      </c>
      <c r="W874" s="24">
        <f>IF(ISBLANK(SAJKLA!A874),"",1)</f>
        <v>1</v>
      </c>
      <c r="X874" s="24" t="str">
        <f>SAJKLA!CH874</f>
        <v>213 a</v>
      </c>
    </row>
    <row r="875" spans="1:24" x14ac:dyDescent="0.25">
      <c r="A875" s="24" t="str">
        <f>SAJKLA!D875</f>
        <v>elevstol hög</v>
      </c>
      <c r="B875" s="24" t="str">
        <f>IF(SAJKLA!K875="","","Rygg:"&amp;SAJKLA!K875)&amp;IF(SAJKLA!BK875="",""," Stativ:"&amp;SAJKLA!BK875&amp;" "&amp;BL875)&amp;IF(SAJKLA!BV875="","",", Sits:"&amp;SAJKLA!BV875)</f>
        <v>Rygg:Formpressat trä Stativ:Metall , Sits:Formpressat trä</v>
      </c>
      <c r="C875" s="24" t="str">
        <f>IF(SAJKLA!L875&amp;SAJKLA!N875="","","Rygg:"&amp;SAJKLA!L875&amp;","&amp;SAJKLA!N875)&amp;IF(SAJKLA!BO875="","",", Metal:"&amp;SAJKLA!BO875)&amp;IF(SAJKLA!BX875="","",", Sits:"&amp;SAJKLA!BX875)</f>
        <v>Rygg:,Klarlackad, Sits:Klarlackad</v>
      </c>
      <c r="D875" s="24" t="str">
        <f>"W"&amp;SAJKLA!E875&amp;" H"&amp;SAJKLA!F875&amp;" D"&amp;SAJKLA!G875&amp;IFERROR(IF((SAJKLA!H875="Ja")," Inställningsbar",""),"")</f>
        <v>W43 H97 D62</v>
      </c>
      <c r="E875" s="24" t="str">
        <f>SAJKLA!Q875&amp;", "&amp;SAJKLA!BN875&amp;", "&amp;SAJKLA!BZ875</f>
        <v>Kraftig förslitning och/eller andra tydliga skador på möbeln, Ren och fin från tejp, klister mm, Bra. Upplevs stabila</v>
      </c>
      <c r="F875" s="24" t="s">
        <v>284</v>
      </c>
      <c r="G875" s="24" t="str">
        <f>SAJKLA!BM875</f>
        <v>Tranås skolmöbler</v>
      </c>
      <c r="S875" s="24" t="str">
        <f>SAJKLA!AP875</f>
        <v>original_images/furniture-item_AKlg9O8.jpeg</v>
      </c>
      <c r="W875" s="24">
        <f>IF(ISBLANK(SAJKLA!A875),"",1)</f>
        <v>1</v>
      </c>
      <c r="X875" s="24" t="str">
        <f>SAJKLA!CH875</f>
        <v>213 a</v>
      </c>
    </row>
    <row r="876" spans="1:24" x14ac:dyDescent="0.25">
      <c r="A876" s="24" t="str">
        <f>SAJKLA!D876</f>
        <v>elevstol hög</v>
      </c>
      <c r="B876" s="24" t="str">
        <f>IF(SAJKLA!K876="","","Rygg:"&amp;SAJKLA!K876)&amp;IF(SAJKLA!BK876="",""," Stativ:"&amp;SAJKLA!BK876&amp;" "&amp;BL876)&amp;IF(SAJKLA!BV876="","",", Sits:"&amp;SAJKLA!BV876)</f>
        <v>Rygg:Formpressat trä Stativ:Metall , Sits:Formpressat trä</v>
      </c>
      <c r="C876" s="24" t="str">
        <f>IF(SAJKLA!L876&amp;SAJKLA!N876="","","Rygg:"&amp;SAJKLA!L876&amp;","&amp;SAJKLA!N876)&amp;IF(SAJKLA!BO876="","",", Metal:"&amp;SAJKLA!BO876)&amp;IF(SAJKLA!BX876="","",", Sits:"&amp;SAJKLA!BX876)</f>
        <v>Rygg:,Klarlackad, Sits:Klarlackad</v>
      </c>
      <c r="D876" s="24" t="str">
        <f>"W"&amp;SAJKLA!E876&amp;" H"&amp;SAJKLA!F876&amp;" D"&amp;SAJKLA!G876&amp;IFERROR(IF((SAJKLA!H876="Ja")," Inställningsbar",""),"")</f>
        <v>W43 H97 D62</v>
      </c>
      <c r="E876" s="24" t="str">
        <f>SAJKLA!Q876&amp;", "&amp;SAJKLA!BN876&amp;", "&amp;SAJKLA!BZ876</f>
        <v>Kraftig förslitning och/eller andra tydliga skador på möbeln, Ren och fin från tejp, klister mm, Bra. Upplevs stabila</v>
      </c>
      <c r="F876" s="24" t="s">
        <v>284</v>
      </c>
      <c r="G876" s="24" t="str">
        <f>SAJKLA!BM876</f>
        <v>Tranås skolmöbler</v>
      </c>
      <c r="S876" s="24" t="str">
        <f>SAJKLA!AP876</f>
        <v>original_images/furniture-item_AKlg9O8.jpeg</v>
      </c>
      <c r="W876" s="24">
        <f>IF(ISBLANK(SAJKLA!A876),"",1)</f>
        <v>1</v>
      </c>
      <c r="X876" s="24" t="str">
        <f>SAJKLA!CH876</f>
        <v>213 a</v>
      </c>
    </row>
    <row r="877" spans="1:24" x14ac:dyDescent="0.25">
      <c r="A877" s="24" t="str">
        <f>SAJKLA!D877</f>
        <v>elevstol hög</v>
      </c>
      <c r="B877" s="24" t="str">
        <f>IF(SAJKLA!K877="","","Rygg:"&amp;SAJKLA!K877)&amp;IF(SAJKLA!BK877="",""," Stativ:"&amp;SAJKLA!BK877&amp;" "&amp;BL877)&amp;IF(SAJKLA!BV877="","",", Sits:"&amp;SAJKLA!BV877)</f>
        <v>Rygg:Formpressat trä Stativ:Metall , Sits:Formpressat trä</v>
      </c>
      <c r="C877" s="24" t="str">
        <f>IF(SAJKLA!L877&amp;SAJKLA!N877="","","Rygg:"&amp;SAJKLA!L877&amp;","&amp;SAJKLA!N877)&amp;IF(SAJKLA!BO877="","",", Metal:"&amp;SAJKLA!BO877)&amp;IF(SAJKLA!BX877="","",", Sits:"&amp;SAJKLA!BX877)</f>
        <v>Rygg:,Klarlackad, Sits:Klarlackad</v>
      </c>
      <c r="D877" s="24" t="str">
        <f>"W"&amp;SAJKLA!E877&amp;" H"&amp;SAJKLA!F877&amp;" D"&amp;SAJKLA!G877&amp;IFERROR(IF((SAJKLA!H877="Ja")," Inställningsbar",""),"")</f>
        <v>W43 H97 D62</v>
      </c>
      <c r="E877" s="24" t="str">
        <f>SAJKLA!Q877&amp;", "&amp;SAJKLA!BN877&amp;", "&amp;SAJKLA!BZ877</f>
        <v>Kraftig förslitning och/eller andra tydliga skador på möbeln, Ren och fin från tejp, klister mm, Bra. Upplevs stabila</v>
      </c>
      <c r="F877" s="24" t="s">
        <v>284</v>
      </c>
      <c r="G877" s="24" t="str">
        <f>SAJKLA!BM877</f>
        <v>Tranås skolmöbler</v>
      </c>
      <c r="S877" s="24" t="str">
        <f>SAJKLA!AP877</f>
        <v>original_images/furniture-item_AKlg9O8.jpeg</v>
      </c>
      <c r="W877" s="24">
        <f>IF(ISBLANK(SAJKLA!A877),"",1)</f>
        <v>1</v>
      </c>
      <c r="X877" s="24" t="str">
        <f>SAJKLA!CH877</f>
        <v>213 a</v>
      </c>
    </row>
    <row r="878" spans="1:24" x14ac:dyDescent="0.25">
      <c r="A878" s="24" t="str">
        <f>SAJKLA!D878</f>
        <v>elevstol hög</v>
      </c>
      <c r="B878" s="24" t="str">
        <f>IF(SAJKLA!K878="","","Rygg:"&amp;SAJKLA!K878)&amp;IF(SAJKLA!BK878="",""," Stativ:"&amp;SAJKLA!BK878&amp;" "&amp;BL878)&amp;IF(SAJKLA!BV878="","",", Sits:"&amp;SAJKLA!BV878)</f>
        <v>Rygg:Formpressat trä Stativ:Metall , Sits:Formpressat trä</v>
      </c>
      <c r="C878" s="24" t="str">
        <f>IF(SAJKLA!L878&amp;SAJKLA!N878="","","Rygg:"&amp;SAJKLA!L878&amp;","&amp;SAJKLA!N878)&amp;IF(SAJKLA!BO878="","",", Metal:"&amp;SAJKLA!BO878)&amp;IF(SAJKLA!BX878="","",", Sits:"&amp;SAJKLA!BX878)</f>
        <v>Rygg:,Klarlackad, Sits:Klarlackad</v>
      </c>
      <c r="D878" s="24" t="str">
        <f>"W"&amp;SAJKLA!E878&amp;" H"&amp;SAJKLA!F878&amp;" D"&amp;SAJKLA!G878&amp;IFERROR(IF((SAJKLA!H878="Ja")," Inställningsbar",""),"")</f>
        <v>W43 H97 D62</v>
      </c>
      <c r="E878" s="24" t="str">
        <f>SAJKLA!Q878&amp;", "&amp;SAJKLA!BN878&amp;", "&amp;SAJKLA!BZ878</f>
        <v>Kraftig förslitning och/eller andra tydliga skador på möbeln, Ren och fin från tejp, klister mm, Bra. Upplevs stabila</v>
      </c>
      <c r="F878" s="24" t="s">
        <v>284</v>
      </c>
      <c r="G878" s="24" t="str">
        <f>SAJKLA!BM878</f>
        <v>Tranås skolmöbler</v>
      </c>
      <c r="S878" s="24" t="str">
        <f>SAJKLA!AP878</f>
        <v>original_images/furniture-item_AKlg9O8.jpeg</v>
      </c>
      <c r="W878" s="24">
        <f>IF(ISBLANK(SAJKLA!A878),"",1)</f>
        <v>1</v>
      </c>
      <c r="X878" s="24" t="str">
        <f>SAJKLA!CH878</f>
        <v>213 a</v>
      </c>
    </row>
    <row r="879" spans="1:24" x14ac:dyDescent="0.25">
      <c r="A879" s="24" t="str">
        <f>SAJKLA!D879</f>
        <v>elevstol hög</v>
      </c>
      <c r="B879" s="24" t="str">
        <f>IF(SAJKLA!K879="","","Rygg:"&amp;SAJKLA!K879)&amp;IF(SAJKLA!BK879="",""," Stativ:"&amp;SAJKLA!BK879&amp;" "&amp;BL879)&amp;IF(SAJKLA!BV879="","",", Sits:"&amp;SAJKLA!BV879)</f>
        <v>Rygg:Formpressat trä Stativ:Metall , Sits:Formpressat trä</v>
      </c>
      <c r="C879" s="24" t="str">
        <f>IF(SAJKLA!L879&amp;SAJKLA!N879="","","Rygg:"&amp;SAJKLA!L879&amp;","&amp;SAJKLA!N879)&amp;IF(SAJKLA!BO879="","",", Metal:"&amp;SAJKLA!BO879)&amp;IF(SAJKLA!BX879="","",", Sits:"&amp;SAJKLA!BX879)</f>
        <v>Rygg:,Klarlackad, Sits:Klarlackad</v>
      </c>
      <c r="D879" s="24" t="str">
        <f>"W"&amp;SAJKLA!E879&amp;" H"&amp;SAJKLA!F879&amp;" D"&amp;SAJKLA!G879&amp;IFERROR(IF((SAJKLA!H879="Ja")," Inställningsbar",""),"")</f>
        <v>W43 H97 D62</v>
      </c>
      <c r="E879" s="24" t="str">
        <f>SAJKLA!Q879&amp;", "&amp;SAJKLA!BN879&amp;", "&amp;SAJKLA!BZ879</f>
        <v>Kraftig förslitning och/eller andra tydliga skador på möbeln, Ren och fin från tejp, klister mm, Bra. Upplevs stabila</v>
      </c>
      <c r="F879" s="24" t="s">
        <v>284</v>
      </c>
      <c r="G879" s="24" t="str">
        <f>SAJKLA!BM879</f>
        <v>Tranås skolmöbler</v>
      </c>
      <c r="S879" s="24" t="str">
        <f>SAJKLA!AP879</f>
        <v>original_images/furniture-item_AKlg9O8.jpeg</v>
      </c>
      <c r="W879" s="24">
        <f>IF(ISBLANK(SAJKLA!A879),"",1)</f>
        <v>1</v>
      </c>
      <c r="X879" s="24" t="str">
        <f>SAJKLA!CH879</f>
        <v>213 a</v>
      </c>
    </row>
    <row r="880" spans="1:24" x14ac:dyDescent="0.25">
      <c r="A880" s="24" t="str">
        <f>SAJKLA!D880</f>
        <v>elevstol hög</v>
      </c>
      <c r="B880" s="24" t="str">
        <f>IF(SAJKLA!K880="","","Rygg:"&amp;SAJKLA!K880)&amp;IF(SAJKLA!BK880="",""," Stativ:"&amp;SAJKLA!BK880&amp;" "&amp;BL880)&amp;IF(SAJKLA!BV880="","",", Sits:"&amp;SAJKLA!BV880)</f>
        <v>Rygg:Formpressat trä Stativ:Metall , Sits:Formpressat trä</v>
      </c>
      <c r="C880" s="24" t="str">
        <f>IF(SAJKLA!L880&amp;SAJKLA!N880="","","Rygg:"&amp;SAJKLA!L880&amp;","&amp;SAJKLA!N880)&amp;IF(SAJKLA!BO880="","",", Metal:"&amp;SAJKLA!BO880)&amp;IF(SAJKLA!BX880="","",", Sits:"&amp;SAJKLA!BX880)</f>
        <v>Rygg:,Klarlackad, Sits:Klarlackad</v>
      </c>
      <c r="D880" s="24" t="str">
        <f>"W"&amp;SAJKLA!E880&amp;" H"&amp;SAJKLA!F880&amp;" D"&amp;SAJKLA!G880&amp;IFERROR(IF((SAJKLA!H880="Ja")," Inställningsbar",""),"")</f>
        <v>W43 H97 D62</v>
      </c>
      <c r="E880" s="24" t="str">
        <f>SAJKLA!Q880&amp;", "&amp;SAJKLA!BN880&amp;", "&amp;SAJKLA!BZ880</f>
        <v>Kraftig förslitning och/eller andra tydliga skador på möbeln, Ren och fin från tejp, klister mm, Bra. Upplevs stabila</v>
      </c>
      <c r="F880" s="24" t="s">
        <v>284</v>
      </c>
      <c r="G880" s="24" t="str">
        <f>SAJKLA!BM880</f>
        <v>Tranås skolmöbler</v>
      </c>
      <c r="S880" s="24" t="str">
        <f>SAJKLA!AP880</f>
        <v>original_images/furniture-item_AKlg9O8.jpeg</v>
      </c>
      <c r="W880" s="24">
        <f>IF(ISBLANK(SAJKLA!A880),"",1)</f>
        <v>1</v>
      </c>
      <c r="X880" s="24" t="str">
        <f>SAJKLA!CH880</f>
        <v>213 a</v>
      </c>
    </row>
    <row r="881" spans="1:24" x14ac:dyDescent="0.25">
      <c r="A881" s="24" t="str">
        <f>SAJKLA!D881</f>
        <v>elevstol hög</v>
      </c>
      <c r="B881" s="24" t="str">
        <f>IF(SAJKLA!K881="","","Rygg:"&amp;SAJKLA!K881)&amp;IF(SAJKLA!BK881="",""," Stativ:"&amp;SAJKLA!BK881&amp;" "&amp;BL881)&amp;IF(SAJKLA!BV881="","",", Sits:"&amp;SAJKLA!BV881)</f>
        <v>Rygg:Formpressat trä Stativ:Metall , Sits:Formpressat trä</v>
      </c>
      <c r="C881" s="24" t="str">
        <f>IF(SAJKLA!L881&amp;SAJKLA!N881="","","Rygg:"&amp;SAJKLA!L881&amp;","&amp;SAJKLA!N881)&amp;IF(SAJKLA!BO881="","",", Metal:"&amp;SAJKLA!BO881)&amp;IF(SAJKLA!BX881="","",", Sits:"&amp;SAJKLA!BX881)</f>
        <v>Rygg:,Klarlackad, Sits:Klarlackad</v>
      </c>
      <c r="D881" s="24" t="str">
        <f>"W"&amp;SAJKLA!E881&amp;" H"&amp;SAJKLA!F881&amp;" D"&amp;SAJKLA!G881&amp;IFERROR(IF((SAJKLA!H881="Ja")," Inställningsbar",""),"")</f>
        <v>W43 H97 D62</v>
      </c>
      <c r="E881" s="24" t="str">
        <f>SAJKLA!Q881&amp;", "&amp;SAJKLA!BN881&amp;", "&amp;SAJKLA!BZ881</f>
        <v>Kraftig förslitning och/eller andra tydliga skador på möbeln, Ren och fin från tejp, klister mm, Bra. Upplevs stabila</v>
      </c>
      <c r="F881" s="24" t="s">
        <v>284</v>
      </c>
      <c r="G881" s="24" t="str">
        <f>SAJKLA!BM881</f>
        <v>Tranås skolmöbler</v>
      </c>
      <c r="S881" s="24" t="str">
        <f>SAJKLA!AP881</f>
        <v>original_images/furniture-item_AKlg9O8.jpeg</v>
      </c>
      <c r="W881" s="24">
        <f>IF(ISBLANK(SAJKLA!A881),"",1)</f>
        <v>1</v>
      </c>
      <c r="X881" s="24" t="str">
        <f>SAJKLA!CH881</f>
        <v>213 a</v>
      </c>
    </row>
    <row r="882" spans="1:24" x14ac:dyDescent="0.25">
      <c r="A882" s="24" t="str">
        <f>SAJKLA!D882</f>
        <v>elevstol hög</v>
      </c>
      <c r="B882" s="24" t="str">
        <f>IF(SAJKLA!K882="","","Rygg:"&amp;SAJKLA!K882)&amp;IF(SAJKLA!BK882="",""," Stativ:"&amp;SAJKLA!BK882&amp;" "&amp;BL882)&amp;IF(SAJKLA!BV882="","",", Sits:"&amp;SAJKLA!BV882)</f>
        <v>Rygg:Formpressat trä Stativ:Metall , Sits:Formpressat trä</v>
      </c>
      <c r="C882" s="24" t="str">
        <f>IF(SAJKLA!L882&amp;SAJKLA!N882="","","Rygg:"&amp;SAJKLA!L882&amp;","&amp;SAJKLA!N882)&amp;IF(SAJKLA!BO882="","",", Metal:"&amp;SAJKLA!BO882)&amp;IF(SAJKLA!BX882="","",", Sits:"&amp;SAJKLA!BX882)</f>
        <v>Rygg:,Klarlackad, Sits:Klarlackad</v>
      </c>
      <c r="D882" s="24" t="str">
        <f>"W"&amp;SAJKLA!E882&amp;" H"&amp;SAJKLA!F882&amp;" D"&amp;SAJKLA!G882&amp;IFERROR(IF((SAJKLA!H882="Ja")," Inställningsbar",""),"")</f>
        <v>W43 H97 D62</v>
      </c>
      <c r="E882" s="24" t="str">
        <f>SAJKLA!Q882&amp;", "&amp;SAJKLA!BN882&amp;", "&amp;SAJKLA!BZ882</f>
        <v>Kraftig förslitning och/eller andra tydliga skador på möbeln, Ren och fin från tejp, klister mm, Bra. Upplevs stabila</v>
      </c>
      <c r="F882" s="24" t="s">
        <v>284</v>
      </c>
      <c r="G882" s="24" t="str">
        <f>SAJKLA!BM882</f>
        <v>Tranås skolmöbler</v>
      </c>
      <c r="S882" s="24" t="str">
        <f>SAJKLA!AP882</f>
        <v>original_images/furniture-item_AKlg9O8.jpeg</v>
      </c>
      <c r="W882" s="24">
        <f>IF(ISBLANK(SAJKLA!A882),"",1)</f>
        <v>1</v>
      </c>
      <c r="X882" s="24" t="str">
        <f>SAJKLA!CH882</f>
        <v>213 a</v>
      </c>
    </row>
    <row r="883" spans="1:24" x14ac:dyDescent="0.25">
      <c r="A883" s="24" t="str">
        <f>SAJKLA!D883</f>
        <v>elevstol hög</v>
      </c>
      <c r="B883" s="24" t="str">
        <f>IF(SAJKLA!K883="","","Rygg:"&amp;SAJKLA!K883)&amp;IF(SAJKLA!BK883="",""," Stativ:"&amp;SAJKLA!BK883&amp;" "&amp;BL883)&amp;IF(SAJKLA!BV883="","",", Sits:"&amp;SAJKLA!BV883)</f>
        <v>Rygg:Formpressat trä Stativ:Metall , Sits:Formpressat trä</v>
      </c>
      <c r="C883" s="24" t="str">
        <f>IF(SAJKLA!L883&amp;SAJKLA!N883="","","Rygg:"&amp;SAJKLA!L883&amp;","&amp;SAJKLA!N883)&amp;IF(SAJKLA!BO883="","",", Metal:"&amp;SAJKLA!BO883)&amp;IF(SAJKLA!BX883="","",", Sits:"&amp;SAJKLA!BX883)</f>
        <v>Rygg:,Klarlackad, Sits:Klarlackad</v>
      </c>
      <c r="D883" s="24" t="str">
        <f>"W"&amp;SAJKLA!E883&amp;" H"&amp;SAJKLA!F883&amp;" D"&amp;SAJKLA!G883&amp;IFERROR(IF((SAJKLA!H883="Ja")," Inställningsbar",""),"")</f>
        <v>W43 H97 D62</v>
      </c>
      <c r="E883" s="24" t="str">
        <f>SAJKLA!Q883&amp;", "&amp;SAJKLA!BN883&amp;", "&amp;SAJKLA!BZ883</f>
        <v>Kraftig förslitning och/eller andra tydliga skador på möbeln, Ren och fin från tejp, klister mm, Bra. Upplevs stabila</v>
      </c>
      <c r="F883" s="24" t="s">
        <v>284</v>
      </c>
      <c r="G883" s="24" t="str">
        <f>SAJKLA!BM883</f>
        <v>Tranås skolmöbler</v>
      </c>
      <c r="S883" s="24" t="str">
        <f>SAJKLA!AP883</f>
        <v>original_images/furniture-item_AKlg9O8.jpeg</v>
      </c>
      <c r="W883" s="24">
        <f>IF(ISBLANK(SAJKLA!A883),"",1)</f>
        <v>1</v>
      </c>
      <c r="X883" s="24" t="str">
        <f>SAJKLA!CH883</f>
        <v>213 a</v>
      </c>
    </row>
    <row r="884" spans="1:24" x14ac:dyDescent="0.25">
      <c r="A884" s="24" t="str">
        <f>SAJKLA!D884</f>
        <v>elevstol hög</v>
      </c>
      <c r="B884" s="24" t="str">
        <f>IF(SAJKLA!K884="","","Rygg:"&amp;SAJKLA!K884)&amp;IF(SAJKLA!BK884="",""," Stativ:"&amp;SAJKLA!BK884&amp;" "&amp;BL884)&amp;IF(SAJKLA!BV884="","",", Sits:"&amp;SAJKLA!BV884)</f>
        <v>Rygg:Formpressat trä Stativ:Metall , Sits:Formpressat trä</v>
      </c>
      <c r="C884" s="24" t="str">
        <f>IF(SAJKLA!L884&amp;SAJKLA!N884="","","Rygg:"&amp;SAJKLA!L884&amp;","&amp;SAJKLA!N884)&amp;IF(SAJKLA!BO884="","",", Metal:"&amp;SAJKLA!BO884)&amp;IF(SAJKLA!BX884="","",", Sits:"&amp;SAJKLA!BX884)</f>
        <v>Rygg:,Klarlackad, Sits:Klarlackad</v>
      </c>
      <c r="D884" s="24" t="str">
        <f>"W"&amp;SAJKLA!E884&amp;" H"&amp;SAJKLA!F884&amp;" D"&amp;SAJKLA!G884&amp;IFERROR(IF((SAJKLA!H884="Ja")," Inställningsbar",""),"")</f>
        <v>W43 H97 D62</v>
      </c>
      <c r="E884" s="24" t="str">
        <f>SAJKLA!Q884&amp;", "&amp;SAJKLA!BN884&amp;", "&amp;SAJKLA!BZ884</f>
        <v>Kraftig förslitning och/eller andra tydliga skador på möbeln, Ren och fin från tejp, klister mm, Bra. Upplevs stabila</v>
      </c>
      <c r="F884" s="24" t="s">
        <v>284</v>
      </c>
      <c r="G884" s="24" t="str">
        <f>SAJKLA!BM884</f>
        <v>Tranås skolmöbler</v>
      </c>
      <c r="S884" s="24" t="str">
        <f>SAJKLA!AP884</f>
        <v>original_images/furniture-item_AKlg9O8.jpeg</v>
      </c>
      <c r="W884" s="24">
        <f>IF(ISBLANK(SAJKLA!A884),"",1)</f>
        <v>1</v>
      </c>
      <c r="X884" s="24" t="str">
        <f>SAJKLA!CH884</f>
        <v>213 a</v>
      </c>
    </row>
    <row r="885" spans="1:24" x14ac:dyDescent="0.25">
      <c r="A885" s="24" t="str">
        <f>SAJKLA!D885</f>
        <v>elevstol hög</v>
      </c>
      <c r="B885" s="24" t="str">
        <f>IF(SAJKLA!K885="","","Rygg:"&amp;SAJKLA!K885)&amp;IF(SAJKLA!BK885="",""," Stativ:"&amp;SAJKLA!BK885&amp;" "&amp;BL885)&amp;IF(SAJKLA!BV885="","",", Sits:"&amp;SAJKLA!BV885)</f>
        <v>Rygg:Formpressat trä Stativ:Metall , Sits:Formpressat trä</v>
      </c>
      <c r="C885" s="24" t="str">
        <f>IF(SAJKLA!L885&amp;SAJKLA!N885="","","Rygg:"&amp;SAJKLA!L885&amp;","&amp;SAJKLA!N885)&amp;IF(SAJKLA!BO885="","",", Metal:"&amp;SAJKLA!BO885)&amp;IF(SAJKLA!BX885="","",", Sits:"&amp;SAJKLA!BX885)</f>
        <v>Rygg:,Klarlackad, Sits:Klarlackad</v>
      </c>
      <c r="D885" s="24" t="str">
        <f>"W"&amp;SAJKLA!E885&amp;" H"&amp;SAJKLA!F885&amp;" D"&amp;SAJKLA!G885&amp;IFERROR(IF((SAJKLA!H885="Ja")," Inställningsbar",""),"")</f>
        <v>W43 H97 D62</v>
      </c>
      <c r="E885" s="24" t="str">
        <f>SAJKLA!Q885&amp;", "&amp;SAJKLA!BN885&amp;", "&amp;SAJKLA!BZ885</f>
        <v>Kraftig förslitning och/eller andra tydliga skador på möbeln, Ren och fin från tejp, klister mm, Bra. Upplevs stabila</v>
      </c>
      <c r="F885" s="24" t="s">
        <v>284</v>
      </c>
      <c r="G885" s="24" t="str">
        <f>SAJKLA!BM885</f>
        <v>Tranås skolmöbler</v>
      </c>
      <c r="S885" s="24" t="str">
        <f>SAJKLA!AP885</f>
        <v>original_images/furniture-item_AKlg9O8.jpeg</v>
      </c>
      <c r="W885" s="24">
        <f>IF(ISBLANK(SAJKLA!A885),"",1)</f>
        <v>1</v>
      </c>
      <c r="X885" s="24" t="str">
        <f>SAJKLA!CH885</f>
        <v>213 a</v>
      </c>
    </row>
    <row r="886" spans="1:24" x14ac:dyDescent="0.25">
      <c r="A886" s="24" t="str">
        <f>SAJKLA!D886</f>
        <v>elevstol hög</v>
      </c>
      <c r="B886" s="24" t="str">
        <f>IF(SAJKLA!K886="","","Rygg:"&amp;SAJKLA!K886)&amp;IF(SAJKLA!BK886="",""," Stativ:"&amp;SAJKLA!BK886&amp;" "&amp;BL886)&amp;IF(SAJKLA!BV886="","",", Sits:"&amp;SAJKLA!BV886)</f>
        <v>Rygg:Formpressat trä Stativ:Metall , Sits:Formpressat trä</v>
      </c>
      <c r="C886" s="24" t="str">
        <f>IF(SAJKLA!L886&amp;SAJKLA!N886="","","Rygg:"&amp;SAJKLA!L886&amp;","&amp;SAJKLA!N886)&amp;IF(SAJKLA!BO886="","",", Metal:"&amp;SAJKLA!BO886)&amp;IF(SAJKLA!BX886="","",", Sits:"&amp;SAJKLA!BX886)</f>
        <v>Rygg:,Klarlackad, Sits:Klarlackad</v>
      </c>
      <c r="D886" s="24" t="str">
        <f>"W"&amp;SAJKLA!E886&amp;" H"&amp;SAJKLA!F886&amp;" D"&amp;SAJKLA!G886&amp;IFERROR(IF((SAJKLA!H886="Ja")," Inställningsbar",""),"")</f>
        <v>W43 H97 D62</v>
      </c>
      <c r="E886" s="24" t="str">
        <f>SAJKLA!Q886&amp;", "&amp;SAJKLA!BN886&amp;", "&amp;SAJKLA!BZ886</f>
        <v>Kraftig förslitning och/eller andra tydliga skador på möbeln, Ren och fin från tejp, klister mm, Bra. Upplevs stabila</v>
      </c>
      <c r="F886" s="24" t="s">
        <v>284</v>
      </c>
      <c r="G886" s="24" t="str">
        <f>SAJKLA!BM886</f>
        <v>Tranås skolmöbler</v>
      </c>
      <c r="S886" s="24" t="str">
        <f>SAJKLA!AP886</f>
        <v>original_images/furniture-item_AKlg9O8.jpeg</v>
      </c>
      <c r="W886" s="24">
        <f>IF(ISBLANK(SAJKLA!A886),"",1)</f>
        <v>1</v>
      </c>
      <c r="X886" s="24" t="str">
        <f>SAJKLA!CH886</f>
        <v>213 a</v>
      </c>
    </row>
    <row r="887" spans="1:24" x14ac:dyDescent="0.25">
      <c r="A887" s="24" t="str">
        <f>SAJKLA!D887</f>
        <v>elevstol hög</v>
      </c>
      <c r="B887" s="24" t="str">
        <f>IF(SAJKLA!K887="","","Rygg:"&amp;SAJKLA!K887)&amp;IF(SAJKLA!BK887="",""," Stativ:"&amp;SAJKLA!BK887&amp;" "&amp;BL887)&amp;IF(SAJKLA!BV887="","",", Sits:"&amp;SAJKLA!BV887)</f>
        <v>Rygg:Formpressat trä Stativ:Metall , Sits:Formpressat trä</v>
      </c>
      <c r="C887" s="24" t="str">
        <f>IF(SAJKLA!L887&amp;SAJKLA!N887="","","Rygg:"&amp;SAJKLA!L887&amp;","&amp;SAJKLA!N887)&amp;IF(SAJKLA!BO887="","",", Metal:"&amp;SAJKLA!BO887)&amp;IF(SAJKLA!BX887="","",", Sits:"&amp;SAJKLA!BX887)</f>
        <v>Rygg:,Klarlackad, Sits:Klarlackad</v>
      </c>
      <c r="D887" s="24" t="str">
        <f>"W"&amp;SAJKLA!E887&amp;" H"&amp;SAJKLA!F887&amp;" D"&amp;SAJKLA!G887&amp;IFERROR(IF((SAJKLA!H887="Ja")," Inställningsbar",""),"")</f>
        <v>W43 H97 D62</v>
      </c>
      <c r="E887" s="24" t="str">
        <f>SAJKLA!Q887&amp;", "&amp;SAJKLA!BN887&amp;", "&amp;SAJKLA!BZ887</f>
        <v>Kraftig förslitning och/eller andra tydliga skador på möbeln, Ren och fin från tejp, klister mm, Bra. Upplevs stabila</v>
      </c>
      <c r="F887" s="24" t="s">
        <v>284</v>
      </c>
      <c r="G887" s="24" t="str">
        <f>SAJKLA!BM887</f>
        <v>Tranås skolmöbler</v>
      </c>
      <c r="S887" s="24" t="str">
        <f>SAJKLA!AP887</f>
        <v>original_images/furniture-item_AKlg9O8.jpeg</v>
      </c>
      <c r="W887" s="24">
        <f>IF(ISBLANK(SAJKLA!A887),"",1)</f>
        <v>1</v>
      </c>
      <c r="X887" s="24" t="str">
        <f>SAJKLA!CH887</f>
        <v>213 a</v>
      </c>
    </row>
    <row r="888" spans="1:24" x14ac:dyDescent="0.25">
      <c r="A888" s="24" t="str">
        <f>SAJKLA!D888</f>
        <v>pall</v>
      </c>
      <c r="B888" s="24" t="str">
        <f>IF(SAJKLA!K888="","","Rygg:"&amp;SAJKLA!K888)&amp;IF(SAJKLA!BK888="",""," Stativ:"&amp;SAJKLA!BK888&amp;" "&amp;BL888)&amp;IF(SAJKLA!BV888="","",", Sits:"&amp;SAJKLA!BV888)</f>
        <v xml:space="preserve"> Stativ:Metall , Sits:Plast</v>
      </c>
      <c r="C888" s="24" t="str">
        <f>IF(SAJKLA!L888&amp;SAJKLA!N888="","","Rygg:"&amp;SAJKLA!L888&amp;","&amp;SAJKLA!N888)&amp;IF(SAJKLA!BO888="","",", Metal:"&amp;SAJKLA!BO888)&amp;IF(SAJKLA!BX888="","",", Sits:"&amp;SAJKLA!BX888)</f>
        <v/>
      </c>
      <c r="D888" s="24" t="str">
        <f>"W"&amp;SAJKLA!E888&amp;" H"&amp;SAJKLA!F888&amp;" D"&amp;SAJKLA!G888&amp;IFERROR(IF((SAJKLA!H888="Ja")," Inställningsbar",""),"")</f>
        <v>W0 H45 D33</v>
      </c>
      <c r="E888" s="24" t="str">
        <f>SAJKLA!Q888&amp;", "&amp;SAJKLA!BN888&amp;", "&amp;SAJKLA!BZ888</f>
        <v>Inga eller små förslitningsskador, Ren och fin från tejp, klister mm, Bra. Upplevs stabila</v>
      </c>
      <c r="F888" s="24" t="s">
        <v>284</v>
      </c>
      <c r="G888" s="24" t="str">
        <f>SAJKLA!BM888</f>
        <v>Ikea</v>
      </c>
      <c r="S888" s="24" t="str">
        <f>SAJKLA!AP888</f>
        <v>original_images/furniture-item_9OGoHa7.jpeg</v>
      </c>
      <c r="W888" s="24">
        <f>IF(ISBLANK(SAJKLA!A888),"",1)</f>
        <v>1</v>
      </c>
      <c r="X888" s="24" t="str">
        <f>SAJKLA!CH888</f>
        <v>Skolpsykolog</v>
      </c>
    </row>
    <row r="889" spans="1:24" x14ac:dyDescent="0.25">
      <c r="A889" s="24" t="str">
        <f>SAJKLA!D889</f>
        <v>pall</v>
      </c>
      <c r="B889" s="24" t="str">
        <f>IF(SAJKLA!K889="","","Rygg:"&amp;SAJKLA!K889)&amp;IF(SAJKLA!BK889="",""," Stativ:"&amp;SAJKLA!BK889&amp;" "&amp;BL889)&amp;IF(SAJKLA!BV889="","",", Sits:"&amp;SAJKLA!BV889)</f>
        <v xml:space="preserve"> Stativ:Metall , Sits:Plast</v>
      </c>
      <c r="C889" s="24" t="str">
        <f>IF(SAJKLA!L889&amp;SAJKLA!N889="","","Rygg:"&amp;SAJKLA!L889&amp;","&amp;SAJKLA!N889)&amp;IF(SAJKLA!BO889="","",", Metal:"&amp;SAJKLA!BO889)&amp;IF(SAJKLA!BX889="","",", Sits:"&amp;SAJKLA!BX889)</f>
        <v/>
      </c>
      <c r="D889" s="24" t="str">
        <f>"W"&amp;SAJKLA!E889&amp;" H"&amp;SAJKLA!F889&amp;" D"&amp;SAJKLA!G889&amp;IFERROR(IF((SAJKLA!H889="Ja")," Inställningsbar",""),"")</f>
        <v>W0 H45 D33</v>
      </c>
      <c r="E889" s="24" t="str">
        <f>SAJKLA!Q889&amp;", "&amp;SAJKLA!BN889&amp;", "&amp;SAJKLA!BZ889</f>
        <v>Inga eller små förslitningsskador, Ren och fin från tejp, klister mm, Bra. Upplevs stabila</v>
      </c>
      <c r="F889" s="24" t="s">
        <v>284</v>
      </c>
      <c r="G889" s="24" t="str">
        <f>SAJKLA!BM889</f>
        <v>Ikea</v>
      </c>
      <c r="S889" s="24" t="str">
        <f>SAJKLA!AP889</f>
        <v>original_images/furniture-item_9OGoHa7.jpeg</v>
      </c>
      <c r="W889" s="24">
        <f>IF(ISBLANK(SAJKLA!A889),"",1)</f>
        <v>1</v>
      </c>
      <c r="X889" s="24" t="str">
        <f>SAJKLA!CH889</f>
        <v>Kurator</v>
      </c>
    </row>
    <row r="890" spans="1:24" x14ac:dyDescent="0.25">
      <c r="A890" s="24" t="str">
        <f>SAJKLA!D890</f>
        <v>pall</v>
      </c>
      <c r="B890" s="24" t="str">
        <f>IF(SAJKLA!K890="","","Rygg:"&amp;SAJKLA!K890)&amp;IF(SAJKLA!BK890="",""," Stativ:"&amp;SAJKLA!BK890&amp;" "&amp;BL890)&amp;IF(SAJKLA!BV890="","",", Sits:"&amp;SAJKLA!BV890)</f>
        <v xml:space="preserve"> Stativ:Metall , Sits:Plast</v>
      </c>
      <c r="C890" s="24" t="str">
        <f>IF(SAJKLA!L890&amp;SAJKLA!N890="","","Rygg:"&amp;SAJKLA!L890&amp;","&amp;SAJKLA!N890)&amp;IF(SAJKLA!BO890="","",", Metal:"&amp;SAJKLA!BO890)&amp;IF(SAJKLA!BX890="","",", Sits:"&amp;SAJKLA!BX890)</f>
        <v/>
      </c>
      <c r="D890" s="24" t="str">
        <f>"W"&amp;SAJKLA!E890&amp;" H"&amp;SAJKLA!F890&amp;" D"&amp;SAJKLA!G890&amp;IFERROR(IF((SAJKLA!H890="Ja")," Inställningsbar",""),"")</f>
        <v>W0 H45 D33</v>
      </c>
      <c r="E890" s="24" t="str">
        <f>SAJKLA!Q890&amp;", "&amp;SAJKLA!BN890&amp;", "&amp;SAJKLA!BZ890</f>
        <v>Inga eller små förslitningsskador, Ren och fin från tejp, klister mm, Bra. Upplevs stabila</v>
      </c>
      <c r="F890" s="24" t="s">
        <v>284</v>
      </c>
      <c r="G890" s="24" t="str">
        <f>SAJKLA!BM890</f>
        <v>Ikea</v>
      </c>
      <c r="S890" s="24" t="str">
        <f>SAJKLA!AP890</f>
        <v>original_images/furniture-item_9OGoHa7.jpeg</v>
      </c>
      <c r="W890" s="24">
        <f>IF(ISBLANK(SAJKLA!A890),"",1)</f>
        <v>1</v>
      </c>
      <c r="X890" s="24" t="str">
        <f>SAJKLA!CH890</f>
        <v>201 a</v>
      </c>
    </row>
    <row r="891" spans="1:24" x14ac:dyDescent="0.25">
      <c r="A891" s="24" t="str">
        <f>SAJKLA!D891</f>
        <v>Stol</v>
      </c>
      <c r="B891" s="24" t="str">
        <f>IF(SAJKLA!K891="","","Rygg:"&amp;SAJKLA!K891)&amp;IF(SAJKLA!BK891="",""," Stativ:"&amp;SAJKLA!BK891&amp;" "&amp;BL891)&amp;IF(SAJKLA!BV891="","",", Sits:"&amp;SAJKLA!BV891)</f>
        <v>Rygg:Skinn Stativ:Metall , Sits:Skinn</v>
      </c>
      <c r="C891" s="24" t="str">
        <f>IF(SAJKLA!L891&amp;SAJKLA!N891="","","Rygg:"&amp;SAJKLA!L891&amp;","&amp;SAJKLA!N891)&amp;IF(SAJKLA!BO891="","",", Metal:"&amp;SAJKLA!BO891)&amp;IF(SAJKLA!BX891="","",", Sits:"&amp;SAJKLA!BX891)</f>
        <v/>
      </c>
      <c r="D891" s="24" t="str">
        <f>"W"&amp;SAJKLA!E891&amp;" H"&amp;SAJKLA!F891&amp;" D"&amp;SAJKLA!G891&amp;IFERROR(IF((SAJKLA!H891="Ja")," Inställningsbar",""),"")</f>
        <v>W55 H87 D60</v>
      </c>
      <c r="E891" s="24" t="str">
        <f>SAJKLA!Q891&amp;", "&amp;SAJKLA!BN891&amp;", "&amp;SAJKLA!BZ891</f>
        <v>Inga eller små förslitningsskador, En del klister/tejp/pålagd färg, fett på metallen, Bra. Upplevs stabila</v>
      </c>
      <c r="F891" s="24" t="s">
        <v>284</v>
      </c>
      <c r="G891" s="24">
        <f>SAJKLA!BM891</f>
        <v>0</v>
      </c>
      <c r="S891" s="24" t="str">
        <f>SAJKLA!AP891</f>
        <v>original_images/furniture-item_6vSmZhV.jpeg</v>
      </c>
      <c r="W891" s="24">
        <f>IF(ISBLANK(SAJKLA!A891),"",1)</f>
        <v>1</v>
      </c>
      <c r="X891" s="24" t="str">
        <f>SAJKLA!CH891</f>
        <v>Bibliotek 55</v>
      </c>
    </row>
    <row r="892" spans="1:24" x14ac:dyDescent="0.25">
      <c r="A892" s="24" t="str">
        <f>SAJKLA!D892</f>
        <v>Stol</v>
      </c>
      <c r="B892" s="24" t="str">
        <f>IF(SAJKLA!K892="","","Rygg:"&amp;SAJKLA!K892)&amp;IF(SAJKLA!BK892="",""," Stativ:"&amp;SAJKLA!BK892&amp;" "&amp;BL892)&amp;IF(SAJKLA!BV892="","",", Sits:"&amp;SAJKLA!BV892)</f>
        <v>Rygg:Skinn Stativ:Metall , Sits:Skinn</v>
      </c>
      <c r="C892" s="24" t="str">
        <f>IF(SAJKLA!L892&amp;SAJKLA!N892="","","Rygg:"&amp;SAJKLA!L892&amp;","&amp;SAJKLA!N892)&amp;IF(SAJKLA!BO892="","",", Metal:"&amp;SAJKLA!BO892)&amp;IF(SAJKLA!BX892="","",", Sits:"&amp;SAJKLA!BX892)</f>
        <v/>
      </c>
      <c r="D892" s="24" t="str">
        <f>"W"&amp;SAJKLA!E892&amp;" H"&amp;SAJKLA!F892&amp;" D"&amp;SAJKLA!G892&amp;IFERROR(IF((SAJKLA!H892="Ja")," Inställningsbar",""),"")</f>
        <v>W55 H87 D60</v>
      </c>
      <c r="E892" s="24" t="str">
        <f>SAJKLA!Q892&amp;", "&amp;SAJKLA!BN892&amp;", "&amp;SAJKLA!BZ892</f>
        <v>Inga eller små förslitningsskador, En del klister/tejp/pålagd färg, fett på metallen, Bra. Upplevs stabila</v>
      </c>
      <c r="F892" s="24" t="s">
        <v>284</v>
      </c>
      <c r="G892" s="24">
        <f>SAJKLA!BM892</f>
        <v>0</v>
      </c>
      <c r="S892" s="24" t="str">
        <f>SAJKLA!AP892</f>
        <v>original_images/furniture-item_6vSmZhV.jpeg</v>
      </c>
      <c r="W892" s="24">
        <f>IF(ISBLANK(SAJKLA!A892),"",1)</f>
        <v>1</v>
      </c>
      <c r="X892" s="24" t="str">
        <f>SAJKLA!CH892</f>
        <v>Bibliotek 55</v>
      </c>
    </row>
    <row r="893" spans="1:24" x14ac:dyDescent="0.25">
      <c r="A893" s="24" t="str">
        <f>SAJKLA!D893</f>
        <v>Stol</v>
      </c>
      <c r="B893" s="24" t="str">
        <f>IF(SAJKLA!K893="","","Rygg:"&amp;SAJKLA!K893)&amp;IF(SAJKLA!BK893="",""," Stativ:"&amp;SAJKLA!BK893&amp;" "&amp;BL893)&amp;IF(SAJKLA!BV893="","",", Sits:"&amp;SAJKLA!BV893)</f>
        <v>Rygg:Skinn Stativ:Metall , Sits:Skinn</v>
      </c>
      <c r="C893" s="24" t="str">
        <f>IF(SAJKLA!L893&amp;SAJKLA!N893="","","Rygg:"&amp;SAJKLA!L893&amp;","&amp;SAJKLA!N893)&amp;IF(SAJKLA!BO893="","",", Metal:"&amp;SAJKLA!BO893)&amp;IF(SAJKLA!BX893="","",", Sits:"&amp;SAJKLA!BX893)</f>
        <v/>
      </c>
      <c r="D893" s="24" t="str">
        <f>"W"&amp;SAJKLA!E893&amp;" H"&amp;SAJKLA!F893&amp;" D"&amp;SAJKLA!G893&amp;IFERROR(IF((SAJKLA!H893="Ja")," Inställningsbar",""),"")</f>
        <v>W55 H87 D60</v>
      </c>
      <c r="E893" s="24" t="str">
        <f>SAJKLA!Q893&amp;", "&amp;SAJKLA!BN893&amp;", "&amp;SAJKLA!BZ893</f>
        <v>Inga eller små förslitningsskador, En del klister/tejp/pålagd färg, fett på metallen, Bra. Upplevs stabila</v>
      </c>
      <c r="F893" s="24" t="s">
        <v>284</v>
      </c>
      <c r="G893" s="24">
        <f>SAJKLA!BM893</f>
        <v>0</v>
      </c>
      <c r="S893" s="24" t="str">
        <f>SAJKLA!AP893</f>
        <v>original_images/furniture-item_6vSmZhV.jpeg</v>
      </c>
      <c r="W893" s="24">
        <f>IF(ISBLANK(SAJKLA!A893),"",1)</f>
        <v>1</v>
      </c>
      <c r="X893" s="24" t="str">
        <f>SAJKLA!CH893</f>
        <v>Väntrum elevhälsa</v>
      </c>
    </row>
    <row r="894" spans="1:24" x14ac:dyDescent="0.25">
      <c r="A894" s="24" t="str">
        <f>SAJKLA!D894</f>
        <v>Stol</v>
      </c>
      <c r="B894" s="24" t="str">
        <f>IF(SAJKLA!K894="","","Rygg:"&amp;SAJKLA!K894)&amp;IF(SAJKLA!BK894="",""," Stativ:"&amp;SAJKLA!BK894&amp;" "&amp;BL894)&amp;IF(SAJKLA!BV894="","",", Sits:"&amp;SAJKLA!BV894)</f>
        <v>Rygg:Skinn Stativ:Metall , Sits:Skinn</v>
      </c>
      <c r="C894" s="24" t="str">
        <f>IF(SAJKLA!L894&amp;SAJKLA!N894="","","Rygg:"&amp;SAJKLA!L894&amp;","&amp;SAJKLA!N894)&amp;IF(SAJKLA!BO894="","",", Metal:"&amp;SAJKLA!BO894)&amp;IF(SAJKLA!BX894="","",", Sits:"&amp;SAJKLA!BX894)</f>
        <v/>
      </c>
      <c r="D894" s="24" t="str">
        <f>"W"&amp;SAJKLA!E894&amp;" H"&amp;SAJKLA!F894&amp;" D"&amp;SAJKLA!G894&amp;IFERROR(IF((SAJKLA!H894="Ja")," Inställningsbar",""),"")</f>
        <v>W55 H87 D60</v>
      </c>
      <c r="E894" s="24" t="str">
        <f>SAJKLA!Q894&amp;", "&amp;SAJKLA!BN894&amp;", "&amp;SAJKLA!BZ894</f>
        <v>Inga eller små förslitningsskador, En del klister/tejp/pålagd färg, fett på metallen, Bra. Upplevs stabila</v>
      </c>
      <c r="F894" s="24" t="s">
        <v>284</v>
      </c>
      <c r="G894" s="24">
        <f>SAJKLA!BM894</f>
        <v>0</v>
      </c>
      <c r="S894" s="24" t="str">
        <f>SAJKLA!AP894</f>
        <v>original_images/furniture-item_6vSmZhV.jpeg</v>
      </c>
      <c r="W894" s="24">
        <f>IF(ISBLANK(SAJKLA!A894),"",1)</f>
        <v>1</v>
      </c>
      <c r="X894" s="24" t="str">
        <f>SAJKLA!CH894</f>
        <v>Väntrum elevhälsa</v>
      </c>
    </row>
    <row r="895" spans="1:24" x14ac:dyDescent="0.25">
      <c r="A895" s="24" t="str">
        <f>SAJKLA!D895</f>
        <v>Elevstol</v>
      </c>
      <c r="B895" s="24" t="str">
        <f>IF(SAJKLA!K895="","","Rygg:"&amp;SAJKLA!K895)&amp;IF(SAJKLA!BK895="",""," Stativ:"&amp;SAJKLA!BK895&amp;" "&amp;BL895)&amp;IF(SAJKLA!BV895="","",", Sits:"&amp;SAJKLA!BV895)</f>
        <v>Rygg:Formpressat trä Stativ:Metall , Sits:Formpressat trä</v>
      </c>
      <c r="C895" s="24" t="str">
        <f>IF(SAJKLA!L895&amp;SAJKLA!N895="","","Rygg:"&amp;SAJKLA!L895&amp;","&amp;SAJKLA!N895)&amp;IF(SAJKLA!BO895="","",", Metal:"&amp;SAJKLA!BO895)&amp;IF(SAJKLA!BX895="","",", Sits:"&amp;SAJKLA!BX895)</f>
        <v>Rygg:,Klarlackad, Sits:Klarlackad</v>
      </c>
      <c r="D895" s="24" t="str">
        <f>"W"&amp;SAJKLA!E895&amp;" H"&amp;SAJKLA!F895&amp;" D"&amp;SAJKLA!G895&amp;IFERROR(IF((SAJKLA!H895="Ja")," Inställningsbar",""),"")</f>
        <v>W43 H76 D49</v>
      </c>
      <c r="E895" s="24" t="str">
        <f>SAJKLA!Q895&amp;", "&amp;SAJKLA!BN895&amp;", "&amp;SAJKLA!BZ895</f>
        <v>Inga eller små förslitningsskador, En del klister/tejp/pålagd färg, fett på metallen, Bra. Upplevs stabila</v>
      </c>
      <c r="F895" s="24" t="s">
        <v>284</v>
      </c>
      <c r="G895" s="24">
        <f>SAJKLA!BM895</f>
        <v>0</v>
      </c>
      <c r="S895" s="24" t="str">
        <f>SAJKLA!AP895</f>
        <v>original_images/furniture-item_av6PPov.jpeg</v>
      </c>
      <c r="W895" s="24">
        <f>IF(ISBLANK(SAJKLA!A895),"",1)</f>
        <v>1</v>
      </c>
      <c r="X895" s="24" t="str">
        <f>SAJKLA!CH895</f>
        <v>Korridor plan 2</v>
      </c>
    </row>
    <row r="896" spans="1:24" x14ac:dyDescent="0.25">
      <c r="A896" s="24" t="str">
        <f>SAJKLA!D896</f>
        <v>Elevstol</v>
      </c>
      <c r="B896" s="24" t="str">
        <f>IF(SAJKLA!K896="","","Rygg:"&amp;SAJKLA!K896)&amp;IF(SAJKLA!BK896="",""," Stativ:"&amp;SAJKLA!BK896&amp;" "&amp;BL896)&amp;IF(SAJKLA!BV896="","",", Sits:"&amp;SAJKLA!BV896)</f>
        <v>Rygg:Formpressat trä Stativ:Metall , Sits:Formpressat trä</v>
      </c>
      <c r="C896" s="24" t="str">
        <f>IF(SAJKLA!L896&amp;SAJKLA!N896="","","Rygg:"&amp;SAJKLA!L896&amp;","&amp;SAJKLA!N896)&amp;IF(SAJKLA!BO896="","",", Metal:"&amp;SAJKLA!BO896)&amp;IF(SAJKLA!BX896="","",", Sits:"&amp;SAJKLA!BX896)</f>
        <v>Rygg:,Klarlackad, Sits:Klarlackad</v>
      </c>
      <c r="D896" s="24" t="str">
        <f>"W"&amp;SAJKLA!E896&amp;" H"&amp;SAJKLA!F896&amp;" D"&amp;SAJKLA!G896&amp;IFERROR(IF((SAJKLA!H896="Ja")," Inställningsbar",""),"")</f>
        <v>W43 H76 D49</v>
      </c>
      <c r="E896" s="24" t="str">
        <f>SAJKLA!Q896&amp;", "&amp;SAJKLA!BN896&amp;", "&amp;SAJKLA!BZ896</f>
        <v>Inga eller små förslitningsskador, En del klister/tejp/pålagd färg, fett på metallen, Bra. Upplevs stabila</v>
      </c>
      <c r="F896" s="24" t="s">
        <v>284</v>
      </c>
      <c r="G896" s="24">
        <f>SAJKLA!BM896</f>
        <v>0</v>
      </c>
      <c r="S896" s="24" t="str">
        <f>SAJKLA!AP896</f>
        <v>original_images/furniture-item_av6PPov.jpeg</v>
      </c>
      <c r="W896" s="24">
        <f>IF(ISBLANK(SAJKLA!A896),"",1)</f>
        <v>1</v>
      </c>
      <c r="X896" s="24">
        <f>SAJKLA!CH896</f>
        <v>218</v>
      </c>
    </row>
    <row r="897" spans="1:24" x14ac:dyDescent="0.25">
      <c r="A897" s="24" t="str">
        <f>SAJKLA!D897</f>
        <v>Kontorsstol</v>
      </c>
      <c r="B897" s="24" t="str">
        <f>IF(SAJKLA!K897="","","Rygg:"&amp;SAJKLA!K897)&amp;IF(SAJKLA!BK897="",""," Stativ:"&amp;SAJKLA!BK897&amp;" "&amp;BL897)&amp;IF(SAJKLA!BV897="","",", Sits:"&amp;SAJKLA!BV897)</f>
        <v>Rygg:Tyg Stativ:Metall , Sits:Tyg</v>
      </c>
      <c r="C897" s="24" t="str">
        <f>IF(SAJKLA!L897&amp;SAJKLA!N897="","","Rygg:"&amp;SAJKLA!L897&amp;","&amp;SAJKLA!N897)&amp;IF(SAJKLA!BO897="","",", Metal:"&amp;SAJKLA!BO897)&amp;IF(SAJKLA!BX897="","",", Sits:"&amp;SAJKLA!BX897)</f>
        <v/>
      </c>
      <c r="D897" s="24" t="str">
        <f>"W"&amp;SAJKLA!E897&amp;" H"&amp;SAJKLA!F897&amp;" D"&amp;SAJKLA!G897&amp;IFERROR(IF((SAJKLA!H897="Ja")," Inställningsbar",""),"")</f>
        <v>W70 H100 D60 Inställningsbar</v>
      </c>
      <c r="E897" s="24" t="str">
        <f>SAJKLA!Q897&amp;", "&amp;SAJKLA!BN897&amp;", "&amp;SAJKLA!BZ897</f>
        <v>Kraftig förslitning och/eller andra tydliga skador på möbeln, Ren och fin från tejp, klister mm, Bra. Upplevs stabila</v>
      </c>
      <c r="F897" s="24" t="s">
        <v>284</v>
      </c>
      <c r="G897" s="24" t="str">
        <f>SAJKLA!BM897</f>
        <v>Ikea</v>
      </c>
      <c r="S897" s="24" t="str">
        <f>SAJKLA!AP897</f>
        <v>original_images/furniture-item_rjEdzWz.jpeg</v>
      </c>
      <c r="W897" s="24">
        <f>IF(ISBLANK(SAJKLA!A897),"",1)</f>
        <v>1</v>
      </c>
      <c r="X897" s="24">
        <f>SAJKLA!CH897</f>
        <v>107</v>
      </c>
    </row>
    <row r="898" spans="1:24" x14ac:dyDescent="0.25">
      <c r="A898" s="24" t="str">
        <f>SAJKLA!D898</f>
        <v>Kontorsstol</v>
      </c>
      <c r="B898" s="24" t="str">
        <f>IF(SAJKLA!K898="","","Rygg:"&amp;SAJKLA!K898)&amp;IF(SAJKLA!BK898="",""," Stativ:"&amp;SAJKLA!BK898&amp;" "&amp;BL898)&amp;IF(SAJKLA!BV898="","",", Sits:"&amp;SAJKLA!BV898)</f>
        <v>Rygg:Tyg Stativ:Metall , Sits:Tyg</v>
      </c>
      <c r="C898" s="24" t="str">
        <f>IF(SAJKLA!L898&amp;SAJKLA!N898="","","Rygg:"&amp;SAJKLA!L898&amp;","&amp;SAJKLA!N898)&amp;IF(SAJKLA!BO898="","",", Metal:"&amp;SAJKLA!BO898)&amp;IF(SAJKLA!BX898="","",", Sits:"&amp;SAJKLA!BX898)</f>
        <v/>
      </c>
      <c r="D898" s="24" t="str">
        <f>"W"&amp;SAJKLA!E898&amp;" H"&amp;SAJKLA!F898&amp;" D"&amp;SAJKLA!G898&amp;IFERROR(IF((SAJKLA!H898="Ja")," Inställningsbar",""),"")</f>
        <v>W70 H100 D60 Inställningsbar</v>
      </c>
      <c r="E898" s="24" t="str">
        <f>SAJKLA!Q898&amp;", "&amp;SAJKLA!BN898&amp;", "&amp;SAJKLA!BZ898</f>
        <v>Kraftig förslitning och/eller andra tydliga skador på möbeln, Ren och fin från tejp, klister mm, Bra. Upplevs stabila</v>
      </c>
      <c r="F898" s="24" t="s">
        <v>284</v>
      </c>
      <c r="G898" s="24" t="str">
        <f>SAJKLA!BM898</f>
        <v>Ikea</v>
      </c>
      <c r="S898" s="24" t="str">
        <f>SAJKLA!AP898</f>
        <v>original_images/furniture-item_rjEdzWz.jpeg</v>
      </c>
      <c r="W898" s="24">
        <f>IF(ISBLANK(SAJKLA!A898),"",1)</f>
        <v>1</v>
      </c>
      <c r="X898" s="24" t="str">
        <f>SAJKLA!CH898</f>
        <v>202 paviljong</v>
      </c>
    </row>
    <row r="899" spans="1:24" x14ac:dyDescent="0.25">
      <c r="A899" s="24" t="str">
        <f>SAJKLA!D899</f>
        <v>Kontorsstol</v>
      </c>
      <c r="B899" s="24" t="str">
        <f>IF(SAJKLA!K899="","","Rygg:"&amp;SAJKLA!K899)&amp;IF(SAJKLA!BK899="",""," Stativ:"&amp;SAJKLA!BK899&amp;" "&amp;BL899)&amp;IF(SAJKLA!BV899="","",", Sits:"&amp;SAJKLA!BV899)</f>
        <v>Rygg:Tyg Stativ:Metall , Sits:Tyg</v>
      </c>
      <c r="C899" s="24" t="str">
        <f>IF(SAJKLA!L899&amp;SAJKLA!N899="","","Rygg:"&amp;SAJKLA!L899&amp;","&amp;SAJKLA!N899)&amp;IF(SAJKLA!BO899="","",", Metal:"&amp;SAJKLA!BO899)&amp;IF(SAJKLA!BX899="","",", Sits:"&amp;SAJKLA!BX899)</f>
        <v/>
      </c>
      <c r="D899" s="24" t="str">
        <f>"W"&amp;SAJKLA!E899&amp;" H"&amp;SAJKLA!F899&amp;" D"&amp;SAJKLA!G899&amp;IFERROR(IF((SAJKLA!H899="Ja")," Inställningsbar",""),"")</f>
        <v>W70 H100 D60 Inställningsbar</v>
      </c>
      <c r="E899" s="24" t="str">
        <f>SAJKLA!Q899&amp;", "&amp;SAJKLA!BN899&amp;", "&amp;SAJKLA!BZ899</f>
        <v>Kraftig förslitning och/eller andra tydliga skador på möbeln, Ren och fin från tejp, klister mm, Bra. Upplevs stabila</v>
      </c>
      <c r="F899" s="24" t="s">
        <v>284</v>
      </c>
      <c r="G899" s="24" t="str">
        <f>SAJKLA!BM899</f>
        <v>Ikea</v>
      </c>
      <c r="S899" s="24" t="str">
        <f>SAJKLA!AP899</f>
        <v>original_images/furniture-item_rjEdzWz.jpeg</v>
      </c>
      <c r="W899" s="24">
        <f>IF(ISBLANK(SAJKLA!A899),"",1)</f>
        <v>1</v>
      </c>
      <c r="X899" s="24" t="str">
        <f>SAJKLA!CH899</f>
        <v>202 paviljong</v>
      </c>
    </row>
    <row r="900" spans="1:24" x14ac:dyDescent="0.25">
      <c r="A900" s="24" t="str">
        <f>SAJKLA!D900</f>
        <v>Fåtölj</v>
      </c>
      <c r="B900" s="24" t="str">
        <f>IF(SAJKLA!K900="","","Rygg:"&amp;SAJKLA!K900)&amp;IF(SAJKLA!BK900="",""," Stativ:"&amp;SAJKLA!BK900&amp;" "&amp;BL900)&amp;IF(SAJKLA!BV900="","",", Sits:"&amp;SAJKLA!BV900)</f>
        <v>Rygg:Trä Stativ:Trä , Sits:Tyg</v>
      </c>
      <c r="C900" s="24" t="str">
        <f>IF(SAJKLA!L900&amp;SAJKLA!N900="","","Rygg:"&amp;SAJKLA!L900&amp;","&amp;SAJKLA!N900)&amp;IF(SAJKLA!BO900="","",", Metal:"&amp;SAJKLA!BO900)&amp;IF(SAJKLA!BX900="","",", Sits:"&amp;SAJKLA!BX900)</f>
        <v>Rygg:,Klarlackad</v>
      </c>
      <c r="D900" s="24" t="str">
        <f>"W"&amp;SAJKLA!E900&amp;" H"&amp;SAJKLA!F900&amp;" D"&amp;SAJKLA!G900&amp;IFERROR(IF((SAJKLA!H900="Ja")," Inställningsbar",""),"")</f>
        <v>W68 H82 D77</v>
      </c>
      <c r="E900" s="24" t="str">
        <f>SAJKLA!Q900&amp;", "&amp;SAJKLA!BN900&amp;", "&amp;SAJKLA!BZ900</f>
        <v>Inga eller små förslitningsskador, , Bra. Upplevs stabila</v>
      </c>
      <c r="F900" s="24" t="s">
        <v>284</v>
      </c>
      <c r="G900" s="24">
        <f>SAJKLA!BM900</f>
        <v>0</v>
      </c>
      <c r="S900" s="24" t="str">
        <f>SAJKLA!AP900</f>
        <v>original_images/furniture-item_Oo9ENej.jpeg</v>
      </c>
      <c r="W900" s="24">
        <f>IF(ISBLANK(SAJKLA!A900),"",1)</f>
        <v>1</v>
      </c>
      <c r="X900" s="24" t="str">
        <f>SAJKLA!CH900</f>
        <v>213 paviljong</v>
      </c>
    </row>
    <row r="901" spans="1:24" x14ac:dyDescent="0.25">
      <c r="A901" s="24" t="str">
        <f>SAJKLA!D901</f>
        <v>Fåtölj</v>
      </c>
      <c r="B901" s="24" t="str">
        <f>IF(SAJKLA!K901="","","Rygg:"&amp;SAJKLA!K901)&amp;IF(SAJKLA!BK901="",""," Stativ:"&amp;SAJKLA!BK901&amp;" "&amp;BL901)&amp;IF(SAJKLA!BV901="","",", Sits:"&amp;SAJKLA!BV901)</f>
        <v>Rygg:Trä Stativ:Trä , Sits:Tyg</v>
      </c>
      <c r="C901" s="24" t="str">
        <f>IF(SAJKLA!L901&amp;SAJKLA!N901="","","Rygg:"&amp;SAJKLA!L901&amp;","&amp;SAJKLA!N901)&amp;IF(SAJKLA!BO901="","",", Metal:"&amp;SAJKLA!BO901)&amp;IF(SAJKLA!BX901="","",", Sits:"&amp;SAJKLA!BX901)</f>
        <v>Rygg:,Klarlackad</v>
      </c>
      <c r="D901" s="24" t="str">
        <f>"W"&amp;SAJKLA!E901&amp;" H"&amp;SAJKLA!F901&amp;" D"&amp;SAJKLA!G901&amp;IFERROR(IF((SAJKLA!H901="Ja")," Inställningsbar",""),"")</f>
        <v>W68 H82 D77</v>
      </c>
      <c r="E901" s="24" t="str">
        <f>SAJKLA!Q901&amp;", "&amp;SAJKLA!BN901&amp;", "&amp;SAJKLA!BZ901</f>
        <v>Inga eller små förslitningsskador, , Bra. Upplevs stabila</v>
      </c>
      <c r="F901" s="24" t="s">
        <v>284</v>
      </c>
      <c r="G901" s="24">
        <f>SAJKLA!BM901</f>
        <v>0</v>
      </c>
      <c r="S901" s="24" t="str">
        <f>SAJKLA!AP901</f>
        <v>original_images/furniture-item_Oo9ENej.jpeg</v>
      </c>
      <c r="W901" s="24">
        <f>IF(ISBLANK(SAJKLA!A901),"",1)</f>
        <v>1</v>
      </c>
      <c r="X901" s="24" t="str">
        <f>SAJKLA!CH901</f>
        <v>115 paviljong</v>
      </c>
    </row>
    <row r="902" spans="1:24" x14ac:dyDescent="0.25">
      <c r="A902" s="24" t="str">
        <f>SAJKLA!D902</f>
        <v>elevstol äldre</v>
      </c>
      <c r="B902" s="24" t="str">
        <f>IF(SAJKLA!K902="","","Rygg:"&amp;SAJKLA!K902)&amp;IF(SAJKLA!BK902="",""," Stativ:"&amp;SAJKLA!BK902&amp;" "&amp;BL902)&amp;IF(SAJKLA!BV902="","",", Sits:"&amp;SAJKLA!BV902)</f>
        <v>Rygg:Trä Stativ:Metall , Sits:Trä</v>
      </c>
      <c r="C902" s="24" t="str">
        <f>IF(SAJKLA!L902&amp;SAJKLA!N902="","","Rygg:"&amp;SAJKLA!L902&amp;","&amp;SAJKLA!N902)&amp;IF(SAJKLA!BO902="","",", Metal:"&amp;SAJKLA!BO902)&amp;IF(SAJKLA!BX902="","",", Sits:"&amp;SAJKLA!BX902)</f>
        <v>Rygg:,Klarlackad, Sits:Klarlackad</v>
      </c>
      <c r="D902" s="24" t="str">
        <f>"W"&amp;SAJKLA!E902&amp;" H"&amp;SAJKLA!F902&amp;" D"&amp;SAJKLA!G902&amp;IFERROR(IF((SAJKLA!H902="Ja")," Inställningsbar",""),"")</f>
        <v>W45 H80 D45</v>
      </c>
      <c r="E902" s="24" t="str">
        <f>SAJKLA!Q902&amp;", "&amp;SAJKLA!BN902&amp;", "&amp;SAJKLA!BZ902</f>
        <v>Inga eller små förslitningsskador, Ren och fin från tejp, klister mm, Bra. Upplevs stabila</v>
      </c>
      <c r="F902" s="24" t="s">
        <v>284</v>
      </c>
      <c r="G902" s="24">
        <f>SAJKLA!BM902</f>
        <v>0</v>
      </c>
      <c r="S902" s="24" t="str">
        <f>SAJKLA!AP902</f>
        <v>original_images/furniture-item_e36mZwI.jpeg</v>
      </c>
      <c r="W902" s="24">
        <f>IF(ISBLANK(SAJKLA!A902),"",1)</f>
        <v>1</v>
      </c>
      <c r="X902" s="24" t="str">
        <f>SAJKLA!CH902</f>
        <v>D2</v>
      </c>
    </row>
    <row r="903" spans="1:24" x14ac:dyDescent="0.25">
      <c r="A903" s="24" t="str">
        <f>SAJKLA!D903</f>
        <v>elevstol äldre</v>
      </c>
      <c r="B903" s="24" t="str">
        <f>IF(SAJKLA!K903="","","Rygg:"&amp;SAJKLA!K903)&amp;IF(SAJKLA!BK903="",""," Stativ:"&amp;SAJKLA!BK903&amp;" "&amp;BL903)&amp;IF(SAJKLA!BV903="","",", Sits:"&amp;SAJKLA!BV903)</f>
        <v>Rygg:Trä Stativ:Metall , Sits:Trä</v>
      </c>
      <c r="C903" s="24" t="str">
        <f>IF(SAJKLA!L903&amp;SAJKLA!N903="","","Rygg:"&amp;SAJKLA!L903&amp;","&amp;SAJKLA!N903)&amp;IF(SAJKLA!BO903="","",", Metal:"&amp;SAJKLA!BO903)&amp;IF(SAJKLA!BX903="","",", Sits:"&amp;SAJKLA!BX903)</f>
        <v>Rygg:,Klarlackad, Sits:Klarlackad</v>
      </c>
      <c r="D903" s="24" t="str">
        <f>"W"&amp;SAJKLA!E903&amp;" H"&amp;SAJKLA!F903&amp;" D"&amp;SAJKLA!G903&amp;IFERROR(IF((SAJKLA!H903="Ja")," Inställningsbar",""),"")</f>
        <v>W45 H80 D45</v>
      </c>
      <c r="E903" s="24" t="str">
        <f>SAJKLA!Q903&amp;", "&amp;SAJKLA!BN903&amp;", "&amp;SAJKLA!BZ903</f>
        <v>Inga eller små förslitningsskador, Ren och fin från tejp, klister mm, Bra. Upplevs stabila</v>
      </c>
      <c r="F903" s="24" t="s">
        <v>284</v>
      </c>
      <c r="G903" s="24">
        <f>SAJKLA!BM903</f>
        <v>0</v>
      </c>
      <c r="S903" s="24" t="str">
        <f>SAJKLA!AP903</f>
        <v>original_images/furniture-item_e36mZwI.jpeg</v>
      </c>
      <c r="W903" s="24">
        <f>IF(ISBLANK(SAJKLA!A903),"",1)</f>
        <v>1</v>
      </c>
      <c r="X903" s="24" t="str">
        <f>SAJKLA!CH903</f>
        <v>D2</v>
      </c>
    </row>
    <row r="904" spans="1:24" x14ac:dyDescent="0.25">
      <c r="A904" s="24" t="str">
        <f>SAJKLA!D904</f>
        <v>elevstol äldre</v>
      </c>
      <c r="B904" s="24" t="str">
        <f>IF(SAJKLA!K904="","","Rygg:"&amp;SAJKLA!K904)&amp;IF(SAJKLA!BK904="",""," Stativ:"&amp;SAJKLA!BK904&amp;" "&amp;BL904)&amp;IF(SAJKLA!BV904="","",", Sits:"&amp;SAJKLA!BV904)</f>
        <v>Rygg:Trä Stativ:Metall , Sits:Trä</v>
      </c>
      <c r="C904" s="24" t="str">
        <f>IF(SAJKLA!L904&amp;SAJKLA!N904="","","Rygg:"&amp;SAJKLA!L904&amp;","&amp;SAJKLA!N904)&amp;IF(SAJKLA!BO904="","",", Metal:"&amp;SAJKLA!BO904)&amp;IF(SAJKLA!BX904="","",", Sits:"&amp;SAJKLA!BX904)</f>
        <v>Rygg:,Klarlackad, Sits:Klarlackad</v>
      </c>
      <c r="D904" s="24" t="str">
        <f>"W"&amp;SAJKLA!E904&amp;" H"&amp;SAJKLA!F904&amp;" D"&amp;SAJKLA!G904&amp;IFERROR(IF((SAJKLA!H904="Ja")," Inställningsbar",""),"")</f>
        <v>W45 H80 D45</v>
      </c>
      <c r="E904" s="24" t="str">
        <f>SAJKLA!Q904&amp;", "&amp;SAJKLA!BN904&amp;", "&amp;SAJKLA!BZ904</f>
        <v>Inga eller små förslitningsskador, Ren och fin från tejp, klister mm, Bra. Upplevs stabila</v>
      </c>
      <c r="F904" s="24" t="s">
        <v>284</v>
      </c>
      <c r="G904" s="24">
        <f>SAJKLA!BM904</f>
        <v>0</v>
      </c>
      <c r="S904" s="24" t="str">
        <f>SAJKLA!AP904</f>
        <v>original_images/furniture-item_e36mZwI.jpeg</v>
      </c>
      <c r="W904" s="24">
        <f>IF(ISBLANK(SAJKLA!A904),"",1)</f>
        <v>1</v>
      </c>
      <c r="X904" s="24" t="str">
        <f>SAJKLA!CH904</f>
        <v>Korridor plan 2</v>
      </c>
    </row>
    <row r="905" spans="1:24" x14ac:dyDescent="0.25">
      <c r="A905" s="24" t="str">
        <f>SAJKLA!D905</f>
        <v>elevstol äldre</v>
      </c>
      <c r="B905" s="24" t="str">
        <f>IF(SAJKLA!K905="","","Rygg:"&amp;SAJKLA!K905)&amp;IF(SAJKLA!BK905="",""," Stativ:"&amp;SAJKLA!BK905&amp;" "&amp;BL905)&amp;IF(SAJKLA!BV905="","",", Sits:"&amp;SAJKLA!BV905)</f>
        <v>Rygg:Trä Stativ:Metall , Sits:Trä</v>
      </c>
      <c r="C905" s="24" t="str">
        <f>IF(SAJKLA!L905&amp;SAJKLA!N905="","","Rygg:"&amp;SAJKLA!L905&amp;","&amp;SAJKLA!N905)&amp;IF(SAJKLA!BO905="","",", Metal:"&amp;SAJKLA!BO905)&amp;IF(SAJKLA!BX905="","",", Sits:"&amp;SAJKLA!BX905)</f>
        <v>Rygg:,Klarlackad, Sits:Klarlackad</v>
      </c>
      <c r="D905" s="24" t="str">
        <f>"W"&amp;SAJKLA!E905&amp;" H"&amp;SAJKLA!F905&amp;" D"&amp;SAJKLA!G905&amp;IFERROR(IF((SAJKLA!H905="Ja")," Inställningsbar",""),"")</f>
        <v>W45 H80 D45</v>
      </c>
      <c r="E905" s="24" t="str">
        <f>SAJKLA!Q905&amp;", "&amp;SAJKLA!BN905&amp;", "&amp;SAJKLA!BZ905</f>
        <v>Inga eller små förslitningsskador, Ren och fin från tejp, klister mm, Bra. Upplevs stabila</v>
      </c>
      <c r="F905" s="24" t="s">
        <v>284</v>
      </c>
      <c r="G905" s="24">
        <f>SAJKLA!BM905</f>
        <v>0</v>
      </c>
      <c r="S905" s="24" t="str">
        <f>SAJKLA!AP905</f>
        <v>original_images/furniture-item_e36mZwI.jpeg</v>
      </c>
      <c r="W905" s="24">
        <f>IF(ISBLANK(SAJKLA!A905),"",1)</f>
        <v>1</v>
      </c>
      <c r="X905" s="24" t="str">
        <f>SAJKLA!CH905</f>
        <v>Korridor plan 2</v>
      </c>
    </row>
    <row r="906" spans="1:24" x14ac:dyDescent="0.25">
      <c r="A906" s="24" t="str">
        <f>SAJKLA!D906</f>
        <v>elevstol äldre</v>
      </c>
      <c r="B906" s="24" t="str">
        <f>IF(SAJKLA!K906="","","Rygg:"&amp;SAJKLA!K906)&amp;IF(SAJKLA!BK906="",""," Stativ:"&amp;SAJKLA!BK906&amp;" "&amp;BL906)&amp;IF(SAJKLA!BV906="","",", Sits:"&amp;SAJKLA!BV906)</f>
        <v>Rygg:Trä Stativ:Metall , Sits:Trä</v>
      </c>
      <c r="C906" s="24" t="str">
        <f>IF(SAJKLA!L906&amp;SAJKLA!N906="","","Rygg:"&amp;SAJKLA!L906&amp;","&amp;SAJKLA!N906)&amp;IF(SAJKLA!BO906="","",", Metal:"&amp;SAJKLA!BO906)&amp;IF(SAJKLA!BX906="","",", Sits:"&amp;SAJKLA!BX906)</f>
        <v>Rygg:,Klarlackad, Sits:Klarlackad</v>
      </c>
      <c r="D906" s="24" t="str">
        <f>"W"&amp;SAJKLA!E906&amp;" H"&amp;SAJKLA!F906&amp;" D"&amp;SAJKLA!G906&amp;IFERROR(IF((SAJKLA!H906="Ja")," Inställningsbar",""),"")</f>
        <v>W45 H80 D45</v>
      </c>
      <c r="E906" s="24" t="str">
        <f>SAJKLA!Q906&amp;", "&amp;SAJKLA!BN906&amp;", "&amp;SAJKLA!BZ906</f>
        <v>Inga eller små förslitningsskador, Ren och fin från tejp, klister mm, Bra. Upplevs stabila</v>
      </c>
      <c r="F906" s="24" t="s">
        <v>284</v>
      </c>
      <c r="G906" s="24">
        <f>SAJKLA!BM906</f>
        <v>0</v>
      </c>
      <c r="S906" s="24" t="str">
        <f>SAJKLA!AP906</f>
        <v>original_images/furniture-item_e36mZwI.jpeg</v>
      </c>
      <c r="W906" s="24">
        <f>IF(ISBLANK(SAJKLA!A906),"",1)</f>
        <v>1</v>
      </c>
      <c r="X906" s="24" t="str">
        <f>SAJKLA!CH906</f>
        <v>Korridor plan 2</v>
      </c>
    </row>
    <row r="907" spans="1:24" x14ac:dyDescent="0.25">
      <c r="A907" s="24" t="str">
        <f>SAJKLA!D907</f>
        <v>elevstol äldre</v>
      </c>
      <c r="B907" s="24" t="str">
        <f>IF(SAJKLA!K907="","","Rygg:"&amp;SAJKLA!K907)&amp;IF(SAJKLA!BK907="",""," Stativ:"&amp;SAJKLA!BK907&amp;" "&amp;BL907)&amp;IF(SAJKLA!BV907="","",", Sits:"&amp;SAJKLA!BV907)</f>
        <v>Rygg:Trä Stativ:Metall , Sits:Trä</v>
      </c>
      <c r="C907" s="24" t="str">
        <f>IF(SAJKLA!L907&amp;SAJKLA!N907="","","Rygg:"&amp;SAJKLA!L907&amp;","&amp;SAJKLA!N907)&amp;IF(SAJKLA!BO907="","",", Metal:"&amp;SAJKLA!BO907)&amp;IF(SAJKLA!BX907="","",", Sits:"&amp;SAJKLA!BX907)</f>
        <v>Rygg:,Klarlackad, Sits:Klarlackad</v>
      </c>
      <c r="D907" s="24" t="str">
        <f>"W"&amp;SAJKLA!E907&amp;" H"&amp;SAJKLA!F907&amp;" D"&amp;SAJKLA!G907&amp;IFERROR(IF((SAJKLA!H907="Ja")," Inställningsbar",""),"")</f>
        <v>W45 H80 D45</v>
      </c>
      <c r="E907" s="24" t="str">
        <f>SAJKLA!Q907&amp;", "&amp;SAJKLA!BN907&amp;", "&amp;SAJKLA!BZ907</f>
        <v>Inga eller små förslitningsskador, Ren och fin från tejp, klister mm, Bra. Upplevs stabila</v>
      </c>
      <c r="F907" s="24" t="s">
        <v>284</v>
      </c>
      <c r="G907" s="24">
        <f>SAJKLA!BM907</f>
        <v>0</v>
      </c>
      <c r="S907" s="24" t="str">
        <f>SAJKLA!AP907</f>
        <v>original_images/furniture-item_e36mZwI.jpeg</v>
      </c>
      <c r="W907" s="24">
        <f>IF(ISBLANK(SAJKLA!A907),"",1)</f>
        <v>1</v>
      </c>
      <c r="X907" s="24">
        <f>SAJKLA!CH907</f>
        <v>220</v>
      </c>
    </row>
    <row r="908" spans="1:24" x14ac:dyDescent="0.25">
      <c r="A908" s="24" t="str">
        <f>SAJKLA!D908</f>
        <v>elevstol äldre</v>
      </c>
      <c r="B908" s="24" t="str">
        <f>IF(SAJKLA!K908="","","Rygg:"&amp;SAJKLA!K908)&amp;IF(SAJKLA!BK908="",""," Stativ:"&amp;SAJKLA!BK908&amp;" "&amp;BL908)&amp;IF(SAJKLA!BV908="","",", Sits:"&amp;SAJKLA!BV908)</f>
        <v>Rygg:Trä Stativ:Metall , Sits:Trä</v>
      </c>
      <c r="C908" s="24" t="str">
        <f>IF(SAJKLA!L908&amp;SAJKLA!N908="","","Rygg:"&amp;SAJKLA!L908&amp;","&amp;SAJKLA!N908)&amp;IF(SAJKLA!BO908="","",", Metal:"&amp;SAJKLA!BO908)&amp;IF(SAJKLA!BX908="","",", Sits:"&amp;SAJKLA!BX908)</f>
        <v>Rygg:,Klarlackad, Sits:Klarlackad</v>
      </c>
      <c r="D908" s="24" t="str">
        <f>"W"&amp;SAJKLA!E908&amp;" H"&amp;SAJKLA!F908&amp;" D"&amp;SAJKLA!G908&amp;IFERROR(IF((SAJKLA!H908="Ja")," Inställningsbar",""),"")</f>
        <v>W45 H80 D45</v>
      </c>
      <c r="E908" s="24" t="str">
        <f>SAJKLA!Q908&amp;", "&amp;SAJKLA!BN908&amp;", "&amp;SAJKLA!BZ908</f>
        <v>Inga eller små förslitningsskador, Ren och fin från tejp, klister mm, Bra. Upplevs stabila</v>
      </c>
      <c r="F908" s="24" t="s">
        <v>284</v>
      </c>
      <c r="G908" s="24">
        <f>SAJKLA!BM908</f>
        <v>0</v>
      </c>
      <c r="S908" s="24" t="str">
        <f>SAJKLA!AP908</f>
        <v>original_images/furniture-item_e36mZwI.jpeg</v>
      </c>
      <c r="W908" s="24">
        <f>IF(ISBLANK(SAJKLA!A908),"",1)</f>
        <v>1</v>
      </c>
      <c r="X908" s="24">
        <f>SAJKLA!CH908</f>
        <v>220</v>
      </c>
    </row>
    <row r="909" spans="1:24" x14ac:dyDescent="0.25">
      <c r="A909" s="24" t="str">
        <f>SAJKLA!D909</f>
        <v>elevstol äldre</v>
      </c>
      <c r="B909" s="24" t="str">
        <f>IF(SAJKLA!K909="","","Rygg:"&amp;SAJKLA!K909)&amp;IF(SAJKLA!BK909="",""," Stativ:"&amp;SAJKLA!BK909&amp;" "&amp;BL909)&amp;IF(SAJKLA!BV909="","",", Sits:"&amp;SAJKLA!BV909)</f>
        <v>Rygg:Trä Stativ:Metall , Sits:Trä</v>
      </c>
      <c r="C909" s="24" t="str">
        <f>IF(SAJKLA!L909&amp;SAJKLA!N909="","","Rygg:"&amp;SAJKLA!L909&amp;","&amp;SAJKLA!N909)&amp;IF(SAJKLA!BO909="","",", Metal:"&amp;SAJKLA!BO909)&amp;IF(SAJKLA!BX909="","",", Sits:"&amp;SAJKLA!BX909)</f>
        <v>Rygg:,Klarlackad, Sits:Klarlackad</v>
      </c>
      <c r="D909" s="24" t="str">
        <f>"W"&amp;SAJKLA!E909&amp;" H"&amp;SAJKLA!F909&amp;" D"&amp;SAJKLA!G909&amp;IFERROR(IF((SAJKLA!H909="Ja")," Inställningsbar",""),"")</f>
        <v>W45 H80 D45</v>
      </c>
      <c r="E909" s="24" t="str">
        <f>SAJKLA!Q909&amp;", "&amp;SAJKLA!BN909&amp;", "&amp;SAJKLA!BZ909</f>
        <v>Inga eller små förslitningsskador, Ren och fin från tejp, klister mm, Bra. Upplevs stabila</v>
      </c>
      <c r="F909" s="24" t="s">
        <v>284</v>
      </c>
      <c r="G909" s="24">
        <f>SAJKLA!BM909</f>
        <v>0</v>
      </c>
      <c r="S909" s="24" t="str">
        <f>SAJKLA!AP909</f>
        <v>original_images/furniture-item_e36mZwI.jpeg</v>
      </c>
      <c r="W909" s="24">
        <f>IF(ISBLANK(SAJKLA!A909),"",1)</f>
        <v>1</v>
      </c>
      <c r="X909" s="24">
        <f>SAJKLA!CH909</f>
        <v>220</v>
      </c>
    </row>
    <row r="910" spans="1:24" x14ac:dyDescent="0.25">
      <c r="A910" s="24" t="str">
        <f>SAJKLA!D910</f>
        <v>elevstol äldre</v>
      </c>
      <c r="B910" s="24" t="str">
        <f>IF(SAJKLA!K910="","","Rygg:"&amp;SAJKLA!K910)&amp;IF(SAJKLA!BK910="",""," Stativ:"&amp;SAJKLA!BK910&amp;" "&amp;BL910)&amp;IF(SAJKLA!BV910="","",", Sits:"&amp;SAJKLA!BV910)</f>
        <v>Rygg:Trä Stativ:Metall , Sits:Trä</v>
      </c>
      <c r="C910" s="24" t="str">
        <f>IF(SAJKLA!L910&amp;SAJKLA!N910="","","Rygg:"&amp;SAJKLA!L910&amp;","&amp;SAJKLA!N910)&amp;IF(SAJKLA!BO910="","",", Metal:"&amp;SAJKLA!BO910)&amp;IF(SAJKLA!BX910="","",", Sits:"&amp;SAJKLA!BX910)</f>
        <v>Rygg:,Klarlackad, Sits:Klarlackad</v>
      </c>
      <c r="D910" s="24" t="str">
        <f>"W"&amp;SAJKLA!E910&amp;" H"&amp;SAJKLA!F910&amp;" D"&amp;SAJKLA!G910&amp;IFERROR(IF((SAJKLA!H910="Ja")," Inställningsbar",""),"")</f>
        <v>W45 H80 D45</v>
      </c>
      <c r="E910" s="24" t="str">
        <f>SAJKLA!Q910&amp;", "&amp;SAJKLA!BN910&amp;", "&amp;SAJKLA!BZ910</f>
        <v>Inga eller små förslitningsskador, Ren och fin från tejp, klister mm, Bra. Upplevs stabila</v>
      </c>
      <c r="F910" s="24" t="s">
        <v>284</v>
      </c>
      <c r="G910" s="24">
        <f>SAJKLA!BM910</f>
        <v>0</v>
      </c>
      <c r="S910" s="24" t="str">
        <f>SAJKLA!AP910</f>
        <v>original_images/furniture-item_e36mZwI.jpeg</v>
      </c>
      <c r="W910" s="24">
        <f>IF(ISBLANK(SAJKLA!A910),"",1)</f>
        <v>1</v>
      </c>
      <c r="X910" s="24">
        <f>SAJKLA!CH910</f>
        <v>220</v>
      </c>
    </row>
    <row r="911" spans="1:24" x14ac:dyDescent="0.25">
      <c r="A911" s="24" t="str">
        <f>SAJKLA!D911</f>
        <v>elevstol äldre</v>
      </c>
      <c r="B911" s="24" t="str">
        <f>IF(SAJKLA!K911="","","Rygg:"&amp;SAJKLA!K911)&amp;IF(SAJKLA!BK911="",""," Stativ:"&amp;SAJKLA!BK911&amp;" "&amp;BL911)&amp;IF(SAJKLA!BV911="","",", Sits:"&amp;SAJKLA!BV911)</f>
        <v>Rygg:Trä Stativ:Metall , Sits:Trä</v>
      </c>
      <c r="C911" s="24" t="str">
        <f>IF(SAJKLA!L911&amp;SAJKLA!N911="","","Rygg:"&amp;SAJKLA!L911&amp;","&amp;SAJKLA!N911)&amp;IF(SAJKLA!BO911="","",", Metal:"&amp;SAJKLA!BO911)&amp;IF(SAJKLA!BX911="","",", Sits:"&amp;SAJKLA!BX911)</f>
        <v>Rygg:,Klarlackad, Sits:Klarlackad</v>
      </c>
      <c r="D911" s="24" t="str">
        <f>"W"&amp;SAJKLA!E911&amp;" H"&amp;SAJKLA!F911&amp;" D"&amp;SAJKLA!G911&amp;IFERROR(IF((SAJKLA!H911="Ja")," Inställningsbar",""),"")</f>
        <v>W45 H80 D45</v>
      </c>
      <c r="E911" s="24" t="str">
        <f>SAJKLA!Q911&amp;", "&amp;SAJKLA!BN911&amp;", "&amp;SAJKLA!BZ911</f>
        <v>Inga eller små förslitningsskador, Ren och fin från tejp, klister mm, Bra. Upplevs stabila</v>
      </c>
      <c r="F911" s="24" t="s">
        <v>284</v>
      </c>
      <c r="G911" s="24">
        <f>SAJKLA!BM911</f>
        <v>0</v>
      </c>
      <c r="S911" s="24" t="str">
        <f>SAJKLA!AP911</f>
        <v>original_images/furniture-item_e36mZwI.jpeg</v>
      </c>
      <c r="W911" s="24">
        <f>IF(ISBLANK(SAJKLA!A911),"",1)</f>
        <v>1</v>
      </c>
      <c r="X911" s="24">
        <f>SAJKLA!CH911</f>
        <v>220</v>
      </c>
    </row>
    <row r="912" spans="1:24" x14ac:dyDescent="0.25">
      <c r="A912" s="24" t="str">
        <f>SAJKLA!D912</f>
        <v>elevstol äldre</v>
      </c>
      <c r="B912" s="24" t="str">
        <f>IF(SAJKLA!K912="","","Rygg:"&amp;SAJKLA!K912)&amp;IF(SAJKLA!BK912="",""," Stativ:"&amp;SAJKLA!BK912&amp;" "&amp;BL912)&amp;IF(SAJKLA!BV912="","",", Sits:"&amp;SAJKLA!BV912)</f>
        <v>Rygg:Trä Stativ:Metall , Sits:Trä</v>
      </c>
      <c r="C912" s="24" t="str">
        <f>IF(SAJKLA!L912&amp;SAJKLA!N912="","","Rygg:"&amp;SAJKLA!L912&amp;","&amp;SAJKLA!N912)&amp;IF(SAJKLA!BO912="","",", Metal:"&amp;SAJKLA!BO912)&amp;IF(SAJKLA!BX912="","",", Sits:"&amp;SAJKLA!BX912)</f>
        <v>Rygg:,Klarlackad, Sits:Klarlackad</v>
      </c>
      <c r="D912" s="24" t="str">
        <f>"W"&amp;SAJKLA!E912&amp;" H"&amp;SAJKLA!F912&amp;" D"&amp;SAJKLA!G912&amp;IFERROR(IF((SAJKLA!H912="Ja")," Inställningsbar",""),"")</f>
        <v>W45 H80 D45</v>
      </c>
      <c r="E912" s="24" t="str">
        <f>SAJKLA!Q912&amp;", "&amp;SAJKLA!BN912&amp;", "&amp;SAJKLA!BZ912</f>
        <v>Inga eller små förslitningsskador, Ren och fin från tejp, klister mm, Bra. Upplevs stabila</v>
      </c>
      <c r="F912" s="24" t="s">
        <v>284</v>
      </c>
      <c r="G912" s="24">
        <f>SAJKLA!BM912</f>
        <v>0</v>
      </c>
      <c r="S912" s="24" t="str">
        <f>SAJKLA!AP912</f>
        <v>original_images/furniture-item_e36mZwI.jpeg</v>
      </c>
      <c r="W912" s="24">
        <f>IF(ISBLANK(SAJKLA!A912),"",1)</f>
        <v>1</v>
      </c>
      <c r="X912" s="24">
        <f>SAJKLA!CH912</f>
        <v>220</v>
      </c>
    </row>
    <row r="913" spans="1:24" x14ac:dyDescent="0.25">
      <c r="A913" s="24" t="str">
        <f>SAJKLA!D913</f>
        <v>elevstol äldre</v>
      </c>
      <c r="B913" s="24" t="str">
        <f>IF(SAJKLA!K913="","","Rygg:"&amp;SAJKLA!K913)&amp;IF(SAJKLA!BK913="",""," Stativ:"&amp;SAJKLA!BK913&amp;" "&amp;BL913)&amp;IF(SAJKLA!BV913="","",", Sits:"&amp;SAJKLA!BV913)</f>
        <v>Rygg:Trä Stativ:Metall , Sits:Trä</v>
      </c>
      <c r="C913" s="24" t="str">
        <f>IF(SAJKLA!L913&amp;SAJKLA!N913="","","Rygg:"&amp;SAJKLA!L913&amp;","&amp;SAJKLA!N913)&amp;IF(SAJKLA!BO913="","",", Metal:"&amp;SAJKLA!BO913)&amp;IF(SAJKLA!BX913="","",", Sits:"&amp;SAJKLA!BX913)</f>
        <v>Rygg:,Klarlackad, Sits:Klarlackad</v>
      </c>
      <c r="D913" s="24" t="str">
        <f>"W"&amp;SAJKLA!E913&amp;" H"&amp;SAJKLA!F913&amp;" D"&amp;SAJKLA!G913&amp;IFERROR(IF((SAJKLA!H913="Ja")," Inställningsbar",""),"")</f>
        <v>W45 H80 D45</v>
      </c>
      <c r="E913" s="24" t="str">
        <f>SAJKLA!Q913&amp;", "&amp;SAJKLA!BN913&amp;", "&amp;SAJKLA!BZ913</f>
        <v>Inga eller små förslitningsskador, Ren och fin från tejp, klister mm, Bra. Upplevs stabila</v>
      </c>
      <c r="F913" s="24" t="s">
        <v>284</v>
      </c>
      <c r="G913" s="24">
        <f>SAJKLA!BM913</f>
        <v>0</v>
      </c>
      <c r="S913" s="24" t="str">
        <f>SAJKLA!AP913</f>
        <v>original_images/furniture-item_e36mZwI.jpeg</v>
      </c>
      <c r="W913" s="24">
        <f>IF(ISBLANK(SAJKLA!A913),"",1)</f>
        <v>1</v>
      </c>
      <c r="X913" s="24">
        <f>SAJKLA!CH913</f>
        <v>220</v>
      </c>
    </row>
    <row r="914" spans="1:24" x14ac:dyDescent="0.25">
      <c r="A914" s="24" t="str">
        <f>SAJKLA!D914</f>
        <v>elevstol äldre</v>
      </c>
      <c r="B914" s="24" t="str">
        <f>IF(SAJKLA!K914="","","Rygg:"&amp;SAJKLA!K914)&amp;IF(SAJKLA!BK914="",""," Stativ:"&amp;SAJKLA!BK914&amp;" "&amp;BL914)&amp;IF(SAJKLA!BV914="","",", Sits:"&amp;SAJKLA!BV914)</f>
        <v>Rygg:Trä Stativ:Metall , Sits:Trä</v>
      </c>
      <c r="C914" s="24" t="str">
        <f>IF(SAJKLA!L914&amp;SAJKLA!N914="","","Rygg:"&amp;SAJKLA!L914&amp;","&amp;SAJKLA!N914)&amp;IF(SAJKLA!BO914="","",", Metal:"&amp;SAJKLA!BO914)&amp;IF(SAJKLA!BX914="","",", Sits:"&amp;SAJKLA!BX914)</f>
        <v>Rygg:,Klarlackad, Sits:Klarlackad</v>
      </c>
      <c r="D914" s="24" t="str">
        <f>"W"&amp;SAJKLA!E914&amp;" H"&amp;SAJKLA!F914&amp;" D"&amp;SAJKLA!G914&amp;IFERROR(IF((SAJKLA!H914="Ja")," Inställningsbar",""),"")</f>
        <v>W45 H80 D45</v>
      </c>
      <c r="E914" s="24" t="str">
        <f>SAJKLA!Q914&amp;", "&amp;SAJKLA!BN914&amp;", "&amp;SAJKLA!BZ914</f>
        <v>Inga eller små förslitningsskador, Ren och fin från tejp, klister mm, Bra. Upplevs stabila</v>
      </c>
      <c r="F914" s="24" t="s">
        <v>284</v>
      </c>
      <c r="G914" s="24">
        <f>SAJKLA!BM914</f>
        <v>0</v>
      </c>
      <c r="S914" s="24" t="str">
        <f>SAJKLA!AP914</f>
        <v>original_images/furniture-item_e36mZwI.jpeg</v>
      </c>
      <c r="W914" s="24">
        <f>IF(ISBLANK(SAJKLA!A914),"",1)</f>
        <v>1</v>
      </c>
      <c r="X914" s="24">
        <f>SAJKLA!CH914</f>
        <v>220</v>
      </c>
    </row>
    <row r="915" spans="1:24" x14ac:dyDescent="0.25">
      <c r="A915" s="24" t="str">
        <f>SAJKLA!D915</f>
        <v>elevstol äldre</v>
      </c>
      <c r="B915" s="24" t="str">
        <f>IF(SAJKLA!K915="","","Rygg:"&amp;SAJKLA!K915)&amp;IF(SAJKLA!BK915="",""," Stativ:"&amp;SAJKLA!BK915&amp;" "&amp;BL915)&amp;IF(SAJKLA!BV915="","",", Sits:"&amp;SAJKLA!BV915)</f>
        <v>Rygg:Trä Stativ:Metall , Sits:Trä</v>
      </c>
      <c r="C915" s="24" t="str">
        <f>IF(SAJKLA!L915&amp;SAJKLA!N915="","","Rygg:"&amp;SAJKLA!L915&amp;","&amp;SAJKLA!N915)&amp;IF(SAJKLA!BO915="","",", Metal:"&amp;SAJKLA!BO915)&amp;IF(SAJKLA!BX915="","",", Sits:"&amp;SAJKLA!BX915)</f>
        <v>Rygg:,Klarlackad, Sits:Klarlackad</v>
      </c>
      <c r="D915" s="24" t="str">
        <f>"W"&amp;SAJKLA!E915&amp;" H"&amp;SAJKLA!F915&amp;" D"&amp;SAJKLA!G915&amp;IFERROR(IF((SAJKLA!H915="Ja")," Inställningsbar",""),"")</f>
        <v>W45 H80 D45</v>
      </c>
      <c r="E915" s="24" t="str">
        <f>SAJKLA!Q915&amp;", "&amp;SAJKLA!BN915&amp;", "&amp;SAJKLA!BZ915</f>
        <v>Inga eller små förslitningsskador, Ren och fin från tejp, klister mm, Bra. Upplevs stabila</v>
      </c>
      <c r="F915" s="24" t="s">
        <v>284</v>
      </c>
      <c r="G915" s="24">
        <f>SAJKLA!BM915</f>
        <v>0</v>
      </c>
      <c r="S915" s="24" t="str">
        <f>SAJKLA!AP915</f>
        <v>original_images/furniture-item_e36mZwI.jpeg</v>
      </c>
      <c r="W915" s="24">
        <f>IF(ISBLANK(SAJKLA!A915),"",1)</f>
        <v>1</v>
      </c>
      <c r="X915" s="24">
        <f>SAJKLA!CH915</f>
        <v>220</v>
      </c>
    </row>
    <row r="916" spans="1:24" x14ac:dyDescent="0.25">
      <c r="A916" s="24" t="str">
        <f>SAJKLA!D916</f>
        <v>elevstol äldre</v>
      </c>
      <c r="B916" s="24" t="str">
        <f>IF(SAJKLA!K916="","","Rygg:"&amp;SAJKLA!K916)&amp;IF(SAJKLA!BK916="",""," Stativ:"&amp;SAJKLA!BK916&amp;" "&amp;BL916)&amp;IF(SAJKLA!BV916="","",", Sits:"&amp;SAJKLA!BV916)</f>
        <v>Rygg:Trä Stativ:Metall , Sits:Trä</v>
      </c>
      <c r="C916" s="24" t="str">
        <f>IF(SAJKLA!L916&amp;SAJKLA!N916="","","Rygg:"&amp;SAJKLA!L916&amp;","&amp;SAJKLA!N916)&amp;IF(SAJKLA!BO916="","",", Metal:"&amp;SAJKLA!BO916)&amp;IF(SAJKLA!BX916="","",", Sits:"&amp;SAJKLA!BX916)</f>
        <v>Rygg:,Klarlackad, Sits:Klarlackad</v>
      </c>
      <c r="D916" s="24" t="str">
        <f>"W"&amp;SAJKLA!E916&amp;" H"&amp;SAJKLA!F916&amp;" D"&amp;SAJKLA!G916&amp;IFERROR(IF((SAJKLA!H916="Ja")," Inställningsbar",""),"")</f>
        <v>W45 H80 D45</v>
      </c>
      <c r="E916" s="24" t="str">
        <f>SAJKLA!Q916&amp;", "&amp;SAJKLA!BN916&amp;", "&amp;SAJKLA!BZ916</f>
        <v>Inga eller små förslitningsskador, Ren och fin från tejp, klister mm, Bra. Upplevs stabila</v>
      </c>
      <c r="F916" s="24" t="s">
        <v>284</v>
      </c>
      <c r="G916" s="24">
        <f>SAJKLA!BM916</f>
        <v>0</v>
      </c>
      <c r="S916" s="24" t="str">
        <f>SAJKLA!AP916</f>
        <v>original_images/furniture-item_e36mZwI.jpeg</v>
      </c>
      <c r="W916" s="24">
        <f>IF(ISBLANK(SAJKLA!A916),"",1)</f>
        <v>1</v>
      </c>
      <c r="X916" s="24">
        <f>SAJKLA!CH916</f>
        <v>218</v>
      </c>
    </row>
    <row r="917" spans="1:24" x14ac:dyDescent="0.25">
      <c r="A917" s="24" t="str">
        <f>SAJKLA!D917</f>
        <v>elevstol äldre</v>
      </c>
      <c r="B917" s="24" t="str">
        <f>IF(SAJKLA!K917="","","Rygg:"&amp;SAJKLA!K917)&amp;IF(SAJKLA!BK917="",""," Stativ:"&amp;SAJKLA!BK917&amp;" "&amp;BL917)&amp;IF(SAJKLA!BV917="","",", Sits:"&amp;SAJKLA!BV917)</f>
        <v>Rygg:Trä Stativ:Metall , Sits:Trä</v>
      </c>
      <c r="C917" s="24" t="str">
        <f>IF(SAJKLA!L917&amp;SAJKLA!N917="","","Rygg:"&amp;SAJKLA!L917&amp;","&amp;SAJKLA!N917)&amp;IF(SAJKLA!BO917="","",", Metal:"&amp;SAJKLA!BO917)&amp;IF(SAJKLA!BX917="","",", Sits:"&amp;SAJKLA!BX917)</f>
        <v>Rygg:,Klarlackad, Sits:Klarlackad</v>
      </c>
      <c r="D917" s="24" t="str">
        <f>"W"&amp;SAJKLA!E917&amp;" H"&amp;SAJKLA!F917&amp;" D"&amp;SAJKLA!G917&amp;IFERROR(IF((SAJKLA!H917="Ja")," Inställningsbar",""),"")</f>
        <v>W45 H80 D45</v>
      </c>
      <c r="E917" s="24" t="str">
        <f>SAJKLA!Q917&amp;", "&amp;SAJKLA!BN917&amp;", "&amp;SAJKLA!BZ917</f>
        <v>Inga eller små förslitningsskador, Ren och fin från tejp, klister mm, Bra. Upplevs stabila</v>
      </c>
      <c r="F917" s="24" t="s">
        <v>284</v>
      </c>
      <c r="G917" s="24">
        <f>SAJKLA!BM917</f>
        <v>0</v>
      </c>
      <c r="S917" s="24" t="str">
        <f>SAJKLA!AP917</f>
        <v>original_images/furniture-item_e36mZwI.jpeg</v>
      </c>
      <c r="W917" s="24">
        <f>IF(ISBLANK(SAJKLA!A917),"",1)</f>
        <v>1</v>
      </c>
      <c r="X917" s="24">
        <f>SAJKLA!CH917</f>
        <v>301</v>
      </c>
    </row>
    <row r="918" spans="1:24" x14ac:dyDescent="0.25">
      <c r="A918" s="24" t="str">
        <f>SAJKLA!D918</f>
        <v>elevstol äldre</v>
      </c>
      <c r="B918" s="24" t="str">
        <f>IF(SAJKLA!K918="","","Rygg:"&amp;SAJKLA!K918)&amp;IF(SAJKLA!BK918="",""," Stativ:"&amp;SAJKLA!BK918&amp;" "&amp;BL918)&amp;IF(SAJKLA!BV918="","",", Sits:"&amp;SAJKLA!BV918)</f>
        <v>Rygg:Trä Stativ:Metall , Sits:Trä</v>
      </c>
      <c r="C918" s="24" t="str">
        <f>IF(SAJKLA!L918&amp;SAJKLA!N918="","","Rygg:"&amp;SAJKLA!L918&amp;","&amp;SAJKLA!N918)&amp;IF(SAJKLA!BO918="","",", Metal:"&amp;SAJKLA!BO918)&amp;IF(SAJKLA!BX918="","",", Sits:"&amp;SAJKLA!BX918)</f>
        <v>Rygg:,Klarlackad, Sits:Klarlackad</v>
      </c>
      <c r="D918" s="24" t="str">
        <f>"W"&amp;SAJKLA!E918&amp;" H"&amp;SAJKLA!F918&amp;" D"&amp;SAJKLA!G918&amp;IFERROR(IF((SAJKLA!H918="Ja")," Inställningsbar",""),"")</f>
        <v>W45 H80 D45</v>
      </c>
      <c r="E918" s="24" t="str">
        <f>SAJKLA!Q918&amp;", "&amp;SAJKLA!BN918&amp;", "&amp;SAJKLA!BZ918</f>
        <v>Inga eller små förslitningsskador, Ren och fin från tejp, klister mm, Bra. Upplevs stabila</v>
      </c>
      <c r="F918" s="24" t="s">
        <v>284</v>
      </c>
      <c r="G918" s="24">
        <f>SAJKLA!BM918</f>
        <v>0</v>
      </c>
      <c r="S918" s="24" t="str">
        <f>SAJKLA!AP918</f>
        <v>original_images/furniture-item_e36mZwI.jpeg</v>
      </c>
      <c r="W918" s="24">
        <f>IF(ISBLANK(SAJKLA!A918),"",1)</f>
        <v>1</v>
      </c>
      <c r="X918" s="24">
        <f>SAJKLA!CH918</f>
        <v>301</v>
      </c>
    </row>
    <row r="919" spans="1:24" x14ac:dyDescent="0.25">
      <c r="A919" s="24" t="str">
        <f>SAJKLA!D919</f>
        <v>elevstol äldre</v>
      </c>
      <c r="B919" s="24" t="str">
        <f>IF(SAJKLA!K919="","","Rygg:"&amp;SAJKLA!K919)&amp;IF(SAJKLA!BK919="",""," Stativ:"&amp;SAJKLA!BK919&amp;" "&amp;BL919)&amp;IF(SAJKLA!BV919="","",", Sits:"&amp;SAJKLA!BV919)</f>
        <v>Rygg:Trä Stativ:Metall , Sits:Trä</v>
      </c>
      <c r="C919" s="24" t="str">
        <f>IF(SAJKLA!L919&amp;SAJKLA!N919="","","Rygg:"&amp;SAJKLA!L919&amp;","&amp;SAJKLA!N919)&amp;IF(SAJKLA!BO919="","",", Metal:"&amp;SAJKLA!BO919)&amp;IF(SAJKLA!BX919="","",", Sits:"&amp;SAJKLA!BX919)</f>
        <v>Rygg:,Klarlackad, Sits:Klarlackad</v>
      </c>
      <c r="D919" s="24" t="str">
        <f>"W"&amp;SAJKLA!E919&amp;" H"&amp;SAJKLA!F919&amp;" D"&amp;SAJKLA!G919&amp;IFERROR(IF((SAJKLA!H919="Ja")," Inställningsbar",""),"")</f>
        <v>W45 H80 D45</v>
      </c>
      <c r="E919" s="24" t="str">
        <f>SAJKLA!Q919&amp;", "&amp;SAJKLA!BN919&amp;", "&amp;SAJKLA!BZ919</f>
        <v>Inga eller små förslitningsskador, Ren och fin från tejp, klister mm, Bra. Upplevs stabila</v>
      </c>
      <c r="F919" s="24" t="s">
        <v>284</v>
      </c>
      <c r="G919" s="24">
        <f>SAJKLA!BM919</f>
        <v>0</v>
      </c>
      <c r="S919" s="24" t="str">
        <f>SAJKLA!AP919</f>
        <v>original_images/furniture-item_e36mZwI.jpeg</v>
      </c>
      <c r="W919" s="24">
        <f>IF(ISBLANK(SAJKLA!A919),"",1)</f>
        <v>1</v>
      </c>
      <c r="X919" s="24">
        <f>SAJKLA!CH919</f>
        <v>301</v>
      </c>
    </row>
    <row r="920" spans="1:24" x14ac:dyDescent="0.25">
      <c r="A920" s="24" t="str">
        <f>SAJKLA!D920</f>
        <v>elevstol äldre</v>
      </c>
      <c r="B920" s="24" t="str">
        <f>IF(SAJKLA!K920="","","Rygg:"&amp;SAJKLA!K920)&amp;IF(SAJKLA!BK920="",""," Stativ:"&amp;SAJKLA!BK920&amp;" "&amp;BL920)&amp;IF(SAJKLA!BV920="","",", Sits:"&amp;SAJKLA!BV920)</f>
        <v>Rygg:Trä Stativ:Metall , Sits:Trä</v>
      </c>
      <c r="C920" s="24" t="str">
        <f>IF(SAJKLA!L920&amp;SAJKLA!N920="","","Rygg:"&amp;SAJKLA!L920&amp;","&amp;SAJKLA!N920)&amp;IF(SAJKLA!BO920="","",", Metal:"&amp;SAJKLA!BO920)&amp;IF(SAJKLA!BX920="","",", Sits:"&amp;SAJKLA!BX920)</f>
        <v>Rygg:,Klarlackad, Sits:Klarlackad</v>
      </c>
      <c r="D920" s="24" t="str">
        <f>"W"&amp;SAJKLA!E920&amp;" H"&amp;SAJKLA!F920&amp;" D"&amp;SAJKLA!G920&amp;IFERROR(IF((SAJKLA!H920="Ja")," Inställningsbar",""),"")</f>
        <v>W45 H80 D45</v>
      </c>
      <c r="E920" s="24" t="str">
        <f>SAJKLA!Q920&amp;", "&amp;SAJKLA!BN920&amp;", "&amp;SAJKLA!BZ920</f>
        <v>Inga eller små förslitningsskador, Ren och fin från tejp, klister mm, Bra. Upplevs stabila</v>
      </c>
      <c r="F920" s="24" t="s">
        <v>284</v>
      </c>
      <c r="G920" s="24">
        <f>SAJKLA!BM920</f>
        <v>0</v>
      </c>
      <c r="S920" s="24" t="str">
        <f>SAJKLA!AP920</f>
        <v>original_images/furniture-item_e36mZwI.jpeg</v>
      </c>
      <c r="W920" s="24">
        <f>IF(ISBLANK(SAJKLA!A920),"",1)</f>
        <v>1</v>
      </c>
      <c r="X920" s="24">
        <f>SAJKLA!CH920</f>
        <v>301</v>
      </c>
    </row>
    <row r="921" spans="1:24" x14ac:dyDescent="0.25">
      <c r="A921" s="24" t="str">
        <f>SAJKLA!D921</f>
        <v>elevstol äldre</v>
      </c>
      <c r="B921" s="24" t="str">
        <f>IF(SAJKLA!K921="","","Rygg:"&amp;SAJKLA!K921)&amp;IF(SAJKLA!BK921="",""," Stativ:"&amp;SAJKLA!BK921&amp;" "&amp;BL921)&amp;IF(SAJKLA!BV921="","",", Sits:"&amp;SAJKLA!BV921)</f>
        <v>Rygg:Trä Stativ:Metall , Sits:Trä</v>
      </c>
      <c r="C921" s="24" t="str">
        <f>IF(SAJKLA!L921&amp;SAJKLA!N921="","","Rygg:"&amp;SAJKLA!L921&amp;","&amp;SAJKLA!N921)&amp;IF(SAJKLA!BO921="","",", Metal:"&amp;SAJKLA!BO921)&amp;IF(SAJKLA!BX921="","",", Sits:"&amp;SAJKLA!BX921)</f>
        <v>Rygg:,Klarlackad, Sits:Klarlackad</v>
      </c>
      <c r="D921" s="24" t="str">
        <f>"W"&amp;SAJKLA!E921&amp;" H"&amp;SAJKLA!F921&amp;" D"&amp;SAJKLA!G921&amp;IFERROR(IF((SAJKLA!H921="Ja")," Inställningsbar",""),"")</f>
        <v>W45 H80 D45</v>
      </c>
      <c r="E921" s="24" t="str">
        <f>SAJKLA!Q921&amp;", "&amp;SAJKLA!BN921&amp;", "&amp;SAJKLA!BZ921</f>
        <v>Inga eller små förslitningsskador, Ren och fin från tejp, klister mm, Bra. Upplevs stabila</v>
      </c>
      <c r="F921" s="24" t="s">
        <v>284</v>
      </c>
      <c r="G921" s="24">
        <f>SAJKLA!BM921</f>
        <v>0</v>
      </c>
      <c r="S921" s="24" t="str">
        <f>SAJKLA!AP921</f>
        <v>original_images/furniture-item_e36mZwI.jpeg</v>
      </c>
      <c r="W921" s="24">
        <f>IF(ISBLANK(SAJKLA!A921),"",1)</f>
        <v>1</v>
      </c>
      <c r="X921" s="24">
        <f>SAJKLA!CH921</f>
        <v>301</v>
      </c>
    </row>
    <row r="922" spans="1:24" x14ac:dyDescent="0.25">
      <c r="A922" s="24" t="str">
        <f>SAJKLA!D922</f>
        <v>elevstol äldre</v>
      </c>
      <c r="B922" s="24" t="str">
        <f>IF(SAJKLA!K922="","","Rygg:"&amp;SAJKLA!K922)&amp;IF(SAJKLA!BK922="",""," Stativ:"&amp;SAJKLA!BK922&amp;" "&amp;BL922)&amp;IF(SAJKLA!BV922="","",", Sits:"&amp;SAJKLA!BV922)</f>
        <v>Rygg:Trä Stativ:Metall , Sits:Trä</v>
      </c>
      <c r="C922" s="24" t="str">
        <f>IF(SAJKLA!L922&amp;SAJKLA!N922="","","Rygg:"&amp;SAJKLA!L922&amp;","&amp;SAJKLA!N922)&amp;IF(SAJKLA!BO922="","",", Metal:"&amp;SAJKLA!BO922)&amp;IF(SAJKLA!BX922="","",", Sits:"&amp;SAJKLA!BX922)</f>
        <v>Rygg:,Klarlackad, Sits:Klarlackad</v>
      </c>
      <c r="D922" s="24" t="str">
        <f>"W"&amp;SAJKLA!E922&amp;" H"&amp;SAJKLA!F922&amp;" D"&amp;SAJKLA!G922&amp;IFERROR(IF((SAJKLA!H922="Ja")," Inställningsbar",""),"")</f>
        <v>W45 H80 D45</v>
      </c>
      <c r="E922" s="24" t="str">
        <f>SAJKLA!Q922&amp;", "&amp;SAJKLA!BN922&amp;", "&amp;SAJKLA!BZ922</f>
        <v>Inga eller små förslitningsskador, Ren och fin från tejp, klister mm, Bra. Upplevs stabila</v>
      </c>
      <c r="F922" s="24" t="s">
        <v>284</v>
      </c>
      <c r="G922" s="24">
        <f>SAJKLA!BM922</f>
        <v>0</v>
      </c>
      <c r="S922" s="24" t="str">
        <f>SAJKLA!AP922</f>
        <v>original_images/furniture-item_e36mZwI.jpeg</v>
      </c>
      <c r="W922" s="24">
        <f>IF(ISBLANK(SAJKLA!A922),"",1)</f>
        <v>1</v>
      </c>
      <c r="X922" s="24">
        <f>SAJKLA!CH922</f>
        <v>301</v>
      </c>
    </row>
    <row r="923" spans="1:24" x14ac:dyDescent="0.25">
      <c r="A923" s="24" t="str">
        <f>SAJKLA!D923</f>
        <v>elevstol äldre</v>
      </c>
      <c r="B923" s="24" t="str">
        <f>IF(SAJKLA!K923="","","Rygg:"&amp;SAJKLA!K923)&amp;IF(SAJKLA!BK923="",""," Stativ:"&amp;SAJKLA!BK923&amp;" "&amp;BL923)&amp;IF(SAJKLA!BV923="","",", Sits:"&amp;SAJKLA!BV923)</f>
        <v>Rygg:Trä Stativ:Metall , Sits:Trä</v>
      </c>
      <c r="C923" s="24" t="str">
        <f>IF(SAJKLA!L923&amp;SAJKLA!N923="","","Rygg:"&amp;SAJKLA!L923&amp;","&amp;SAJKLA!N923)&amp;IF(SAJKLA!BO923="","",", Metal:"&amp;SAJKLA!BO923)&amp;IF(SAJKLA!BX923="","",", Sits:"&amp;SAJKLA!BX923)</f>
        <v>Rygg:,Klarlackad, Sits:Klarlackad</v>
      </c>
      <c r="D923" s="24" t="str">
        <f>"W"&amp;SAJKLA!E923&amp;" H"&amp;SAJKLA!F923&amp;" D"&amp;SAJKLA!G923&amp;IFERROR(IF((SAJKLA!H923="Ja")," Inställningsbar",""),"")</f>
        <v>W45 H80 D45</v>
      </c>
      <c r="E923" s="24" t="str">
        <f>SAJKLA!Q923&amp;", "&amp;SAJKLA!BN923&amp;", "&amp;SAJKLA!BZ923</f>
        <v>Inga eller små förslitningsskador, Ren och fin från tejp, klister mm, Bra. Upplevs stabila</v>
      </c>
      <c r="F923" s="24" t="s">
        <v>284</v>
      </c>
      <c r="G923" s="24">
        <f>SAJKLA!BM923</f>
        <v>0</v>
      </c>
      <c r="S923" s="24" t="str">
        <f>SAJKLA!AP923</f>
        <v>original_images/furniture-item_e36mZwI.jpeg</v>
      </c>
      <c r="W923" s="24">
        <f>IF(ISBLANK(SAJKLA!A923),"",1)</f>
        <v>1</v>
      </c>
      <c r="X923" s="24">
        <f>SAJKLA!CH923</f>
        <v>301</v>
      </c>
    </row>
    <row r="924" spans="1:24" x14ac:dyDescent="0.25">
      <c r="A924" s="24" t="str">
        <f>SAJKLA!D924</f>
        <v>Pall blå</v>
      </c>
      <c r="B924" s="24" t="str">
        <f>IF(SAJKLA!K924="","","Rygg:"&amp;SAJKLA!K924)&amp;IF(SAJKLA!BK924="",""," Stativ:"&amp;SAJKLA!BK924&amp;" "&amp;BL924)&amp;IF(SAJKLA!BV924="","",", Sits:"&amp;SAJKLA!BV924)</f>
        <v xml:space="preserve"> Stativ:Metall , Sits:Plast</v>
      </c>
      <c r="C924" s="24" t="str">
        <f>IF(SAJKLA!L924&amp;SAJKLA!N924="","","Rygg:"&amp;SAJKLA!L924&amp;","&amp;SAJKLA!N924)&amp;IF(SAJKLA!BO924="","",", Metal:"&amp;SAJKLA!BO924)&amp;IF(SAJKLA!BX924="","",", Sits:"&amp;SAJKLA!BX924)</f>
        <v/>
      </c>
      <c r="D924" s="24" t="str">
        <f>"W"&amp;SAJKLA!E924&amp;" H"&amp;SAJKLA!F924&amp;" D"&amp;SAJKLA!G924&amp;IFERROR(IF((SAJKLA!H924="Ja")," Inställningsbar",""),"")</f>
        <v>W48 H44 D36</v>
      </c>
      <c r="E924" s="24" t="str">
        <f>SAJKLA!Q924&amp;", "&amp;SAJKLA!BN924&amp;", "&amp;SAJKLA!BZ924</f>
        <v>Inga eller små förslitningsskador, Ren och fin från tejp, klister mm, Bra. Upplevs stabila</v>
      </c>
      <c r="F924" s="24" t="s">
        <v>284</v>
      </c>
      <c r="G924" s="24" t="str">
        <f>SAJKLA!BM924</f>
        <v>Ikea</v>
      </c>
      <c r="S924" s="24" t="str">
        <f>SAJKLA!AP924</f>
        <v>original_images/furniture-item_7lnxTR0.jpeg</v>
      </c>
      <c r="W924" s="24">
        <f>IF(ISBLANK(SAJKLA!A924),"",1)</f>
        <v>1</v>
      </c>
      <c r="X924" s="24">
        <f>SAJKLA!CH924</f>
        <v>216</v>
      </c>
    </row>
    <row r="925" spans="1:24" x14ac:dyDescent="0.25">
      <c r="A925" s="24" t="str">
        <f>SAJKLA!D925</f>
        <v>Stol med stoppning udda färger</v>
      </c>
      <c r="B925" s="24" t="str">
        <f>IF(SAJKLA!K925="","","Rygg:"&amp;SAJKLA!K925)&amp;IF(SAJKLA!BK925="",""," Stativ:"&amp;SAJKLA!BK925&amp;" "&amp;BL925)&amp;IF(SAJKLA!BV925="","",", Sits:"&amp;SAJKLA!BV925)</f>
        <v>Rygg:Tyg Stativ:Metall , Sits:Tyg</v>
      </c>
      <c r="C925" s="24" t="str">
        <f>IF(SAJKLA!L925&amp;SAJKLA!N925="","","Rygg:"&amp;SAJKLA!L925&amp;","&amp;SAJKLA!N925)&amp;IF(SAJKLA!BO925="","",", Metal:"&amp;SAJKLA!BO925)&amp;IF(SAJKLA!BX925="","",", Sits:"&amp;SAJKLA!BX925)</f>
        <v/>
      </c>
      <c r="D925" s="24" t="str">
        <f>"W"&amp;SAJKLA!E925&amp;" H"&amp;SAJKLA!F925&amp;" D"&amp;SAJKLA!G925&amp;IFERROR(IF((SAJKLA!H925="Ja")," Inställningsbar",""),"")</f>
        <v>W47 H81 D52</v>
      </c>
      <c r="E925" s="24" t="str">
        <f>SAJKLA!Q925&amp;", "&amp;SAJKLA!BN925&amp;", "&amp;SAJKLA!BZ925</f>
        <v>Inga eller små förslitningsskador, Ren och fin från tejp, klister mm, Bra. Upplevs stabila</v>
      </c>
      <c r="F925" s="24" t="s">
        <v>284</v>
      </c>
      <c r="G925" s="24">
        <f>SAJKLA!BM925</f>
        <v>0</v>
      </c>
      <c r="S925" s="24" t="str">
        <f>SAJKLA!AP925</f>
        <v>original_images/furniture-item_qHBa6EP.jpeg</v>
      </c>
      <c r="W925" s="24">
        <f>IF(ISBLANK(SAJKLA!A925),"",1)</f>
        <v>1</v>
      </c>
      <c r="X925" s="24" t="str">
        <f>SAJKLA!CH925</f>
        <v>Mötesrum 63</v>
      </c>
    </row>
    <row r="926" spans="1:24" x14ac:dyDescent="0.25">
      <c r="A926" s="24" t="str">
        <f>SAJKLA!D926</f>
        <v>Stol med stoppning udda färger</v>
      </c>
      <c r="B926" s="24" t="str">
        <f>IF(SAJKLA!K926="","","Rygg:"&amp;SAJKLA!K926)&amp;IF(SAJKLA!BK926="",""," Stativ:"&amp;SAJKLA!BK926&amp;" "&amp;BL926)&amp;IF(SAJKLA!BV926="","",", Sits:"&amp;SAJKLA!BV926)</f>
        <v>Rygg:Tyg Stativ:Metall , Sits:Tyg</v>
      </c>
      <c r="C926" s="24" t="str">
        <f>IF(SAJKLA!L926&amp;SAJKLA!N926="","","Rygg:"&amp;SAJKLA!L926&amp;","&amp;SAJKLA!N926)&amp;IF(SAJKLA!BO926="","",", Metal:"&amp;SAJKLA!BO926)&amp;IF(SAJKLA!BX926="","",", Sits:"&amp;SAJKLA!BX926)</f>
        <v/>
      </c>
      <c r="D926" s="24" t="str">
        <f>"W"&amp;SAJKLA!E926&amp;" H"&amp;SAJKLA!F926&amp;" D"&amp;SAJKLA!G926&amp;IFERROR(IF((SAJKLA!H926="Ja")," Inställningsbar",""),"")</f>
        <v>W47 H81 D52</v>
      </c>
      <c r="E926" s="24" t="str">
        <f>SAJKLA!Q926&amp;", "&amp;SAJKLA!BN926&amp;", "&amp;SAJKLA!BZ926</f>
        <v>Inga eller små förslitningsskador, Ren och fin från tejp, klister mm, Bra. Upplevs stabila</v>
      </c>
      <c r="F926" s="24" t="s">
        <v>284</v>
      </c>
      <c r="G926" s="24">
        <f>SAJKLA!BM926</f>
        <v>0</v>
      </c>
      <c r="S926" s="24" t="str">
        <f>SAJKLA!AP926</f>
        <v>original_images/furniture-item_qHBa6EP.jpeg</v>
      </c>
      <c r="W926" s="24">
        <f>IF(ISBLANK(SAJKLA!A926),"",1)</f>
        <v>1</v>
      </c>
      <c r="X926" s="24" t="str">
        <f>SAJKLA!CH926</f>
        <v>Korridor plan 2</v>
      </c>
    </row>
    <row r="927" spans="1:24" x14ac:dyDescent="0.25">
      <c r="A927" s="24" t="str">
        <f>SAJKLA!D927</f>
        <v>Elevstol</v>
      </c>
      <c r="B927" s="24" t="str">
        <f>IF(SAJKLA!K927="","","Rygg:"&amp;SAJKLA!K927)&amp;IF(SAJKLA!BK927="",""," Stativ:"&amp;SAJKLA!BK927&amp;" "&amp;BL927)&amp;IF(SAJKLA!BV927="","",", Sits:"&amp;SAJKLA!BV927)</f>
        <v>Rygg:Trä Stativ:Metall , Sits:Trä</v>
      </c>
      <c r="C927" s="24" t="str">
        <f>IF(SAJKLA!L927&amp;SAJKLA!N927="","","Rygg:"&amp;SAJKLA!L927&amp;","&amp;SAJKLA!N927)&amp;IF(SAJKLA!BO927="","",", Metal:"&amp;SAJKLA!BO927)&amp;IF(SAJKLA!BX927="","",", Sits:"&amp;SAJKLA!BX927)</f>
        <v>Rygg:,Klarlackad, Sits:Klarlackad</v>
      </c>
      <c r="D927" s="24" t="str">
        <f>"W"&amp;SAJKLA!E927&amp;" H"&amp;SAJKLA!F927&amp;" D"&amp;SAJKLA!G927&amp;IFERROR(IF((SAJKLA!H927="Ja")," Inställningsbar",""),"")</f>
        <v>W60 H77 D60 Inställningsbar</v>
      </c>
      <c r="E927" s="24" t="str">
        <f>SAJKLA!Q927&amp;", "&amp;SAJKLA!BN927&amp;", "&amp;SAJKLA!BZ927</f>
        <v>Inga eller små förslitningsskador, En del klister/tejp/pålagd färg, fett på metallen, Bra. Upplevs stabila</v>
      </c>
      <c r="F927" s="24" t="s">
        <v>284</v>
      </c>
      <c r="G927" s="24" t="str">
        <f>SAJKLA!BM927</f>
        <v>Tranås</v>
      </c>
      <c r="S927" s="24" t="str">
        <f>SAJKLA!AP927</f>
        <v>original_images/furniture-item_fIp34PK.jpeg</v>
      </c>
      <c r="W927" s="24">
        <f>IF(ISBLANK(SAJKLA!A927),"",1)</f>
        <v>1</v>
      </c>
      <c r="X927" s="24" t="str">
        <f>SAJKLA!CH927</f>
        <v>214 a</v>
      </c>
    </row>
    <row r="928" spans="1:24" x14ac:dyDescent="0.25">
      <c r="A928" s="24" t="str">
        <f>SAJKLA!D928</f>
        <v>Elevstol</v>
      </c>
      <c r="B928" s="24" t="str">
        <f>IF(SAJKLA!K928="","","Rygg:"&amp;SAJKLA!K928)&amp;IF(SAJKLA!BK928="",""," Stativ:"&amp;SAJKLA!BK928&amp;" "&amp;BL928)&amp;IF(SAJKLA!BV928="","",", Sits:"&amp;SAJKLA!BV928)</f>
        <v>Rygg:Formpressat trä Stativ:Metall , Sits:Trä</v>
      </c>
      <c r="C928" s="24" t="str">
        <f>IF(SAJKLA!L928&amp;SAJKLA!N928="","","Rygg:"&amp;SAJKLA!L928&amp;","&amp;SAJKLA!N928)&amp;IF(SAJKLA!BO928="","",", Metal:"&amp;SAJKLA!BO928)&amp;IF(SAJKLA!BX928="","",", Sits:"&amp;SAJKLA!BX928)</f>
        <v>Rygg:,Klarlackad, Sits:Klarlackad</v>
      </c>
      <c r="D928" s="24" t="str">
        <f>"W"&amp;SAJKLA!E928&amp;" H"&amp;SAJKLA!F928&amp;" D"&amp;SAJKLA!G928&amp;IFERROR(IF((SAJKLA!H928="Ja")," Inställningsbar",""),"")</f>
        <v>W43 H82 D50</v>
      </c>
      <c r="E928" s="24" t="str">
        <f>SAJKLA!Q928&amp;", "&amp;SAJKLA!BN928&amp;", "&amp;SAJKLA!BZ928</f>
        <v>Kraftig förslitning och/eller andra tydliga skador på möbeln, En del klister/tejp/pålagd färg, fett på metallen, Bra. Upplevs stabila</v>
      </c>
      <c r="F928" s="24" t="s">
        <v>284</v>
      </c>
      <c r="G928" s="24">
        <f>SAJKLA!BM928</f>
        <v>0</v>
      </c>
      <c r="S928" s="24" t="str">
        <f>SAJKLA!AP928</f>
        <v>original_images/furniture-item_wcXv4ZM.jpeg</v>
      </c>
      <c r="W928" s="24">
        <f>IF(ISBLANK(SAJKLA!A928),"",1)</f>
        <v>1</v>
      </c>
      <c r="X928" s="24" t="str">
        <f>SAJKLA!CH928</f>
        <v>Korridor plan 2</v>
      </c>
    </row>
    <row r="929" spans="1:24" x14ac:dyDescent="0.25">
      <c r="A929" s="24" t="str">
        <f>SAJKLA!D929</f>
        <v>Elevstol</v>
      </c>
      <c r="B929" s="24" t="str">
        <f>IF(SAJKLA!K929="","","Rygg:"&amp;SAJKLA!K929)&amp;IF(SAJKLA!BK929="",""," Stativ:"&amp;SAJKLA!BK929&amp;" "&amp;BL929)&amp;IF(SAJKLA!BV929="","",", Sits:"&amp;SAJKLA!BV929)</f>
        <v>Rygg:Formpressat trä Stativ:Metall , Sits:Trä</v>
      </c>
      <c r="C929" s="24" t="str">
        <f>IF(SAJKLA!L929&amp;SAJKLA!N929="","","Rygg:"&amp;SAJKLA!L929&amp;","&amp;SAJKLA!N929)&amp;IF(SAJKLA!BO929="","",", Metal:"&amp;SAJKLA!BO929)&amp;IF(SAJKLA!BX929="","",", Sits:"&amp;SAJKLA!BX929)</f>
        <v>Rygg:,Klarlackad, Sits:Klarlackad</v>
      </c>
      <c r="D929" s="24" t="str">
        <f>"W"&amp;SAJKLA!E929&amp;" H"&amp;SAJKLA!F929&amp;" D"&amp;SAJKLA!G929&amp;IFERROR(IF((SAJKLA!H929="Ja")," Inställningsbar",""),"")</f>
        <v>W43 H82 D50</v>
      </c>
      <c r="E929" s="24" t="str">
        <f>SAJKLA!Q929&amp;", "&amp;SAJKLA!BN929&amp;", "&amp;SAJKLA!BZ929</f>
        <v>Kraftig förslitning och/eller andra tydliga skador på möbeln, En del klister/tejp/pålagd färg, fett på metallen, Bra. Upplevs stabila</v>
      </c>
      <c r="F929" s="24" t="s">
        <v>284</v>
      </c>
      <c r="G929" s="24">
        <f>SAJKLA!BM929</f>
        <v>0</v>
      </c>
      <c r="S929" s="24" t="str">
        <f>SAJKLA!AP929</f>
        <v>original_images/furniture-item_wcXv4ZM.jpeg</v>
      </c>
      <c r="W929" s="24">
        <f>IF(ISBLANK(SAJKLA!A929),"",1)</f>
        <v>1</v>
      </c>
      <c r="X929" s="24" t="str">
        <f>SAJKLA!CH929</f>
        <v>Korridor plan 2</v>
      </c>
    </row>
    <row r="930" spans="1:24" x14ac:dyDescent="0.25">
      <c r="A930" s="24" t="str">
        <f>SAJKLA!D930</f>
        <v>Stol</v>
      </c>
      <c r="B930" s="24" t="str">
        <f>IF(SAJKLA!K930="","","Rygg:"&amp;SAJKLA!K930)&amp;IF(SAJKLA!BK930="",""," Stativ:"&amp;SAJKLA!BK930&amp;" "&amp;BL930)&amp;IF(SAJKLA!BV930="","",", Sits:"&amp;SAJKLA!BV930)</f>
        <v>Rygg:Tyg Stativ:Metall , Sits:Tyg</v>
      </c>
      <c r="C930" s="24" t="str">
        <f>IF(SAJKLA!L930&amp;SAJKLA!N930="","","Rygg:"&amp;SAJKLA!L930&amp;","&amp;SAJKLA!N930)&amp;IF(SAJKLA!BO930="","",", Metal:"&amp;SAJKLA!BO930)&amp;IF(SAJKLA!BX930="","",", Sits:"&amp;SAJKLA!BX930)</f>
        <v/>
      </c>
      <c r="D930" s="24" t="str">
        <f>"W"&amp;SAJKLA!E930&amp;" H"&amp;SAJKLA!F930&amp;" D"&amp;SAJKLA!G930&amp;IFERROR(IF((SAJKLA!H930="Ja")," Inställningsbar",""),"")</f>
        <v>W43 H81 D52</v>
      </c>
      <c r="E930" s="24" t="str">
        <f>SAJKLA!Q930&amp;", "&amp;SAJKLA!BN930&amp;", "&amp;SAJKLA!BZ930</f>
        <v>Inga eller små förslitningsskador, En del klister/tejp/pålagd färg, fett på metallen, Bra. Upplevs stabila</v>
      </c>
      <c r="F930" s="24" t="s">
        <v>284</v>
      </c>
      <c r="G930" s="24">
        <f>SAJKLA!BM930</f>
        <v>0</v>
      </c>
      <c r="S930" s="24" t="str">
        <f>SAJKLA!AP930</f>
        <v>original_images/furniture-item_bk8iUJt.jpeg</v>
      </c>
      <c r="W930" s="24">
        <f>IF(ISBLANK(SAJKLA!A930),"",1)</f>
        <v>1</v>
      </c>
      <c r="X930" s="24" t="str">
        <f>SAJKLA!CH930</f>
        <v>Väntrum elevhälsa</v>
      </c>
    </row>
    <row r="931" spans="1:24" x14ac:dyDescent="0.25">
      <c r="A931" s="24" t="str">
        <f>SAJKLA!D931</f>
        <v>Stol</v>
      </c>
      <c r="B931" s="24" t="str">
        <f>IF(SAJKLA!K931="","","Rygg:"&amp;SAJKLA!K931)&amp;IF(SAJKLA!BK931="",""," Stativ:"&amp;SAJKLA!BK931&amp;" "&amp;BL931)&amp;IF(SAJKLA!BV931="","",", Sits:"&amp;SAJKLA!BV931)</f>
        <v>Rygg:Tyg Stativ:Metall , Sits:Tyg</v>
      </c>
      <c r="C931" s="24" t="str">
        <f>IF(SAJKLA!L931&amp;SAJKLA!N931="","","Rygg:"&amp;SAJKLA!L931&amp;","&amp;SAJKLA!N931)&amp;IF(SAJKLA!BO931="","",", Metal:"&amp;SAJKLA!BO931)&amp;IF(SAJKLA!BX931="","",", Sits:"&amp;SAJKLA!BX931)</f>
        <v/>
      </c>
      <c r="D931" s="24" t="str">
        <f>"W"&amp;SAJKLA!E931&amp;" H"&amp;SAJKLA!F931&amp;" D"&amp;SAJKLA!G931&amp;IFERROR(IF((SAJKLA!H931="Ja")," Inställningsbar",""),"")</f>
        <v>W43 H81 D52</v>
      </c>
      <c r="E931" s="24" t="str">
        <f>SAJKLA!Q931&amp;", "&amp;SAJKLA!BN931&amp;", "&amp;SAJKLA!BZ931</f>
        <v>Inga eller små förslitningsskador, En del klister/tejp/pålagd färg, fett på metallen, Bra. Upplevs stabila</v>
      </c>
      <c r="F931" s="24" t="s">
        <v>284</v>
      </c>
      <c r="G931" s="24">
        <f>SAJKLA!BM931</f>
        <v>0</v>
      </c>
      <c r="S931" s="24" t="str">
        <f>SAJKLA!AP931</f>
        <v>original_images/furniture-item_bk8iUJt.jpeg</v>
      </c>
      <c r="W931" s="24">
        <f>IF(ISBLANK(SAJKLA!A931),"",1)</f>
        <v>1</v>
      </c>
      <c r="X931" s="24" t="str">
        <f>SAJKLA!CH931</f>
        <v>Väntrum elevhälsa</v>
      </c>
    </row>
    <row r="932" spans="1:24" x14ac:dyDescent="0.25">
      <c r="A932" s="24" t="str">
        <f>SAJKLA!D932</f>
        <v>Stol</v>
      </c>
      <c r="B932" s="24" t="str">
        <f>IF(SAJKLA!K932="","","Rygg:"&amp;SAJKLA!K932)&amp;IF(SAJKLA!BK932="",""," Stativ:"&amp;SAJKLA!BK932&amp;" "&amp;BL932)&amp;IF(SAJKLA!BV932="","",", Sits:"&amp;SAJKLA!BV932)</f>
        <v>Rygg:Tyg Stativ:Metall , Sits:Tyg</v>
      </c>
      <c r="C932" s="24" t="str">
        <f>IF(SAJKLA!L932&amp;SAJKLA!N932="","","Rygg:"&amp;SAJKLA!L932&amp;","&amp;SAJKLA!N932)&amp;IF(SAJKLA!BO932="","",", Metal:"&amp;SAJKLA!BO932)&amp;IF(SAJKLA!BX932="","",", Sits:"&amp;SAJKLA!BX932)</f>
        <v/>
      </c>
      <c r="D932" s="24" t="str">
        <f>"W"&amp;SAJKLA!E932&amp;" H"&amp;SAJKLA!F932&amp;" D"&amp;SAJKLA!G932&amp;IFERROR(IF((SAJKLA!H932="Ja")," Inställningsbar",""),"")</f>
        <v>W43 H81 D52</v>
      </c>
      <c r="E932" s="24" t="str">
        <f>SAJKLA!Q932&amp;", "&amp;SAJKLA!BN932&amp;", "&amp;SAJKLA!BZ932</f>
        <v>Inga eller små förslitningsskador, En del klister/tejp/pålagd färg, fett på metallen, Bra. Upplevs stabila</v>
      </c>
      <c r="F932" s="24" t="s">
        <v>284</v>
      </c>
      <c r="G932" s="24">
        <f>SAJKLA!BM932</f>
        <v>0</v>
      </c>
      <c r="S932" s="24" t="str">
        <f>SAJKLA!AP932</f>
        <v>original_images/furniture-item_bk8iUJt.jpeg</v>
      </c>
      <c r="W932" s="24">
        <f>IF(ISBLANK(SAJKLA!A932),"",1)</f>
        <v>1</v>
      </c>
      <c r="X932" s="24" t="str">
        <f>SAJKLA!CH932</f>
        <v>Väntrum elevhälsa</v>
      </c>
    </row>
    <row r="933" spans="1:24" x14ac:dyDescent="0.25">
      <c r="A933" s="24" t="str">
        <f>SAJKLA!D933</f>
        <v>Stol</v>
      </c>
      <c r="B933" s="24" t="str">
        <f>IF(SAJKLA!K933="","","Rygg:"&amp;SAJKLA!K933)&amp;IF(SAJKLA!BK933="",""," Stativ:"&amp;SAJKLA!BK933&amp;" "&amp;BL933)&amp;IF(SAJKLA!BV933="","",", Sits:"&amp;SAJKLA!BV933)</f>
        <v>Rygg:Tyg Stativ:Metall , Sits:Tyg</v>
      </c>
      <c r="C933" s="24" t="str">
        <f>IF(SAJKLA!L933&amp;SAJKLA!N933="","","Rygg:"&amp;SAJKLA!L933&amp;","&amp;SAJKLA!N933)&amp;IF(SAJKLA!BO933="","",", Metal:"&amp;SAJKLA!BO933)&amp;IF(SAJKLA!BX933="","",", Sits:"&amp;SAJKLA!BX933)</f>
        <v/>
      </c>
      <c r="D933" s="24" t="str">
        <f>"W"&amp;SAJKLA!E933&amp;" H"&amp;SAJKLA!F933&amp;" D"&amp;SAJKLA!G933&amp;IFERROR(IF((SAJKLA!H933="Ja")," Inställningsbar",""),"")</f>
        <v>W43 H81 D52</v>
      </c>
      <c r="E933" s="24" t="str">
        <f>SAJKLA!Q933&amp;", "&amp;SAJKLA!BN933&amp;", "&amp;SAJKLA!BZ933</f>
        <v>Inga eller små förslitningsskador, En del klister/tejp/pålagd färg, fett på metallen, Bra. Upplevs stabila</v>
      </c>
      <c r="F933" s="24" t="s">
        <v>284</v>
      </c>
      <c r="G933" s="24">
        <f>SAJKLA!BM933</f>
        <v>0</v>
      </c>
      <c r="S933" s="24" t="str">
        <f>SAJKLA!AP933</f>
        <v>original_images/furniture-item_bk8iUJt.jpeg</v>
      </c>
      <c r="W933" s="24">
        <f>IF(ISBLANK(SAJKLA!A933),"",1)</f>
        <v>1</v>
      </c>
      <c r="X933" s="24" t="str">
        <f>SAJKLA!CH933</f>
        <v>Skolpsykolog</v>
      </c>
    </row>
    <row r="934" spans="1:24" x14ac:dyDescent="0.25">
      <c r="A934" s="24" t="str">
        <f>SAJKLA!D934</f>
        <v>Stol</v>
      </c>
      <c r="B934" s="24" t="str">
        <f>IF(SAJKLA!K934="","","Rygg:"&amp;SAJKLA!K934)&amp;IF(SAJKLA!BK934="",""," Stativ:"&amp;SAJKLA!BK934&amp;" "&amp;BL934)&amp;IF(SAJKLA!BV934="","",", Sits:"&amp;SAJKLA!BV934)</f>
        <v>Rygg:Tyg Stativ:Metall , Sits:Tyg</v>
      </c>
      <c r="C934" s="24" t="str">
        <f>IF(SAJKLA!L934&amp;SAJKLA!N934="","","Rygg:"&amp;SAJKLA!L934&amp;","&amp;SAJKLA!N934)&amp;IF(SAJKLA!BO934="","",", Metal:"&amp;SAJKLA!BO934)&amp;IF(SAJKLA!BX934="","",", Sits:"&amp;SAJKLA!BX934)</f>
        <v/>
      </c>
      <c r="D934" s="24" t="str">
        <f>"W"&amp;SAJKLA!E934&amp;" H"&amp;SAJKLA!F934&amp;" D"&amp;SAJKLA!G934&amp;IFERROR(IF((SAJKLA!H934="Ja")," Inställningsbar",""),"")</f>
        <v>W43 H81 D52</v>
      </c>
      <c r="E934" s="24" t="str">
        <f>SAJKLA!Q934&amp;", "&amp;SAJKLA!BN934&amp;", "&amp;SAJKLA!BZ934</f>
        <v>Inga eller små förslitningsskador, En del klister/tejp/pålagd färg, fett på metallen, Bra. Upplevs stabila</v>
      </c>
      <c r="F934" s="24" t="s">
        <v>284</v>
      </c>
      <c r="G934" s="24">
        <f>SAJKLA!BM934</f>
        <v>0</v>
      </c>
      <c r="S934" s="24" t="str">
        <f>SAJKLA!AP934</f>
        <v>original_images/furniture-item_bk8iUJt.jpeg</v>
      </c>
      <c r="W934" s="24">
        <f>IF(ISBLANK(SAJKLA!A934),"",1)</f>
        <v>1</v>
      </c>
      <c r="X934" s="24" t="str">
        <f>SAJKLA!CH934</f>
        <v>Skolpsykolog</v>
      </c>
    </row>
    <row r="935" spans="1:24" x14ac:dyDescent="0.25">
      <c r="A935" s="24" t="str">
        <f>SAJKLA!D935</f>
        <v>Stol</v>
      </c>
      <c r="B935" s="24" t="str">
        <f>IF(SAJKLA!K935="","","Rygg:"&amp;SAJKLA!K935)&amp;IF(SAJKLA!BK935="",""," Stativ:"&amp;SAJKLA!BK935&amp;" "&amp;BL935)&amp;IF(SAJKLA!BV935="","",", Sits:"&amp;SAJKLA!BV935)</f>
        <v>Rygg:Tyg Stativ:Metall , Sits:Tyg</v>
      </c>
      <c r="C935" s="24" t="str">
        <f>IF(SAJKLA!L935&amp;SAJKLA!N935="","","Rygg:"&amp;SAJKLA!L935&amp;","&amp;SAJKLA!N935)&amp;IF(SAJKLA!BO935="","",", Metal:"&amp;SAJKLA!BO935)&amp;IF(SAJKLA!BX935="","",", Sits:"&amp;SAJKLA!BX935)</f>
        <v/>
      </c>
      <c r="D935" s="24" t="str">
        <f>"W"&amp;SAJKLA!E935&amp;" H"&amp;SAJKLA!F935&amp;" D"&amp;SAJKLA!G935&amp;IFERROR(IF((SAJKLA!H935="Ja")," Inställningsbar",""),"")</f>
        <v>W43 H81 D52</v>
      </c>
      <c r="E935" s="24" t="str">
        <f>SAJKLA!Q935&amp;", "&amp;SAJKLA!BN935&amp;", "&amp;SAJKLA!BZ935</f>
        <v>Inga eller små förslitningsskador, En del klister/tejp/pålagd färg, fett på metallen, Bra. Upplevs stabila</v>
      </c>
      <c r="F935" s="24" t="s">
        <v>284</v>
      </c>
      <c r="G935" s="24">
        <f>SAJKLA!BM935</f>
        <v>0</v>
      </c>
      <c r="S935" s="24" t="str">
        <f>SAJKLA!AP935</f>
        <v>original_images/furniture-item_bk8iUJt.jpeg</v>
      </c>
      <c r="W935" s="24">
        <f>IF(ISBLANK(SAJKLA!A935),"",1)</f>
        <v>1</v>
      </c>
      <c r="X935" s="24" t="str">
        <f>SAJKLA!CH935</f>
        <v>Kurator</v>
      </c>
    </row>
    <row r="936" spans="1:24" x14ac:dyDescent="0.25">
      <c r="A936" s="24" t="str">
        <f>SAJKLA!D936</f>
        <v>Stol</v>
      </c>
      <c r="B936" s="24" t="str">
        <f>IF(SAJKLA!K936="","","Rygg:"&amp;SAJKLA!K936)&amp;IF(SAJKLA!BK936="",""," Stativ:"&amp;SAJKLA!BK936&amp;" "&amp;BL936)&amp;IF(SAJKLA!BV936="","",", Sits:"&amp;SAJKLA!BV936)</f>
        <v>Rygg:Tyg Stativ:Metall , Sits:Tyg</v>
      </c>
      <c r="C936" s="24" t="str">
        <f>IF(SAJKLA!L936&amp;SAJKLA!N936="","","Rygg:"&amp;SAJKLA!L936&amp;","&amp;SAJKLA!N936)&amp;IF(SAJKLA!BO936="","",", Metal:"&amp;SAJKLA!BO936)&amp;IF(SAJKLA!BX936="","",", Sits:"&amp;SAJKLA!BX936)</f>
        <v/>
      </c>
      <c r="D936" s="24" t="str">
        <f>"W"&amp;SAJKLA!E936&amp;" H"&amp;SAJKLA!F936&amp;" D"&amp;SAJKLA!G936&amp;IFERROR(IF((SAJKLA!H936="Ja")," Inställningsbar",""),"")</f>
        <v>W43 H81 D52</v>
      </c>
      <c r="E936" s="24" t="str">
        <f>SAJKLA!Q936&amp;", "&amp;SAJKLA!BN936&amp;", "&amp;SAJKLA!BZ936</f>
        <v>Inga eller små förslitningsskador, En del klister/tejp/pålagd färg, fett på metallen, Bra. Upplevs stabila</v>
      </c>
      <c r="F936" s="24" t="s">
        <v>284</v>
      </c>
      <c r="G936" s="24">
        <f>SAJKLA!BM936</f>
        <v>0</v>
      </c>
      <c r="S936" s="24" t="str">
        <f>SAJKLA!AP936</f>
        <v>original_images/furniture-item_bk8iUJt.jpeg</v>
      </c>
      <c r="W936" s="24">
        <f>IF(ISBLANK(SAJKLA!A936),"",1)</f>
        <v>1</v>
      </c>
      <c r="X936" s="24" t="str">
        <f>SAJKLA!CH936</f>
        <v>Kurator</v>
      </c>
    </row>
    <row r="937" spans="1:24" x14ac:dyDescent="0.25">
      <c r="A937" s="24" t="str">
        <f>SAJKLA!D937</f>
        <v>Pall äldre</v>
      </c>
      <c r="B937" s="24" t="str">
        <f>IF(SAJKLA!K937="","","Rygg:"&amp;SAJKLA!K937)&amp;IF(SAJKLA!BK937="",""," Stativ:"&amp;SAJKLA!BK937&amp;" "&amp;BL937)&amp;IF(SAJKLA!BV937="","",", Sits:"&amp;SAJKLA!BV937)</f>
        <v xml:space="preserve"> Stativ:Metall , Sits:Trä</v>
      </c>
      <c r="C937" s="24" t="str">
        <f>IF(SAJKLA!L937&amp;SAJKLA!N937="","","Rygg:"&amp;SAJKLA!L937&amp;","&amp;SAJKLA!N937)&amp;IF(SAJKLA!BO937="","",", Metal:"&amp;SAJKLA!BO937)&amp;IF(SAJKLA!BX937="","",", Sits:"&amp;SAJKLA!BX937)</f>
        <v>, Sits:Klarlackad</v>
      </c>
      <c r="D937" s="24" t="str">
        <f>"W"&amp;SAJKLA!E937&amp;" H"&amp;SAJKLA!F937&amp;" D"&amp;SAJKLA!G937&amp;IFERROR(IF((SAJKLA!H937="Ja")," Inställningsbar",""),"")</f>
        <v>W34 H46 D34</v>
      </c>
      <c r="E937" s="24" t="str">
        <f>SAJKLA!Q937&amp;", "&amp;SAJKLA!BN937&amp;", "&amp;SAJKLA!BZ937</f>
        <v>Inga eller små förslitningsskador, En del klister/tejp/pålagd färg, fett på metallen, Bra. Upplevs stabila</v>
      </c>
      <c r="F937" s="24" t="s">
        <v>284</v>
      </c>
      <c r="G937" s="24">
        <f>SAJKLA!BM937</f>
        <v>0</v>
      </c>
      <c r="S937" s="24" t="str">
        <f>SAJKLA!AP937</f>
        <v>original_images/furniture-item_2tV97VV.jpeg</v>
      </c>
      <c r="W937" s="24">
        <f>IF(ISBLANK(SAJKLA!A937),"",1)</f>
        <v>1</v>
      </c>
      <c r="X937" s="24" t="str">
        <f>SAJKLA!CH937</f>
        <v>Korridor plan 1</v>
      </c>
    </row>
    <row r="938" spans="1:24" x14ac:dyDescent="0.25">
      <c r="A938" s="24" t="str">
        <f>SAJKLA!D938</f>
        <v>Pall äldre</v>
      </c>
      <c r="B938" s="24" t="str">
        <f>IF(SAJKLA!K938="","","Rygg:"&amp;SAJKLA!K938)&amp;IF(SAJKLA!BK938="",""," Stativ:"&amp;SAJKLA!BK938&amp;" "&amp;BL938)&amp;IF(SAJKLA!BV938="","",", Sits:"&amp;SAJKLA!BV938)</f>
        <v xml:space="preserve"> Stativ:Metall , Sits:Trä</v>
      </c>
      <c r="C938" s="24" t="str">
        <f>IF(SAJKLA!L938&amp;SAJKLA!N938="","","Rygg:"&amp;SAJKLA!L938&amp;","&amp;SAJKLA!N938)&amp;IF(SAJKLA!BO938="","",", Metal:"&amp;SAJKLA!BO938)&amp;IF(SAJKLA!BX938="","",", Sits:"&amp;SAJKLA!BX938)</f>
        <v>, Sits:Klarlackad</v>
      </c>
      <c r="D938" s="24" t="str">
        <f>"W"&amp;SAJKLA!E938&amp;" H"&amp;SAJKLA!F938&amp;" D"&amp;SAJKLA!G938&amp;IFERROR(IF((SAJKLA!H938="Ja")," Inställningsbar",""),"")</f>
        <v>W34 H46 D34</v>
      </c>
      <c r="E938" s="24" t="str">
        <f>SAJKLA!Q938&amp;", "&amp;SAJKLA!BN938&amp;", "&amp;SAJKLA!BZ938</f>
        <v>Inga eller små förslitningsskador, En del klister/tejp/pålagd färg, fett på metallen, Bra. Upplevs stabila</v>
      </c>
      <c r="F938" s="24" t="s">
        <v>284</v>
      </c>
      <c r="G938" s="24">
        <f>SAJKLA!BM938</f>
        <v>0</v>
      </c>
      <c r="S938" s="24" t="str">
        <f>SAJKLA!AP938</f>
        <v>original_images/furniture-item_2tV97VV.jpeg</v>
      </c>
      <c r="W938" s="24">
        <f>IF(ISBLANK(SAJKLA!A938),"",1)</f>
        <v>1</v>
      </c>
      <c r="X938" s="24" t="str">
        <f>SAJKLA!CH938</f>
        <v>213 a</v>
      </c>
    </row>
    <row r="939" spans="1:24" x14ac:dyDescent="0.25">
      <c r="A939" s="24" t="str">
        <f>SAJKLA!D939</f>
        <v>Elevstol med fotstöd låg</v>
      </c>
      <c r="B939" s="24" t="str">
        <f>IF(SAJKLA!K939="","","Rygg:"&amp;SAJKLA!K939)&amp;IF(SAJKLA!BK939="",""," Stativ:"&amp;SAJKLA!BK939&amp;" "&amp;BL939)&amp;IF(SAJKLA!BV939="","",", Sits:"&amp;SAJKLA!BV939)</f>
        <v>Rygg:Formpressat trä Stativ:Metall , Sits:Formpressat trä</v>
      </c>
      <c r="C939" s="24" t="str">
        <f>IF(SAJKLA!L939&amp;SAJKLA!N939="","","Rygg:"&amp;SAJKLA!L939&amp;","&amp;SAJKLA!N939)&amp;IF(SAJKLA!BO939="","",", Metal:"&amp;SAJKLA!BO939)&amp;IF(SAJKLA!BX939="","",", Sits:"&amp;SAJKLA!BX939)</f>
        <v>Rygg:,Klarlackad, Sits:Klarlackad</v>
      </c>
      <c r="D939" s="24" t="str">
        <f>"W"&amp;SAJKLA!E939&amp;" H"&amp;SAJKLA!F939&amp;" D"&amp;SAJKLA!G939&amp;IFERROR(IF((SAJKLA!H939="Ja")," Inställningsbar",""),"")</f>
        <v>W43 H84 D58</v>
      </c>
      <c r="E939" s="24" t="str">
        <f>SAJKLA!Q939&amp;", "&amp;SAJKLA!BN939&amp;", "&amp;SAJKLA!BZ939</f>
        <v>Inga eller små förslitningsskador, En del klister/tejp/pålagd färg, fett på metallen, Bra. Upplevs stabila</v>
      </c>
      <c r="F939" s="24" t="s">
        <v>284</v>
      </c>
      <c r="G939" s="24">
        <f>SAJKLA!BM939</f>
        <v>0</v>
      </c>
      <c r="S939" s="24" t="str">
        <f>SAJKLA!AP939</f>
        <v>original_images/furniture-item_r87pufL.jpeg</v>
      </c>
      <c r="W939" s="24">
        <f>IF(ISBLANK(SAJKLA!A939),"",1)</f>
        <v>1</v>
      </c>
      <c r="X939" s="24" t="str">
        <f>SAJKLA!CH939</f>
        <v>Grävlingarna</v>
      </c>
    </row>
    <row r="940" spans="1:24" x14ac:dyDescent="0.25">
      <c r="A940" s="24" t="str">
        <f>SAJKLA!D940</f>
        <v>Elevstol med fotstöd låg</v>
      </c>
      <c r="B940" s="24" t="str">
        <f>IF(SAJKLA!K940="","","Rygg:"&amp;SAJKLA!K940)&amp;IF(SAJKLA!BK940="",""," Stativ:"&amp;SAJKLA!BK940&amp;" "&amp;BL940)&amp;IF(SAJKLA!BV940="","",", Sits:"&amp;SAJKLA!BV940)</f>
        <v>Rygg:Formpressat trä Stativ:Metall , Sits:Formpressat trä</v>
      </c>
      <c r="C940" s="24" t="str">
        <f>IF(SAJKLA!L940&amp;SAJKLA!N940="","","Rygg:"&amp;SAJKLA!L940&amp;","&amp;SAJKLA!N940)&amp;IF(SAJKLA!BO940="","",", Metal:"&amp;SAJKLA!BO940)&amp;IF(SAJKLA!BX940="","",", Sits:"&amp;SAJKLA!BX940)</f>
        <v>Rygg:,Klarlackad, Sits:Klarlackad</v>
      </c>
      <c r="D940" s="24" t="str">
        <f>"W"&amp;SAJKLA!E940&amp;" H"&amp;SAJKLA!F940&amp;" D"&amp;SAJKLA!G940&amp;IFERROR(IF((SAJKLA!H940="Ja")," Inställningsbar",""),"")</f>
        <v>W43 H84 D58</v>
      </c>
      <c r="E940" s="24" t="str">
        <f>SAJKLA!Q940&amp;", "&amp;SAJKLA!BN940&amp;", "&amp;SAJKLA!BZ940</f>
        <v>Inga eller små förslitningsskador, En del klister/tejp/pålagd färg, fett på metallen, Bra. Upplevs stabila</v>
      </c>
      <c r="F940" s="24" t="s">
        <v>284</v>
      </c>
      <c r="G940" s="24">
        <f>SAJKLA!BM940</f>
        <v>0</v>
      </c>
      <c r="S940" s="24" t="str">
        <f>SAJKLA!AP940</f>
        <v>original_images/furniture-item_r87pufL.jpeg</v>
      </c>
      <c r="W940" s="24">
        <f>IF(ISBLANK(SAJKLA!A940),"",1)</f>
        <v>1</v>
      </c>
      <c r="X940" s="24" t="str">
        <f>SAJKLA!CH940</f>
        <v>Grävlingarna</v>
      </c>
    </row>
    <row r="941" spans="1:24" x14ac:dyDescent="0.25">
      <c r="A941" s="24" t="str">
        <f>SAJKLA!D941</f>
        <v>Elevstol med fotstöd låg</v>
      </c>
      <c r="B941" s="24" t="str">
        <f>IF(SAJKLA!K941="","","Rygg:"&amp;SAJKLA!K941)&amp;IF(SAJKLA!BK941="",""," Stativ:"&amp;SAJKLA!BK941&amp;" "&amp;BL941)&amp;IF(SAJKLA!BV941="","",", Sits:"&amp;SAJKLA!BV941)</f>
        <v>Rygg:Formpressat trä Stativ:Metall , Sits:Formpressat trä</v>
      </c>
      <c r="C941" s="24" t="str">
        <f>IF(SAJKLA!L941&amp;SAJKLA!N941="","","Rygg:"&amp;SAJKLA!L941&amp;","&amp;SAJKLA!N941)&amp;IF(SAJKLA!BO941="","",", Metal:"&amp;SAJKLA!BO941)&amp;IF(SAJKLA!BX941="","",", Sits:"&amp;SAJKLA!BX941)</f>
        <v>Rygg:,Klarlackad, Sits:Klarlackad</v>
      </c>
      <c r="D941" s="24" t="str">
        <f>"W"&amp;SAJKLA!E941&amp;" H"&amp;SAJKLA!F941&amp;" D"&amp;SAJKLA!G941&amp;IFERROR(IF((SAJKLA!H941="Ja")," Inställningsbar",""),"")</f>
        <v>W43 H84 D58</v>
      </c>
      <c r="E941" s="24" t="str">
        <f>SAJKLA!Q941&amp;", "&amp;SAJKLA!BN941&amp;", "&amp;SAJKLA!BZ941</f>
        <v>Inga eller små förslitningsskador, En del klister/tejp/pålagd färg, fett på metallen, Bra. Upplevs stabila</v>
      </c>
      <c r="F941" s="24" t="s">
        <v>284</v>
      </c>
      <c r="G941" s="24">
        <f>SAJKLA!BM941</f>
        <v>0</v>
      </c>
      <c r="S941" s="24" t="str">
        <f>SAJKLA!AP941</f>
        <v>original_images/furniture-item_r87pufL.jpeg</v>
      </c>
      <c r="W941" s="24">
        <f>IF(ISBLANK(SAJKLA!A941),"",1)</f>
        <v>1</v>
      </c>
      <c r="X941" s="24" t="str">
        <f>SAJKLA!CH941</f>
        <v>Grävlingarna</v>
      </c>
    </row>
    <row r="942" spans="1:24" x14ac:dyDescent="0.25">
      <c r="A942" s="24" t="str">
        <f>SAJKLA!D942</f>
        <v>Elevstol med fotstöd låg</v>
      </c>
      <c r="B942" s="24" t="str">
        <f>IF(SAJKLA!K942="","","Rygg:"&amp;SAJKLA!K942)&amp;IF(SAJKLA!BK942="",""," Stativ:"&amp;SAJKLA!BK942&amp;" "&amp;BL942)&amp;IF(SAJKLA!BV942="","",", Sits:"&amp;SAJKLA!BV942)</f>
        <v>Rygg:Formpressat trä Stativ:Metall , Sits:Formpressat trä</v>
      </c>
      <c r="C942" s="24" t="str">
        <f>IF(SAJKLA!L942&amp;SAJKLA!N942="","","Rygg:"&amp;SAJKLA!L942&amp;","&amp;SAJKLA!N942)&amp;IF(SAJKLA!BO942="","",", Metal:"&amp;SAJKLA!BO942)&amp;IF(SAJKLA!BX942="","",", Sits:"&amp;SAJKLA!BX942)</f>
        <v>Rygg:,Klarlackad, Sits:Klarlackad</v>
      </c>
      <c r="D942" s="24" t="str">
        <f>"W"&amp;SAJKLA!E942&amp;" H"&amp;SAJKLA!F942&amp;" D"&amp;SAJKLA!G942&amp;IFERROR(IF((SAJKLA!H942="Ja")," Inställningsbar",""),"")</f>
        <v>W43 H84 D58</v>
      </c>
      <c r="E942" s="24" t="str">
        <f>SAJKLA!Q942&amp;", "&amp;SAJKLA!BN942&amp;", "&amp;SAJKLA!BZ942</f>
        <v>Inga eller små förslitningsskador, En del klister/tejp/pålagd färg, fett på metallen, Bra. Upplevs stabila</v>
      </c>
      <c r="F942" s="24" t="s">
        <v>284</v>
      </c>
      <c r="G942" s="24">
        <f>SAJKLA!BM942</f>
        <v>0</v>
      </c>
      <c r="S942" s="24" t="str">
        <f>SAJKLA!AP942</f>
        <v>original_images/furniture-item_r87pufL.jpeg</v>
      </c>
      <c r="W942" s="24">
        <f>IF(ISBLANK(SAJKLA!A942),"",1)</f>
        <v>1</v>
      </c>
      <c r="X942" s="24" t="str">
        <f>SAJKLA!CH942</f>
        <v>Grävlingarna</v>
      </c>
    </row>
    <row r="943" spans="1:24" x14ac:dyDescent="0.25">
      <c r="A943" s="24" t="str">
        <f>SAJKLA!D943</f>
        <v>Elevstol med fotstöd låg</v>
      </c>
      <c r="B943" s="24" t="str">
        <f>IF(SAJKLA!K943="","","Rygg:"&amp;SAJKLA!K943)&amp;IF(SAJKLA!BK943="",""," Stativ:"&amp;SAJKLA!BK943&amp;" "&amp;BL943)&amp;IF(SAJKLA!BV943="","",", Sits:"&amp;SAJKLA!BV943)</f>
        <v>Rygg:Formpressat trä Stativ:Metall , Sits:Formpressat trä</v>
      </c>
      <c r="C943" s="24" t="str">
        <f>IF(SAJKLA!L943&amp;SAJKLA!N943="","","Rygg:"&amp;SAJKLA!L943&amp;","&amp;SAJKLA!N943)&amp;IF(SAJKLA!BO943="","",", Metal:"&amp;SAJKLA!BO943)&amp;IF(SAJKLA!BX943="","",", Sits:"&amp;SAJKLA!BX943)</f>
        <v>Rygg:,Klarlackad, Sits:Klarlackad</v>
      </c>
      <c r="D943" s="24" t="str">
        <f>"W"&amp;SAJKLA!E943&amp;" H"&amp;SAJKLA!F943&amp;" D"&amp;SAJKLA!G943&amp;IFERROR(IF((SAJKLA!H943="Ja")," Inställningsbar",""),"")</f>
        <v>W43 H84 D58</v>
      </c>
      <c r="E943" s="24" t="str">
        <f>SAJKLA!Q943&amp;", "&amp;SAJKLA!BN943&amp;", "&amp;SAJKLA!BZ943</f>
        <v>Inga eller små förslitningsskador, En del klister/tejp/pålagd färg, fett på metallen, Bra. Upplevs stabila</v>
      </c>
      <c r="F943" s="24" t="s">
        <v>284</v>
      </c>
      <c r="G943" s="24">
        <f>SAJKLA!BM943</f>
        <v>0</v>
      </c>
      <c r="S943" s="24" t="str">
        <f>SAJKLA!AP943</f>
        <v>original_images/furniture-item_r87pufL.jpeg</v>
      </c>
      <c r="W943" s="24">
        <f>IF(ISBLANK(SAJKLA!A943),"",1)</f>
        <v>1</v>
      </c>
      <c r="X943" s="24" t="str">
        <f>SAJKLA!CH943</f>
        <v>Grävlingarna</v>
      </c>
    </row>
    <row r="944" spans="1:24" x14ac:dyDescent="0.25">
      <c r="A944" s="24" t="str">
        <f>SAJKLA!D944</f>
        <v>Elevstol med fotstöd låg</v>
      </c>
      <c r="B944" s="24" t="str">
        <f>IF(SAJKLA!K944="","","Rygg:"&amp;SAJKLA!K944)&amp;IF(SAJKLA!BK944="",""," Stativ:"&amp;SAJKLA!BK944&amp;" "&amp;BL944)&amp;IF(SAJKLA!BV944="","",", Sits:"&amp;SAJKLA!BV944)</f>
        <v>Rygg:Formpressat trä Stativ:Metall , Sits:Formpressat trä</v>
      </c>
      <c r="C944" s="24" t="str">
        <f>IF(SAJKLA!L944&amp;SAJKLA!N944="","","Rygg:"&amp;SAJKLA!L944&amp;","&amp;SAJKLA!N944)&amp;IF(SAJKLA!BO944="","",", Metal:"&amp;SAJKLA!BO944)&amp;IF(SAJKLA!BX944="","",", Sits:"&amp;SAJKLA!BX944)</f>
        <v>Rygg:,Klarlackad, Sits:Klarlackad</v>
      </c>
      <c r="D944" s="24" t="str">
        <f>"W"&amp;SAJKLA!E944&amp;" H"&amp;SAJKLA!F944&amp;" D"&amp;SAJKLA!G944&amp;IFERROR(IF((SAJKLA!H944="Ja")," Inställningsbar",""),"")</f>
        <v>W43 H84 D58</v>
      </c>
      <c r="E944" s="24" t="str">
        <f>SAJKLA!Q944&amp;", "&amp;SAJKLA!BN944&amp;", "&amp;SAJKLA!BZ944</f>
        <v>Inga eller små förslitningsskador, En del klister/tejp/pålagd färg, fett på metallen, Bra. Upplevs stabila</v>
      </c>
      <c r="F944" s="24" t="s">
        <v>284</v>
      </c>
      <c r="G944" s="24">
        <f>SAJKLA!BM944</f>
        <v>0</v>
      </c>
      <c r="S944" s="24" t="str">
        <f>SAJKLA!AP944</f>
        <v>original_images/furniture-item_r87pufL.jpeg</v>
      </c>
      <c r="W944" s="24">
        <f>IF(ISBLANK(SAJKLA!A944),"",1)</f>
        <v>1</v>
      </c>
      <c r="X944" s="24" t="str">
        <f>SAJKLA!CH944</f>
        <v>Grävlingarna</v>
      </c>
    </row>
    <row r="945" spans="1:24" x14ac:dyDescent="0.25">
      <c r="A945" s="24" t="str">
        <f>SAJKLA!D945</f>
        <v>Elevstol med fotstöd låg</v>
      </c>
      <c r="B945" s="24" t="str">
        <f>IF(SAJKLA!K945="","","Rygg:"&amp;SAJKLA!K945)&amp;IF(SAJKLA!BK945="",""," Stativ:"&amp;SAJKLA!BK945&amp;" "&amp;BL945)&amp;IF(SAJKLA!BV945="","",", Sits:"&amp;SAJKLA!BV945)</f>
        <v>Rygg:Formpressat trä Stativ:Metall , Sits:Formpressat trä</v>
      </c>
      <c r="C945" s="24" t="str">
        <f>IF(SAJKLA!L945&amp;SAJKLA!N945="","","Rygg:"&amp;SAJKLA!L945&amp;","&amp;SAJKLA!N945)&amp;IF(SAJKLA!BO945="","",", Metal:"&amp;SAJKLA!BO945)&amp;IF(SAJKLA!BX945="","",", Sits:"&amp;SAJKLA!BX945)</f>
        <v>Rygg:,Klarlackad, Sits:Klarlackad</v>
      </c>
      <c r="D945" s="24" t="str">
        <f>"W"&amp;SAJKLA!E945&amp;" H"&amp;SAJKLA!F945&amp;" D"&amp;SAJKLA!G945&amp;IFERROR(IF((SAJKLA!H945="Ja")," Inställningsbar",""),"")</f>
        <v>W43 H84 D58</v>
      </c>
      <c r="E945" s="24" t="str">
        <f>SAJKLA!Q945&amp;", "&amp;SAJKLA!BN945&amp;", "&amp;SAJKLA!BZ945</f>
        <v>Inga eller små förslitningsskador, En del klister/tejp/pålagd färg, fett på metallen, Bra. Upplevs stabila</v>
      </c>
      <c r="F945" s="24" t="s">
        <v>284</v>
      </c>
      <c r="G945" s="24">
        <f>SAJKLA!BM945</f>
        <v>0</v>
      </c>
      <c r="S945" s="24" t="str">
        <f>SAJKLA!AP945</f>
        <v>original_images/furniture-item_r87pufL.jpeg</v>
      </c>
      <c r="W945" s="24">
        <f>IF(ISBLANK(SAJKLA!A945),"",1)</f>
        <v>1</v>
      </c>
      <c r="X945" s="24" t="str">
        <f>SAJKLA!CH945</f>
        <v>Grävlingarna</v>
      </c>
    </row>
    <row r="946" spans="1:24" x14ac:dyDescent="0.25">
      <c r="A946" s="24" t="str">
        <f>SAJKLA!D946</f>
        <v>Elevstol med fotstöd låg</v>
      </c>
      <c r="B946" s="24" t="str">
        <f>IF(SAJKLA!K946="","","Rygg:"&amp;SAJKLA!K946)&amp;IF(SAJKLA!BK946="",""," Stativ:"&amp;SAJKLA!BK946&amp;" "&amp;BL946)&amp;IF(SAJKLA!BV946="","",", Sits:"&amp;SAJKLA!BV946)</f>
        <v>Rygg:Formpressat trä Stativ:Metall , Sits:Formpressat trä</v>
      </c>
      <c r="C946" s="24" t="str">
        <f>IF(SAJKLA!L946&amp;SAJKLA!N946="","","Rygg:"&amp;SAJKLA!L946&amp;","&amp;SAJKLA!N946)&amp;IF(SAJKLA!BO946="","",", Metal:"&amp;SAJKLA!BO946)&amp;IF(SAJKLA!BX946="","",", Sits:"&amp;SAJKLA!BX946)</f>
        <v>Rygg:,Klarlackad, Sits:Klarlackad</v>
      </c>
      <c r="D946" s="24" t="str">
        <f>"W"&amp;SAJKLA!E946&amp;" H"&amp;SAJKLA!F946&amp;" D"&amp;SAJKLA!G946&amp;IFERROR(IF((SAJKLA!H946="Ja")," Inställningsbar",""),"")</f>
        <v>W43 H84 D58</v>
      </c>
      <c r="E946" s="24" t="str">
        <f>SAJKLA!Q946&amp;", "&amp;SAJKLA!BN946&amp;", "&amp;SAJKLA!BZ946</f>
        <v>Inga eller små förslitningsskador, En del klister/tejp/pålagd färg, fett på metallen, Bra. Upplevs stabila</v>
      </c>
      <c r="F946" s="24" t="s">
        <v>284</v>
      </c>
      <c r="G946" s="24">
        <f>SAJKLA!BM946</f>
        <v>0</v>
      </c>
      <c r="S946" s="24" t="str">
        <f>SAJKLA!AP946</f>
        <v>original_images/furniture-item_r87pufL.jpeg</v>
      </c>
      <c r="W946" s="24">
        <f>IF(ISBLANK(SAJKLA!A946),"",1)</f>
        <v>1</v>
      </c>
      <c r="X946" s="24" t="str">
        <f>SAJKLA!CH946</f>
        <v>Grävlingarna</v>
      </c>
    </row>
    <row r="947" spans="1:24" x14ac:dyDescent="0.25">
      <c r="A947" s="24" t="str">
        <f>SAJKLA!D947</f>
        <v>Elevstol med fotstöd låg</v>
      </c>
      <c r="B947" s="24" t="str">
        <f>IF(SAJKLA!K947="","","Rygg:"&amp;SAJKLA!K947)&amp;IF(SAJKLA!BK947="",""," Stativ:"&amp;SAJKLA!BK947&amp;" "&amp;BL947)&amp;IF(SAJKLA!BV947="","",", Sits:"&amp;SAJKLA!BV947)</f>
        <v>Rygg:Formpressat trä Stativ:Metall , Sits:Formpressat trä</v>
      </c>
      <c r="C947" s="24" t="str">
        <f>IF(SAJKLA!L947&amp;SAJKLA!N947="","","Rygg:"&amp;SAJKLA!L947&amp;","&amp;SAJKLA!N947)&amp;IF(SAJKLA!BO947="","",", Metal:"&amp;SAJKLA!BO947)&amp;IF(SAJKLA!BX947="","",", Sits:"&amp;SAJKLA!BX947)</f>
        <v>Rygg:,Klarlackad, Sits:Klarlackad</v>
      </c>
      <c r="D947" s="24" t="str">
        <f>"W"&amp;SAJKLA!E947&amp;" H"&amp;SAJKLA!F947&amp;" D"&amp;SAJKLA!G947&amp;IFERROR(IF((SAJKLA!H947="Ja")," Inställningsbar",""),"")</f>
        <v>W43 H84 D58</v>
      </c>
      <c r="E947" s="24" t="str">
        <f>SAJKLA!Q947&amp;", "&amp;SAJKLA!BN947&amp;", "&amp;SAJKLA!BZ947</f>
        <v>Inga eller små förslitningsskador, En del klister/tejp/pålagd färg, fett på metallen, Bra. Upplevs stabila</v>
      </c>
      <c r="F947" s="24" t="s">
        <v>284</v>
      </c>
      <c r="G947" s="24">
        <f>SAJKLA!BM947</f>
        <v>0</v>
      </c>
      <c r="S947" s="24" t="str">
        <f>SAJKLA!AP947</f>
        <v>original_images/furniture-item_r87pufL.jpeg</v>
      </c>
      <c r="W947" s="24">
        <f>IF(ISBLANK(SAJKLA!A947),"",1)</f>
        <v>1</v>
      </c>
      <c r="X947" s="24" t="str">
        <f>SAJKLA!CH947</f>
        <v>Grävlingarna</v>
      </c>
    </row>
    <row r="948" spans="1:24" x14ac:dyDescent="0.25">
      <c r="A948" s="24" t="str">
        <f>SAJKLA!D948</f>
        <v>Elevstol med fotstöd låg</v>
      </c>
      <c r="B948" s="24" t="str">
        <f>IF(SAJKLA!K948="","","Rygg:"&amp;SAJKLA!K948)&amp;IF(SAJKLA!BK948="",""," Stativ:"&amp;SAJKLA!BK948&amp;" "&amp;BL948)&amp;IF(SAJKLA!BV948="","",", Sits:"&amp;SAJKLA!BV948)</f>
        <v>Rygg:Formpressat trä Stativ:Metall , Sits:Formpressat trä</v>
      </c>
      <c r="C948" s="24" t="str">
        <f>IF(SAJKLA!L948&amp;SAJKLA!N948="","","Rygg:"&amp;SAJKLA!L948&amp;","&amp;SAJKLA!N948)&amp;IF(SAJKLA!BO948="","",", Metal:"&amp;SAJKLA!BO948)&amp;IF(SAJKLA!BX948="","",", Sits:"&amp;SAJKLA!BX948)</f>
        <v>Rygg:,Klarlackad, Sits:Klarlackad</v>
      </c>
      <c r="D948" s="24" t="str">
        <f>"W"&amp;SAJKLA!E948&amp;" H"&amp;SAJKLA!F948&amp;" D"&amp;SAJKLA!G948&amp;IFERROR(IF((SAJKLA!H948="Ja")," Inställningsbar",""),"")</f>
        <v>W43 H84 D58</v>
      </c>
      <c r="E948" s="24" t="str">
        <f>SAJKLA!Q948&amp;", "&amp;SAJKLA!BN948&amp;", "&amp;SAJKLA!BZ948</f>
        <v>Inga eller små förslitningsskador, En del klister/tejp/pålagd färg, fett på metallen, Bra. Upplevs stabila</v>
      </c>
      <c r="F948" s="24" t="s">
        <v>284</v>
      </c>
      <c r="G948" s="24">
        <f>SAJKLA!BM948</f>
        <v>0</v>
      </c>
      <c r="S948" s="24" t="str">
        <f>SAJKLA!AP948</f>
        <v>original_images/furniture-item_r87pufL.jpeg</v>
      </c>
      <c r="W948" s="24">
        <f>IF(ISBLANK(SAJKLA!A948),"",1)</f>
        <v>1</v>
      </c>
      <c r="X948" s="24" t="str">
        <f>SAJKLA!CH948</f>
        <v>Grävlingarna</v>
      </c>
    </row>
    <row r="949" spans="1:24" x14ac:dyDescent="0.25">
      <c r="A949" s="24" t="str">
        <f>SAJKLA!D949</f>
        <v>Elevstol med fotstöd låg</v>
      </c>
      <c r="B949" s="24" t="str">
        <f>IF(SAJKLA!K949="","","Rygg:"&amp;SAJKLA!K949)&amp;IF(SAJKLA!BK949="",""," Stativ:"&amp;SAJKLA!BK949&amp;" "&amp;BL949)&amp;IF(SAJKLA!BV949="","",", Sits:"&amp;SAJKLA!BV949)</f>
        <v>Rygg:Formpressat trä Stativ:Metall , Sits:Formpressat trä</v>
      </c>
      <c r="C949" s="24" t="str">
        <f>IF(SAJKLA!L949&amp;SAJKLA!N949="","","Rygg:"&amp;SAJKLA!L949&amp;","&amp;SAJKLA!N949)&amp;IF(SAJKLA!BO949="","",", Metal:"&amp;SAJKLA!BO949)&amp;IF(SAJKLA!BX949="","",", Sits:"&amp;SAJKLA!BX949)</f>
        <v>Rygg:,Klarlackad, Sits:Klarlackad</v>
      </c>
      <c r="D949" s="24" t="str">
        <f>"W"&amp;SAJKLA!E949&amp;" H"&amp;SAJKLA!F949&amp;" D"&amp;SAJKLA!G949&amp;IFERROR(IF((SAJKLA!H949="Ja")," Inställningsbar",""),"")</f>
        <v>W43 H84 D58</v>
      </c>
      <c r="E949" s="24" t="str">
        <f>SAJKLA!Q949&amp;", "&amp;SAJKLA!BN949&amp;", "&amp;SAJKLA!BZ949</f>
        <v>Inga eller små förslitningsskador, En del klister/tejp/pålagd färg, fett på metallen, Bra. Upplevs stabila</v>
      </c>
      <c r="F949" s="24" t="s">
        <v>284</v>
      </c>
      <c r="G949" s="24">
        <f>SAJKLA!BM949</f>
        <v>0</v>
      </c>
      <c r="S949" s="24" t="str">
        <f>SAJKLA!AP949</f>
        <v>original_images/furniture-item_r87pufL.jpeg</v>
      </c>
      <c r="W949" s="24">
        <f>IF(ISBLANK(SAJKLA!A949),"",1)</f>
        <v>1</v>
      </c>
      <c r="X949" s="24" t="str">
        <f>SAJKLA!CH949</f>
        <v>Grävlingarna</v>
      </c>
    </row>
    <row r="950" spans="1:24" x14ac:dyDescent="0.25">
      <c r="A950" s="24" t="str">
        <f>SAJKLA!D950</f>
        <v>Elevstol med fotstöd låg</v>
      </c>
      <c r="B950" s="24" t="str">
        <f>IF(SAJKLA!K950="","","Rygg:"&amp;SAJKLA!K950)&amp;IF(SAJKLA!BK950="",""," Stativ:"&amp;SAJKLA!BK950&amp;" "&amp;BL950)&amp;IF(SAJKLA!BV950="","",", Sits:"&amp;SAJKLA!BV950)</f>
        <v>Rygg:Formpressat trä Stativ:Metall , Sits:Formpressat trä</v>
      </c>
      <c r="C950" s="24" t="str">
        <f>IF(SAJKLA!L950&amp;SAJKLA!N950="","","Rygg:"&amp;SAJKLA!L950&amp;","&amp;SAJKLA!N950)&amp;IF(SAJKLA!BO950="","",", Metal:"&amp;SAJKLA!BO950)&amp;IF(SAJKLA!BX950="","",", Sits:"&amp;SAJKLA!BX950)</f>
        <v>Rygg:,Klarlackad, Sits:Klarlackad</v>
      </c>
      <c r="D950" s="24" t="str">
        <f>"W"&amp;SAJKLA!E950&amp;" H"&amp;SAJKLA!F950&amp;" D"&amp;SAJKLA!G950&amp;IFERROR(IF((SAJKLA!H950="Ja")," Inställningsbar",""),"")</f>
        <v>W43 H84 D58</v>
      </c>
      <c r="E950" s="24" t="str">
        <f>SAJKLA!Q950&amp;", "&amp;SAJKLA!BN950&amp;", "&amp;SAJKLA!BZ950</f>
        <v>Inga eller små förslitningsskador, En del klister/tejp/pålagd färg, fett på metallen, Bra. Upplevs stabila</v>
      </c>
      <c r="F950" s="24" t="s">
        <v>284</v>
      </c>
      <c r="G950" s="24">
        <f>SAJKLA!BM950</f>
        <v>0</v>
      </c>
      <c r="S950" s="24" t="str">
        <f>SAJKLA!AP950</f>
        <v>original_images/furniture-item_r87pufL.jpeg</v>
      </c>
      <c r="W950" s="24">
        <f>IF(ISBLANK(SAJKLA!A950),"",1)</f>
        <v>1</v>
      </c>
      <c r="X950" s="24" t="str">
        <f>SAJKLA!CH950</f>
        <v>Grävlingarna</v>
      </c>
    </row>
    <row r="951" spans="1:24" x14ac:dyDescent="0.25">
      <c r="A951" s="24" t="str">
        <f>SAJKLA!D951</f>
        <v>Elevstol med fotstöd låg</v>
      </c>
      <c r="B951" s="24" t="str">
        <f>IF(SAJKLA!K951="","","Rygg:"&amp;SAJKLA!K951)&amp;IF(SAJKLA!BK951="",""," Stativ:"&amp;SAJKLA!BK951&amp;" "&amp;BL951)&amp;IF(SAJKLA!BV951="","",", Sits:"&amp;SAJKLA!BV951)</f>
        <v>Rygg:Formpressat trä Stativ:Metall , Sits:Formpressat trä</v>
      </c>
      <c r="C951" s="24" t="str">
        <f>IF(SAJKLA!L951&amp;SAJKLA!N951="","","Rygg:"&amp;SAJKLA!L951&amp;","&amp;SAJKLA!N951)&amp;IF(SAJKLA!BO951="","",", Metal:"&amp;SAJKLA!BO951)&amp;IF(SAJKLA!BX951="","",", Sits:"&amp;SAJKLA!BX951)</f>
        <v>Rygg:,Klarlackad, Sits:Klarlackad</v>
      </c>
      <c r="D951" s="24" t="str">
        <f>"W"&amp;SAJKLA!E951&amp;" H"&amp;SAJKLA!F951&amp;" D"&amp;SAJKLA!G951&amp;IFERROR(IF((SAJKLA!H951="Ja")," Inställningsbar",""),"")</f>
        <v>W43 H84 D58</v>
      </c>
      <c r="E951" s="24" t="str">
        <f>SAJKLA!Q951&amp;", "&amp;SAJKLA!BN951&amp;", "&amp;SAJKLA!BZ951</f>
        <v>Inga eller små förslitningsskador, En del klister/tejp/pålagd färg, fett på metallen, Bra. Upplevs stabila</v>
      </c>
      <c r="F951" s="24" t="s">
        <v>284</v>
      </c>
      <c r="G951" s="24">
        <f>SAJKLA!BM951</f>
        <v>0</v>
      </c>
      <c r="S951" s="24" t="str">
        <f>SAJKLA!AP951</f>
        <v>original_images/furniture-item_r87pufL.jpeg</v>
      </c>
      <c r="W951" s="24">
        <f>IF(ISBLANK(SAJKLA!A951),"",1)</f>
        <v>1</v>
      </c>
      <c r="X951" s="24" t="str">
        <f>SAJKLA!CH951</f>
        <v>Grävlingarna</v>
      </c>
    </row>
    <row r="952" spans="1:24" x14ac:dyDescent="0.25">
      <c r="A952" s="24" t="str">
        <f>SAJKLA!D952</f>
        <v>Elevstol med fotstöd låg</v>
      </c>
      <c r="B952" s="24" t="str">
        <f>IF(SAJKLA!K952="","","Rygg:"&amp;SAJKLA!K952)&amp;IF(SAJKLA!BK952="",""," Stativ:"&amp;SAJKLA!BK952&amp;" "&amp;BL952)&amp;IF(SAJKLA!BV952="","",", Sits:"&amp;SAJKLA!BV952)</f>
        <v>Rygg:Formpressat trä Stativ:Metall , Sits:Formpressat trä</v>
      </c>
      <c r="C952" s="24" t="str">
        <f>IF(SAJKLA!L952&amp;SAJKLA!N952="","","Rygg:"&amp;SAJKLA!L952&amp;","&amp;SAJKLA!N952)&amp;IF(SAJKLA!BO952="","",", Metal:"&amp;SAJKLA!BO952)&amp;IF(SAJKLA!BX952="","",", Sits:"&amp;SAJKLA!BX952)</f>
        <v>Rygg:,Klarlackad, Sits:Klarlackad</v>
      </c>
      <c r="D952" s="24" t="str">
        <f>"W"&amp;SAJKLA!E952&amp;" H"&amp;SAJKLA!F952&amp;" D"&amp;SAJKLA!G952&amp;IFERROR(IF((SAJKLA!H952="Ja")," Inställningsbar",""),"")</f>
        <v>W43 H84 D58</v>
      </c>
      <c r="E952" s="24" t="str">
        <f>SAJKLA!Q952&amp;", "&amp;SAJKLA!BN952&amp;", "&amp;SAJKLA!BZ952</f>
        <v>Inga eller små förslitningsskador, En del klister/tejp/pålagd färg, fett på metallen, Bra. Upplevs stabila</v>
      </c>
      <c r="F952" s="24" t="s">
        <v>284</v>
      </c>
      <c r="G952" s="24">
        <f>SAJKLA!BM952</f>
        <v>0</v>
      </c>
      <c r="S952" s="24" t="str">
        <f>SAJKLA!AP952</f>
        <v>original_images/furniture-item_r87pufL.jpeg</v>
      </c>
      <c r="W952" s="24">
        <f>IF(ISBLANK(SAJKLA!A952),"",1)</f>
        <v>1</v>
      </c>
      <c r="X952" s="24" t="str">
        <f>SAJKLA!CH952</f>
        <v>Grävlingarna</v>
      </c>
    </row>
    <row r="953" spans="1:24" x14ac:dyDescent="0.25">
      <c r="A953" s="24" t="str">
        <f>SAJKLA!D953</f>
        <v>Elevstol med fotstöd låg</v>
      </c>
      <c r="B953" s="24" t="str">
        <f>IF(SAJKLA!K953="","","Rygg:"&amp;SAJKLA!K953)&amp;IF(SAJKLA!BK953="",""," Stativ:"&amp;SAJKLA!BK953&amp;" "&amp;BL953)&amp;IF(SAJKLA!BV953="","",", Sits:"&amp;SAJKLA!BV953)</f>
        <v>Rygg:Formpressat trä Stativ:Metall , Sits:Formpressat trä</v>
      </c>
      <c r="C953" s="24" t="str">
        <f>IF(SAJKLA!L953&amp;SAJKLA!N953="","","Rygg:"&amp;SAJKLA!L953&amp;","&amp;SAJKLA!N953)&amp;IF(SAJKLA!BO953="","",", Metal:"&amp;SAJKLA!BO953)&amp;IF(SAJKLA!BX953="","",", Sits:"&amp;SAJKLA!BX953)</f>
        <v>Rygg:,Klarlackad, Sits:Klarlackad</v>
      </c>
      <c r="D953" s="24" t="str">
        <f>"W"&amp;SAJKLA!E953&amp;" H"&amp;SAJKLA!F953&amp;" D"&amp;SAJKLA!G953&amp;IFERROR(IF((SAJKLA!H953="Ja")," Inställningsbar",""),"")</f>
        <v>W43 H84 D58</v>
      </c>
      <c r="E953" s="24" t="str">
        <f>SAJKLA!Q953&amp;", "&amp;SAJKLA!BN953&amp;", "&amp;SAJKLA!BZ953</f>
        <v>Inga eller små förslitningsskador, En del klister/tejp/pålagd färg, fett på metallen, Bra. Upplevs stabila</v>
      </c>
      <c r="F953" s="24" t="s">
        <v>284</v>
      </c>
      <c r="G953" s="24">
        <f>SAJKLA!BM953</f>
        <v>0</v>
      </c>
      <c r="S953" s="24" t="str">
        <f>SAJKLA!AP953</f>
        <v>original_images/furniture-item_r87pufL.jpeg</v>
      </c>
      <c r="W953" s="24">
        <f>IF(ISBLANK(SAJKLA!A953),"",1)</f>
        <v>1</v>
      </c>
      <c r="X953" s="24" t="str">
        <f>SAJKLA!CH953</f>
        <v>Grävlingarna</v>
      </c>
    </row>
    <row r="954" spans="1:24" x14ac:dyDescent="0.25">
      <c r="A954" s="24" t="str">
        <f>SAJKLA!D954</f>
        <v>Elevstol med fotstöd låg</v>
      </c>
      <c r="B954" s="24" t="str">
        <f>IF(SAJKLA!K954="","","Rygg:"&amp;SAJKLA!K954)&amp;IF(SAJKLA!BK954="",""," Stativ:"&amp;SAJKLA!BK954&amp;" "&amp;BL954)&amp;IF(SAJKLA!BV954="","",", Sits:"&amp;SAJKLA!BV954)</f>
        <v>Rygg:Formpressat trä Stativ:Metall , Sits:Formpressat trä</v>
      </c>
      <c r="C954" s="24" t="str">
        <f>IF(SAJKLA!L954&amp;SAJKLA!N954="","","Rygg:"&amp;SAJKLA!L954&amp;","&amp;SAJKLA!N954)&amp;IF(SAJKLA!BO954="","",", Metal:"&amp;SAJKLA!BO954)&amp;IF(SAJKLA!BX954="","",", Sits:"&amp;SAJKLA!BX954)</f>
        <v>Rygg:,Klarlackad, Sits:Klarlackad</v>
      </c>
      <c r="D954" s="24" t="str">
        <f>"W"&amp;SAJKLA!E954&amp;" H"&amp;SAJKLA!F954&amp;" D"&amp;SAJKLA!G954&amp;IFERROR(IF((SAJKLA!H954="Ja")," Inställningsbar",""),"")</f>
        <v>W43 H84 D58</v>
      </c>
      <c r="E954" s="24" t="str">
        <f>SAJKLA!Q954&amp;", "&amp;SAJKLA!BN954&amp;", "&amp;SAJKLA!BZ954</f>
        <v>Inga eller små förslitningsskador, En del klister/tejp/pålagd färg, fett på metallen, Bra. Upplevs stabila</v>
      </c>
      <c r="F954" s="24" t="s">
        <v>284</v>
      </c>
      <c r="G954" s="24">
        <f>SAJKLA!BM954</f>
        <v>0</v>
      </c>
      <c r="S954" s="24" t="str">
        <f>SAJKLA!AP954</f>
        <v>original_images/furniture-item_r87pufL.jpeg</v>
      </c>
      <c r="W954" s="24">
        <f>IF(ISBLANK(SAJKLA!A954),"",1)</f>
        <v>1</v>
      </c>
      <c r="X954" s="24" t="str">
        <f>SAJKLA!CH954</f>
        <v>Grävlingarna</v>
      </c>
    </row>
    <row r="955" spans="1:24" x14ac:dyDescent="0.25">
      <c r="A955" s="24" t="str">
        <f>SAJKLA!D955</f>
        <v>Elevstol med fotstöd låg</v>
      </c>
      <c r="B955" s="24" t="str">
        <f>IF(SAJKLA!K955="","","Rygg:"&amp;SAJKLA!K955)&amp;IF(SAJKLA!BK955="",""," Stativ:"&amp;SAJKLA!BK955&amp;" "&amp;BL955)&amp;IF(SAJKLA!BV955="","",", Sits:"&amp;SAJKLA!BV955)</f>
        <v>Rygg:Formpressat trä Stativ:Metall , Sits:Formpressat trä</v>
      </c>
      <c r="C955" s="24" t="str">
        <f>IF(SAJKLA!L955&amp;SAJKLA!N955="","","Rygg:"&amp;SAJKLA!L955&amp;","&amp;SAJKLA!N955)&amp;IF(SAJKLA!BO955="","",", Metal:"&amp;SAJKLA!BO955)&amp;IF(SAJKLA!BX955="","",", Sits:"&amp;SAJKLA!BX955)</f>
        <v>Rygg:,Klarlackad, Sits:Klarlackad</v>
      </c>
      <c r="D955" s="24" t="str">
        <f>"W"&amp;SAJKLA!E955&amp;" H"&amp;SAJKLA!F955&amp;" D"&amp;SAJKLA!G955&amp;IFERROR(IF((SAJKLA!H955="Ja")," Inställningsbar",""),"")</f>
        <v>W43 H84 D58</v>
      </c>
      <c r="E955" s="24" t="str">
        <f>SAJKLA!Q955&amp;", "&amp;SAJKLA!BN955&amp;", "&amp;SAJKLA!BZ955</f>
        <v>Inga eller små förslitningsskador, En del klister/tejp/pålagd färg, fett på metallen, Bra. Upplevs stabila</v>
      </c>
      <c r="F955" s="24" t="s">
        <v>284</v>
      </c>
      <c r="G955" s="24">
        <f>SAJKLA!BM955</f>
        <v>0</v>
      </c>
      <c r="S955" s="24" t="str">
        <f>SAJKLA!AP955</f>
        <v>original_images/furniture-item_r87pufL.jpeg</v>
      </c>
      <c r="W955" s="24">
        <f>IF(ISBLANK(SAJKLA!A955),"",1)</f>
        <v>1</v>
      </c>
      <c r="X955" s="24" t="str">
        <f>SAJKLA!CH955</f>
        <v>Grävlingarna</v>
      </c>
    </row>
    <row r="956" spans="1:24" x14ac:dyDescent="0.25">
      <c r="A956" s="24" t="str">
        <f>SAJKLA!D956</f>
        <v>Elevstol med fotstöd låg</v>
      </c>
      <c r="B956" s="24" t="str">
        <f>IF(SAJKLA!K956="","","Rygg:"&amp;SAJKLA!K956)&amp;IF(SAJKLA!BK956="",""," Stativ:"&amp;SAJKLA!BK956&amp;" "&amp;BL956)&amp;IF(SAJKLA!BV956="","",", Sits:"&amp;SAJKLA!BV956)</f>
        <v>Rygg:Formpressat trä Stativ:Metall , Sits:Formpressat trä</v>
      </c>
      <c r="C956" s="24" t="str">
        <f>IF(SAJKLA!L956&amp;SAJKLA!N956="","","Rygg:"&amp;SAJKLA!L956&amp;","&amp;SAJKLA!N956)&amp;IF(SAJKLA!BO956="","",", Metal:"&amp;SAJKLA!BO956)&amp;IF(SAJKLA!BX956="","",", Sits:"&amp;SAJKLA!BX956)</f>
        <v>Rygg:,Klarlackad, Sits:Klarlackad</v>
      </c>
      <c r="D956" s="24" t="str">
        <f>"W"&amp;SAJKLA!E956&amp;" H"&amp;SAJKLA!F956&amp;" D"&amp;SAJKLA!G956&amp;IFERROR(IF((SAJKLA!H956="Ja")," Inställningsbar",""),"")</f>
        <v>W43 H84 D58</v>
      </c>
      <c r="E956" s="24" t="str">
        <f>SAJKLA!Q956&amp;", "&amp;SAJKLA!BN956&amp;", "&amp;SAJKLA!BZ956</f>
        <v>Inga eller små förslitningsskador, En del klister/tejp/pålagd färg, fett på metallen, Bra. Upplevs stabila</v>
      </c>
      <c r="F956" s="24" t="s">
        <v>284</v>
      </c>
      <c r="G956" s="24">
        <f>SAJKLA!BM956</f>
        <v>0</v>
      </c>
      <c r="S956" s="24" t="str">
        <f>SAJKLA!AP956</f>
        <v>original_images/furniture-item_r87pufL.jpeg</v>
      </c>
      <c r="W956" s="24">
        <f>IF(ISBLANK(SAJKLA!A956),"",1)</f>
        <v>1</v>
      </c>
      <c r="X956" s="24" t="str">
        <f>SAJKLA!CH956</f>
        <v>Grävlingarna</v>
      </c>
    </row>
    <row r="957" spans="1:24" x14ac:dyDescent="0.25">
      <c r="A957" s="24" t="str">
        <f>SAJKLA!D957</f>
        <v>Elevstol med fotstöd låg</v>
      </c>
      <c r="B957" s="24" t="str">
        <f>IF(SAJKLA!K957="","","Rygg:"&amp;SAJKLA!K957)&amp;IF(SAJKLA!BK957="",""," Stativ:"&amp;SAJKLA!BK957&amp;" "&amp;BL957)&amp;IF(SAJKLA!BV957="","",", Sits:"&amp;SAJKLA!BV957)</f>
        <v>Rygg:Formpressat trä Stativ:Metall , Sits:Formpressat trä</v>
      </c>
      <c r="C957" s="24" t="str">
        <f>IF(SAJKLA!L957&amp;SAJKLA!N957="","","Rygg:"&amp;SAJKLA!L957&amp;","&amp;SAJKLA!N957)&amp;IF(SAJKLA!BO957="","",", Metal:"&amp;SAJKLA!BO957)&amp;IF(SAJKLA!BX957="","",", Sits:"&amp;SAJKLA!BX957)</f>
        <v>Rygg:,Klarlackad, Sits:Klarlackad</v>
      </c>
      <c r="D957" s="24" t="str">
        <f>"W"&amp;SAJKLA!E957&amp;" H"&amp;SAJKLA!F957&amp;" D"&amp;SAJKLA!G957&amp;IFERROR(IF((SAJKLA!H957="Ja")," Inställningsbar",""),"")</f>
        <v>W43 H84 D58</v>
      </c>
      <c r="E957" s="24" t="str">
        <f>SAJKLA!Q957&amp;", "&amp;SAJKLA!BN957&amp;", "&amp;SAJKLA!BZ957</f>
        <v>Inga eller små förslitningsskador, En del klister/tejp/pålagd färg, fett på metallen, Bra. Upplevs stabila</v>
      </c>
      <c r="F957" s="24" t="s">
        <v>284</v>
      </c>
      <c r="G957" s="24">
        <f>SAJKLA!BM957</f>
        <v>0</v>
      </c>
      <c r="S957" s="24" t="str">
        <f>SAJKLA!AP957</f>
        <v>original_images/furniture-item_r87pufL.jpeg</v>
      </c>
      <c r="W957" s="24">
        <f>IF(ISBLANK(SAJKLA!A957),"",1)</f>
        <v>1</v>
      </c>
      <c r="X957" s="24" t="str">
        <f>SAJKLA!CH957</f>
        <v>Grävlingarna</v>
      </c>
    </row>
    <row r="958" spans="1:24" x14ac:dyDescent="0.25">
      <c r="A958" s="24" t="str">
        <f>SAJKLA!D958</f>
        <v>Elevstol med fotstöd låg</v>
      </c>
      <c r="B958" s="24" t="str">
        <f>IF(SAJKLA!K958="","","Rygg:"&amp;SAJKLA!K958)&amp;IF(SAJKLA!BK958="",""," Stativ:"&amp;SAJKLA!BK958&amp;" "&amp;BL958)&amp;IF(SAJKLA!BV958="","",", Sits:"&amp;SAJKLA!BV958)</f>
        <v>Rygg:Formpressat trä Stativ:Metall , Sits:Formpressat trä</v>
      </c>
      <c r="C958" s="24" t="str">
        <f>IF(SAJKLA!L958&amp;SAJKLA!N958="","","Rygg:"&amp;SAJKLA!L958&amp;","&amp;SAJKLA!N958)&amp;IF(SAJKLA!BO958="","",", Metal:"&amp;SAJKLA!BO958)&amp;IF(SAJKLA!BX958="","",", Sits:"&amp;SAJKLA!BX958)</f>
        <v>Rygg:,Klarlackad, Sits:Klarlackad</v>
      </c>
      <c r="D958" s="24" t="str">
        <f>"W"&amp;SAJKLA!E958&amp;" H"&amp;SAJKLA!F958&amp;" D"&amp;SAJKLA!G958&amp;IFERROR(IF((SAJKLA!H958="Ja")," Inställningsbar",""),"")</f>
        <v>W43 H84 D58</v>
      </c>
      <c r="E958" s="24" t="str">
        <f>SAJKLA!Q958&amp;", "&amp;SAJKLA!BN958&amp;", "&amp;SAJKLA!BZ958</f>
        <v>Inga eller små förslitningsskador, En del klister/tejp/pålagd färg, fett på metallen, Bra. Upplevs stabila</v>
      </c>
      <c r="F958" s="24" t="s">
        <v>284</v>
      </c>
      <c r="G958" s="24">
        <f>SAJKLA!BM958</f>
        <v>0</v>
      </c>
      <c r="S958" s="24" t="str">
        <f>SAJKLA!AP958</f>
        <v>original_images/furniture-item_r87pufL.jpeg</v>
      </c>
      <c r="W958" s="24">
        <f>IF(ISBLANK(SAJKLA!A958),"",1)</f>
        <v>1</v>
      </c>
      <c r="X958" s="24" t="str">
        <f>SAJKLA!CH958</f>
        <v>Grävlingarna</v>
      </c>
    </row>
    <row r="959" spans="1:24" x14ac:dyDescent="0.25">
      <c r="A959" s="24" t="str">
        <f>SAJKLA!D959</f>
        <v>Elevstol med fotstöd låg</v>
      </c>
      <c r="B959" s="24" t="str">
        <f>IF(SAJKLA!K959="","","Rygg:"&amp;SAJKLA!K959)&amp;IF(SAJKLA!BK959="",""," Stativ:"&amp;SAJKLA!BK959&amp;" "&amp;BL959)&amp;IF(SAJKLA!BV959="","",", Sits:"&amp;SAJKLA!BV959)</f>
        <v>Rygg:Formpressat trä Stativ:Metall , Sits:Formpressat trä</v>
      </c>
      <c r="C959" s="24" t="str">
        <f>IF(SAJKLA!L959&amp;SAJKLA!N959="","","Rygg:"&amp;SAJKLA!L959&amp;","&amp;SAJKLA!N959)&amp;IF(SAJKLA!BO959="","",", Metal:"&amp;SAJKLA!BO959)&amp;IF(SAJKLA!BX959="","",", Sits:"&amp;SAJKLA!BX959)</f>
        <v>Rygg:,Klarlackad, Sits:Klarlackad</v>
      </c>
      <c r="D959" s="24" t="str">
        <f>"W"&amp;SAJKLA!E959&amp;" H"&amp;SAJKLA!F959&amp;" D"&amp;SAJKLA!G959&amp;IFERROR(IF((SAJKLA!H959="Ja")," Inställningsbar",""),"")</f>
        <v>W43 H84 D58</v>
      </c>
      <c r="E959" s="24" t="str">
        <f>SAJKLA!Q959&amp;", "&amp;SAJKLA!BN959&amp;", "&amp;SAJKLA!BZ959</f>
        <v>Inga eller små förslitningsskador, En del klister/tejp/pålagd färg, fett på metallen, Bra. Upplevs stabila</v>
      </c>
      <c r="F959" s="24" t="s">
        <v>284</v>
      </c>
      <c r="G959" s="24">
        <f>SAJKLA!BM959</f>
        <v>0</v>
      </c>
      <c r="S959" s="24" t="str">
        <f>SAJKLA!AP959</f>
        <v>original_images/furniture-item_r87pufL.jpeg</v>
      </c>
      <c r="W959" s="24">
        <f>IF(ISBLANK(SAJKLA!A959),"",1)</f>
        <v>1</v>
      </c>
      <c r="X959" s="24" t="str">
        <f>SAJKLA!CH959</f>
        <v>Grävlingarna</v>
      </c>
    </row>
    <row r="960" spans="1:24" x14ac:dyDescent="0.25">
      <c r="A960" s="24" t="str">
        <f>SAJKLA!D960</f>
        <v>Elevstol med fotstöd låg</v>
      </c>
      <c r="B960" s="24" t="str">
        <f>IF(SAJKLA!K960="","","Rygg:"&amp;SAJKLA!K960)&amp;IF(SAJKLA!BK960="",""," Stativ:"&amp;SAJKLA!BK960&amp;" "&amp;BL960)&amp;IF(SAJKLA!BV960="","",", Sits:"&amp;SAJKLA!BV960)</f>
        <v>Rygg:Formpressat trä Stativ:Metall , Sits:Formpressat trä</v>
      </c>
      <c r="C960" s="24" t="str">
        <f>IF(SAJKLA!L960&amp;SAJKLA!N960="","","Rygg:"&amp;SAJKLA!L960&amp;","&amp;SAJKLA!N960)&amp;IF(SAJKLA!BO960="","",", Metal:"&amp;SAJKLA!BO960)&amp;IF(SAJKLA!BX960="","",", Sits:"&amp;SAJKLA!BX960)</f>
        <v>Rygg:,Klarlackad, Sits:Klarlackad</v>
      </c>
      <c r="D960" s="24" t="str">
        <f>"W"&amp;SAJKLA!E960&amp;" H"&amp;SAJKLA!F960&amp;" D"&amp;SAJKLA!G960&amp;IFERROR(IF((SAJKLA!H960="Ja")," Inställningsbar",""),"")</f>
        <v>W43 H84 D58</v>
      </c>
      <c r="E960" s="24" t="str">
        <f>SAJKLA!Q960&amp;", "&amp;SAJKLA!BN960&amp;", "&amp;SAJKLA!BZ960</f>
        <v>Inga eller små förslitningsskador, En del klister/tejp/pålagd färg, fett på metallen, Bra. Upplevs stabila</v>
      </c>
      <c r="F960" s="24" t="s">
        <v>284</v>
      </c>
      <c r="G960" s="24">
        <f>SAJKLA!BM960</f>
        <v>0</v>
      </c>
      <c r="S960" s="24" t="str">
        <f>SAJKLA!AP960</f>
        <v>original_images/furniture-item_r87pufL.jpeg</v>
      </c>
      <c r="W960" s="24">
        <f>IF(ISBLANK(SAJKLA!A960),"",1)</f>
        <v>1</v>
      </c>
      <c r="X960" s="24" t="str">
        <f>SAJKLA!CH960</f>
        <v>Grävlingarna</v>
      </c>
    </row>
    <row r="961" spans="1:24" x14ac:dyDescent="0.25">
      <c r="A961" s="24" t="str">
        <f>SAJKLA!D961</f>
        <v>Fåtälj</v>
      </c>
      <c r="B961" s="24" t="str">
        <f>IF(SAJKLA!K961="","","Rygg:"&amp;SAJKLA!K961)&amp;IF(SAJKLA!BK961="",""," Stativ:"&amp;SAJKLA!BK961&amp;" "&amp;BL961)&amp;IF(SAJKLA!BV961="","",", Sits:"&amp;SAJKLA!BV961)</f>
        <v>Rygg:Skinn Stativ:Metall , Sits:Skinn</v>
      </c>
      <c r="C961" s="24" t="str">
        <f>IF(SAJKLA!L961&amp;SAJKLA!N961="","","Rygg:"&amp;SAJKLA!L961&amp;","&amp;SAJKLA!N961)&amp;IF(SAJKLA!BO961="","",", Metal:"&amp;SAJKLA!BO961)&amp;IF(SAJKLA!BX961="","",", Sits:"&amp;SAJKLA!BX961)</f>
        <v/>
      </c>
      <c r="D961" s="24" t="str">
        <f>"W"&amp;SAJKLA!E961&amp;" H"&amp;SAJKLA!F961&amp;" D"&amp;SAJKLA!G961&amp;IFERROR(IF((SAJKLA!H961="Ja")," Inställningsbar",""),"")</f>
        <v>W75 H70 D70</v>
      </c>
      <c r="E961" s="24" t="str">
        <f>SAJKLA!Q961&amp;", "&amp;SAJKLA!BN961&amp;", "&amp;SAJKLA!BZ961</f>
        <v>Inga eller små förslitningsskador, Ren och fin från tejp, klister mm, Bra. Upplevs stabila</v>
      </c>
      <c r="F961" s="24" t="s">
        <v>284</v>
      </c>
      <c r="G961" s="24">
        <f>SAJKLA!BM961</f>
        <v>0</v>
      </c>
      <c r="S961" s="24" t="str">
        <f>SAJKLA!AP961</f>
        <v>original_images/furniture-item_vcHJWY8.jpeg</v>
      </c>
      <c r="W961" s="24">
        <f>IF(ISBLANK(SAJKLA!A961),"",1)</f>
        <v>1</v>
      </c>
      <c r="X961" s="24" t="str">
        <f>SAJKLA!CH961</f>
        <v>Bibliotek 55</v>
      </c>
    </row>
    <row r="962" spans="1:24" x14ac:dyDescent="0.25">
      <c r="A962" s="24" t="str">
        <f>SAJKLA!D962</f>
        <v>Fåtälj</v>
      </c>
      <c r="B962" s="24" t="str">
        <f>IF(SAJKLA!K962="","","Rygg:"&amp;SAJKLA!K962)&amp;IF(SAJKLA!BK962="",""," Stativ:"&amp;SAJKLA!BK962&amp;" "&amp;BL962)&amp;IF(SAJKLA!BV962="","",", Sits:"&amp;SAJKLA!BV962)</f>
        <v>Rygg:Skinn Stativ:Metall , Sits:Skinn</v>
      </c>
      <c r="C962" s="24" t="str">
        <f>IF(SAJKLA!L962&amp;SAJKLA!N962="","","Rygg:"&amp;SAJKLA!L962&amp;","&amp;SAJKLA!N962)&amp;IF(SAJKLA!BO962="","",", Metal:"&amp;SAJKLA!BO962)&amp;IF(SAJKLA!BX962="","",", Sits:"&amp;SAJKLA!BX962)</f>
        <v/>
      </c>
      <c r="D962" s="24" t="str">
        <f>"W"&amp;SAJKLA!E962&amp;" H"&amp;SAJKLA!F962&amp;" D"&amp;SAJKLA!G962&amp;IFERROR(IF((SAJKLA!H962="Ja")," Inställningsbar",""),"")</f>
        <v>W75 H70 D70</v>
      </c>
      <c r="E962" s="24" t="str">
        <f>SAJKLA!Q962&amp;", "&amp;SAJKLA!BN962&amp;", "&amp;SAJKLA!BZ962</f>
        <v>Inga eller små förslitningsskador, Ren och fin från tejp, klister mm, Bra. Upplevs stabila</v>
      </c>
      <c r="F962" s="24" t="s">
        <v>284</v>
      </c>
      <c r="G962" s="24">
        <f>SAJKLA!BM962</f>
        <v>0</v>
      </c>
      <c r="S962" s="24" t="str">
        <f>SAJKLA!AP962</f>
        <v>original_images/furniture-item_vcHJWY8.jpeg</v>
      </c>
      <c r="W962" s="24">
        <f>IF(ISBLANK(SAJKLA!A962),"",1)</f>
        <v>1</v>
      </c>
      <c r="X962" s="24" t="str">
        <f>SAJKLA!CH962</f>
        <v>Bibliotek 55</v>
      </c>
    </row>
    <row r="963" spans="1:24" x14ac:dyDescent="0.25">
      <c r="A963" s="24" t="str">
        <f>SAJKLA!D963</f>
        <v>Stol</v>
      </c>
      <c r="B963" s="24" t="str">
        <f>IF(SAJKLA!K963="","","Rygg:"&amp;SAJKLA!K963)&amp;IF(SAJKLA!BK963="",""," Stativ:"&amp;SAJKLA!BK963&amp;" "&amp;BL963)&amp;IF(SAJKLA!BV963="","",", Sits:"&amp;SAJKLA!BV963)</f>
        <v>Rygg:Formpressat trä Stativ:Metall , Sits:Formpressat trä</v>
      </c>
      <c r="C963" s="24" t="str">
        <f>IF(SAJKLA!L963&amp;SAJKLA!N963="","","Rygg:"&amp;SAJKLA!L963&amp;","&amp;SAJKLA!N963)&amp;IF(SAJKLA!BO963="","",", Metal:"&amp;SAJKLA!BO963)&amp;IF(SAJKLA!BX963="","",", Sits:"&amp;SAJKLA!BX963)</f>
        <v>Rygg:,Klarlackad, Sits:Klarlackad</v>
      </c>
      <c r="D963" s="24" t="str">
        <f>"W"&amp;SAJKLA!E963&amp;" H"&amp;SAJKLA!F963&amp;" D"&amp;SAJKLA!G963&amp;IFERROR(IF((SAJKLA!H963="Ja")," Inställningsbar",""),"")</f>
        <v>W50 H82 D54</v>
      </c>
      <c r="E963" s="24" t="str">
        <f>SAJKLA!Q963&amp;", "&amp;SAJKLA!BN963&amp;", "&amp;SAJKLA!BZ963</f>
        <v>Inga eller små förslitningsskador, En del klister/tejp/pålagd färg, fett på metallen, Bra. Upplevs stabila</v>
      </c>
      <c r="F963" s="24" t="s">
        <v>284</v>
      </c>
      <c r="G963" s="24">
        <f>SAJKLA!BM963</f>
        <v>0</v>
      </c>
      <c r="S963" s="24" t="str">
        <f>SAJKLA!AP963</f>
        <v>original_images/furniture-item_Kvq2uYS.jpeg</v>
      </c>
      <c r="W963" s="24">
        <f>IF(ISBLANK(SAJKLA!A963),"",1)</f>
        <v>1</v>
      </c>
      <c r="X963" s="24" t="str">
        <f>SAJKLA!CH963</f>
        <v>Korridor plan 1</v>
      </c>
    </row>
    <row r="964" spans="1:24" x14ac:dyDescent="0.25">
      <c r="A964" s="24" t="str">
        <f>SAJKLA!D964</f>
        <v>Stol</v>
      </c>
      <c r="B964" s="24" t="str">
        <f>IF(SAJKLA!K964="","","Rygg:"&amp;SAJKLA!K964)&amp;IF(SAJKLA!BK964="",""," Stativ:"&amp;SAJKLA!BK964&amp;" "&amp;BL964)&amp;IF(SAJKLA!BV964="","",", Sits:"&amp;SAJKLA!BV964)</f>
        <v>Rygg:Formpressat trä Stativ:Metall , Sits:Formpressat trä</v>
      </c>
      <c r="C964" s="24" t="str">
        <f>IF(SAJKLA!L964&amp;SAJKLA!N964="","","Rygg:"&amp;SAJKLA!L964&amp;","&amp;SAJKLA!N964)&amp;IF(SAJKLA!BO964="","",", Metal:"&amp;SAJKLA!BO964)&amp;IF(SAJKLA!BX964="","",", Sits:"&amp;SAJKLA!BX964)</f>
        <v>Rygg:,Klarlackad, Sits:Klarlackad</v>
      </c>
      <c r="D964" s="24" t="str">
        <f>"W"&amp;SAJKLA!E964&amp;" H"&amp;SAJKLA!F964&amp;" D"&amp;SAJKLA!G964&amp;IFERROR(IF((SAJKLA!H964="Ja")," Inställningsbar",""),"")</f>
        <v>W50 H82 D54</v>
      </c>
      <c r="E964" s="24" t="str">
        <f>SAJKLA!Q964&amp;", "&amp;SAJKLA!BN964&amp;", "&amp;SAJKLA!BZ964</f>
        <v>Inga eller små förslitningsskador, En del klister/tejp/pålagd färg, fett på metallen, Bra. Upplevs stabila</v>
      </c>
      <c r="F964" s="24" t="s">
        <v>284</v>
      </c>
      <c r="G964" s="24">
        <f>SAJKLA!BM964</f>
        <v>0</v>
      </c>
      <c r="S964" s="24" t="str">
        <f>SAJKLA!AP964</f>
        <v>original_images/furniture-item_Kvq2uYS.jpeg</v>
      </c>
      <c r="W964" s="24">
        <f>IF(ISBLANK(SAJKLA!A964),"",1)</f>
        <v>1</v>
      </c>
      <c r="X964" s="24" t="str">
        <f>SAJKLA!CH964</f>
        <v>Korridor plan 1</v>
      </c>
    </row>
    <row r="965" spans="1:24" x14ac:dyDescent="0.25">
      <c r="A965" s="24" t="str">
        <f>SAJKLA!D965</f>
        <v>Stol</v>
      </c>
      <c r="B965" s="24" t="str">
        <f>IF(SAJKLA!K965="","","Rygg:"&amp;SAJKLA!K965)&amp;IF(SAJKLA!BK965="",""," Stativ:"&amp;SAJKLA!BK965&amp;" "&amp;BL965)&amp;IF(SAJKLA!BV965="","",", Sits:"&amp;SAJKLA!BV965)</f>
        <v>Rygg:Formpressat trä Stativ:Metall , Sits:Formpressat trä</v>
      </c>
      <c r="C965" s="24" t="str">
        <f>IF(SAJKLA!L965&amp;SAJKLA!N965="","","Rygg:"&amp;SAJKLA!L965&amp;","&amp;SAJKLA!N965)&amp;IF(SAJKLA!BO965="","",", Metal:"&amp;SAJKLA!BO965)&amp;IF(SAJKLA!BX965="","",", Sits:"&amp;SAJKLA!BX965)</f>
        <v>Rygg:,Klarlackad, Sits:Klarlackad</v>
      </c>
      <c r="D965" s="24" t="str">
        <f>"W"&amp;SAJKLA!E965&amp;" H"&amp;SAJKLA!F965&amp;" D"&amp;SAJKLA!G965&amp;IFERROR(IF((SAJKLA!H965="Ja")," Inställningsbar",""),"")</f>
        <v>W50 H82 D54</v>
      </c>
      <c r="E965" s="24" t="str">
        <f>SAJKLA!Q965&amp;", "&amp;SAJKLA!BN965&amp;", "&amp;SAJKLA!BZ965</f>
        <v>Inga eller små förslitningsskador, En del klister/tejp/pålagd färg, fett på metallen, Bra. Upplevs stabila</v>
      </c>
      <c r="F965" s="24" t="s">
        <v>284</v>
      </c>
      <c r="G965" s="24">
        <f>SAJKLA!BM965</f>
        <v>0</v>
      </c>
      <c r="S965" s="24" t="str">
        <f>SAJKLA!AP965</f>
        <v>original_images/furniture-item_Kvq2uYS.jpeg</v>
      </c>
      <c r="W965" s="24">
        <f>IF(ISBLANK(SAJKLA!A965),"",1)</f>
        <v>1</v>
      </c>
      <c r="X965" s="24" t="str">
        <f>SAJKLA!CH965</f>
        <v>Korridor plan 1</v>
      </c>
    </row>
    <row r="966" spans="1:24" x14ac:dyDescent="0.25">
      <c r="A966" s="24" t="str">
        <f>SAJKLA!D966</f>
        <v>Stol</v>
      </c>
      <c r="B966" s="24" t="str">
        <f>IF(SAJKLA!K966="","","Rygg:"&amp;SAJKLA!K966)&amp;IF(SAJKLA!BK966="",""," Stativ:"&amp;SAJKLA!BK966&amp;" "&amp;BL966)&amp;IF(SAJKLA!BV966="","",", Sits:"&amp;SAJKLA!BV966)</f>
        <v>Rygg:Formpressat trä Stativ:Metall , Sits:Formpressat trä</v>
      </c>
      <c r="C966" s="24" t="str">
        <f>IF(SAJKLA!L966&amp;SAJKLA!N966="","","Rygg:"&amp;SAJKLA!L966&amp;","&amp;SAJKLA!N966)&amp;IF(SAJKLA!BO966="","",", Metal:"&amp;SAJKLA!BO966)&amp;IF(SAJKLA!BX966="","",", Sits:"&amp;SAJKLA!BX966)</f>
        <v>Rygg:,Klarlackad, Sits:Klarlackad</v>
      </c>
      <c r="D966" s="24" t="str">
        <f>"W"&amp;SAJKLA!E966&amp;" H"&amp;SAJKLA!F966&amp;" D"&amp;SAJKLA!G966&amp;IFERROR(IF((SAJKLA!H966="Ja")," Inställningsbar",""),"")</f>
        <v>W50 H82 D54</v>
      </c>
      <c r="E966" s="24" t="str">
        <f>SAJKLA!Q966&amp;", "&amp;SAJKLA!BN966&amp;", "&amp;SAJKLA!BZ966</f>
        <v>Inga eller små förslitningsskador, En del klister/tejp/pålagd färg, fett på metallen, Bra. Upplevs stabila</v>
      </c>
      <c r="F966" s="24" t="s">
        <v>284</v>
      </c>
      <c r="G966" s="24">
        <f>SAJKLA!BM966</f>
        <v>0</v>
      </c>
      <c r="S966" s="24" t="str">
        <f>SAJKLA!AP966</f>
        <v>original_images/furniture-item_Kvq2uYS.jpeg</v>
      </c>
      <c r="W966" s="24">
        <f>IF(ISBLANK(SAJKLA!A966),"",1)</f>
        <v>1</v>
      </c>
      <c r="X966" s="24" t="str">
        <f>SAJKLA!CH966</f>
        <v>Korridor plan 1</v>
      </c>
    </row>
    <row r="967" spans="1:24" x14ac:dyDescent="0.25">
      <c r="A967" s="24" t="str">
        <f>SAJKLA!D967</f>
        <v>Stol</v>
      </c>
      <c r="B967" s="24" t="str">
        <f>IF(SAJKLA!K967="","","Rygg:"&amp;SAJKLA!K967)&amp;IF(SAJKLA!BK967="",""," Stativ:"&amp;SAJKLA!BK967&amp;" "&amp;BL967)&amp;IF(SAJKLA!BV967="","",", Sits:"&amp;SAJKLA!BV967)</f>
        <v>Rygg:Formpressat trä Stativ:Metall , Sits:Formpressat trä</v>
      </c>
      <c r="C967" s="24" t="str">
        <f>IF(SAJKLA!L967&amp;SAJKLA!N967="","","Rygg:"&amp;SAJKLA!L967&amp;","&amp;SAJKLA!N967)&amp;IF(SAJKLA!BO967="","",", Metal:"&amp;SAJKLA!BO967)&amp;IF(SAJKLA!BX967="","",", Sits:"&amp;SAJKLA!BX967)</f>
        <v>Rygg:,Klarlackad, Sits:Klarlackad</v>
      </c>
      <c r="D967" s="24" t="str">
        <f>"W"&amp;SAJKLA!E967&amp;" H"&amp;SAJKLA!F967&amp;" D"&amp;SAJKLA!G967&amp;IFERROR(IF((SAJKLA!H967="Ja")," Inställningsbar",""),"")</f>
        <v>W50 H82 D54</v>
      </c>
      <c r="E967" s="24" t="str">
        <f>SAJKLA!Q967&amp;", "&amp;SAJKLA!BN967&amp;", "&amp;SAJKLA!BZ967</f>
        <v>Inga eller små förslitningsskador, En del klister/tejp/pålagd färg, fett på metallen, Bra. Upplevs stabila</v>
      </c>
      <c r="F967" s="24" t="s">
        <v>284</v>
      </c>
      <c r="G967" s="24">
        <f>SAJKLA!BM967</f>
        <v>0</v>
      </c>
      <c r="S967" s="24" t="str">
        <f>SAJKLA!AP967</f>
        <v>original_images/furniture-item_Kvq2uYS.jpeg</v>
      </c>
      <c r="W967" s="24">
        <f>IF(ISBLANK(SAJKLA!A967),"",1)</f>
        <v>1</v>
      </c>
      <c r="X967" s="24" t="str">
        <f>SAJKLA!CH967</f>
        <v>Korridor plan 1</v>
      </c>
    </row>
    <row r="968" spans="1:24" x14ac:dyDescent="0.25">
      <c r="A968" s="24" t="str">
        <f>SAJKLA!D968</f>
        <v>Stol</v>
      </c>
      <c r="B968" s="24" t="str">
        <f>IF(SAJKLA!K968="","","Rygg:"&amp;SAJKLA!K968)&amp;IF(SAJKLA!BK968="",""," Stativ:"&amp;SAJKLA!BK968&amp;" "&amp;BL968)&amp;IF(SAJKLA!BV968="","",", Sits:"&amp;SAJKLA!BV968)</f>
        <v>Rygg:Formpressat trä Stativ:Metall , Sits:Formpressat trä</v>
      </c>
      <c r="C968" s="24" t="str">
        <f>IF(SAJKLA!L968&amp;SAJKLA!N968="","","Rygg:"&amp;SAJKLA!L968&amp;","&amp;SAJKLA!N968)&amp;IF(SAJKLA!BO968="","",", Metal:"&amp;SAJKLA!BO968)&amp;IF(SAJKLA!BX968="","",", Sits:"&amp;SAJKLA!BX968)</f>
        <v>Rygg:,Klarlackad, Sits:Klarlackad</v>
      </c>
      <c r="D968" s="24" t="str">
        <f>"W"&amp;SAJKLA!E968&amp;" H"&amp;SAJKLA!F968&amp;" D"&amp;SAJKLA!G968&amp;IFERROR(IF((SAJKLA!H968="Ja")," Inställningsbar",""),"")</f>
        <v>W50 H82 D54</v>
      </c>
      <c r="E968" s="24" t="str">
        <f>SAJKLA!Q968&amp;", "&amp;SAJKLA!BN968&amp;", "&amp;SAJKLA!BZ968</f>
        <v>Inga eller små förslitningsskador, En del klister/tejp/pålagd färg, fett på metallen, Bra. Upplevs stabila</v>
      </c>
      <c r="F968" s="24" t="s">
        <v>284</v>
      </c>
      <c r="G968" s="24">
        <f>SAJKLA!BM968</f>
        <v>0</v>
      </c>
      <c r="S968" s="24" t="str">
        <f>SAJKLA!AP968</f>
        <v>original_images/furniture-item_Kvq2uYS.jpeg</v>
      </c>
      <c r="W968" s="24">
        <f>IF(ISBLANK(SAJKLA!A968),"",1)</f>
        <v>1</v>
      </c>
      <c r="X968" s="24" t="str">
        <f>SAJKLA!CH968</f>
        <v>Korridor plan 1</v>
      </c>
    </row>
    <row r="969" spans="1:24" x14ac:dyDescent="0.25">
      <c r="A969" s="24" t="str">
        <f>SAJKLA!D969</f>
        <v>Stol</v>
      </c>
      <c r="B969" s="24" t="str">
        <f>IF(SAJKLA!K969="","","Rygg:"&amp;SAJKLA!K969)&amp;IF(SAJKLA!BK969="",""," Stativ:"&amp;SAJKLA!BK969&amp;" "&amp;BL969)&amp;IF(SAJKLA!BV969="","",", Sits:"&amp;SAJKLA!BV969)</f>
        <v>Rygg:Formpressat trä Stativ:Metall , Sits:Formpressat trä</v>
      </c>
      <c r="C969" s="24" t="str">
        <f>IF(SAJKLA!L969&amp;SAJKLA!N969="","","Rygg:"&amp;SAJKLA!L969&amp;","&amp;SAJKLA!N969)&amp;IF(SAJKLA!BO969="","",", Metal:"&amp;SAJKLA!BO969)&amp;IF(SAJKLA!BX969="","",", Sits:"&amp;SAJKLA!BX969)</f>
        <v>Rygg:,Klarlackad, Sits:Klarlackad</v>
      </c>
      <c r="D969" s="24" t="str">
        <f>"W"&amp;SAJKLA!E969&amp;" H"&amp;SAJKLA!F969&amp;" D"&amp;SAJKLA!G969&amp;IFERROR(IF((SAJKLA!H969="Ja")," Inställningsbar",""),"")</f>
        <v>W50 H82 D54</v>
      </c>
      <c r="E969" s="24" t="str">
        <f>SAJKLA!Q969&amp;", "&amp;SAJKLA!BN969&amp;", "&amp;SAJKLA!BZ969</f>
        <v>Inga eller små förslitningsskador, En del klister/tejp/pålagd färg, fett på metallen, Bra. Upplevs stabila</v>
      </c>
      <c r="F969" s="24" t="s">
        <v>284</v>
      </c>
      <c r="G969" s="24">
        <f>SAJKLA!BM969</f>
        <v>0</v>
      </c>
      <c r="S969" s="24" t="str">
        <f>SAJKLA!AP969</f>
        <v>original_images/furniture-item_Kvq2uYS.jpeg</v>
      </c>
      <c r="W969" s="24">
        <f>IF(ISBLANK(SAJKLA!A969),"",1)</f>
        <v>1</v>
      </c>
      <c r="X969" s="24" t="str">
        <f>SAJKLA!CH969</f>
        <v>Korridor plan 1</v>
      </c>
    </row>
    <row r="970" spans="1:24" x14ac:dyDescent="0.25">
      <c r="A970" s="24" t="str">
        <f>SAJKLA!D970</f>
        <v>Stol</v>
      </c>
      <c r="B970" s="24" t="str">
        <f>IF(SAJKLA!K970="","","Rygg:"&amp;SAJKLA!K970)&amp;IF(SAJKLA!BK970="",""," Stativ:"&amp;SAJKLA!BK970&amp;" "&amp;BL970)&amp;IF(SAJKLA!BV970="","",", Sits:"&amp;SAJKLA!BV970)</f>
        <v>Rygg:Formpressat trä Stativ:Metall , Sits:Formpressat trä</v>
      </c>
      <c r="C970" s="24" t="str">
        <f>IF(SAJKLA!L970&amp;SAJKLA!N970="","","Rygg:"&amp;SAJKLA!L970&amp;","&amp;SAJKLA!N970)&amp;IF(SAJKLA!BO970="","",", Metal:"&amp;SAJKLA!BO970)&amp;IF(SAJKLA!BX970="","",", Sits:"&amp;SAJKLA!BX970)</f>
        <v>Rygg:,Klarlackad, Sits:Klarlackad</v>
      </c>
      <c r="D970" s="24" t="str">
        <f>"W"&amp;SAJKLA!E970&amp;" H"&amp;SAJKLA!F970&amp;" D"&amp;SAJKLA!G970&amp;IFERROR(IF((SAJKLA!H970="Ja")," Inställningsbar",""),"")</f>
        <v>W50 H82 D54</v>
      </c>
      <c r="E970" s="24" t="str">
        <f>SAJKLA!Q970&amp;", "&amp;SAJKLA!BN970&amp;", "&amp;SAJKLA!BZ970</f>
        <v>Inga eller små förslitningsskador, En del klister/tejp/pålagd färg, fett på metallen, Bra. Upplevs stabila</v>
      </c>
      <c r="F970" s="24" t="s">
        <v>284</v>
      </c>
      <c r="G970" s="24">
        <f>SAJKLA!BM970</f>
        <v>0</v>
      </c>
      <c r="S970" s="24" t="str">
        <f>SAJKLA!AP970</f>
        <v>original_images/furniture-item_Kvq2uYS.jpeg</v>
      </c>
      <c r="W970" s="24">
        <f>IF(ISBLANK(SAJKLA!A970),"",1)</f>
        <v>1</v>
      </c>
      <c r="X970" s="24" t="str">
        <f>SAJKLA!CH970</f>
        <v>Korridor plan 1</v>
      </c>
    </row>
    <row r="971" spans="1:24" x14ac:dyDescent="0.25">
      <c r="A971" s="24" t="str">
        <f>SAJKLA!D971</f>
        <v>Stol</v>
      </c>
      <c r="B971" s="24" t="str">
        <f>IF(SAJKLA!K971="","","Rygg:"&amp;SAJKLA!K971)&amp;IF(SAJKLA!BK971="",""," Stativ:"&amp;SAJKLA!BK971&amp;" "&amp;BL971)&amp;IF(SAJKLA!BV971="","",", Sits:"&amp;SAJKLA!BV971)</f>
        <v>Rygg:Formpressat trä Stativ:Metall , Sits:Formpressat trä</v>
      </c>
      <c r="C971" s="24" t="str">
        <f>IF(SAJKLA!L971&amp;SAJKLA!N971="","","Rygg:"&amp;SAJKLA!L971&amp;","&amp;SAJKLA!N971)&amp;IF(SAJKLA!BO971="","",", Metal:"&amp;SAJKLA!BO971)&amp;IF(SAJKLA!BX971="","",", Sits:"&amp;SAJKLA!BX971)</f>
        <v>Rygg:,Klarlackad, Sits:Klarlackad</v>
      </c>
      <c r="D971" s="24" t="str">
        <f>"W"&amp;SAJKLA!E971&amp;" H"&amp;SAJKLA!F971&amp;" D"&amp;SAJKLA!G971&amp;IFERROR(IF((SAJKLA!H971="Ja")," Inställningsbar",""),"")</f>
        <v>W50 H82 D54</v>
      </c>
      <c r="E971" s="24" t="str">
        <f>SAJKLA!Q971&amp;", "&amp;SAJKLA!BN971&amp;", "&amp;SAJKLA!BZ971</f>
        <v>Inga eller små förslitningsskador, En del klister/tejp/pålagd färg, fett på metallen, Bra. Upplevs stabila</v>
      </c>
      <c r="F971" s="24" t="s">
        <v>284</v>
      </c>
      <c r="G971" s="24">
        <f>SAJKLA!BM971</f>
        <v>0</v>
      </c>
      <c r="S971" s="24" t="str">
        <f>SAJKLA!AP971</f>
        <v>original_images/furniture-item_Kvq2uYS.jpeg</v>
      </c>
      <c r="W971" s="24">
        <f>IF(ISBLANK(SAJKLA!A971),"",1)</f>
        <v>1</v>
      </c>
      <c r="X971" s="24" t="str">
        <f>SAJKLA!CH971</f>
        <v>Korridor plan 1</v>
      </c>
    </row>
    <row r="972" spans="1:24" x14ac:dyDescent="0.25">
      <c r="A972" s="24" t="str">
        <f>SAJKLA!D972</f>
        <v>Pall puff</v>
      </c>
      <c r="B972" s="24" t="str">
        <f>IF(SAJKLA!K972="","","Rygg:"&amp;SAJKLA!K972)&amp;IF(SAJKLA!BK972="",""," Stativ:"&amp;SAJKLA!BK972&amp;" "&amp;BL972)&amp;IF(SAJKLA!BV972="","",", Sits:"&amp;SAJKLA!BV972)</f>
        <v xml:space="preserve"> Stativ:Annan , Sits:Annan</v>
      </c>
      <c r="C972" s="24" t="str">
        <f>IF(SAJKLA!L972&amp;SAJKLA!N972="","","Rygg:"&amp;SAJKLA!L972&amp;","&amp;SAJKLA!N972)&amp;IF(SAJKLA!BO972="","",", Metal:"&amp;SAJKLA!BO972)&amp;IF(SAJKLA!BX972="","",", Sits:"&amp;SAJKLA!BX972)</f>
        <v/>
      </c>
      <c r="D972" s="24" t="str">
        <f>"W"&amp;SAJKLA!E972&amp;" H"&amp;SAJKLA!F972&amp;" D"&amp;SAJKLA!G972&amp;IFERROR(IF((SAJKLA!H972="Ja")," Inställningsbar",""),"")</f>
        <v>W60 H15 D60</v>
      </c>
      <c r="E972" s="24" t="str">
        <f>SAJKLA!Q972&amp;", "&amp;SAJKLA!BN972&amp;", "&amp;SAJKLA!BZ972</f>
        <v>Inga eller små förslitningsskador, , Bra. Upplevs stabila</v>
      </c>
      <c r="F972" s="24" t="s">
        <v>284</v>
      </c>
      <c r="G972" s="24">
        <f>SAJKLA!BM972</f>
        <v>0</v>
      </c>
      <c r="S972" s="24" t="str">
        <f>SAJKLA!AP972</f>
        <v>original_images/furniture-item_YeLW3lo.jpeg</v>
      </c>
      <c r="W972" s="24">
        <f>IF(ISBLANK(SAJKLA!A972),"",1)</f>
        <v>1</v>
      </c>
      <c r="X972" s="24" t="str">
        <f>SAJKLA!CH972</f>
        <v>Bibliotek 55</v>
      </c>
    </row>
    <row r="973" spans="1:24" x14ac:dyDescent="0.25">
      <c r="A973" s="24" t="str">
        <f>SAJKLA!D973</f>
        <v>Pall puff</v>
      </c>
      <c r="B973" s="24" t="str">
        <f>IF(SAJKLA!K973="","","Rygg:"&amp;SAJKLA!K973)&amp;IF(SAJKLA!BK973="",""," Stativ:"&amp;SAJKLA!BK973&amp;" "&amp;BL973)&amp;IF(SAJKLA!BV973="","",", Sits:"&amp;SAJKLA!BV973)</f>
        <v xml:space="preserve"> Stativ:Annan , Sits:Annan</v>
      </c>
      <c r="C973" s="24" t="str">
        <f>IF(SAJKLA!L973&amp;SAJKLA!N973="","","Rygg:"&amp;SAJKLA!L973&amp;","&amp;SAJKLA!N973)&amp;IF(SAJKLA!BO973="","",", Metal:"&amp;SAJKLA!BO973)&amp;IF(SAJKLA!BX973="","",", Sits:"&amp;SAJKLA!BX973)</f>
        <v/>
      </c>
      <c r="D973" s="24" t="str">
        <f>"W"&amp;SAJKLA!E973&amp;" H"&amp;SAJKLA!F973&amp;" D"&amp;SAJKLA!G973&amp;IFERROR(IF((SAJKLA!H973="Ja")," Inställningsbar",""),"")</f>
        <v>W60 H15 D60</v>
      </c>
      <c r="E973" s="24" t="str">
        <f>SAJKLA!Q973&amp;", "&amp;SAJKLA!BN973&amp;", "&amp;SAJKLA!BZ973</f>
        <v>Inga eller små förslitningsskador, , Bra. Upplevs stabila</v>
      </c>
      <c r="F973" s="24" t="s">
        <v>284</v>
      </c>
      <c r="G973" s="24">
        <f>SAJKLA!BM973</f>
        <v>0</v>
      </c>
      <c r="S973" s="24" t="str">
        <f>SAJKLA!AP973</f>
        <v>original_images/furniture-item_YeLW3lo.jpeg</v>
      </c>
      <c r="W973" s="24">
        <f>IF(ISBLANK(SAJKLA!A973),"",1)</f>
        <v>1</v>
      </c>
      <c r="X973" s="24" t="str">
        <f>SAJKLA!CH973</f>
        <v>Bibliotek 55</v>
      </c>
    </row>
    <row r="974" spans="1:24" x14ac:dyDescent="0.25">
      <c r="A974" s="24" t="str">
        <f>SAJKLA!D974</f>
        <v>Pall puff</v>
      </c>
      <c r="B974" s="24" t="str">
        <f>IF(SAJKLA!K974="","","Rygg:"&amp;SAJKLA!K974)&amp;IF(SAJKLA!BK974="",""," Stativ:"&amp;SAJKLA!BK974&amp;" "&amp;BL974)&amp;IF(SAJKLA!BV974="","",", Sits:"&amp;SAJKLA!BV974)</f>
        <v xml:space="preserve"> Stativ:Annan , Sits:Annan</v>
      </c>
      <c r="C974" s="24" t="str">
        <f>IF(SAJKLA!L974&amp;SAJKLA!N974="","","Rygg:"&amp;SAJKLA!L974&amp;","&amp;SAJKLA!N974)&amp;IF(SAJKLA!BO974="","",", Metal:"&amp;SAJKLA!BO974)&amp;IF(SAJKLA!BX974="","",", Sits:"&amp;SAJKLA!BX974)</f>
        <v/>
      </c>
      <c r="D974" s="24" t="str">
        <f>"W"&amp;SAJKLA!E974&amp;" H"&amp;SAJKLA!F974&amp;" D"&amp;SAJKLA!G974&amp;IFERROR(IF((SAJKLA!H974="Ja")," Inställningsbar",""),"")</f>
        <v>W60 H15 D60</v>
      </c>
      <c r="E974" s="24" t="str">
        <f>SAJKLA!Q974&amp;", "&amp;SAJKLA!BN974&amp;", "&amp;SAJKLA!BZ974</f>
        <v>Inga eller små förslitningsskador, , Bra. Upplevs stabila</v>
      </c>
      <c r="F974" s="24" t="s">
        <v>284</v>
      </c>
      <c r="G974" s="24">
        <f>SAJKLA!BM974</f>
        <v>0</v>
      </c>
      <c r="S974" s="24" t="str">
        <f>SAJKLA!AP974</f>
        <v>original_images/furniture-item_YeLW3lo.jpeg</v>
      </c>
      <c r="W974" s="24">
        <f>IF(ISBLANK(SAJKLA!A974),"",1)</f>
        <v>1</v>
      </c>
      <c r="X974" s="24" t="str">
        <f>SAJKLA!CH974</f>
        <v>Bibliotek 55</v>
      </c>
    </row>
    <row r="975" spans="1:24" x14ac:dyDescent="0.25">
      <c r="A975" s="24" t="str">
        <f>SAJKLA!D975</f>
        <v>Pall puff</v>
      </c>
      <c r="B975" s="24" t="str">
        <f>IF(SAJKLA!K975="","","Rygg:"&amp;SAJKLA!K975)&amp;IF(SAJKLA!BK975="",""," Stativ:"&amp;SAJKLA!BK975&amp;" "&amp;BL975)&amp;IF(SAJKLA!BV975="","",", Sits:"&amp;SAJKLA!BV975)</f>
        <v xml:space="preserve"> Stativ:Annan , Sits:Annan</v>
      </c>
      <c r="C975" s="24" t="str">
        <f>IF(SAJKLA!L975&amp;SAJKLA!N975="","","Rygg:"&amp;SAJKLA!L975&amp;","&amp;SAJKLA!N975)&amp;IF(SAJKLA!BO975="","",", Metal:"&amp;SAJKLA!BO975)&amp;IF(SAJKLA!BX975="","",", Sits:"&amp;SAJKLA!BX975)</f>
        <v/>
      </c>
      <c r="D975" s="24" t="str">
        <f>"W"&amp;SAJKLA!E975&amp;" H"&amp;SAJKLA!F975&amp;" D"&amp;SAJKLA!G975&amp;IFERROR(IF((SAJKLA!H975="Ja")," Inställningsbar",""),"")</f>
        <v>W60 H15 D60</v>
      </c>
      <c r="E975" s="24" t="str">
        <f>SAJKLA!Q975&amp;", "&amp;SAJKLA!BN975&amp;", "&amp;SAJKLA!BZ975</f>
        <v>Inga eller små förslitningsskador, , Bra. Upplevs stabila</v>
      </c>
      <c r="F975" s="24" t="s">
        <v>284</v>
      </c>
      <c r="G975" s="24">
        <f>SAJKLA!BM975</f>
        <v>0</v>
      </c>
      <c r="S975" s="24" t="str">
        <f>SAJKLA!AP975</f>
        <v>original_images/furniture-item_YeLW3lo.jpeg</v>
      </c>
      <c r="W975" s="24">
        <f>IF(ISBLANK(SAJKLA!A975),"",1)</f>
        <v>1</v>
      </c>
      <c r="X975" s="24" t="str">
        <f>SAJKLA!CH975</f>
        <v>Bibliotek 55</v>
      </c>
    </row>
    <row r="976" spans="1:24" x14ac:dyDescent="0.25">
      <c r="A976" s="24" t="str">
        <f>SAJKLA!D976</f>
        <v>Elevstol äldre</v>
      </c>
      <c r="B976" s="24" t="str">
        <f>IF(SAJKLA!K976="","","Rygg:"&amp;SAJKLA!K976)&amp;IF(SAJKLA!BK976="",""," Stativ:"&amp;SAJKLA!BK976&amp;" "&amp;BL976)&amp;IF(SAJKLA!BV976="","",", Sits:"&amp;SAJKLA!BV976)</f>
        <v>Rygg:Formpressat trä Stativ:Metall , Sits:Formpressat trä</v>
      </c>
      <c r="C976" s="24" t="str">
        <f>IF(SAJKLA!L976&amp;SAJKLA!N976="","","Rygg:"&amp;SAJKLA!L976&amp;","&amp;SAJKLA!N976)&amp;IF(SAJKLA!BO976="","",", Metal:"&amp;SAJKLA!BO976)&amp;IF(SAJKLA!BX976="","",", Sits:"&amp;SAJKLA!BX976)</f>
        <v>Rygg:,Klarlackad, Sits:Klarlackad</v>
      </c>
      <c r="D976" s="24" t="str">
        <f>"W"&amp;SAJKLA!E976&amp;" H"&amp;SAJKLA!F976&amp;" D"&amp;SAJKLA!G976&amp;IFERROR(IF((SAJKLA!H976="Ja")," Inställningsbar",""),"")</f>
        <v>W45 H75 D51</v>
      </c>
      <c r="E976" s="24" t="str">
        <f>SAJKLA!Q976&amp;", "&amp;SAJKLA!BN976&amp;", "&amp;SAJKLA!BZ976</f>
        <v>Inga eller små förslitningsskador, Ren och fin från tejp, klister mm, Bra. Upplevs stabila</v>
      </c>
      <c r="F976" s="24" t="s">
        <v>284</v>
      </c>
      <c r="G976" s="24" t="str">
        <f>SAJKLA!BM976</f>
        <v>Kinnarps</v>
      </c>
      <c r="S976" s="24" t="str">
        <f>SAJKLA!AP976</f>
        <v>original_images/furniture-item_qBV8rcP.jpeg</v>
      </c>
      <c r="W976" s="24">
        <f>IF(ISBLANK(SAJKLA!A976),"",1)</f>
        <v>1</v>
      </c>
      <c r="X976" s="24">
        <f>SAJKLA!CH976</f>
        <v>301</v>
      </c>
    </row>
    <row r="977" spans="1:24" x14ac:dyDescent="0.25">
      <c r="A977" s="24" t="str">
        <f>SAJKLA!D977</f>
        <v>Elevstol äldre</v>
      </c>
      <c r="B977" s="24" t="str">
        <f>IF(SAJKLA!K977="","","Rygg:"&amp;SAJKLA!K977)&amp;IF(SAJKLA!BK977="",""," Stativ:"&amp;SAJKLA!BK977&amp;" "&amp;BL977)&amp;IF(SAJKLA!BV977="","",", Sits:"&amp;SAJKLA!BV977)</f>
        <v>Rygg:Formpressat trä Stativ:Metall , Sits:Formpressat trä</v>
      </c>
      <c r="C977" s="24" t="str">
        <f>IF(SAJKLA!L977&amp;SAJKLA!N977="","","Rygg:"&amp;SAJKLA!L977&amp;","&amp;SAJKLA!N977)&amp;IF(SAJKLA!BO977="","",", Metal:"&amp;SAJKLA!BO977)&amp;IF(SAJKLA!BX977="","",", Sits:"&amp;SAJKLA!BX977)</f>
        <v>Rygg:,Klarlackad, Sits:Klarlackad</v>
      </c>
      <c r="D977" s="24" t="str">
        <f>"W"&amp;SAJKLA!E977&amp;" H"&amp;SAJKLA!F977&amp;" D"&amp;SAJKLA!G977&amp;IFERROR(IF((SAJKLA!H977="Ja")," Inställningsbar",""),"")</f>
        <v>W45 H75 D51</v>
      </c>
      <c r="E977" s="24" t="str">
        <f>SAJKLA!Q977&amp;", "&amp;SAJKLA!BN977&amp;", "&amp;SAJKLA!BZ977</f>
        <v>Inga eller små förslitningsskador, Ren och fin från tejp, klister mm, Bra. Upplevs stabila</v>
      </c>
      <c r="F977" s="24" t="s">
        <v>284</v>
      </c>
      <c r="G977" s="24" t="str">
        <f>SAJKLA!BM977</f>
        <v>Kinnarps</v>
      </c>
      <c r="S977" s="24" t="str">
        <f>SAJKLA!AP977</f>
        <v>original_images/furniture-item_qBV8rcP.jpeg</v>
      </c>
      <c r="W977" s="24">
        <f>IF(ISBLANK(SAJKLA!A977),"",1)</f>
        <v>1</v>
      </c>
      <c r="X977" s="24">
        <f>SAJKLA!CH977</f>
        <v>301</v>
      </c>
    </row>
    <row r="978" spans="1:24" x14ac:dyDescent="0.25">
      <c r="A978" s="24" t="str">
        <f>SAJKLA!D978</f>
        <v>Elevstol äldre</v>
      </c>
      <c r="B978" s="24" t="str">
        <f>IF(SAJKLA!K978="","","Rygg:"&amp;SAJKLA!K978)&amp;IF(SAJKLA!BK978="",""," Stativ:"&amp;SAJKLA!BK978&amp;" "&amp;BL978)&amp;IF(SAJKLA!BV978="","",", Sits:"&amp;SAJKLA!BV978)</f>
        <v>Rygg:Formpressat trä Stativ:Metall , Sits:Formpressat trä</v>
      </c>
      <c r="C978" s="24" t="str">
        <f>IF(SAJKLA!L978&amp;SAJKLA!N978="","","Rygg:"&amp;SAJKLA!L978&amp;","&amp;SAJKLA!N978)&amp;IF(SAJKLA!BO978="","",", Metal:"&amp;SAJKLA!BO978)&amp;IF(SAJKLA!BX978="","",", Sits:"&amp;SAJKLA!BX978)</f>
        <v>Rygg:,Klarlackad, Sits:Klarlackad</v>
      </c>
      <c r="D978" s="24" t="str">
        <f>"W"&amp;SAJKLA!E978&amp;" H"&amp;SAJKLA!F978&amp;" D"&amp;SAJKLA!G978&amp;IFERROR(IF((SAJKLA!H978="Ja")," Inställningsbar",""),"")</f>
        <v>W45 H75 D51</v>
      </c>
      <c r="E978" s="24" t="str">
        <f>SAJKLA!Q978&amp;", "&amp;SAJKLA!BN978&amp;", "&amp;SAJKLA!BZ978</f>
        <v>Inga eller små förslitningsskador, Ren och fin från tejp, klister mm, Bra. Upplevs stabila</v>
      </c>
      <c r="F978" s="24" t="s">
        <v>284</v>
      </c>
      <c r="G978" s="24" t="str">
        <f>SAJKLA!BM978</f>
        <v>Kinnarps</v>
      </c>
      <c r="S978" s="24" t="str">
        <f>SAJKLA!AP978</f>
        <v>original_images/furniture-item_qBV8rcP.jpeg</v>
      </c>
      <c r="W978" s="24">
        <f>IF(ISBLANK(SAJKLA!A978),"",1)</f>
        <v>1</v>
      </c>
      <c r="X978" s="24">
        <f>SAJKLA!CH978</f>
        <v>301</v>
      </c>
    </row>
    <row r="979" spans="1:24" x14ac:dyDescent="0.25">
      <c r="A979" s="24" t="str">
        <f>SAJKLA!D979</f>
        <v>Elevstol äldre</v>
      </c>
      <c r="B979" s="24" t="str">
        <f>IF(SAJKLA!K979="","","Rygg:"&amp;SAJKLA!K979)&amp;IF(SAJKLA!BK979="",""," Stativ:"&amp;SAJKLA!BK979&amp;" "&amp;BL979)&amp;IF(SAJKLA!BV979="","",", Sits:"&amp;SAJKLA!BV979)</f>
        <v>Rygg:Formpressat trä Stativ:Metall , Sits:Formpressat trä</v>
      </c>
      <c r="C979" s="24" t="str">
        <f>IF(SAJKLA!L979&amp;SAJKLA!N979="","","Rygg:"&amp;SAJKLA!L979&amp;","&amp;SAJKLA!N979)&amp;IF(SAJKLA!BO979="","",", Metal:"&amp;SAJKLA!BO979)&amp;IF(SAJKLA!BX979="","",", Sits:"&amp;SAJKLA!BX979)</f>
        <v>Rygg:,Klarlackad, Sits:Klarlackad</v>
      </c>
      <c r="D979" s="24" t="str">
        <f>"W"&amp;SAJKLA!E979&amp;" H"&amp;SAJKLA!F979&amp;" D"&amp;SAJKLA!G979&amp;IFERROR(IF((SAJKLA!H979="Ja")," Inställningsbar",""),"")</f>
        <v>W45 H75 D51</v>
      </c>
      <c r="E979" s="24" t="str">
        <f>SAJKLA!Q979&amp;", "&amp;SAJKLA!BN979&amp;", "&amp;SAJKLA!BZ979</f>
        <v>Inga eller små förslitningsskador, Ren och fin från tejp, klister mm, Bra. Upplevs stabila</v>
      </c>
      <c r="F979" s="24" t="s">
        <v>284</v>
      </c>
      <c r="G979" s="24" t="str">
        <f>SAJKLA!BM979</f>
        <v>Kinnarps</v>
      </c>
      <c r="S979" s="24" t="str">
        <f>SAJKLA!AP979</f>
        <v>original_images/furniture-item_qBV8rcP.jpeg</v>
      </c>
      <c r="W979" s="24">
        <f>IF(ISBLANK(SAJKLA!A979),"",1)</f>
        <v>1</v>
      </c>
      <c r="X979" s="24">
        <f>SAJKLA!CH979</f>
        <v>301</v>
      </c>
    </row>
    <row r="980" spans="1:24" x14ac:dyDescent="0.25">
      <c r="A980" s="24" t="str">
        <f>SAJKLA!D980</f>
        <v>Elevstol äldre</v>
      </c>
      <c r="B980" s="24" t="str">
        <f>IF(SAJKLA!K980="","","Rygg:"&amp;SAJKLA!K980)&amp;IF(SAJKLA!BK980="",""," Stativ:"&amp;SAJKLA!BK980&amp;" "&amp;BL980)&amp;IF(SAJKLA!BV980="","",", Sits:"&amp;SAJKLA!BV980)</f>
        <v>Rygg:Formpressat trä Stativ:Metall , Sits:Formpressat trä</v>
      </c>
      <c r="C980" s="24" t="str">
        <f>IF(SAJKLA!L980&amp;SAJKLA!N980="","","Rygg:"&amp;SAJKLA!L980&amp;","&amp;SAJKLA!N980)&amp;IF(SAJKLA!BO980="","",", Metal:"&amp;SAJKLA!BO980)&amp;IF(SAJKLA!BX980="","",", Sits:"&amp;SAJKLA!BX980)</f>
        <v>Rygg:,Klarlackad, Sits:Klarlackad</v>
      </c>
      <c r="D980" s="24" t="str">
        <f>"W"&amp;SAJKLA!E980&amp;" H"&amp;SAJKLA!F980&amp;" D"&amp;SAJKLA!G980&amp;IFERROR(IF((SAJKLA!H980="Ja")," Inställningsbar",""),"")</f>
        <v>W45 H75 D51</v>
      </c>
      <c r="E980" s="24" t="str">
        <f>SAJKLA!Q980&amp;", "&amp;SAJKLA!BN980&amp;", "&amp;SAJKLA!BZ980</f>
        <v>Inga eller små förslitningsskador, Ren och fin från tejp, klister mm, Bra. Upplevs stabila</v>
      </c>
      <c r="F980" s="24" t="s">
        <v>284</v>
      </c>
      <c r="G980" s="24" t="str">
        <f>SAJKLA!BM980</f>
        <v>Kinnarps</v>
      </c>
      <c r="S980" s="24" t="str">
        <f>SAJKLA!AP980</f>
        <v>original_images/furniture-item_qBV8rcP.jpeg</v>
      </c>
      <c r="W980" s="24">
        <f>IF(ISBLANK(SAJKLA!A980),"",1)</f>
        <v>1</v>
      </c>
      <c r="X980" s="24">
        <f>SAJKLA!CH980</f>
        <v>301</v>
      </c>
    </row>
    <row r="981" spans="1:24" x14ac:dyDescent="0.25">
      <c r="A981" s="24" t="str">
        <f>SAJKLA!D981</f>
        <v>Elevstol äldre</v>
      </c>
      <c r="B981" s="24" t="str">
        <f>IF(SAJKLA!K981="","","Rygg:"&amp;SAJKLA!K981)&amp;IF(SAJKLA!BK981="",""," Stativ:"&amp;SAJKLA!BK981&amp;" "&amp;BL981)&amp;IF(SAJKLA!BV981="","",", Sits:"&amp;SAJKLA!BV981)</f>
        <v>Rygg:Formpressat trä Stativ:Metall , Sits:Formpressat trä</v>
      </c>
      <c r="C981" s="24" t="str">
        <f>IF(SAJKLA!L981&amp;SAJKLA!N981="","","Rygg:"&amp;SAJKLA!L981&amp;","&amp;SAJKLA!N981)&amp;IF(SAJKLA!BO981="","",", Metal:"&amp;SAJKLA!BO981)&amp;IF(SAJKLA!BX981="","",", Sits:"&amp;SAJKLA!BX981)</f>
        <v>Rygg:,Klarlackad, Sits:Klarlackad</v>
      </c>
      <c r="D981" s="24" t="str">
        <f>"W"&amp;SAJKLA!E981&amp;" H"&amp;SAJKLA!F981&amp;" D"&amp;SAJKLA!G981&amp;IFERROR(IF((SAJKLA!H981="Ja")," Inställningsbar",""),"")</f>
        <v>W45 H75 D51</v>
      </c>
      <c r="E981" s="24" t="str">
        <f>SAJKLA!Q981&amp;", "&amp;SAJKLA!BN981&amp;", "&amp;SAJKLA!BZ981</f>
        <v>Inga eller små förslitningsskador, Ren och fin från tejp, klister mm, Bra. Upplevs stabila</v>
      </c>
      <c r="F981" s="24" t="s">
        <v>284</v>
      </c>
      <c r="G981" s="24" t="str">
        <f>SAJKLA!BM981</f>
        <v>Kinnarps</v>
      </c>
      <c r="S981" s="24" t="str">
        <f>SAJKLA!AP981</f>
        <v>original_images/furniture-item_qBV8rcP.jpeg</v>
      </c>
      <c r="W981" s="24">
        <f>IF(ISBLANK(SAJKLA!A981),"",1)</f>
        <v>1</v>
      </c>
      <c r="X981" s="24">
        <f>SAJKLA!CH981</f>
        <v>301</v>
      </c>
    </row>
    <row r="982" spans="1:24" x14ac:dyDescent="0.25">
      <c r="A982" s="24" t="str">
        <f>SAJKLA!D982</f>
        <v>Elevstol äldre</v>
      </c>
      <c r="B982" s="24" t="str">
        <f>IF(SAJKLA!K982="","","Rygg:"&amp;SAJKLA!K982)&amp;IF(SAJKLA!BK982="",""," Stativ:"&amp;SAJKLA!BK982&amp;" "&amp;BL982)&amp;IF(SAJKLA!BV982="","",", Sits:"&amp;SAJKLA!BV982)</f>
        <v>Rygg:Formpressat trä Stativ:Metall , Sits:Formpressat trä</v>
      </c>
      <c r="C982" s="24" t="str">
        <f>IF(SAJKLA!L982&amp;SAJKLA!N982="","","Rygg:"&amp;SAJKLA!L982&amp;","&amp;SAJKLA!N982)&amp;IF(SAJKLA!BO982="","",", Metal:"&amp;SAJKLA!BO982)&amp;IF(SAJKLA!BX982="","",", Sits:"&amp;SAJKLA!BX982)</f>
        <v>Rygg:,Klarlackad, Sits:Klarlackad</v>
      </c>
      <c r="D982" s="24" t="str">
        <f>"W"&amp;SAJKLA!E982&amp;" H"&amp;SAJKLA!F982&amp;" D"&amp;SAJKLA!G982&amp;IFERROR(IF((SAJKLA!H982="Ja")," Inställningsbar",""),"")</f>
        <v>W45 H75 D51</v>
      </c>
      <c r="E982" s="24" t="str">
        <f>SAJKLA!Q982&amp;", "&amp;SAJKLA!BN982&amp;", "&amp;SAJKLA!BZ982</f>
        <v>Inga eller små förslitningsskador, Ren och fin från tejp, klister mm, Bra. Upplevs stabila</v>
      </c>
      <c r="F982" s="24" t="s">
        <v>284</v>
      </c>
      <c r="G982" s="24" t="str">
        <f>SAJKLA!BM982</f>
        <v>Kinnarps</v>
      </c>
      <c r="S982" s="24" t="str">
        <f>SAJKLA!AP982</f>
        <v>original_images/furniture-item_qBV8rcP.jpeg</v>
      </c>
      <c r="W982" s="24">
        <f>IF(ISBLANK(SAJKLA!A982),"",1)</f>
        <v>1</v>
      </c>
      <c r="X982" s="24">
        <f>SAJKLA!CH982</f>
        <v>301</v>
      </c>
    </row>
    <row r="983" spans="1:24" x14ac:dyDescent="0.25">
      <c r="A983" s="24" t="str">
        <f>SAJKLA!D983</f>
        <v>Elevstol äldre</v>
      </c>
      <c r="B983" s="24" t="str">
        <f>IF(SAJKLA!K983="","","Rygg:"&amp;SAJKLA!K983)&amp;IF(SAJKLA!BK983="",""," Stativ:"&amp;SAJKLA!BK983&amp;" "&amp;BL983)&amp;IF(SAJKLA!BV983="","",", Sits:"&amp;SAJKLA!BV983)</f>
        <v>Rygg:Formpressat trä Stativ:Metall , Sits:Formpressat trä</v>
      </c>
      <c r="C983" s="24" t="str">
        <f>IF(SAJKLA!L983&amp;SAJKLA!N983="","","Rygg:"&amp;SAJKLA!L983&amp;","&amp;SAJKLA!N983)&amp;IF(SAJKLA!BO983="","",", Metal:"&amp;SAJKLA!BO983)&amp;IF(SAJKLA!BX983="","",", Sits:"&amp;SAJKLA!BX983)</f>
        <v>Rygg:,Klarlackad, Sits:Klarlackad</v>
      </c>
      <c r="D983" s="24" t="str">
        <f>"W"&amp;SAJKLA!E983&amp;" H"&amp;SAJKLA!F983&amp;" D"&amp;SAJKLA!G983&amp;IFERROR(IF((SAJKLA!H983="Ja")," Inställningsbar",""),"")</f>
        <v>W45 H75 D51</v>
      </c>
      <c r="E983" s="24" t="str">
        <f>SAJKLA!Q983&amp;", "&amp;SAJKLA!BN983&amp;", "&amp;SAJKLA!BZ983</f>
        <v>Inga eller små förslitningsskador, Ren och fin från tejp, klister mm, Bra. Upplevs stabila</v>
      </c>
      <c r="F983" s="24" t="s">
        <v>284</v>
      </c>
      <c r="G983" s="24" t="str">
        <f>SAJKLA!BM983</f>
        <v>Kinnarps</v>
      </c>
      <c r="S983" s="24" t="str">
        <f>SAJKLA!AP983</f>
        <v>original_images/furniture-item_qBV8rcP.jpeg</v>
      </c>
      <c r="W983" s="24">
        <f>IF(ISBLANK(SAJKLA!A983),"",1)</f>
        <v>1</v>
      </c>
      <c r="X983" s="24">
        <f>SAJKLA!CH983</f>
        <v>301</v>
      </c>
    </row>
    <row r="984" spans="1:24" x14ac:dyDescent="0.25">
      <c r="A984" s="24" t="str">
        <f>SAJKLA!D984</f>
        <v>Elevstol äldre</v>
      </c>
      <c r="B984" s="24" t="str">
        <f>IF(SAJKLA!K984="","","Rygg:"&amp;SAJKLA!K984)&amp;IF(SAJKLA!BK984="",""," Stativ:"&amp;SAJKLA!BK984&amp;" "&amp;BL984)&amp;IF(SAJKLA!BV984="","",", Sits:"&amp;SAJKLA!BV984)</f>
        <v>Rygg:Formpressat trä Stativ:Metall , Sits:Formpressat trä</v>
      </c>
      <c r="C984" s="24" t="str">
        <f>IF(SAJKLA!L984&amp;SAJKLA!N984="","","Rygg:"&amp;SAJKLA!L984&amp;","&amp;SAJKLA!N984)&amp;IF(SAJKLA!BO984="","",", Metal:"&amp;SAJKLA!BO984)&amp;IF(SAJKLA!BX984="","",", Sits:"&amp;SAJKLA!BX984)</f>
        <v>Rygg:,Klarlackad, Sits:Klarlackad</v>
      </c>
      <c r="D984" s="24" t="str">
        <f>"W"&amp;SAJKLA!E984&amp;" H"&amp;SAJKLA!F984&amp;" D"&amp;SAJKLA!G984&amp;IFERROR(IF((SAJKLA!H984="Ja")," Inställningsbar",""),"")</f>
        <v>W45 H75 D51</v>
      </c>
      <c r="E984" s="24" t="str">
        <f>SAJKLA!Q984&amp;", "&amp;SAJKLA!BN984&amp;", "&amp;SAJKLA!BZ984</f>
        <v>Inga eller små förslitningsskador, Ren och fin från tejp, klister mm, Bra. Upplevs stabila</v>
      </c>
      <c r="F984" s="24" t="s">
        <v>284</v>
      </c>
      <c r="G984" s="24" t="str">
        <f>SAJKLA!BM984</f>
        <v>Kinnarps</v>
      </c>
      <c r="S984" s="24" t="str">
        <f>SAJKLA!AP984</f>
        <v>original_images/furniture-item_qBV8rcP.jpeg</v>
      </c>
      <c r="W984" s="24">
        <f>IF(ISBLANK(SAJKLA!A984),"",1)</f>
        <v>1</v>
      </c>
      <c r="X984" s="24">
        <f>SAJKLA!CH984</f>
        <v>301</v>
      </c>
    </row>
    <row r="985" spans="1:24" x14ac:dyDescent="0.25">
      <c r="A985" s="24" t="str">
        <f>SAJKLA!D985</f>
        <v>Elevstol äldre</v>
      </c>
      <c r="B985" s="24" t="str">
        <f>IF(SAJKLA!K985="","","Rygg:"&amp;SAJKLA!K985)&amp;IF(SAJKLA!BK985="",""," Stativ:"&amp;SAJKLA!BK985&amp;" "&amp;BL985)&amp;IF(SAJKLA!BV985="","",", Sits:"&amp;SAJKLA!BV985)</f>
        <v>Rygg:Formpressat trä Stativ:Metall , Sits:Formpressat trä</v>
      </c>
      <c r="C985" s="24" t="str">
        <f>IF(SAJKLA!L985&amp;SAJKLA!N985="","","Rygg:"&amp;SAJKLA!L985&amp;","&amp;SAJKLA!N985)&amp;IF(SAJKLA!BO985="","",", Metal:"&amp;SAJKLA!BO985)&amp;IF(SAJKLA!BX985="","",", Sits:"&amp;SAJKLA!BX985)</f>
        <v>Rygg:,Klarlackad, Sits:Klarlackad</v>
      </c>
      <c r="D985" s="24" t="str">
        <f>"W"&amp;SAJKLA!E985&amp;" H"&amp;SAJKLA!F985&amp;" D"&amp;SAJKLA!G985&amp;IFERROR(IF((SAJKLA!H985="Ja")," Inställningsbar",""),"")</f>
        <v>W45 H75 D51</v>
      </c>
      <c r="E985" s="24" t="str">
        <f>SAJKLA!Q985&amp;", "&amp;SAJKLA!BN985&amp;", "&amp;SAJKLA!BZ985</f>
        <v>Inga eller små förslitningsskador, Ren och fin från tejp, klister mm, Bra. Upplevs stabila</v>
      </c>
      <c r="F985" s="24" t="s">
        <v>284</v>
      </c>
      <c r="G985" s="24" t="str">
        <f>SAJKLA!BM985</f>
        <v>Kinnarps</v>
      </c>
      <c r="S985" s="24" t="str">
        <f>SAJKLA!AP985</f>
        <v>original_images/furniture-item_qBV8rcP.jpeg</v>
      </c>
      <c r="W985" s="24">
        <f>IF(ISBLANK(SAJKLA!A985),"",1)</f>
        <v>1</v>
      </c>
      <c r="X985" s="24">
        <f>SAJKLA!CH985</f>
        <v>301</v>
      </c>
    </row>
    <row r="986" spans="1:24" x14ac:dyDescent="0.25">
      <c r="A986" s="24" t="str">
        <f>SAJKLA!D986</f>
        <v>Elevstol äldre</v>
      </c>
      <c r="B986" s="24" t="str">
        <f>IF(SAJKLA!K986="","","Rygg:"&amp;SAJKLA!K986)&amp;IF(SAJKLA!BK986="",""," Stativ:"&amp;SAJKLA!BK986&amp;" "&amp;BL986)&amp;IF(SAJKLA!BV986="","",", Sits:"&amp;SAJKLA!BV986)</f>
        <v>Rygg:Formpressat trä Stativ:Metall , Sits:Formpressat trä</v>
      </c>
      <c r="C986" s="24" t="str">
        <f>IF(SAJKLA!L986&amp;SAJKLA!N986="","","Rygg:"&amp;SAJKLA!L986&amp;","&amp;SAJKLA!N986)&amp;IF(SAJKLA!BO986="","",", Metal:"&amp;SAJKLA!BO986)&amp;IF(SAJKLA!BX986="","",", Sits:"&amp;SAJKLA!BX986)</f>
        <v>Rygg:,Klarlackad, Sits:Klarlackad</v>
      </c>
      <c r="D986" s="24" t="str">
        <f>"W"&amp;SAJKLA!E986&amp;" H"&amp;SAJKLA!F986&amp;" D"&amp;SAJKLA!G986&amp;IFERROR(IF((SAJKLA!H986="Ja")," Inställningsbar",""),"")</f>
        <v>W45 H75 D51</v>
      </c>
      <c r="E986" s="24" t="str">
        <f>SAJKLA!Q986&amp;", "&amp;SAJKLA!BN986&amp;", "&amp;SAJKLA!BZ986</f>
        <v>Inga eller små förslitningsskador, Ren och fin från tejp, klister mm, Bra. Upplevs stabila</v>
      </c>
      <c r="F986" s="24" t="s">
        <v>284</v>
      </c>
      <c r="G986" s="24" t="str">
        <f>SAJKLA!BM986</f>
        <v>Kinnarps</v>
      </c>
      <c r="S986" s="24" t="str">
        <f>SAJKLA!AP986</f>
        <v>original_images/furniture-item_qBV8rcP.jpeg</v>
      </c>
      <c r="W986" s="24">
        <f>IF(ISBLANK(SAJKLA!A986),"",1)</f>
        <v>1</v>
      </c>
      <c r="X986" s="24">
        <f>SAJKLA!CH986</f>
        <v>301</v>
      </c>
    </row>
    <row r="987" spans="1:24" x14ac:dyDescent="0.25">
      <c r="A987" s="24" t="str">
        <f>SAJKLA!D987</f>
        <v>Elevstol äldre</v>
      </c>
      <c r="B987" s="24" t="str">
        <f>IF(SAJKLA!K987="","","Rygg:"&amp;SAJKLA!K987)&amp;IF(SAJKLA!BK987="",""," Stativ:"&amp;SAJKLA!BK987&amp;" "&amp;BL987)&amp;IF(SAJKLA!BV987="","",", Sits:"&amp;SAJKLA!BV987)</f>
        <v>Rygg:Formpressat trä Stativ:Metall , Sits:Formpressat trä</v>
      </c>
      <c r="C987" s="24" t="str">
        <f>IF(SAJKLA!L987&amp;SAJKLA!N987="","","Rygg:"&amp;SAJKLA!L987&amp;","&amp;SAJKLA!N987)&amp;IF(SAJKLA!BO987="","",", Metal:"&amp;SAJKLA!BO987)&amp;IF(SAJKLA!BX987="","",", Sits:"&amp;SAJKLA!BX987)</f>
        <v>Rygg:,Klarlackad, Sits:Klarlackad</v>
      </c>
      <c r="D987" s="24" t="str">
        <f>"W"&amp;SAJKLA!E987&amp;" H"&amp;SAJKLA!F987&amp;" D"&amp;SAJKLA!G987&amp;IFERROR(IF((SAJKLA!H987="Ja")," Inställningsbar",""),"")</f>
        <v>W45 H75 D51</v>
      </c>
      <c r="E987" s="24" t="str">
        <f>SAJKLA!Q987&amp;", "&amp;SAJKLA!BN987&amp;", "&amp;SAJKLA!BZ987</f>
        <v>Inga eller små förslitningsskador, Ren och fin från tejp, klister mm, Bra. Upplevs stabila</v>
      </c>
      <c r="F987" s="24" t="s">
        <v>284</v>
      </c>
      <c r="G987" s="24" t="str">
        <f>SAJKLA!BM987</f>
        <v>Kinnarps</v>
      </c>
      <c r="S987" s="24" t="str">
        <f>SAJKLA!AP987</f>
        <v>original_images/furniture-item_qBV8rcP.jpeg</v>
      </c>
      <c r="W987" s="24">
        <f>IF(ISBLANK(SAJKLA!A987),"",1)</f>
        <v>1</v>
      </c>
      <c r="X987" s="24">
        <f>SAJKLA!CH987</f>
        <v>301</v>
      </c>
    </row>
    <row r="988" spans="1:24" x14ac:dyDescent="0.25">
      <c r="A988" s="24" t="str">
        <f>SAJKLA!D988</f>
        <v>Elevstol äldre</v>
      </c>
      <c r="B988" s="24" t="str">
        <f>IF(SAJKLA!K988="","","Rygg:"&amp;SAJKLA!K988)&amp;IF(SAJKLA!BK988="",""," Stativ:"&amp;SAJKLA!BK988&amp;" "&amp;BL988)&amp;IF(SAJKLA!BV988="","",", Sits:"&amp;SAJKLA!BV988)</f>
        <v>Rygg:Formpressat trä Stativ:Metall , Sits:Formpressat trä</v>
      </c>
      <c r="C988" s="24" t="str">
        <f>IF(SAJKLA!L988&amp;SAJKLA!N988="","","Rygg:"&amp;SAJKLA!L988&amp;","&amp;SAJKLA!N988)&amp;IF(SAJKLA!BO988="","",", Metal:"&amp;SAJKLA!BO988)&amp;IF(SAJKLA!BX988="","",", Sits:"&amp;SAJKLA!BX988)</f>
        <v>Rygg:,Klarlackad, Sits:Klarlackad</v>
      </c>
      <c r="D988" s="24" t="str">
        <f>"W"&amp;SAJKLA!E988&amp;" H"&amp;SAJKLA!F988&amp;" D"&amp;SAJKLA!G988&amp;IFERROR(IF((SAJKLA!H988="Ja")," Inställningsbar",""),"")</f>
        <v>W45 H75 D51</v>
      </c>
      <c r="E988" s="24" t="str">
        <f>SAJKLA!Q988&amp;", "&amp;SAJKLA!BN988&amp;", "&amp;SAJKLA!BZ988</f>
        <v>Inga eller små förslitningsskador, Ren och fin från tejp, klister mm, Bra. Upplevs stabila</v>
      </c>
      <c r="F988" s="24" t="s">
        <v>284</v>
      </c>
      <c r="G988" s="24" t="str">
        <f>SAJKLA!BM988</f>
        <v>Kinnarps</v>
      </c>
      <c r="S988" s="24" t="str">
        <f>SAJKLA!AP988</f>
        <v>original_images/furniture-item_qBV8rcP.jpeg</v>
      </c>
      <c r="W988" s="24">
        <f>IF(ISBLANK(SAJKLA!A988),"",1)</f>
        <v>1</v>
      </c>
      <c r="X988" s="24">
        <f>SAJKLA!CH988</f>
        <v>301</v>
      </c>
    </row>
    <row r="989" spans="1:24" x14ac:dyDescent="0.25">
      <c r="A989" s="24" t="str">
        <f>SAJKLA!D989</f>
        <v>Elevstol äldre</v>
      </c>
      <c r="B989" s="24" t="str">
        <f>IF(SAJKLA!K989="","","Rygg:"&amp;SAJKLA!K989)&amp;IF(SAJKLA!BK989="",""," Stativ:"&amp;SAJKLA!BK989&amp;" "&amp;BL989)&amp;IF(SAJKLA!BV989="","",", Sits:"&amp;SAJKLA!BV989)</f>
        <v>Rygg:Formpressat trä Stativ:Metall , Sits:Formpressat trä</v>
      </c>
      <c r="C989" s="24" t="str">
        <f>IF(SAJKLA!L989&amp;SAJKLA!N989="","","Rygg:"&amp;SAJKLA!L989&amp;","&amp;SAJKLA!N989)&amp;IF(SAJKLA!BO989="","",", Metal:"&amp;SAJKLA!BO989)&amp;IF(SAJKLA!BX989="","",", Sits:"&amp;SAJKLA!BX989)</f>
        <v>Rygg:,Klarlackad, Sits:Klarlackad</v>
      </c>
      <c r="D989" s="24" t="str">
        <f>"W"&amp;SAJKLA!E989&amp;" H"&amp;SAJKLA!F989&amp;" D"&amp;SAJKLA!G989&amp;IFERROR(IF((SAJKLA!H989="Ja")," Inställningsbar",""),"")</f>
        <v>W45 H75 D51</v>
      </c>
      <c r="E989" s="24" t="str">
        <f>SAJKLA!Q989&amp;", "&amp;SAJKLA!BN989&amp;", "&amp;SAJKLA!BZ989</f>
        <v>Inga eller små förslitningsskador, Ren och fin från tejp, klister mm, Bra. Upplevs stabila</v>
      </c>
      <c r="F989" s="24" t="s">
        <v>284</v>
      </c>
      <c r="G989" s="24" t="str">
        <f>SAJKLA!BM989</f>
        <v>Kinnarps</v>
      </c>
      <c r="S989" s="24" t="str">
        <f>SAJKLA!AP989</f>
        <v>original_images/furniture-item_qBV8rcP.jpeg</v>
      </c>
      <c r="W989" s="24">
        <f>IF(ISBLANK(SAJKLA!A989),"",1)</f>
        <v>1</v>
      </c>
      <c r="X989" s="24">
        <f>SAJKLA!CH989</f>
        <v>301</v>
      </c>
    </row>
    <row r="990" spans="1:24" x14ac:dyDescent="0.25">
      <c r="A990" s="24" t="str">
        <f>SAJKLA!D990</f>
        <v>Elevstol äldre</v>
      </c>
      <c r="B990" s="24" t="str">
        <f>IF(SAJKLA!K990="","","Rygg:"&amp;SAJKLA!K990)&amp;IF(SAJKLA!BK990="",""," Stativ:"&amp;SAJKLA!BK990&amp;" "&amp;BL990)&amp;IF(SAJKLA!BV990="","",", Sits:"&amp;SAJKLA!BV990)</f>
        <v>Rygg:Formpressat trä Stativ:Metall , Sits:Formpressat trä</v>
      </c>
      <c r="C990" s="24" t="str">
        <f>IF(SAJKLA!L990&amp;SAJKLA!N990="","","Rygg:"&amp;SAJKLA!L990&amp;","&amp;SAJKLA!N990)&amp;IF(SAJKLA!BO990="","",", Metal:"&amp;SAJKLA!BO990)&amp;IF(SAJKLA!BX990="","",", Sits:"&amp;SAJKLA!BX990)</f>
        <v>Rygg:,Klarlackad, Sits:Klarlackad</v>
      </c>
      <c r="D990" s="24" t="str">
        <f>"W"&amp;SAJKLA!E990&amp;" H"&amp;SAJKLA!F990&amp;" D"&amp;SAJKLA!G990&amp;IFERROR(IF((SAJKLA!H990="Ja")," Inställningsbar",""),"")</f>
        <v>W45 H75 D51</v>
      </c>
      <c r="E990" s="24" t="str">
        <f>SAJKLA!Q990&amp;", "&amp;SAJKLA!BN990&amp;", "&amp;SAJKLA!BZ990</f>
        <v>Inga eller små förslitningsskador, Ren och fin från tejp, klister mm, Bra. Upplevs stabila</v>
      </c>
      <c r="F990" s="24" t="s">
        <v>284</v>
      </c>
      <c r="G990" s="24" t="str">
        <f>SAJKLA!BM990</f>
        <v>Kinnarps</v>
      </c>
      <c r="S990" s="24" t="str">
        <f>SAJKLA!AP990</f>
        <v>original_images/furniture-item_qBV8rcP.jpeg</v>
      </c>
      <c r="W990" s="24">
        <f>IF(ISBLANK(SAJKLA!A990),"",1)</f>
        <v>1</v>
      </c>
      <c r="X990" s="24">
        <f>SAJKLA!CH990</f>
        <v>301</v>
      </c>
    </row>
    <row r="991" spans="1:24" x14ac:dyDescent="0.25">
      <c r="A991" s="24" t="str">
        <f>SAJKLA!D991</f>
        <v>Elevstol äldre</v>
      </c>
      <c r="B991" s="24" t="str">
        <f>IF(SAJKLA!K991="","","Rygg:"&amp;SAJKLA!K991)&amp;IF(SAJKLA!BK991="",""," Stativ:"&amp;SAJKLA!BK991&amp;" "&amp;BL991)&amp;IF(SAJKLA!BV991="","",", Sits:"&amp;SAJKLA!BV991)</f>
        <v>Rygg:Formpressat trä Stativ:Metall , Sits:Formpressat trä</v>
      </c>
      <c r="C991" s="24" t="str">
        <f>IF(SAJKLA!L991&amp;SAJKLA!N991="","","Rygg:"&amp;SAJKLA!L991&amp;","&amp;SAJKLA!N991)&amp;IF(SAJKLA!BO991="","",", Metal:"&amp;SAJKLA!BO991)&amp;IF(SAJKLA!BX991="","",", Sits:"&amp;SAJKLA!BX991)</f>
        <v>Rygg:,Klarlackad, Sits:Klarlackad</v>
      </c>
      <c r="D991" s="24" t="str">
        <f>"W"&amp;SAJKLA!E991&amp;" H"&amp;SAJKLA!F991&amp;" D"&amp;SAJKLA!G991&amp;IFERROR(IF((SAJKLA!H991="Ja")," Inställningsbar",""),"")</f>
        <v>W45 H75 D51</v>
      </c>
      <c r="E991" s="24" t="str">
        <f>SAJKLA!Q991&amp;", "&amp;SAJKLA!BN991&amp;", "&amp;SAJKLA!BZ991</f>
        <v>Inga eller små förslitningsskador, Ren och fin från tejp, klister mm, Bra. Upplevs stabila</v>
      </c>
      <c r="F991" s="24" t="s">
        <v>284</v>
      </c>
      <c r="G991" s="24" t="str">
        <f>SAJKLA!BM991</f>
        <v>Kinnarps</v>
      </c>
      <c r="S991" s="24" t="str">
        <f>SAJKLA!AP991</f>
        <v>original_images/furniture-item_qBV8rcP.jpeg</v>
      </c>
      <c r="W991" s="24">
        <f>IF(ISBLANK(SAJKLA!A991),"",1)</f>
        <v>1</v>
      </c>
      <c r="X991" s="24">
        <f>SAJKLA!CH991</f>
        <v>301</v>
      </c>
    </row>
    <row r="992" spans="1:24" x14ac:dyDescent="0.25">
      <c r="A992" s="24" t="str">
        <f>SAJKLA!D992</f>
        <v>Elevstol äldre</v>
      </c>
      <c r="B992" s="24" t="str">
        <f>IF(SAJKLA!K992="","","Rygg:"&amp;SAJKLA!K992)&amp;IF(SAJKLA!BK992="",""," Stativ:"&amp;SAJKLA!BK992&amp;" "&amp;BL992)&amp;IF(SAJKLA!BV992="","",", Sits:"&amp;SAJKLA!BV992)</f>
        <v>Rygg:Formpressat trä Stativ:Metall , Sits:Formpressat trä</v>
      </c>
      <c r="C992" s="24" t="str">
        <f>IF(SAJKLA!L992&amp;SAJKLA!N992="","","Rygg:"&amp;SAJKLA!L992&amp;","&amp;SAJKLA!N992)&amp;IF(SAJKLA!BO992="","",", Metal:"&amp;SAJKLA!BO992)&amp;IF(SAJKLA!BX992="","",", Sits:"&amp;SAJKLA!BX992)</f>
        <v>Rygg:,Klarlackad, Sits:Klarlackad</v>
      </c>
      <c r="D992" s="24" t="str">
        <f>"W"&amp;SAJKLA!E992&amp;" H"&amp;SAJKLA!F992&amp;" D"&amp;SAJKLA!G992&amp;IFERROR(IF((SAJKLA!H992="Ja")," Inställningsbar",""),"")</f>
        <v>W45 H75 D51</v>
      </c>
      <c r="E992" s="24" t="str">
        <f>SAJKLA!Q992&amp;", "&amp;SAJKLA!BN992&amp;", "&amp;SAJKLA!BZ992</f>
        <v>Inga eller små förslitningsskador, Ren och fin från tejp, klister mm, Bra. Upplevs stabila</v>
      </c>
      <c r="F992" s="24" t="s">
        <v>284</v>
      </c>
      <c r="G992" s="24" t="str">
        <f>SAJKLA!BM992</f>
        <v>Kinnarps</v>
      </c>
      <c r="S992" s="24" t="str">
        <f>SAJKLA!AP992</f>
        <v>original_images/furniture-item_qBV8rcP.jpeg</v>
      </c>
      <c r="W992" s="24">
        <f>IF(ISBLANK(SAJKLA!A992),"",1)</f>
        <v>1</v>
      </c>
      <c r="X992" s="24">
        <f>SAJKLA!CH992</f>
        <v>301</v>
      </c>
    </row>
    <row r="993" spans="1:24" x14ac:dyDescent="0.25">
      <c r="A993" s="24" t="str">
        <f>SAJKLA!D993</f>
        <v>Elevstol äldre</v>
      </c>
      <c r="B993" s="24" t="str">
        <f>IF(SAJKLA!K993="","","Rygg:"&amp;SAJKLA!K993)&amp;IF(SAJKLA!BK993="",""," Stativ:"&amp;SAJKLA!BK993&amp;" "&amp;BL993)&amp;IF(SAJKLA!BV993="","",", Sits:"&amp;SAJKLA!BV993)</f>
        <v>Rygg:Formpressat trä Stativ:Metall , Sits:Formpressat trä</v>
      </c>
      <c r="C993" s="24" t="str">
        <f>IF(SAJKLA!L993&amp;SAJKLA!N993="","","Rygg:"&amp;SAJKLA!L993&amp;","&amp;SAJKLA!N993)&amp;IF(SAJKLA!BO993="","",", Metal:"&amp;SAJKLA!BO993)&amp;IF(SAJKLA!BX993="","",", Sits:"&amp;SAJKLA!BX993)</f>
        <v>Rygg:,Klarlackad, Sits:Klarlackad</v>
      </c>
      <c r="D993" s="24" t="str">
        <f>"W"&amp;SAJKLA!E993&amp;" H"&amp;SAJKLA!F993&amp;" D"&amp;SAJKLA!G993&amp;IFERROR(IF((SAJKLA!H993="Ja")," Inställningsbar",""),"")</f>
        <v>W45 H75 D51</v>
      </c>
      <c r="E993" s="24" t="str">
        <f>SAJKLA!Q993&amp;", "&amp;SAJKLA!BN993&amp;", "&amp;SAJKLA!BZ993</f>
        <v>Inga eller små förslitningsskador, Ren och fin från tejp, klister mm, Bra. Upplevs stabila</v>
      </c>
      <c r="F993" s="24" t="s">
        <v>284</v>
      </c>
      <c r="G993" s="24" t="str">
        <f>SAJKLA!BM993</f>
        <v>Kinnarps</v>
      </c>
      <c r="S993" s="24" t="str">
        <f>SAJKLA!AP993</f>
        <v>original_images/furniture-item_qBV8rcP.jpeg</v>
      </c>
      <c r="W993" s="24">
        <f>IF(ISBLANK(SAJKLA!A993),"",1)</f>
        <v>1</v>
      </c>
      <c r="X993" s="24">
        <f>SAJKLA!CH993</f>
        <v>301</v>
      </c>
    </row>
    <row r="994" spans="1:24" x14ac:dyDescent="0.25">
      <c r="A994" s="24" t="str">
        <f>SAJKLA!D994</f>
        <v>Elevstol äldre</v>
      </c>
      <c r="B994" s="24" t="str">
        <f>IF(SAJKLA!K994="","","Rygg:"&amp;SAJKLA!K994)&amp;IF(SAJKLA!BK994="",""," Stativ:"&amp;SAJKLA!BK994&amp;" "&amp;BL994)&amp;IF(SAJKLA!BV994="","",", Sits:"&amp;SAJKLA!BV994)</f>
        <v>Rygg:Formpressat trä Stativ:Metall , Sits:Formpressat trä</v>
      </c>
      <c r="C994" s="24" t="str">
        <f>IF(SAJKLA!L994&amp;SAJKLA!N994="","","Rygg:"&amp;SAJKLA!L994&amp;","&amp;SAJKLA!N994)&amp;IF(SAJKLA!BO994="","",", Metal:"&amp;SAJKLA!BO994)&amp;IF(SAJKLA!BX994="","",", Sits:"&amp;SAJKLA!BX994)</f>
        <v>Rygg:,Klarlackad, Sits:Klarlackad</v>
      </c>
      <c r="D994" s="24" t="str">
        <f>"W"&amp;SAJKLA!E994&amp;" H"&amp;SAJKLA!F994&amp;" D"&amp;SAJKLA!G994&amp;IFERROR(IF((SAJKLA!H994="Ja")," Inställningsbar",""),"")</f>
        <v>W45 H75 D51</v>
      </c>
      <c r="E994" s="24" t="str">
        <f>SAJKLA!Q994&amp;", "&amp;SAJKLA!BN994&amp;", "&amp;SAJKLA!BZ994</f>
        <v>Inga eller små förslitningsskador, Ren och fin från tejp, klister mm, Bra. Upplevs stabila</v>
      </c>
      <c r="F994" s="24" t="s">
        <v>284</v>
      </c>
      <c r="G994" s="24" t="str">
        <f>SAJKLA!BM994</f>
        <v>Kinnarps</v>
      </c>
      <c r="S994" s="24" t="str">
        <f>SAJKLA!AP994</f>
        <v>original_images/furniture-item_qBV8rcP.jpeg</v>
      </c>
      <c r="W994" s="24">
        <f>IF(ISBLANK(SAJKLA!A994),"",1)</f>
        <v>1</v>
      </c>
      <c r="X994" s="24">
        <f>SAJKLA!CH994</f>
        <v>301</v>
      </c>
    </row>
    <row r="995" spans="1:24" x14ac:dyDescent="0.25">
      <c r="A995" s="24" t="str">
        <f>SAJKLA!D995</f>
        <v>Elevstol äldre</v>
      </c>
      <c r="B995" s="24" t="str">
        <f>IF(SAJKLA!K995="","","Rygg:"&amp;SAJKLA!K995)&amp;IF(SAJKLA!BK995="",""," Stativ:"&amp;SAJKLA!BK995&amp;" "&amp;BL995)&amp;IF(SAJKLA!BV995="","",", Sits:"&amp;SAJKLA!BV995)</f>
        <v>Rygg:Formpressat trä Stativ:Metall , Sits:Formpressat trä</v>
      </c>
      <c r="C995" s="24" t="str">
        <f>IF(SAJKLA!L995&amp;SAJKLA!N995="","","Rygg:"&amp;SAJKLA!L995&amp;","&amp;SAJKLA!N995)&amp;IF(SAJKLA!BO995="","",", Metal:"&amp;SAJKLA!BO995)&amp;IF(SAJKLA!BX995="","",", Sits:"&amp;SAJKLA!BX995)</f>
        <v>Rygg:,Klarlackad, Sits:Klarlackad</v>
      </c>
      <c r="D995" s="24" t="str">
        <f>"W"&amp;SAJKLA!E995&amp;" H"&amp;SAJKLA!F995&amp;" D"&amp;SAJKLA!G995&amp;IFERROR(IF((SAJKLA!H995="Ja")," Inställningsbar",""),"")</f>
        <v>W45 H75 D51</v>
      </c>
      <c r="E995" s="24" t="str">
        <f>SAJKLA!Q995&amp;", "&amp;SAJKLA!BN995&amp;", "&amp;SAJKLA!BZ995</f>
        <v>Inga eller små förslitningsskador, Ren och fin från tejp, klister mm, Bra. Upplevs stabila</v>
      </c>
      <c r="F995" s="24" t="s">
        <v>284</v>
      </c>
      <c r="G995" s="24" t="str">
        <f>SAJKLA!BM995</f>
        <v>Kinnarps</v>
      </c>
      <c r="S995" s="24" t="str">
        <f>SAJKLA!AP995</f>
        <v>original_images/furniture-item_qBV8rcP.jpeg</v>
      </c>
      <c r="W995" s="24">
        <f>IF(ISBLANK(SAJKLA!A995),"",1)</f>
        <v>1</v>
      </c>
      <c r="X995" s="24">
        <f>SAJKLA!CH995</f>
        <v>301</v>
      </c>
    </row>
    <row r="996" spans="1:24" x14ac:dyDescent="0.25">
      <c r="A996" s="24" t="str">
        <f>SAJKLA!D996</f>
        <v>Elevstol äldre</v>
      </c>
      <c r="B996" s="24" t="str">
        <f>IF(SAJKLA!K996="","","Rygg:"&amp;SAJKLA!K996)&amp;IF(SAJKLA!BK996="",""," Stativ:"&amp;SAJKLA!BK996&amp;" "&amp;BL996)&amp;IF(SAJKLA!BV996="","",", Sits:"&amp;SAJKLA!BV996)</f>
        <v>Rygg:Formpressat trä Stativ:Metall , Sits:Formpressat trä</v>
      </c>
      <c r="C996" s="24" t="str">
        <f>IF(SAJKLA!L996&amp;SAJKLA!N996="","","Rygg:"&amp;SAJKLA!L996&amp;","&amp;SAJKLA!N996)&amp;IF(SAJKLA!BO996="","",", Metal:"&amp;SAJKLA!BO996)&amp;IF(SAJKLA!BX996="","",", Sits:"&amp;SAJKLA!BX996)</f>
        <v>Rygg:,Klarlackad, Sits:Klarlackad</v>
      </c>
      <c r="D996" s="24" t="str">
        <f>"W"&amp;SAJKLA!E996&amp;" H"&amp;SAJKLA!F996&amp;" D"&amp;SAJKLA!G996&amp;IFERROR(IF((SAJKLA!H996="Ja")," Inställningsbar",""),"")</f>
        <v>W45 H75 D51</v>
      </c>
      <c r="E996" s="24" t="str">
        <f>SAJKLA!Q996&amp;", "&amp;SAJKLA!BN996&amp;", "&amp;SAJKLA!BZ996</f>
        <v>Inga eller små förslitningsskador, Ren och fin från tejp, klister mm, Bra. Upplevs stabila</v>
      </c>
      <c r="F996" s="24" t="s">
        <v>284</v>
      </c>
      <c r="G996" s="24" t="str">
        <f>SAJKLA!BM996</f>
        <v>Kinnarps</v>
      </c>
      <c r="S996" s="24" t="str">
        <f>SAJKLA!AP996</f>
        <v>original_images/furniture-item_qBV8rcP.jpeg</v>
      </c>
      <c r="W996" s="24">
        <f>IF(ISBLANK(SAJKLA!A996),"",1)</f>
        <v>1</v>
      </c>
      <c r="X996" s="24">
        <f>SAJKLA!CH996</f>
        <v>301</v>
      </c>
    </row>
    <row r="997" spans="1:24" x14ac:dyDescent="0.25">
      <c r="A997" s="24" t="str">
        <f>SAJKLA!D997</f>
        <v>Elevstol äldre</v>
      </c>
      <c r="B997" s="24" t="str">
        <f>IF(SAJKLA!K997="","","Rygg:"&amp;SAJKLA!K997)&amp;IF(SAJKLA!BK997="",""," Stativ:"&amp;SAJKLA!BK997&amp;" "&amp;BL997)&amp;IF(SAJKLA!BV997="","",", Sits:"&amp;SAJKLA!BV997)</f>
        <v>Rygg:Formpressat trä Stativ:Metall , Sits:Formpressat trä</v>
      </c>
      <c r="C997" s="24" t="str">
        <f>IF(SAJKLA!L997&amp;SAJKLA!N997="","","Rygg:"&amp;SAJKLA!L997&amp;","&amp;SAJKLA!N997)&amp;IF(SAJKLA!BO997="","",", Metal:"&amp;SAJKLA!BO997)&amp;IF(SAJKLA!BX997="","",", Sits:"&amp;SAJKLA!BX997)</f>
        <v>Rygg:,Klarlackad, Sits:Klarlackad</v>
      </c>
      <c r="D997" s="24" t="str">
        <f>"W"&amp;SAJKLA!E997&amp;" H"&amp;SAJKLA!F997&amp;" D"&amp;SAJKLA!G997&amp;IFERROR(IF((SAJKLA!H997="Ja")," Inställningsbar",""),"")</f>
        <v>W45 H75 D51</v>
      </c>
      <c r="E997" s="24" t="str">
        <f>SAJKLA!Q997&amp;", "&amp;SAJKLA!BN997&amp;", "&amp;SAJKLA!BZ997</f>
        <v>Inga eller små förslitningsskador, Ren och fin från tejp, klister mm, Bra. Upplevs stabila</v>
      </c>
      <c r="F997" s="24" t="s">
        <v>284</v>
      </c>
      <c r="G997" s="24" t="str">
        <f>SAJKLA!BM997</f>
        <v>Kinnarps</v>
      </c>
      <c r="S997" s="24" t="str">
        <f>SAJKLA!AP997</f>
        <v>original_images/furniture-item_qBV8rcP.jpeg</v>
      </c>
      <c r="W997" s="24">
        <f>IF(ISBLANK(SAJKLA!A997),"",1)</f>
        <v>1</v>
      </c>
      <c r="X997" s="24">
        <f>SAJKLA!CH997</f>
        <v>301</v>
      </c>
    </row>
    <row r="998" spans="1:24" x14ac:dyDescent="0.25">
      <c r="A998" s="24" t="str">
        <f>SAJKLA!D998</f>
        <v>Elevstol äldre</v>
      </c>
      <c r="B998" s="24" t="str">
        <f>IF(SAJKLA!K998="","","Rygg:"&amp;SAJKLA!K998)&amp;IF(SAJKLA!BK998="",""," Stativ:"&amp;SAJKLA!BK998&amp;" "&amp;BL998)&amp;IF(SAJKLA!BV998="","",", Sits:"&amp;SAJKLA!BV998)</f>
        <v>Rygg:Formpressat trä Stativ:Metall , Sits:Formpressat trä</v>
      </c>
      <c r="C998" s="24" t="str">
        <f>IF(SAJKLA!L998&amp;SAJKLA!N998="","","Rygg:"&amp;SAJKLA!L998&amp;","&amp;SAJKLA!N998)&amp;IF(SAJKLA!BO998="","",", Metal:"&amp;SAJKLA!BO998)&amp;IF(SAJKLA!BX998="","",", Sits:"&amp;SAJKLA!BX998)</f>
        <v>Rygg:,Klarlackad, Sits:Klarlackad</v>
      </c>
      <c r="D998" s="24" t="str">
        <f>"W"&amp;SAJKLA!E998&amp;" H"&amp;SAJKLA!F998&amp;" D"&amp;SAJKLA!G998&amp;IFERROR(IF((SAJKLA!H998="Ja")," Inställningsbar",""),"")</f>
        <v>W45 H75 D51</v>
      </c>
      <c r="E998" s="24" t="str">
        <f>SAJKLA!Q998&amp;", "&amp;SAJKLA!BN998&amp;", "&amp;SAJKLA!BZ998</f>
        <v>Inga eller små förslitningsskador, Ren och fin från tejp, klister mm, Bra. Upplevs stabila</v>
      </c>
      <c r="F998" s="24" t="s">
        <v>284</v>
      </c>
      <c r="G998" s="24" t="str">
        <f>SAJKLA!BM998</f>
        <v>Kinnarps</v>
      </c>
      <c r="S998" s="24" t="str">
        <f>SAJKLA!AP998</f>
        <v>original_images/furniture-item_qBV8rcP.jpeg</v>
      </c>
      <c r="W998" s="24">
        <f>IF(ISBLANK(SAJKLA!A998),"",1)</f>
        <v>1</v>
      </c>
      <c r="X998" s="24">
        <f>SAJKLA!CH998</f>
        <v>301</v>
      </c>
    </row>
    <row r="999" spans="1:24" x14ac:dyDescent="0.25">
      <c r="A999" s="24" t="str">
        <f>SAJKLA!D999</f>
        <v>Elevstol äldre</v>
      </c>
      <c r="B999" s="24" t="str">
        <f>IF(SAJKLA!K999="","","Rygg:"&amp;SAJKLA!K999)&amp;IF(SAJKLA!BK999="",""," Stativ:"&amp;SAJKLA!BK999&amp;" "&amp;BL999)&amp;IF(SAJKLA!BV999="","",", Sits:"&amp;SAJKLA!BV999)</f>
        <v>Rygg:Formpressat trä Stativ:Metall , Sits:Formpressat trä</v>
      </c>
      <c r="C999" s="24" t="str">
        <f>IF(SAJKLA!L999&amp;SAJKLA!N999="","","Rygg:"&amp;SAJKLA!L999&amp;","&amp;SAJKLA!N999)&amp;IF(SAJKLA!BO999="","",", Metal:"&amp;SAJKLA!BO999)&amp;IF(SAJKLA!BX999="","",", Sits:"&amp;SAJKLA!BX999)</f>
        <v>Rygg:,Klarlackad, Sits:Klarlackad</v>
      </c>
      <c r="D999" s="24" t="str">
        <f>"W"&amp;SAJKLA!E999&amp;" H"&amp;SAJKLA!F999&amp;" D"&amp;SAJKLA!G999&amp;IFERROR(IF((SAJKLA!H999="Ja")," Inställningsbar",""),"")</f>
        <v>W45 H75 D51</v>
      </c>
      <c r="E999" s="24" t="str">
        <f>SAJKLA!Q999&amp;", "&amp;SAJKLA!BN999&amp;", "&amp;SAJKLA!BZ999</f>
        <v>Inga eller små förslitningsskador, Ren och fin från tejp, klister mm, Bra. Upplevs stabila</v>
      </c>
      <c r="F999" s="24" t="s">
        <v>284</v>
      </c>
      <c r="G999" s="24" t="str">
        <f>SAJKLA!BM999</f>
        <v>Kinnarps</v>
      </c>
      <c r="S999" s="24" t="str">
        <f>SAJKLA!AP999</f>
        <v>original_images/furniture-item_qBV8rcP.jpeg</v>
      </c>
      <c r="W999" s="24">
        <f>IF(ISBLANK(SAJKLA!A999),"",1)</f>
        <v>1</v>
      </c>
      <c r="X999" s="24">
        <f>SAJKLA!CH999</f>
        <v>301</v>
      </c>
    </row>
    <row r="1000" spans="1:24" x14ac:dyDescent="0.25">
      <c r="A1000" s="24" t="str">
        <f>SAJKLA!D1000</f>
        <v>Elevstol äldre</v>
      </c>
      <c r="B1000" s="24" t="str">
        <f>IF(SAJKLA!K1000="","","Rygg:"&amp;SAJKLA!K1000)&amp;IF(SAJKLA!BK1000="",""," Stativ:"&amp;SAJKLA!BK1000&amp;" "&amp;BL1000)&amp;IF(SAJKLA!BV1000="","",", Sits:"&amp;SAJKLA!BV1000)</f>
        <v>Rygg:Formpressat trä Stativ:Metall , Sits:Formpressat trä</v>
      </c>
      <c r="C1000" s="24" t="str">
        <f>IF(SAJKLA!L1000&amp;SAJKLA!N1000="","","Rygg:"&amp;SAJKLA!L1000&amp;","&amp;SAJKLA!N1000)&amp;IF(SAJKLA!BO1000="","",", Metal:"&amp;SAJKLA!BO1000)&amp;IF(SAJKLA!BX1000="","",", Sits:"&amp;SAJKLA!BX1000)</f>
        <v>Rygg:,Klarlackad, Sits:Klarlackad</v>
      </c>
      <c r="D1000" s="24" t="str">
        <f>"W"&amp;SAJKLA!E1000&amp;" H"&amp;SAJKLA!F1000&amp;" D"&amp;SAJKLA!G1000&amp;IFERROR(IF((SAJKLA!H1000="Ja")," Inställningsbar",""),"")</f>
        <v>W45 H75 D51</v>
      </c>
      <c r="E1000" s="24" t="str">
        <f>SAJKLA!Q1000&amp;", "&amp;SAJKLA!BN1000&amp;", "&amp;SAJKLA!BZ1000</f>
        <v>Inga eller små förslitningsskador, Ren och fin från tejp, klister mm, Bra. Upplevs stabila</v>
      </c>
      <c r="F1000" s="24" t="s">
        <v>284</v>
      </c>
      <c r="G1000" s="24" t="str">
        <f>SAJKLA!BM1000</f>
        <v>Kinnarps</v>
      </c>
      <c r="S1000" s="24" t="str">
        <f>SAJKLA!AP1000</f>
        <v>original_images/furniture-item_qBV8rcP.jpeg</v>
      </c>
      <c r="W1000" s="24">
        <f>IF(ISBLANK(SAJKLA!A1000),"",1)</f>
        <v>1</v>
      </c>
      <c r="X1000" s="24">
        <f>SAJKLA!CH1000</f>
        <v>301</v>
      </c>
    </row>
    <row r="1001" spans="1:24" x14ac:dyDescent="0.25">
      <c r="A1001" s="24" t="str">
        <f>SAJKLA!D1001</f>
        <v>Elevstol äldre</v>
      </c>
      <c r="B1001" s="24" t="str">
        <f>IF(SAJKLA!K1001="","","Rygg:"&amp;SAJKLA!K1001)&amp;IF(SAJKLA!BK1001="",""," Stativ:"&amp;SAJKLA!BK1001&amp;" "&amp;BL1001)&amp;IF(SAJKLA!BV1001="","",", Sits:"&amp;SAJKLA!BV1001)</f>
        <v>Rygg:Formpressat trä Stativ:Metall , Sits:Formpressat trä</v>
      </c>
      <c r="C1001" s="24" t="str">
        <f>IF(SAJKLA!L1001&amp;SAJKLA!N1001="","","Rygg:"&amp;SAJKLA!L1001&amp;","&amp;SAJKLA!N1001)&amp;IF(SAJKLA!BO1001="","",", Metal:"&amp;SAJKLA!BO1001)&amp;IF(SAJKLA!BX1001="","",", Sits:"&amp;SAJKLA!BX1001)</f>
        <v>Rygg:,Klarlackad, Sits:Klarlackad</v>
      </c>
      <c r="D1001" s="24" t="str">
        <f>"W"&amp;SAJKLA!E1001&amp;" H"&amp;SAJKLA!F1001&amp;" D"&amp;SAJKLA!G1001&amp;IFERROR(IF((SAJKLA!H1001="Ja")," Inställningsbar",""),"")</f>
        <v>W45 H75 D51</v>
      </c>
      <c r="E1001" s="24" t="str">
        <f>SAJKLA!Q1001&amp;", "&amp;SAJKLA!BN1001&amp;", "&amp;SAJKLA!BZ1001</f>
        <v>Inga eller små förslitningsskador, Ren och fin från tejp, klister mm, Bra. Upplevs stabila</v>
      </c>
      <c r="F1001" s="24" t="s">
        <v>284</v>
      </c>
      <c r="G1001" s="24" t="str">
        <f>SAJKLA!BM1001</f>
        <v>Kinnarps</v>
      </c>
      <c r="S1001" s="24" t="str">
        <f>SAJKLA!AP1001</f>
        <v>original_images/furniture-item_qBV8rcP.jpeg</v>
      </c>
      <c r="W1001" s="24">
        <f>IF(ISBLANK(SAJKLA!A1001),"",1)</f>
        <v>1</v>
      </c>
      <c r="X1001" s="24">
        <f>SAJKLA!CH1001</f>
        <v>301</v>
      </c>
    </row>
    <row r="1002" spans="1:24" x14ac:dyDescent="0.25">
      <c r="A1002" s="24" t="str">
        <f>SAJKLA!D1002</f>
        <v>Elevstol äldre</v>
      </c>
      <c r="B1002" s="24" t="str">
        <f>IF(SAJKLA!K1002="","","Rygg:"&amp;SAJKLA!K1002)&amp;IF(SAJKLA!BK1002="",""," Stativ:"&amp;SAJKLA!BK1002&amp;" "&amp;BL1002)&amp;IF(SAJKLA!BV1002="","",", Sits:"&amp;SAJKLA!BV1002)</f>
        <v>Rygg:Formpressat trä Stativ:Metall , Sits:Formpressat trä</v>
      </c>
      <c r="C1002" s="24" t="str">
        <f>IF(SAJKLA!L1002&amp;SAJKLA!N1002="","","Rygg:"&amp;SAJKLA!L1002&amp;","&amp;SAJKLA!N1002)&amp;IF(SAJKLA!BO1002="","",", Metal:"&amp;SAJKLA!BO1002)&amp;IF(SAJKLA!BX1002="","",", Sits:"&amp;SAJKLA!BX1002)</f>
        <v>Rygg:,Klarlackad, Sits:Klarlackad</v>
      </c>
      <c r="D1002" s="24" t="str">
        <f>"W"&amp;SAJKLA!E1002&amp;" H"&amp;SAJKLA!F1002&amp;" D"&amp;SAJKLA!G1002&amp;IFERROR(IF((SAJKLA!H1002="Ja")," Inställningsbar",""),"")</f>
        <v>W45 H75 D51</v>
      </c>
      <c r="E1002" s="24" t="str">
        <f>SAJKLA!Q1002&amp;", "&amp;SAJKLA!BN1002&amp;", "&amp;SAJKLA!BZ1002</f>
        <v>Inga eller små förslitningsskador, Ren och fin från tejp, klister mm, Bra. Upplevs stabila</v>
      </c>
      <c r="F1002" s="24" t="s">
        <v>284</v>
      </c>
      <c r="G1002" s="24" t="str">
        <f>SAJKLA!BM1002</f>
        <v>Kinnarps</v>
      </c>
      <c r="S1002" s="24" t="str">
        <f>SAJKLA!AP1002</f>
        <v>original_images/furniture-item_qBV8rcP.jpeg</v>
      </c>
      <c r="W1002" s="24">
        <f>IF(ISBLANK(SAJKLA!A1002),"",1)</f>
        <v>1</v>
      </c>
      <c r="X1002" s="24">
        <f>SAJKLA!CH1002</f>
        <v>301</v>
      </c>
    </row>
    <row r="1003" spans="1:24" x14ac:dyDescent="0.25">
      <c r="A1003" s="24" t="str">
        <f>SAJKLA!D1003</f>
        <v>Elevstol äldre</v>
      </c>
      <c r="B1003" s="24" t="str">
        <f>IF(SAJKLA!K1003="","","Rygg:"&amp;SAJKLA!K1003)&amp;IF(SAJKLA!BK1003="",""," Stativ:"&amp;SAJKLA!BK1003&amp;" "&amp;BL1003)&amp;IF(SAJKLA!BV1003="","",", Sits:"&amp;SAJKLA!BV1003)</f>
        <v>Rygg:Formpressat trä Stativ:Metall , Sits:Formpressat trä</v>
      </c>
      <c r="C1003" s="24" t="str">
        <f>IF(SAJKLA!L1003&amp;SAJKLA!N1003="","","Rygg:"&amp;SAJKLA!L1003&amp;","&amp;SAJKLA!N1003)&amp;IF(SAJKLA!BO1003="","",", Metal:"&amp;SAJKLA!BO1003)&amp;IF(SAJKLA!BX1003="","",", Sits:"&amp;SAJKLA!BX1003)</f>
        <v>Rygg:,Klarlackad, Sits:Klarlackad</v>
      </c>
      <c r="D1003" s="24" t="str">
        <f>"W"&amp;SAJKLA!E1003&amp;" H"&amp;SAJKLA!F1003&amp;" D"&amp;SAJKLA!G1003&amp;IFERROR(IF((SAJKLA!H1003="Ja")," Inställningsbar",""),"")</f>
        <v>W45 H75 D51</v>
      </c>
      <c r="E1003" s="24" t="str">
        <f>SAJKLA!Q1003&amp;", "&amp;SAJKLA!BN1003&amp;", "&amp;SAJKLA!BZ1003</f>
        <v>Inga eller små förslitningsskador, Ren och fin från tejp, klister mm, Bra. Upplevs stabila</v>
      </c>
      <c r="F1003" s="24" t="s">
        <v>284</v>
      </c>
      <c r="G1003" s="24" t="str">
        <f>SAJKLA!BM1003</f>
        <v>Kinnarps</v>
      </c>
      <c r="S1003" s="24" t="str">
        <f>SAJKLA!AP1003</f>
        <v>original_images/furniture-item_qBV8rcP.jpeg</v>
      </c>
      <c r="W1003" s="24">
        <f>IF(ISBLANK(SAJKLA!A1003),"",1)</f>
        <v>1</v>
      </c>
      <c r="X1003" s="24">
        <f>SAJKLA!CH1003</f>
        <v>301</v>
      </c>
    </row>
    <row r="1004" spans="1:24" x14ac:dyDescent="0.25">
      <c r="A1004" s="24" t="str">
        <f>SAJKLA!D1004</f>
        <v>Elevstol äldre</v>
      </c>
      <c r="B1004" s="24" t="str">
        <f>IF(SAJKLA!K1004="","","Rygg:"&amp;SAJKLA!K1004)&amp;IF(SAJKLA!BK1004="",""," Stativ:"&amp;SAJKLA!BK1004&amp;" "&amp;BL1004)&amp;IF(SAJKLA!BV1004="","",", Sits:"&amp;SAJKLA!BV1004)</f>
        <v>Rygg:Formpressat trä Stativ:Metall , Sits:Formpressat trä</v>
      </c>
      <c r="C1004" s="24" t="str">
        <f>IF(SAJKLA!L1004&amp;SAJKLA!N1004="","","Rygg:"&amp;SAJKLA!L1004&amp;","&amp;SAJKLA!N1004)&amp;IF(SAJKLA!BO1004="","",", Metal:"&amp;SAJKLA!BO1004)&amp;IF(SAJKLA!BX1004="","",", Sits:"&amp;SAJKLA!BX1004)</f>
        <v>Rygg:,Klarlackad, Sits:Klarlackad</v>
      </c>
      <c r="D1004" s="24" t="str">
        <f>"W"&amp;SAJKLA!E1004&amp;" H"&amp;SAJKLA!F1004&amp;" D"&amp;SAJKLA!G1004&amp;IFERROR(IF((SAJKLA!H1004="Ja")," Inställningsbar",""),"")</f>
        <v>W45 H75 D51</v>
      </c>
      <c r="E1004" s="24" t="str">
        <f>SAJKLA!Q1004&amp;", "&amp;SAJKLA!BN1004&amp;", "&amp;SAJKLA!BZ1004</f>
        <v>Inga eller små förslitningsskador, Ren och fin från tejp, klister mm, Bra. Upplevs stabila</v>
      </c>
      <c r="F1004" s="24" t="s">
        <v>284</v>
      </c>
      <c r="G1004" s="24" t="str">
        <f>SAJKLA!BM1004</f>
        <v>Kinnarps</v>
      </c>
      <c r="S1004" s="24" t="str">
        <f>SAJKLA!AP1004</f>
        <v>original_images/furniture-item_qBV8rcP.jpeg</v>
      </c>
      <c r="W1004" s="24">
        <f>IF(ISBLANK(SAJKLA!A1004),"",1)</f>
        <v>1</v>
      </c>
      <c r="X1004" s="24">
        <f>SAJKLA!CH1004</f>
        <v>301</v>
      </c>
    </row>
    <row r="1005" spans="1:24" x14ac:dyDescent="0.25">
      <c r="A1005" s="24" t="str">
        <f>SAJKLA!D1005</f>
        <v>Elevstol äldre</v>
      </c>
      <c r="B1005" s="24" t="str">
        <f>IF(SAJKLA!K1005="","","Rygg:"&amp;SAJKLA!K1005)&amp;IF(SAJKLA!BK1005="",""," Stativ:"&amp;SAJKLA!BK1005&amp;" "&amp;BL1005)&amp;IF(SAJKLA!BV1005="","",", Sits:"&amp;SAJKLA!BV1005)</f>
        <v>Rygg:Formpressat trä Stativ:Metall , Sits:Formpressat trä</v>
      </c>
      <c r="C1005" s="24" t="str">
        <f>IF(SAJKLA!L1005&amp;SAJKLA!N1005="","","Rygg:"&amp;SAJKLA!L1005&amp;","&amp;SAJKLA!N1005)&amp;IF(SAJKLA!BO1005="","",", Metal:"&amp;SAJKLA!BO1005)&amp;IF(SAJKLA!BX1005="","",", Sits:"&amp;SAJKLA!BX1005)</f>
        <v>Rygg:,Klarlackad, Sits:Klarlackad</v>
      </c>
      <c r="D1005" s="24" t="str">
        <f>"W"&amp;SAJKLA!E1005&amp;" H"&amp;SAJKLA!F1005&amp;" D"&amp;SAJKLA!G1005&amp;IFERROR(IF((SAJKLA!H1005="Ja")," Inställningsbar",""),"")</f>
        <v>W45 H75 D51</v>
      </c>
      <c r="E1005" s="24" t="str">
        <f>SAJKLA!Q1005&amp;", "&amp;SAJKLA!BN1005&amp;", "&amp;SAJKLA!BZ1005</f>
        <v>Inga eller små förslitningsskador, Ren och fin från tejp, klister mm, Bra. Upplevs stabila</v>
      </c>
      <c r="F1005" s="24" t="s">
        <v>284</v>
      </c>
      <c r="G1005" s="24" t="str">
        <f>SAJKLA!BM1005</f>
        <v>Kinnarps</v>
      </c>
      <c r="S1005" s="24" t="str">
        <f>SAJKLA!AP1005</f>
        <v>original_images/furniture-item_qBV8rcP.jpeg</v>
      </c>
      <c r="W1005" s="24">
        <f>IF(ISBLANK(SAJKLA!A1005),"",1)</f>
        <v>1</v>
      </c>
      <c r="X1005" s="24">
        <f>SAJKLA!CH1005</f>
        <v>301</v>
      </c>
    </row>
    <row r="1006" spans="1:24" x14ac:dyDescent="0.25">
      <c r="A1006" s="24" t="str">
        <f>SAJKLA!D1006</f>
        <v>Elevstol äldre</v>
      </c>
      <c r="B1006" s="24" t="str">
        <f>IF(SAJKLA!K1006="","","Rygg:"&amp;SAJKLA!K1006)&amp;IF(SAJKLA!BK1006="",""," Stativ:"&amp;SAJKLA!BK1006&amp;" "&amp;BL1006)&amp;IF(SAJKLA!BV1006="","",", Sits:"&amp;SAJKLA!BV1006)</f>
        <v>Rygg:Formpressat trä Stativ:Metall , Sits:Formpressat trä</v>
      </c>
      <c r="C1006" s="24" t="str">
        <f>IF(SAJKLA!L1006&amp;SAJKLA!N1006="","","Rygg:"&amp;SAJKLA!L1006&amp;","&amp;SAJKLA!N1006)&amp;IF(SAJKLA!BO1006="","",", Metal:"&amp;SAJKLA!BO1006)&amp;IF(SAJKLA!BX1006="","",", Sits:"&amp;SAJKLA!BX1006)</f>
        <v>Rygg:,Klarlackad, Sits:Klarlackad</v>
      </c>
      <c r="D1006" s="24" t="str">
        <f>"W"&amp;SAJKLA!E1006&amp;" H"&amp;SAJKLA!F1006&amp;" D"&amp;SAJKLA!G1006&amp;IFERROR(IF((SAJKLA!H1006="Ja")," Inställningsbar",""),"")</f>
        <v>W45 H75 D51</v>
      </c>
      <c r="E1006" s="24" t="str">
        <f>SAJKLA!Q1006&amp;", "&amp;SAJKLA!BN1006&amp;", "&amp;SAJKLA!BZ1006</f>
        <v>Inga eller små förslitningsskador, Ren och fin från tejp, klister mm, Bra. Upplevs stabila</v>
      </c>
      <c r="F1006" s="24" t="s">
        <v>284</v>
      </c>
      <c r="G1006" s="24" t="str">
        <f>SAJKLA!BM1006</f>
        <v>Kinnarps</v>
      </c>
      <c r="S1006" s="24" t="str">
        <f>SAJKLA!AP1006</f>
        <v>original_images/furniture-item_qBV8rcP.jpeg</v>
      </c>
      <c r="W1006" s="24">
        <f>IF(ISBLANK(SAJKLA!A1006),"",1)</f>
        <v>1</v>
      </c>
      <c r="X1006" s="24">
        <f>SAJKLA!CH1006</f>
        <v>301</v>
      </c>
    </row>
    <row r="1007" spans="1:24" x14ac:dyDescent="0.25">
      <c r="A1007" s="24" t="str">
        <f>SAJKLA!D1007</f>
        <v>Elevstol äldre</v>
      </c>
      <c r="B1007" s="24" t="str">
        <f>IF(SAJKLA!K1007="","","Rygg:"&amp;SAJKLA!K1007)&amp;IF(SAJKLA!BK1007="",""," Stativ:"&amp;SAJKLA!BK1007&amp;" "&amp;BL1007)&amp;IF(SAJKLA!BV1007="","",", Sits:"&amp;SAJKLA!BV1007)</f>
        <v>Rygg:Formpressat trä Stativ:Metall , Sits:Formpressat trä</v>
      </c>
      <c r="C1007" s="24" t="str">
        <f>IF(SAJKLA!L1007&amp;SAJKLA!N1007="","","Rygg:"&amp;SAJKLA!L1007&amp;","&amp;SAJKLA!N1007)&amp;IF(SAJKLA!BO1007="","",", Metal:"&amp;SAJKLA!BO1007)&amp;IF(SAJKLA!BX1007="","",", Sits:"&amp;SAJKLA!BX1007)</f>
        <v>Rygg:,Klarlackad, Sits:Klarlackad</v>
      </c>
      <c r="D1007" s="24" t="str">
        <f>"W"&amp;SAJKLA!E1007&amp;" H"&amp;SAJKLA!F1007&amp;" D"&amp;SAJKLA!G1007&amp;IFERROR(IF((SAJKLA!H1007="Ja")," Inställningsbar",""),"")</f>
        <v>W45 H75 D51</v>
      </c>
      <c r="E1007" s="24" t="str">
        <f>SAJKLA!Q1007&amp;", "&amp;SAJKLA!BN1007&amp;", "&amp;SAJKLA!BZ1007</f>
        <v>Inga eller små förslitningsskador, Ren och fin från tejp, klister mm, Bra. Upplevs stabila</v>
      </c>
      <c r="F1007" s="24" t="s">
        <v>284</v>
      </c>
      <c r="G1007" s="24" t="str">
        <f>SAJKLA!BM1007</f>
        <v>Kinnarps</v>
      </c>
      <c r="S1007" s="24" t="str">
        <f>SAJKLA!AP1007</f>
        <v>original_images/furniture-item_qBV8rcP.jpeg</v>
      </c>
      <c r="W1007" s="24">
        <f>IF(ISBLANK(SAJKLA!A1007),"",1)</f>
        <v>1</v>
      </c>
      <c r="X1007" s="24">
        <f>SAJKLA!CH1007</f>
        <v>301</v>
      </c>
    </row>
    <row r="1008" spans="1:24" x14ac:dyDescent="0.25">
      <c r="A1008" s="24" t="str">
        <f>SAJKLA!D1008</f>
        <v>Elevstol äldre</v>
      </c>
      <c r="B1008" s="24" t="str">
        <f>IF(SAJKLA!K1008="","","Rygg:"&amp;SAJKLA!K1008)&amp;IF(SAJKLA!BK1008="",""," Stativ:"&amp;SAJKLA!BK1008&amp;" "&amp;BL1008)&amp;IF(SAJKLA!BV1008="","",", Sits:"&amp;SAJKLA!BV1008)</f>
        <v>Rygg:Formpressat trä Stativ:Metall , Sits:Formpressat trä</v>
      </c>
      <c r="C1008" s="24" t="str">
        <f>IF(SAJKLA!L1008&amp;SAJKLA!N1008="","","Rygg:"&amp;SAJKLA!L1008&amp;","&amp;SAJKLA!N1008)&amp;IF(SAJKLA!BO1008="","",", Metal:"&amp;SAJKLA!BO1008)&amp;IF(SAJKLA!BX1008="","",", Sits:"&amp;SAJKLA!BX1008)</f>
        <v>Rygg:,Klarlackad, Sits:Klarlackad</v>
      </c>
      <c r="D1008" s="24" t="str">
        <f>"W"&amp;SAJKLA!E1008&amp;" H"&amp;SAJKLA!F1008&amp;" D"&amp;SAJKLA!G1008&amp;IFERROR(IF((SAJKLA!H1008="Ja")," Inställningsbar",""),"")</f>
        <v>W45 H75 D51</v>
      </c>
      <c r="E1008" s="24" t="str">
        <f>SAJKLA!Q1008&amp;", "&amp;SAJKLA!BN1008&amp;", "&amp;SAJKLA!BZ1008</f>
        <v>Inga eller små förslitningsskador, Ren och fin från tejp, klister mm, Bra. Upplevs stabila</v>
      </c>
      <c r="F1008" s="24" t="s">
        <v>284</v>
      </c>
      <c r="G1008" s="24" t="str">
        <f>SAJKLA!BM1008</f>
        <v>Kinnarps</v>
      </c>
      <c r="S1008" s="24" t="str">
        <f>SAJKLA!AP1008</f>
        <v>original_images/furniture-item_qBV8rcP.jpeg</v>
      </c>
      <c r="W1008" s="24">
        <f>IF(ISBLANK(SAJKLA!A1008),"",1)</f>
        <v>1</v>
      </c>
      <c r="X1008" s="24">
        <f>SAJKLA!CH1008</f>
        <v>301</v>
      </c>
    </row>
    <row r="1009" spans="1:24" x14ac:dyDescent="0.25">
      <c r="A1009" s="24" t="str">
        <f>SAJKLA!D1009</f>
        <v>Elevstol äldre</v>
      </c>
      <c r="B1009" s="24" t="str">
        <f>IF(SAJKLA!K1009="","","Rygg:"&amp;SAJKLA!K1009)&amp;IF(SAJKLA!BK1009="",""," Stativ:"&amp;SAJKLA!BK1009&amp;" "&amp;BL1009)&amp;IF(SAJKLA!BV1009="","",", Sits:"&amp;SAJKLA!BV1009)</f>
        <v>Rygg:Formpressat trä Stativ:Metall , Sits:Formpressat trä</v>
      </c>
      <c r="C1009" s="24" t="str">
        <f>IF(SAJKLA!L1009&amp;SAJKLA!N1009="","","Rygg:"&amp;SAJKLA!L1009&amp;","&amp;SAJKLA!N1009)&amp;IF(SAJKLA!BO1009="","",", Metal:"&amp;SAJKLA!BO1009)&amp;IF(SAJKLA!BX1009="","",", Sits:"&amp;SAJKLA!BX1009)</f>
        <v>Rygg:,Klarlackad, Sits:Klarlackad</v>
      </c>
      <c r="D1009" s="24" t="str">
        <f>"W"&amp;SAJKLA!E1009&amp;" H"&amp;SAJKLA!F1009&amp;" D"&amp;SAJKLA!G1009&amp;IFERROR(IF((SAJKLA!H1009="Ja")," Inställningsbar",""),"")</f>
        <v>W45 H75 D51</v>
      </c>
      <c r="E1009" s="24" t="str">
        <f>SAJKLA!Q1009&amp;", "&amp;SAJKLA!BN1009&amp;", "&amp;SAJKLA!BZ1009</f>
        <v>Inga eller små förslitningsskador, Ren och fin från tejp, klister mm, Bra. Upplevs stabila</v>
      </c>
      <c r="F1009" s="24" t="s">
        <v>284</v>
      </c>
      <c r="G1009" s="24" t="str">
        <f>SAJKLA!BM1009</f>
        <v>Kinnarps</v>
      </c>
      <c r="S1009" s="24" t="str">
        <f>SAJKLA!AP1009</f>
        <v>original_images/furniture-item_qBV8rcP.jpeg</v>
      </c>
      <c r="W1009" s="24">
        <f>IF(ISBLANK(SAJKLA!A1009),"",1)</f>
        <v>1</v>
      </c>
      <c r="X1009" s="24">
        <f>SAJKLA!CH1009</f>
        <v>301</v>
      </c>
    </row>
    <row r="1010" spans="1:24" x14ac:dyDescent="0.25">
      <c r="A1010" s="24" t="str">
        <f>SAJKLA!D1010</f>
        <v>Elevstol äldre</v>
      </c>
      <c r="B1010" s="24" t="str">
        <f>IF(SAJKLA!K1010="","","Rygg:"&amp;SAJKLA!K1010)&amp;IF(SAJKLA!BK1010="",""," Stativ:"&amp;SAJKLA!BK1010&amp;" "&amp;BL1010)&amp;IF(SAJKLA!BV1010="","",", Sits:"&amp;SAJKLA!BV1010)</f>
        <v>Rygg:Formpressat trä Stativ:Metall , Sits:Formpressat trä</v>
      </c>
      <c r="C1010" s="24" t="str">
        <f>IF(SAJKLA!L1010&amp;SAJKLA!N1010="","","Rygg:"&amp;SAJKLA!L1010&amp;","&amp;SAJKLA!N1010)&amp;IF(SAJKLA!BO1010="","",", Metal:"&amp;SAJKLA!BO1010)&amp;IF(SAJKLA!BX1010="","",", Sits:"&amp;SAJKLA!BX1010)</f>
        <v>Rygg:,Klarlackad, Sits:Klarlackad</v>
      </c>
      <c r="D1010" s="24" t="str">
        <f>"W"&amp;SAJKLA!E1010&amp;" H"&amp;SAJKLA!F1010&amp;" D"&amp;SAJKLA!G1010&amp;IFERROR(IF((SAJKLA!H1010="Ja")," Inställningsbar",""),"")</f>
        <v>W45 H75 D51</v>
      </c>
      <c r="E1010" s="24" t="str">
        <f>SAJKLA!Q1010&amp;", "&amp;SAJKLA!BN1010&amp;", "&amp;SAJKLA!BZ1010</f>
        <v>Inga eller små förslitningsskador, Ren och fin från tejp, klister mm, Bra. Upplevs stabila</v>
      </c>
      <c r="F1010" s="24" t="s">
        <v>284</v>
      </c>
      <c r="G1010" s="24" t="str">
        <f>SAJKLA!BM1010</f>
        <v>Kinnarps</v>
      </c>
      <c r="S1010" s="24" t="str">
        <f>SAJKLA!AP1010</f>
        <v>original_images/furniture-item_qBV8rcP.jpeg</v>
      </c>
      <c r="W1010" s="24">
        <f>IF(ISBLANK(SAJKLA!A1010),"",1)</f>
        <v>1</v>
      </c>
      <c r="X1010" s="24">
        <f>SAJKLA!CH1010</f>
        <v>301</v>
      </c>
    </row>
    <row r="1011" spans="1:24" x14ac:dyDescent="0.25">
      <c r="A1011" s="24" t="str">
        <f>SAJKLA!D1011</f>
        <v>Stol</v>
      </c>
      <c r="B1011" s="24" t="str">
        <f>IF(SAJKLA!K1011="","","Rygg:"&amp;SAJKLA!K1011)&amp;IF(SAJKLA!BK1011="",""," Stativ:"&amp;SAJKLA!BK1011&amp;" "&amp;BL1011)&amp;IF(SAJKLA!BV1011="","",", Sits:"&amp;SAJKLA!BV1011)</f>
        <v>Rygg:Formpressat trä Stativ:Metall , Sits:Formpressat trä</v>
      </c>
      <c r="C1011" s="24" t="str">
        <f>IF(SAJKLA!L1011&amp;SAJKLA!N1011="","","Rygg:"&amp;SAJKLA!L1011&amp;","&amp;SAJKLA!N1011)&amp;IF(SAJKLA!BO1011="","",", Metal:"&amp;SAJKLA!BO1011)&amp;IF(SAJKLA!BX1011="","",", Sits:"&amp;SAJKLA!BX1011)</f>
        <v>Rygg:,Klarlackad, Sits:Klarlackad</v>
      </c>
      <c r="D1011" s="24" t="str">
        <f>"W"&amp;SAJKLA!E1011&amp;" H"&amp;SAJKLA!F1011&amp;" D"&amp;SAJKLA!G1011&amp;IFERROR(IF((SAJKLA!H1011="Ja")," Inställningsbar",""),"")</f>
        <v>W43 H84 D51</v>
      </c>
      <c r="E1011" s="24" t="str">
        <f>SAJKLA!Q1011&amp;", "&amp;SAJKLA!BN1011&amp;", "&amp;SAJKLA!BZ1011</f>
        <v>Inga eller små förslitningsskador, Ren och fin från tejp, klister mm, Bra. Upplevs stabila</v>
      </c>
      <c r="F1011" s="24" t="s">
        <v>284</v>
      </c>
      <c r="G1011" s="24">
        <f>SAJKLA!BM1011</f>
        <v>0</v>
      </c>
      <c r="S1011" s="24" t="str">
        <f>SAJKLA!AP1011</f>
        <v>original_images/furniture-item_KwZm8oS.jpeg</v>
      </c>
      <c r="W1011" s="24">
        <f>IF(ISBLANK(SAJKLA!A1011),"",1)</f>
        <v>1</v>
      </c>
      <c r="X1011" s="24" t="str">
        <f>SAJKLA!CH1011</f>
        <v>113 paviljong</v>
      </c>
    </row>
    <row r="1012" spans="1:24" x14ac:dyDescent="0.25">
      <c r="A1012" s="24" t="str">
        <f>SAJKLA!D1012</f>
        <v>Stol</v>
      </c>
      <c r="B1012" s="24" t="str">
        <f>IF(SAJKLA!K1012="","","Rygg:"&amp;SAJKLA!K1012)&amp;IF(SAJKLA!BK1012="",""," Stativ:"&amp;SAJKLA!BK1012&amp;" "&amp;BL1012)&amp;IF(SAJKLA!BV1012="","",", Sits:"&amp;SAJKLA!BV1012)</f>
        <v>Rygg:Formpressat trä Stativ:Metall , Sits:Formpressat trä</v>
      </c>
      <c r="C1012" s="24" t="str">
        <f>IF(SAJKLA!L1012&amp;SAJKLA!N1012="","","Rygg:"&amp;SAJKLA!L1012&amp;","&amp;SAJKLA!N1012)&amp;IF(SAJKLA!BO1012="","",", Metal:"&amp;SAJKLA!BO1012)&amp;IF(SAJKLA!BX1012="","",", Sits:"&amp;SAJKLA!BX1012)</f>
        <v>Rygg:,Klarlackad, Sits:Klarlackad</v>
      </c>
      <c r="D1012" s="24" t="str">
        <f>"W"&amp;SAJKLA!E1012&amp;" H"&amp;SAJKLA!F1012&amp;" D"&amp;SAJKLA!G1012&amp;IFERROR(IF((SAJKLA!H1012="Ja")," Inställningsbar",""),"")</f>
        <v>W43 H84 D51</v>
      </c>
      <c r="E1012" s="24" t="str">
        <f>SAJKLA!Q1012&amp;", "&amp;SAJKLA!BN1012&amp;", "&amp;SAJKLA!BZ1012</f>
        <v>Inga eller små förslitningsskador, Ren och fin från tejp, klister mm, Bra. Upplevs stabila</v>
      </c>
      <c r="F1012" s="24" t="s">
        <v>284</v>
      </c>
      <c r="G1012" s="24">
        <f>SAJKLA!BM1012</f>
        <v>0</v>
      </c>
      <c r="S1012" s="24" t="str">
        <f>SAJKLA!AP1012</f>
        <v>original_images/furniture-item_KwZm8oS.jpeg</v>
      </c>
      <c r="W1012" s="24">
        <f>IF(ISBLANK(SAJKLA!A1012),"",1)</f>
        <v>1</v>
      </c>
      <c r="X1012" s="24" t="str">
        <f>SAJKLA!CH1012</f>
        <v>113 paviljong</v>
      </c>
    </row>
    <row r="1013" spans="1:24" x14ac:dyDescent="0.25">
      <c r="A1013" s="24" t="str">
        <f>SAJKLA!D1013</f>
        <v>Stol</v>
      </c>
      <c r="B1013" s="24" t="str">
        <f>IF(SAJKLA!K1013="","","Rygg:"&amp;SAJKLA!K1013)&amp;IF(SAJKLA!BK1013="",""," Stativ:"&amp;SAJKLA!BK1013&amp;" "&amp;BL1013)&amp;IF(SAJKLA!BV1013="","",", Sits:"&amp;SAJKLA!BV1013)</f>
        <v>Rygg:Formpressat trä Stativ:Metall , Sits:Formpressat trä</v>
      </c>
      <c r="C1013" s="24" t="str">
        <f>IF(SAJKLA!L1013&amp;SAJKLA!N1013="","","Rygg:"&amp;SAJKLA!L1013&amp;","&amp;SAJKLA!N1013)&amp;IF(SAJKLA!BO1013="","",", Metal:"&amp;SAJKLA!BO1013)&amp;IF(SAJKLA!BX1013="","",", Sits:"&amp;SAJKLA!BX1013)</f>
        <v>Rygg:,Klarlackad, Sits:Klarlackad</v>
      </c>
      <c r="D1013" s="24" t="str">
        <f>"W"&amp;SAJKLA!E1013&amp;" H"&amp;SAJKLA!F1013&amp;" D"&amp;SAJKLA!G1013&amp;IFERROR(IF((SAJKLA!H1013="Ja")," Inställningsbar",""),"")</f>
        <v>W43 H84 D51</v>
      </c>
      <c r="E1013" s="24" t="str">
        <f>SAJKLA!Q1013&amp;", "&amp;SAJKLA!BN1013&amp;", "&amp;SAJKLA!BZ1013</f>
        <v>Inga eller små förslitningsskador, Ren och fin från tejp, klister mm, Bra. Upplevs stabila</v>
      </c>
      <c r="F1013" s="24" t="s">
        <v>284</v>
      </c>
      <c r="G1013" s="24">
        <f>SAJKLA!BM1013</f>
        <v>0</v>
      </c>
      <c r="S1013" s="24" t="str">
        <f>SAJKLA!AP1013</f>
        <v>original_images/furniture-item_KwZm8oS.jpeg</v>
      </c>
      <c r="W1013" s="24">
        <f>IF(ISBLANK(SAJKLA!A1013),"",1)</f>
        <v>1</v>
      </c>
      <c r="X1013" s="24" t="str">
        <f>SAJKLA!CH1013</f>
        <v>113 paviljong</v>
      </c>
    </row>
    <row r="1014" spans="1:24" x14ac:dyDescent="0.25">
      <c r="A1014" s="24" t="str">
        <f>SAJKLA!D1014</f>
        <v>Stol</v>
      </c>
      <c r="B1014" s="24" t="str">
        <f>IF(SAJKLA!K1014="","","Rygg:"&amp;SAJKLA!K1014)&amp;IF(SAJKLA!BK1014="",""," Stativ:"&amp;SAJKLA!BK1014&amp;" "&amp;BL1014)&amp;IF(SAJKLA!BV1014="","",", Sits:"&amp;SAJKLA!BV1014)</f>
        <v>Rygg:Formpressat trä Stativ:Metall , Sits:Formpressat trä</v>
      </c>
      <c r="C1014" s="24" t="str">
        <f>IF(SAJKLA!L1014&amp;SAJKLA!N1014="","","Rygg:"&amp;SAJKLA!L1014&amp;","&amp;SAJKLA!N1014)&amp;IF(SAJKLA!BO1014="","",", Metal:"&amp;SAJKLA!BO1014)&amp;IF(SAJKLA!BX1014="","",", Sits:"&amp;SAJKLA!BX1014)</f>
        <v>Rygg:,Klarlackad, Sits:Klarlackad</v>
      </c>
      <c r="D1014" s="24" t="str">
        <f>"W"&amp;SAJKLA!E1014&amp;" H"&amp;SAJKLA!F1014&amp;" D"&amp;SAJKLA!G1014&amp;IFERROR(IF((SAJKLA!H1014="Ja")," Inställningsbar",""),"")</f>
        <v>W43 H84 D51</v>
      </c>
      <c r="E1014" s="24" t="str">
        <f>SAJKLA!Q1014&amp;", "&amp;SAJKLA!BN1014&amp;", "&amp;SAJKLA!BZ1014</f>
        <v>Inga eller små förslitningsskador, Ren och fin från tejp, klister mm, Bra. Upplevs stabila</v>
      </c>
      <c r="F1014" s="24" t="s">
        <v>284</v>
      </c>
      <c r="G1014" s="24">
        <f>SAJKLA!BM1014</f>
        <v>0</v>
      </c>
      <c r="S1014" s="24" t="str">
        <f>SAJKLA!AP1014</f>
        <v>original_images/furniture-item_KwZm8oS.jpeg</v>
      </c>
      <c r="W1014" s="24">
        <f>IF(ISBLANK(SAJKLA!A1014),"",1)</f>
        <v>1</v>
      </c>
      <c r="X1014" s="24" t="str">
        <f>SAJKLA!CH1014</f>
        <v>113 paviljong</v>
      </c>
    </row>
    <row r="1015" spans="1:24" x14ac:dyDescent="0.25">
      <c r="A1015" s="24" t="str">
        <f>SAJKLA!D1015</f>
        <v>Stol</v>
      </c>
      <c r="B1015" s="24" t="str">
        <f>IF(SAJKLA!K1015="","","Rygg:"&amp;SAJKLA!K1015)&amp;IF(SAJKLA!BK1015="",""," Stativ:"&amp;SAJKLA!BK1015&amp;" "&amp;BL1015)&amp;IF(SAJKLA!BV1015="","",", Sits:"&amp;SAJKLA!BV1015)</f>
        <v>Rygg:Formpressat trä Stativ:Metall , Sits:Formpressat trä</v>
      </c>
      <c r="C1015" s="24" t="str">
        <f>IF(SAJKLA!L1015&amp;SAJKLA!N1015="","","Rygg:"&amp;SAJKLA!L1015&amp;","&amp;SAJKLA!N1015)&amp;IF(SAJKLA!BO1015="","",", Metal:"&amp;SAJKLA!BO1015)&amp;IF(SAJKLA!BX1015="","",", Sits:"&amp;SAJKLA!BX1015)</f>
        <v>Rygg:,Klarlackad, Sits:Klarlackad</v>
      </c>
      <c r="D1015" s="24" t="str">
        <f>"W"&amp;SAJKLA!E1015&amp;" H"&amp;SAJKLA!F1015&amp;" D"&amp;SAJKLA!G1015&amp;IFERROR(IF((SAJKLA!H1015="Ja")," Inställningsbar",""),"")</f>
        <v>W43 H84 D51</v>
      </c>
      <c r="E1015" s="24" t="str">
        <f>SAJKLA!Q1015&amp;", "&amp;SAJKLA!BN1015&amp;", "&amp;SAJKLA!BZ1015</f>
        <v>Inga eller små förslitningsskador, Ren och fin från tejp, klister mm, Bra. Upplevs stabila</v>
      </c>
      <c r="F1015" s="24" t="s">
        <v>284</v>
      </c>
      <c r="G1015" s="24">
        <f>SAJKLA!BM1015</f>
        <v>0</v>
      </c>
      <c r="S1015" s="24" t="str">
        <f>SAJKLA!AP1015</f>
        <v>original_images/furniture-item_KwZm8oS.jpeg</v>
      </c>
      <c r="W1015" s="24">
        <f>IF(ISBLANK(SAJKLA!A1015),"",1)</f>
        <v>1</v>
      </c>
      <c r="X1015" s="24" t="str">
        <f>SAJKLA!CH1015</f>
        <v>113 paviljong</v>
      </c>
    </row>
    <row r="1016" spans="1:24" x14ac:dyDescent="0.25">
      <c r="A1016" s="24" t="str">
        <f>SAJKLA!D1016</f>
        <v>Stol</v>
      </c>
      <c r="B1016" s="24" t="str">
        <f>IF(SAJKLA!K1016="","","Rygg:"&amp;SAJKLA!K1016)&amp;IF(SAJKLA!BK1016="",""," Stativ:"&amp;SAJKLA!BK1016&amp;" "&amp;BL1016)&amp;IF(SAJKLA!BV1016="","",", Sits:"&amp;SAJKLA!BV1016)</f>
        <v>Rygg:Formpressat trä Stativ:Metall , Sits:Formpressat trä</v>
      </c>
      <c r="C1016" s="24" t="str">
        <f>IF(SAJKLA!L1016&amp;SAJKLA!N1016="","","Rygg:"&amp;SAJKLA!L1016&amp;","&amp;SAJKLA!N1016)&amp;IF(SAJKLA!BO1016="","",", Metal:"&amp;SAJKLA!BO1016)&amp;IF(SAJKLA!BX1016="","",", Sits:"&amp;SAJKLA!BX1016)</f>
        <v>Rygg:,Klarlackad, Sits:Klarlackad</v>
      </c>
      <c r="D1016" s="24" t="str">
        <f>"W"&amp;SAJKLA!E1016&amp;" H"&amp;SAJKLA!F1016&amp;" D"&amp;SAJKLA!G1016&amp;IFERROR(IF((SAJKLA!H1016="Ja")," Inställningsbar",""),"")</f>
        <v>W43 H84 D51</v>
      </c>
      <c r="E1016" s="24" t="str">
        <f>SAJKLA!Q1016&amp;", "&amp;SAJKLA!BN1016&amp;", "&amp;SAJKLA!BZ1016</f>
        <v>Inga eller små förslitningsskador, Ren och fin från tejp, klister mm, Bra. Upplevs stabila</v>
      </c>
      <c r="F1016" s="24" t="s">
        <v>284</v>
      </c>
      <c r="G1016" s="24">
        <f>SAJKLA!BM1016</f>
        <v>0</v>
      </c>
      <c r="S1016" s="24" t="str">
        <f>SAJKLA!AP1016</f>
        <v>original_images/furniture-item_KwZm8oS.jpeg</v>
      </c>
      <c r="W1016" s="24">
        <f>IF(ISBLANK(SAJKLA!A1016),"",1)</f>
        <v>1</v>
      </c>
      <c r="X1016" s="24" t="str">
        <f>SAJKLA!CH1016</f>
        <v>113 paviljong</v>
      </c>
    </row>
    <row r="1017" spans="1:24" x14ac:dyDescent="0.25">
      <c r="A1017" s="24" t="str">
        <f>SAJKLA!D1017</f>
        <v>Elevstol</v>
      </c>
      <c r="B1017" s="24" t="str">
        <f>IF(SAJKLA!K1017="","","Rygg:"&amp;SAJKLA!K1017)&amp;IF(SAJKLA!BK1017="",""," Stativ:"&amp;SAJKLA!BK1017&amp;" "&amp;BL1017)&amp;IF(SAJKLA!BV1017="","",", Sits:"&amp;SAJKLA!BV1017)</f>
        <v>Rygg:Trä Stativ:Metall , Sits:Trä</v>
      </c>
      <c r="C1017" s="24" t="str">
        <f>IF(SAJKLA!L1017&amp;SAJKLA!N1017="","","Rygg:"&amp;SAJKLA!L1017&amp;","&amp;SAJKLA!N1017)&amp;IF(SAJKLA!BO1017="","",", Metal:"&amp;SAJKLA!BO1017)&amp;IF(SAJKLA!BX1017="","",", Sits:"&amp;SAJKLA!BX1017)</f>
        <v>Rygg:,Klarlackad, Sits:Klarlackad</v>
      </c>
      <c r="D1017" s="24" t="str">
        <f>"W"&amp;SAJKLA!E1017&amp;" H"&amp;SAJKLA!F1017&amp;" D"&amp;SAJKLA!G1017&amp;IFERROR(IF((SAJKLA!H1017="Ja")," Inställningsbar",""),"")</f>
        <v>W40 H78 D43</v>
      </c>
      <c r="E1017" s="24" t="str">
        <f>SAJKLA!Q1017&amp;", "&amp;SAJKLA!BN1017&amp;", "&amp;SAJKLA!BZ1017</f>
        <v>Inga eller små förslitningsskador, En del klister/tejp/pålagd färg, fett på metallen, Bra. Upplevs stabila</v>
      </c>
      <c r="F1017" s="24" t="s">
        <v>284</v>
      </c>
      <c r="G1017" s="24" t="str">
        <f>SAJKLA!BM1017</f>
        <v>Tranås</v>
      </c>
      <c r="S1017" s="24" t="str">
        <f>SAJKLA!AP1017</f>
        <v>original_images/furniture-item_BKTTVBK.jpeg</v>
      </c>
      <c r="W1017" s="24">
        <f>IF(ISBLANK(SAJKLA!A1017),"",1)</f>
        <v>1</v>
      </c>
      <c r="X1017" s="24">
        <f>SAJKLA!CH1017</f>
        <v>215</v>
      </c>
    </row>
    <row r="1018" spans="1:24" x14ac:dyDescent="0.25">
      <c r="A1018" s="24" t="str">
        <f>SAJKLA!D1018</f>
        <v>Elevstol</v>
      </c>
      <c r="B1018" s="24" t="str">
        <f>IF(SAJKLA!K1018="","","Rygg:"&amp;SAJKLA!K1018)&amp;IF(SAJKLA!BK1018="",""," Stativ:"&amp;SAJKLA!BK1018&amp;" "&amp;BL1018)&amp;IF(SAJKLA!BV1018="","",", Sits:"&amp;SAJKLA!BV1018)</f>
        <v>Rygg:Trä Stativ:Metall , Sits:Trä</v>
      </c>
      <c r="C1018" s="24" t="str">
        <f>IF(SAJKLA!L1018&amp;SAJKLA!N1018="","","Rygg:"&amp;SAJKLA!L1018&amp;","&amp;SAJKLA!N1018)&amp;IF(SAJKLA!BO1018="","",", Metal:"&amp;SAJKLA!BO1018)&amp;IF(SAJKLA!BX1018="","",", Sits:"&amp;SAJKLA!BX1018)</f>
        <v>Rygg:,Klarlackad, Sits:Klarlackad</v>
      </c>
      <c r="D1018" s="24" t="str">
        <f>"W"&amp;SAJKLA!E1018&amp;" H"&amp;SAJKLA!F1018&amp;" D"&amp;SAJKLA!G1018&amp;IFERROR(IF((SAJKLA!H1018="Ja")," Inställningsbar",""),"")</f>
        <v>W40 H78 D43</v>
      </c>
      <c r="E1018" s="24" t="str">
        <f>SAJKLA!Q1018&amp;", "&amp;SAJKLA!BN1018&amp;", "&amp;SAJKLA!BZ1018</f>
        <v>Inga eller små förslitningsskador, En del klister/tejp/pålagd färg, fett på metallen, Bra. Upplevs stabila</v>
      </c>
      <c r="F1018" s="24" t="s">
        <v>284</v>
      </c>
      <c r="G1018" s="24" t="str">
        <f>SAJKLA!BM1018</f>
        <v>Tranås</v>
      </c>
      <c r="S1018" s="24" t="str">
        <f>SAJKLA!AP1018</f>
        <v>original_images/furniture-item_BKTTVBK.jpeg</v>
      </c>
      <c r="W1018" s="24">
        <f>IF(ISBLANK(SAJKLA!A1018),"",1)</f>
        <v>1</v>
      </c>
      <c r="X1018" s="24" t="str">
        <f>SAJKLA!CH1018</f>
        <v>214 a</v>
      </c>
    </row>
    <row r="1019" spans="1:24" x14ac:dyDescent="0.25">
      <c r="A1019" s="24" t="str">
        <f>SAJKLA!D1019</f>
        <v>Elevstol</v>
      </c>
      <c r="B1019" s="24" t="str">
        <f>IF(SAJKLA!K1019="","","Rygg:"&amp;SAJKLA!K1019)&amp;IF(SAJKLA!BK1019="",""," Stativ:"&amp;SAJKLA!BK1019&amp;" "&amp;BL1019)&amp;IF(SAJKLA!BV1019="","",", Sits:"&amp;SAJKLA!BV1019)</f>
        <v>Rygg:Trä Stativ:Metall , Sits:Trä</v>
      </c>
      <c r="C1019" s="24" t="str">
        <f>IF(SAJKLA!L1019&amp;SAJKLA!N1019="","","Rygg:"&amp;SAJKLA!L1019&amp;","&amp;SAJKLA!N1019)&amp;IF(SAJKLA!BO1019="","",", Metal:"&amp;SAJKLA!BO1019)&amp;IF(SAJKLA!BX1019="","",", Sits:"&amp;SAJKLA!BX1019)</f>
        <v>Rygg:,Klarlackad, Sits:Klarlackad</v>
      </c>
      <c r="D1019" s="24" t="str">
        <f>"W"&amp;SAJKLA!E1019&amp;" H"&amp;SAJKLA!F1019&amp;" D"&amp;SAJKLA!G1019&amp;IFERROR(IF((SAJKLA!H1019="Ja")," Inställningsbar",""),"")</f>
        <v>W40 H78 D43</v>
      </c>
      <c r="E1019" s="24" t="str">
        <f>SAJKLA!Q1019&amp;", "&amp;SAJKLA!BN1019&amp;", "&amp;SAJKLA!BZ1019</f>
        <v>Inga eller små förslitningsskador, En del klister/tejp/pålagd färg, fett på metallen, Bra. Upplevs stabila</v>
      </c>
      <c r="F1019" s="24" t="s">
        <v>284</v>
      </c>
      <c r="G1019" s="24" t="str">
        <f>SAJKLA!BM1019</f>
        <v>Tranås</v>
      </c>
      <c r="S1019" s="24" t="str">
        <f>SAJKLA!AP1019</f>
        <v>original_images/furniture-item_BKTTVBK.jpeg</v>
      </c>
      <c r="W1019" s="24">
        <f>IF(ISBLANK(SAJKLA!A1019),"",1)</f>
        <v>1</v>
      </c>
      <c r="X1019" s="24" t="str">
        <f>SAJKLA!CH1019</f>
        <v>214 a</v>
      </c>
    </row>
    <row r="1020" spans="1:24" x14ac:dyDescent="0.25">
      <c r="A1020" s="24" t="str">
        <f>SAJKLA!D1020</f>
        <v>Elevstol</v>
      </c>
      <c r="B1020" s="24" t="str">
        <f>IF(SAJKLA!K1020="","","Rygg:"&amp;SAJKLA!K1020)&amp;IF(SAJKLA!BK1020="",""," Stativ:"&amp;SAJKLA!BK1020&amp;" "&amp;BL1020)&amp;IF(SAJKLA!BV1020="","",", Sits:"&amp;SAJKLA!BV1020)</f>
        <v>Rygg:Trä Stativ:Trä , Sits:Trä</v>
      </c>
      <c r="C1020" s="24" t="str">
        <f>IF(SAJKLA!L1020&amp;SAJKLA!N1020="","","Rygg:"&amp;SAJKLA!L1020&amp;","&amp;SAJKLA!N1020)&amp;IF(SAJKLA!BO1020="","",", Metal:"&amp;SAJKLA!BO1020)&amp;IF(SAJKLA!BX1020="","",", Sits:"&amp;SAJKLA!BX1020)</f>
        <v>Rygg:,Klarlackad, Sits:Klarlackad</v>
      </c>
      <c r="D1020" s="24" t="str">
        <f>"W"&amp;SAJKLA!E1020&amp;" H"&amp;SAJKLA!F1020&amp;" D"&amp;SAJKLA!G1020&amp;IFERROR(IF((SAJKLA!H1020="Ja")," Inställningsbar",""),"")</f>
        <v>W45 H76 D46</v>
      </c>
      <c r="E1020" s="24" t="str">
        <f>SAJKLA!Q1020&amp;", "&amp;SAJKLA!BN1020&amp;", "&amp;SAJKLA!BZ1020</f>
        <v>Inga eller små förslitningsskador, , Lite instabila och vingliga</v>
      </c>
      <c r="F1020" s="24" t="s">
        <v>284</v>
      </c>
      <c r="G1020" s="24">
        <f>SAJKLA!BM1020</f>
        <v>0</v>
      </c>
      <c r="S1020" s="24" t="str">
        <f>SAJKLA!AP1020</f>
        <v>original_images/furniture-item_CWvYCJV.jpeg</v>
      </c>
      <c r="W1020" s="24">
        <f>IF(ISBLANK(SAJKLA!A1020),"",1)</f>
        <v>1</v>
      </c>
      <c r="X1020" s="24" t="str">
        <f>SAJKLA!CH1020</f>
        <v>Korridor fritids plan 2</v>
      </c>
    </row>
    <row r="1021" spans="1:24" x14ac:dyDescent="0.25">
      <c r="A1021" s="24" t="str">
        <f>SAJKLA!D1021</f>
        <v>Elevstol</v>
      </c>
      <c r="B1021" s="24" t="str">
        <f>IF(SAJKLA!K1021="","","Rygg:"&amp;SAJKLA!K1021)&amp;IF(SAJKLA!BK1021="",""," Stativ:"&amp;SAJKLA!BK1021&amp;" "&amp;BL1021)&amp;IF(SAJKLA!BV1021="","",", Sits:"&amp;SAJKLA!BV1021)</f>
        <v>Rygg:Trä Stativ:Trä , Sits:Trä</v>
      </c>
      <c r="C1021" s="24" t="str">
        <f>IF(SAJKLA!L1021&amp;SAJKLA!N1021="","","Rygg:"&amp;SAJKLA!L1021&amp;","&amp;SAJKLA!N1021)&amp;IF(SAJKLA!BO1021="","",", Metal:"&amp;SAJKLA!BO1021)&amp;IF(SAJKLA!BX1021="","",", Sits:"&amp;SAJKLA!BX1021)</f>
        <v>Rygg:,Klarlackad, Sits:Klarlackad</v>
      </c>
      <c r="D1021" s="24" t="str">
        <f>"W"&amp;SAJKLA!E1021&amp;" H"&amp;SAJKLA!F1021&amp;" D"&amp;SAJKLA!G1021&amp;IFERROR(IF((SAJKLA!H1021="Ja")," Inställningsbar",""),"")</f>
        <v>W45 H76 D46</v>
      </c>
      <c r="E1021" s="24" t="str">
        <f>SAJKLA!Q1021&amp;", "&amp;SAJKLA!BN1021&amp;", "&amp;SAJKLA!BZ1021</f>
        <v>Inga eller små förslitningsskador, , Lite instabila och vingliga</v>
      </c>
      <c r="F1021" s="24" t="s">
        <v>284</v>
      </c>
      <c r="G1021" s="24">
        <f>SAJKLA!BM1021</f>
        <v>0</v>
      </c>
      <c r="S1021" s="24" t="str">
        <f>SAJKLA!AP1021</f>
        <v>original_images/furniture-item_CWvYCJV.jpeg</v>
      </c>
      <c r="W1021" s="24">
        <f>IF(ISBLANK(SAJKLA!A1021),"",1)</f>
        <v>1</v>
      </c>
      <c r="X1021" s="24">
        <f>SAJKLA!CH1021</f>
        <v>104</v>
      </c>
    </row>
    <row r="1022" spans="1:24" x14ac:dyDescent="0.25">
      <c r="A1022" s="24" t="str">
        <f>SAJKLA!D1022</f>
        <v>Elevstol</v>
      </c>
      <c r="B1022" s="24" t="str">
        <f>IF(SAJKLA!K1022="","","Rygg:"&amp;SAJKLA!K1022)&amp;IF(SAJKLA!BK1022="",""," Stativ:"&amp;SAJKLA!BK1022&amp;" "&amp;BL1022)&amp;IF(SAJKLA!BV1022="","",", Sits:"&amp;SAJKLA!BV1022)</f>
        <v>Rygg:Trä Stativ:Trä , Sits:Trä</v>
      </c>
      <c r="C1022" s="24" t="str">
        <f>IF(SAJKLA!L1022&amp;SAJKLA!N1022="","","Rygg:"&amp;SAJKLA!L1022&amp;","&amp;SAJKLA!N1022)&amp;IF(SAJKLA!BO1022="","",", Metal:"&amp;SAJKLA!BO1022)&amp;IF(SAJKLA!BX1022="","",", Sits:"&amp;SAJKLA!BX1022)</f>
        <v>Rygg:,Klarlackad, Sits:Klarlackad</v>
      </c>
      <c r="D1022" s="24" t="str">
        <f>"W"&amp;SAJKLA!E1022&amp;" H"&amp;SAJKLA!F1022&amp;" D"&amp;SAJKLA!G1022&amp;IFERROR(IF((SAJKLA!H1022="Ja")," Inställningsbar",""),"")</f>
        <v>W45 H76 D46</v>
      </c>
      <c r="E1022" s="24" t="str">
        <f>SAJKLA!Q1022&amp;", "&amp;SAJKLA!BN1022&amp;", "&amp;SAJKLA!BZ1022</f>
        <v>Inga eller små förslitningsskador, , Lite instabila och vingliga</v>
      </c>
      <c r="F1022" s="24" t="s">
        <v>284</v>
      </c>
      <c r="G1022" s="24">
        <f>SAJKLA!BM1022</f>
        <v>0</v>
      </c>
      <c r="S1022" s="24" t="str">
        <f>SAJKLA!AP1022</f>
        <v>original_images/furniture-item_CWvYCJV.jpeg</v>
      </c>
      <c r="W1022" s="24">
        <f>IF(ISBLANK(SAJKLA!A1022),"",1)</f>
        <v>1</v>
      </c>
      <c r="X1022" s="24">
        <f>SAJKLA!CH1022</f>
        <v>104</v>
      </c>
    </row>
    <row r="1023" spans="1:24" x14ac:dyDescent="0.25">
      <c r="A1023" s="24" t="str">
        <f>SAJKLA!D1023</f>
        <v>Elevstol</v>
      </c>
      <c r="B1023" s="24" t="str">
        <f>IF(SAJKLA!K1023="","","Rygg:"&amp;SAJKLA!K1023)&amp;IF(SAJKLA!BK1023="",""," Stativ:"&amp;SAJKLA!BK1023&amp;" "&amp;BL1023)&amp;IF(SAJKLA!BV1023="","",", Sits:"&amp;SAJKLA!BV1023)</f>
        <v>Rygg:Trä Stativ:Trä , Sits:Trä</v>
      </c>
      <c r="C1023" s="24" t="str">
        <f>IF(SAJKLA!L1023&amp;SAJKLA!N1023="","","Rygg:"&amp;SAJKLA!L1023&amp;","&amp;SAJKLA!N1023)&amp;IF(SAJKLA!BO1023="","",", Metal:"&amp;SAJKLA!BO1023)&amp;IF(SAJKLA!BX1023="","",", Sits:"&amp;SAJKLA!BX1023)</f>
        <v>Rygg:,Klarlackad, Sits:Klarlackad</v>
      </c>
      <c r="D1023" s="24" t="str">
        <f>"W"&amp;SAJKLA!E1023&amp;" H"&amp;SAJKLA!F1023&amp;" D"&amp;SAJKLA!G1023&amp;IFERROR(IF((SAJKLA!H1023="Ja")," Inställningsbar",""),"")</f>
        <v>W45 H76 D46</v>
      </c>
      <c r="E1023" s="24" t="str">
        <f>SAJKLA!Q1023&amp;", "&amp;SAJKLA!BN1023&amp;", "&amp;SAJKLA!BZ1023</f>
        <v>Inga eller små förslitningsskador, , Lite instabila och vingliga</v>
      </c>
      <c r="F1023" s="24" t="s">
        <v>284</v>
      </c>
      <c r="G1023" s="24">
        <f>SAJKLA!BM1023</f>
        <v>0</v>
      </c>
      <c r="S1023" s="24" t="str">
        <f>SAJKLA!AP1023</f>
        <v>original_images/furniture-item_CWvYCJV.jpeg</v>
      </c>
      <c r="W1023" s="24">
        <f>IF(ISBLANK(SAJKLA!A1023),"",1)</f>
        <v>1</v>
      </c>
      <c r="X1023" s="24">
        <f>SAJKLA!CH1023</f>
        <v>104</v>
      </c>
    </row>
    <row r="1024" spans="1:24" x14ac:dyDescent="0.25">
      <c r="A1024" s="24" t="str">
        <f>SAJKLA!D1024</f>
        <v>Elevstol</v>
      </c>
      <c r="B1024" s="24" t="str">
        <f>IF(SAJKLA!K1024="","","Rygg:"&amp;SAJKLA!K1024)&amp;IF(SAJKLA!BK1024="",""," Stativ:"&amp;SAJKLA!BK1024&amp;" "&amp;BL1024)&amp;IF(SAJKLA!BV1024="","",", Sits:"&amp;SAJKLA!BV1024)</f>
        <v>Rygg:Trä Stativ:Trä , Sits:Trä</v>
      </c>
      <c r="C1024" s="24" t="str">
        <f>IF(SAJKLA!L1024&amp;SAJKLA!N1024="","","Rygg:"&amp;SAJKLA!L1024&amp;","&amp;SAJKLA!N1024)&amp;IF(SAJKLA!BO1024="","",", Metal:"&amp;SAJKLA!BO1024)&amp;IF(SAJKLA!BX1024="","",", Sits:"&amp;SAJKLA!BX1024)</f>
        <v>Rygg:,Klarlackad, Sits:Klarlackad</v>
      </c>
      <c r="D1024" s="24" t="str">
        <f>"W"&amp;SAJKLA!E1024&amp;" H"&amp;SAJKLA!F1024&amp;" D"&amp;SAJKLA!G1024&amp;IFERROR(IF((SAJKLA!H1024="Ja")," Inställningsbar",""),"")</f>
        <v>W45 H76 D46</v>
      </c>
      <c r="E1024" s="24" t="str">
        <f>SAJKLA!Q1024&amp;", "&amp;SAJKLA!BN1024&amp;", "&amp;SAJKLA!BZ1024</f>
        <v>Inga eller små förslitningsskador, , Lite instabila och vingliga</v>
      </c>
      <c r="F1024" s="24" t="s">
        <v>284</v>
      </c>
      <c r="G1024" s="24">
        <f>SAJKLA!BM1024</f>
        <v>0</v>
      </c>
      <c r="S1024" s="24" t="str">
        <f>SAJKLA!AP1024</f>
        <v>original_images/furniture-item_CWvYCJV.jpeg</v>
      </c>
      <c r="W1024" s="24">
        <f>IF(ISBLANK(SAJKLA!A1024),"",1)</f>
        <v>1</v>
      </c>
      <c r="X1024" s="24" t="str">
        <f>SAJKLA!CH1024</f>
        <v>Korridor plan 2</v>
      </c>
    </row>
    <row r="1025" spans="1:24" x14ac:dyDescent="0.25">
      <c r="A1025" s="24" t="str">
        <f>SAJKLA!D1025</f>
        <v>Pall på hjul</v>
      </c>
      <c r="B1025" s="24" t="str">
        <f>IF(SAJKLA!K1025="","","Rygg:"&amp;SAJKLA!K1025)&amp;IF(SAJKLA!BK1025="",""," Stativ:"&amp;SAJKLA!BK1025&amp;" "&amp;BL1025)&amp;IF(SAJKLA!BV1025="","",", Sits:"&amp;SAJKLA!BV1025)</f>
        <v xml:space="preserve"> Stativ:Metall , Sits:Skinn</v>
      </c>
      <c r="C1025" s="24" t="str">
        <f>IF(SAJKLA!L1025&amp;SAJKLA!N1025="","","Rygg:"&amp;SAJKLA!L1025&amp;","&amp;SAJKLA!N1025)&amp;IF(SAJKLA!BO1025="","",", Metal:"&amp;SAJKLA!BO1025)&amp;IF(SAJKLA!BX1025="","",", Sits:"&amp;SAJKLA!BX1025)</f>
        <v/>
      </c>
      <c r="D1025" s="24" t="str">
        <f>"W"&amp;SAJKLA!E1025&amp;" H"&amp;SAJKLA!F1025&amp;" D"&amp;SAJKLA!G1025&amp;IFERROR(IF((SAJKLA!H1025="Ja")," Inställningsbar",""),"")</f>
        <v>W50 H56 D50</v>
      </c>
      <c r="E1025" s="24" t="str">
        <f>SAJKLA!Q1025&amp;", "&amp;SAJKLA!BN1025&amp;", "&amp;SAJKLA!BZ1025</f>
        <v>Inga eller små förslitningsskador, Ren och fin från tejp, klister mm, Bra. Upplevs stabila</v>
      </c>
      <c r="F1025" s="24" t="s">
        <v>284</v>
      </c>
      <c r="G1025" s="24">
        <f>SAJKLA!BM1025</f>
        <v>0</v>
      </c>
      <c r="S1025" s="24" t="str">
        <f>SAJKLA!AP1025</f>
        <v>original_images/furniture-item_v5rha3Y.jpeg</v>
      </c>
      <c r="W1025" s="24">
        <f>IF(ISBLANK(SAJKLA!A1025),"",1)</f>
        <v>1</v>
      </c>
      <c r="X1025" s="24">
        <f>SAJKLA!CH1025</f>
        <v>107</v>
      </c>
    </row>
    <row r="1026" spans="1:24" x14ac:dyDescent="0.25">
      <c r="A1026" s="24" t="str">
        <f>SAJKLA!D1026</f>
        <v>Plaststol</v>
      </c>
      <c r="B1026" s="24" t="str">
        <f>IF(SAJKLA!K1026="","","Rygg:"&amp;SAJKLA!K1026)&amp;IF(SAJKLA!BK1026="",""," Stativ:"&amp;SAJKLA!BK1026&amp;" "&amp;BL1026)&amp;IF(SAJKLA!BV1026="","",", Sits:"&amp;SAJKLA!BV1026)</f>
        <v>Rygg:Plast Stativ:Plast , Sits:Plast</v>
      </c>
      <c r="C1026" s="24" t="str">
        <f>IF(SAJKLA!L1026&amp;SAJKLA!N1026="","","Rygg:"&amp;SAJKLA!L1026&amp;","&amp;SAJKLA!N1026)&amp;IF(SAJKLA!BO1026="","",", Metal:"&amp;SAJKLA!BO1026)&amp;IF(SAJKLA!BX1026="","",", Sits:"&amp;SAJKLA!BX1026)</f>
        <v/>
      </c>
      <c r="D1026" s="24" t="str">
        <f>"W"&amp;SAJKLA!E1026&amp;" H"&amp;SAJKLA!F1026&amp;" D"&amp;SAJKLA!G1026&amp;IFERROR(IF((SAJKLA!H1026="Ja")," Inställningsbar",""),"")</f>
        <v>W42 H77 D49</v>
      </c>
      <c r="E1026" s="24" t="str">
        <f>SAJKLA!Q1026&amp;", "&amp;SAJKLA!BN1026&amp;", "&amp;SAJKLA!BZ1026</f>
        <v>Inga eller små förslitningsskador, , Bra. Upplevs stabila</v>
      </c>
      <c r="F1026" s="24" t="s">
        <v>284</v>
      </c>
      <c r="G1026" s="24" t="str">
        <f>SAJKLA!BM1026</f>
        <v>Ikea</v>
      </c>
      <c r="S1026" s="24" t="str">
        <f>SAJKLA!AP1026</f>
        <v>original_images/furniture-item_HwZgfFa.jpeg</v>
      </c>
      <c r="W1026" s="24">
        <f>IF(ISBLANK(SAJKLA!A1026),"",1)</f>
        <v>1</v>
      </c>
      <c r="X1026" s="24" t="str">
        <f>SAJKLA!CH1026</f>
        <v>Korridor plan 2</v>
      </c>
    </row>
    <row r="1027" spans="1:24" x14ac:dyDescent="0.25">
      <c r="A1027" s="24" t="str">
        <f>SAJKLA!D1027</f>
        <v>Pall med snurr</v>
      </c>
      <c r="B1027" s="24" t="str">
        <f>IF(SAJKLA!K1027="","","Rygg:"&amp;SAJKLA!K1027)&amp;IF(SAJKLA!BK1027="",""," Stativ:"&amp;SAJKLA!BK1027&amp;" "&amp;BL1027)&amp;IF(SAJKLA!BV1027="","",", Sits:"&amp;SAJKLA!BV1027)</f>
        <v xml:space="preserve"> Stativ:Metall , Sits:Tyg</v>
      </c>
      <c r="C1027" s="24" t="str">
        <f>IF(SAJKLA!L1027&amp;SAJKLA!N1027="","","Rygg:"&amp;SAJKLA!L1027&amp;","&amp;SAJKLA!N1027)&amp;IF(SAJKLA!BO1027="","",", Metal:"&amp;SAJKLA!BO1027)&amp;IF(SAJKLA!BX1027="","",", Sits:"&amp;SAJKLA!BX1027)</f>
        <v/>
      </c>
      <c r="D1027" s="24" t="str">
        <f>"W"&amp;SAJKLA!E1027&amp;" H"&amp;SAJKLA!F1027&amp;" D"&amp;SAJKLA!G1027&amp;IFERROR(IF((SAJKLA!H1027="Ja")," Inställningsbar",""),"")</f>
        <v>W60 H58 D60</v>
      </c>
      <c r="E1027" s="24" t="str">
        <f>SAJKLA!Q1027&amp;", "&amp;SAJKLA!BN1027&amp;", "&amp;SAJKLA!BZ1027</f>
        <v>Inga eller små förslitningsskador, Ren och fin från tejp, klister mm, Bra. Upplevs stabila</v>
      </c>
      <c r="F1027" s="24" t="s">
        <v>284</v>
      </c>
      <c r="G1027" s="24">
        <f>SAJKLA!BM1027</f>
        <v>0</v>
      </c>
      <c r="S1027" s="24" t="str">
        <f>SAJKLA!AP1027</f>
        <v>original_images/furniture-item_VlDLuyA.jpeg</v>
      </c>
      <c r="W1027" s="24">
        <f>IF(ISBLANK(SAJKLA!A1027),"",1)</f>
        <v>1</v>
      </c>
      <c r="X1027" s="24">
        <f>SAJKLA!CH1027</f>
        <v>220</v>
      </c>
    </row>
    <row r="1028" spans="1:24" x14ac:dyDescent="0.25">
      <c r="A1028" s="24" t="str">
        <f>SAJKLA!D1028</f>
        <v>Pall med snurr</v>
      </c>
      <c r="B1028" s="24" t="str">
        <f>IF(SAJKLA!K1028="","","Rygg:"&amp;SAJKLA!K1028)&amp;IF(SAJKLA!BK1028="",""," Stativ:"&amp;SAJKLA!BK1028&amp;" "&amp;BL1028)&amp;IF(SAJKLA!BV1028="","",", Sits:"&amp;SAJKLA!BV1028)</f>
        <v xml:space="preserve"> Stativ:Metall , Sits:Tyg</v>
      </c>
      <c r="C1028" s="24" t="str">
        <f>IF(SAJKLA!L1028&amp;SAJKLA!N1028="","","Rygg:"&amp;SAJKLA!L1028&amp;","&amp;SAJKLA!N1028)&amp;IF(SAJKLA!BO1028="","",", Metal:"&amp;SAJKLA!BO1028)&amp;IF(SAJKLA!BX1028="","",", Sits:"&amp;SAJKLA!BX1028)</f>
        <v/>
      </c>
      <c r="D1028" s="24" t="str">
        <f>"W"&amp;SAJKLA!E1028&amp;" H"&amp;SAJKLA!F1028&amp;" D"&amp;SAJKLA!G1028&amp;IFERROR(IF((SAJKLA!H1028="Ja")," Inställningsbar",""),"")</f>
        <v>W60 H58 D60</v>
      </c>
      <c r="E1028" s="24" t="str">
        <f>SAJKLA!Q1028&amp;", "&amp;SAJKLA!BN1028&amp;", "&amp;SAJKLA!BZ1028</f>
        <v>Inga eller små förslitningsskador, Ren och fin från tejp, klister mm, Bra. Upplevs stabila</v>
      </c>
      <c r="F1028" s="24" t="s">
        <v>284</v>
      </c>
      <c r="G1028" s="24">
        <f>SAJKLA!BM1028</f>
        <v>0</v>
      </c>
      <c r="S1028" s="24" t="str">
        <f>SAJKLA!AP1028</f>
        <v>original_images/furniture-item_VlDLuyA.jpeg</v>
      </c>
      <c r="W1028" s="24">
        <f>IF(ISBLANK(SAJKLA!A1028),"",1)</f>
        <v>1</v>
      </c>
      <c r="X1028" s="24">
        <f>SAJKLA!CH1028</f>
        <v>220</v>
      </c>
    </row>
    <row r="1029" spans="1:24" x14ac:dyDescent="0.25">
      <c r="A1029" s="24" t="str">
        <f>SAJKLA!D1029</f>
        <v>Pall med snurr</v>
      </c>
      <c r="B1029" s="24" t="str">
        <f>IF(SAJKLA!K1029="","","Rygg:"&amp;SAJKLA!K1029)&amp;IF(SAJKLA!BK1029="",""," Stativ:"&amp;SAJKLA!BK1029&amp;" "&amp;BL1029)&amp;IF(SAJKLA!BV1029="","",", Sits:"&amp;SAJKLA!BV1029)</f>
        <v xml:space="preserve"> Stativ:Metall , Sits:Tyg</v>
      </c>
      <c r="C1029" s="24" t="str">
        <f>IF(SAJKLA!L1029&amp;SAJKLA!N1029="","","Rygg:"&amp;SAJKLA!L1029&amp;","&amp;SAJKLA!N1029)&amp;IF(SAJKLA!BO1029="","",", Metal:"&amp;SAJKLA!BO1029)&amp;IF(SAJKLA!BX1029="","",", Sits:"&amp;SAJKLA!BX1029)</f>
        <v/>
      </c>
      <c r="D1029" s="24" t="str">
        <f>"W"&amp;SAJKLA!E1029&amp;" H"&amp;SAJKLA!F1029&amp;" D"&amp;SAJKLA!G1029&amp;IFERROR(IF((SAJKLA!H1029="Ja")," Inställningsbar",""),"")</f>
        <v>W60 H58 D60</v>
      </c>
      <c r="E1029" s="24" t="str">
        <f>SAJKLA!Q1029&amp;", "&amp;SAJKLA!BN1029&amp;", "&amp;SAJKLA!BZ1029</f>
        <v>Inga eller små förslitningsskador, Ren och fin från tejp, klister mm, Bra. Upplevs stabila</v>
      </c>
      <c r="F1029" s="24" t="s">
        <v>284</v>
      </c>
      <c r="G1029" s="24">
        <f>SAJKLA!BM1029</f>
        <v>0</v>
      </c>
      <c r="S1029" s="24" t="str">
        <f>SAJKLA!AP1029</f>
        <v>original_images/furniture-item_VlDLuyA.jpeg</v>
      </c>
      <c r="W1029" s="24">
        <f>IF(ISBLANK(SAJKLA!A1029),"",1)</f>
        <v>1</v>
      </c>
      <c r="X1029" s="24">
        <f>SAJKLA!CH1029</f>
        <v>220</v>
      </c>
    </row>
    <row r="1030" spans="1:24" x14ac:dyDescent="0.25">
      <c r="A1030" s="24" t="str">
        <f>SAJKLA!D1030</f>
        <v>Pall med snurr</v>
      </c>
      <c r="B1030" s="24" t="str">
        <f>IF(SAJKLA!K1030="","","Rygg:"&amp;SAJKLA!K1030)&amp;IF(SAJKLA!BK1030="",""," Stativ:"&amp;SAJKLA!BK1030&amp;" "&amp;BL1030)&amp;IF(SAJKLA!BV1030="","",", Sits:"&amp;SAJKLA!BV1030)</f>
        <v xml:space="preserve"> Stativ:Metall , Sits:Tyg</v>
      </c>
      <c r="C1030" s="24" t="str">
        <f>IF(SAJKLA!L1030&amp;SAJKLA!N1030="","","Rygg:"&amp;SAJKLA!L1030&amp;","&amp;SAJKLA!N1030)&amp;IF(SAJKLA!BO1030="","",", Metal:"&amp;SAJKLA!BO1030)&amp;IF(SAJKLA!BX1030="","",", Sits:"&amp;SAJKLA!BX1030)</f>
        <v/>
      </c>
      <c r="D1030" s="24" t="str">
        <f>"W"&amp;SAJKLA!E1030&amp;" H"&amp;SAJKLA!F1030&amp;" D"&amp;SAJKLA!G1030&amp;IFERROR(IF((SAJKLA!H1030="Ja")," Inställningsbar",""),"")</f>
        <v>W60 H58 D60</v>
      </c>
      <c r="E1030" s="24" t="str">
        <f>SAJKLA!Q1030&amp;", "&amp;SAJKLA!BN1030&amp;", "&amp;SAJKLA!BZ1030</f>
        <v>Inga eller små förslitningsskador, Ren och fin från tejp, klister mm, Bra. Upplevs stabila</v>
      </c>
      <c r="F1030" s="24" t="s">
        <v>284</v>
      </c>
      <c r="G1030" s="24">
        <f>SAJKLA!BM1030</f>
        <v>0</v>
      </c>
      <c r="S1030" s="24" t="str">
        <f>SAJKLA!AP1030</f>
        <v>original_images/furniture-item_VlDLuyA.jpeg</v>
      </c>
      <c r="W1030" s="24">
        <f>IF(ISBLANK(SAJKLA!A1030),"",1)</f>
        <v>1</v>
      </c>
      <c r="X1030" s="24">
        <f>SAJKLA!CH1030</f>
        <v>220</v>
      </c>
    </row>
    <row r="1031" spans="1:24" x14ac:dyDescent="0.25">
      <c r="A1031" s="24" t="str">
        <f>SAJKLA!D1031</f>
        <v>Stegpall</v>
      </c>
      <c r="B1031" s="24" t="str">
        <f>IF(SAJKLA!K1031="","","Rygg:"&amp;SAJKLA!K1031)&amp;IF(SAJKLA!BK1031="",""," Stativ:"&amp;SAJKLA!BK1031&amp;" "&amp;BL1031)&amp;IF(SAJKLA!BV1031="","",", Sits:"&amp;SAJKLA!BV1031)</f>
        <v xml:space="preserve"> Stativ:Trä , Sits:Trä</v>
      </c>
      <c r="C1031" s="24" t="str">
        <f>IF(SAJKLA!L1031&amp;SAJKLA!N1031="","","Rygg:"&amp;SAJKLA!L1031&amp;","&amp;SAJKLA!N1031)&amp;IF(SAJKLA!BO1031="","",", Metal:"&amp;SAJKLA!BO1031)&amp;IF(SAJKLA!BX1031="","",", Sits:"&amp;SAJKLA!BX1031)</f>
        <v>, Sits:Annan</v>
      </c>
      <c r="D1031" s="24" t="str">
        <f>"W"&amp;SAJKLA!E1031&amp;" H"&amp;SAJKLA!F1031&amp;" D"&amp;SAJKLA!G1031&amp;IFERROR(IF((SAJKLA!H1031="Ja")," Inställningsbar",""),"")</f>
        <v>W45 H50 D40</v>
      </c>
      <c r="E1031" s="24" t="str">
        <f>SAJKLA!Q1031&amp;", "&amp;SAJKLA!BN1031&amp;", "&amp;SAJKLA!BZ1031</f>
        <v>Inga eller små förslitningsskador, , Bra. Upplevs stabila</v>
      </c>
      <c r="F1031" s="24" t="s">
        <v>284</v>
      </c>
      <c r="G1031" s="24" t="str">
        <f>SAJKLA!BM1031</f>
        <v>Ikea</v>
      </c>
      <c r="S1031" s="24" t="str">
        <f>SAJKLA!AP1031</f>
        <v>original_images/furniture-item_jNXABfy.jpeg</v>
      </c>
      <c r="W1031" s="24">
        <f>IF(ISBLANK(SAJKLA!A1031),"",1)</f>
        <v>1</v>
      </c>
      <c r="X1031" s="24" t="str">
        <f>SAJKLA!CH1031</f>
        <v>Förråd 105</v>
      </c>
    </row>
    <row r="1032" spans="1:24" x14ac:dyDescent="0.25">
      <c r="A1032" s="24" t="str">
        <f>SAJKLA!D1032</f>
        <v>Stegpall</v>
      </c>
      <c r="B1032" s="24" t="str">
        <f>IF(SAJKLA!K1032="","","Rygg:"&amp;SAJKLA!K1032)&amp;IF(SAJKLA!BK1032="",""," Stativ:"&amp;SAJKLA!BK1032&amp;" "&amp;BL1032)&amp;IF(SAJKLA!BV1032="","",", Sits:"&amp;SAJKLA!BV1032)</f>
        <v xml:space="preserve"> Stativ:Trä , Sits:Trä</v>
      </c>
      <c r="C1032" s="24" t="str">
        <f>IF(SAJKLA!L1032&amp;SAJKLA!N1032="","","Rygg:"&amp;SAJKLA!L1032&amp;","&amp;SAJKLA!N1032)&amp;IF(SAJKLA!BO1032="","",", Metal:"&amp;SAJKLA!BO1032)&amp;IF(SAJKLA!BX1032="","",", Sits:"&amp;SAJKLA!BX1032)</f>
        <v>, Sits:Annan</v>
      </c>
      <c r="D1032" s="24" t="str">
        <f>"W"&amp;SAJKLA!E1032&amp;" H"&amp;SAJKLA!F1032&amp;" D"&amp;SAJKLA!G1032&amp;IFERROR(IF((SAJKLA!H1032="Ja")," Inställningsbar",""),"")</f>
        <v>W45 H50 D40</v>
      </c>
      <c r="E1032" s="24" t="str">
        <f>SAJKLA!Q1032&amp;", "&amp;SAJKLA!BN1032&amp;", "&amp;SAJKLA!BZ1032</f>
        <v>Inga eller små förslitningsskador, , Bra. Upplevs stabila</v>
      </c>
      <c r="F1032" s="24" t="s">
        <v>284</v>
      </c>
      <c r="G1032" s="24" t="str">
        <f>SAJKLA!BM1032</f>
        <v>Ikea</v>
      </c>
      <c r="S1032" s="24" t="str">
        <f>SAJKLA!AP1032</f>
        <v>original_images/furniture-item_jNXABfy.jpeg</v>
      </c>
      <c r="W1032" s="24">
        <f>IF(ISBLANK(SAJKLA!A1032),"",1)</f>
        <v>1</v>
      </c>
      <c r="X1032" s="24" t="str">
        <f>SAJKLA!CH1032</f>
        <v>115 paviljong</v>
      </c>
    </row>
    <row r="1033" spans="1:24" x14ac:dyDescent="0.25">
      <c r="A1033" s="24" t="str">
        <f>SAJKLA!D1033</f>
        <v>Stol Carl Malmsten</v>
      </c>
      <c r="B1033" s="24" t="str">
        <f>IF(SAJKLA!K1033="","","Rygg:"&amp;SAJKLA!K1033)&amp;IF(SAJKLA!BK1033="",""," Stativ:"&amp;SAJKLA!BK1033&amp;" "&amp;BL1033)&amp;IF(SAJKLA!BV1033="","",", Sits:"&amp;SAJKLA!BV1033)</f>
        <v>Rygg:Tyg Stativ:Trä , Sits:Tyg</v>
      </c>
      <c r="C1033" s="24" t="str">
        <f>IF(SAJKLA!L1033&amp;SAJKLA!N1033="","","Rygg:"&amp;SAJKLA!L1033&amp;","&amp;SAJKLA!N1033)&amp;IF(SAJKLA!BO1033="","",", Metal:"&amp;SAJKLA!BO1033)&amp;IF(SAJKLA!BX1033="","",", Sits:"&amp;SAJKLA!BX1033)</f>
        <v/>
      </c>
      <c r="D1033" s="24" t="str">
        <f>"W"&amp;SAJKLA!E1033&amp;" H"&amp;SAJKLA!F1033&amp;" D"&amp;SAJKLA!G1033&amp;IFERROR(IF((SAJKLA!H1033="Ja")," Inställningsbar",""),"")</f>
        <v>W64 H78 D60</v>
      </c>
      <c r="E1033" s="24" t="str">
        <f>SAJKLA!Q1033&amp;", "&amp;SAJKLA!BN1033&amp;", "&amp;SAJKLA!BZ1033</f>
        <v>Inga eller små förslitningsskador, , Bra. Upplevs stabila</v>
      </c>
      <c r="F1033" s="24" t="s">
        <v>284</v>
      </c>
      <c r="G1033" s="24">
        <f>SAJKLA!BM1033</f>
        <v>0</v>
      </c>
      <c r="S1033" s="24" t="str">
        <f>SAJKLA!AP1033</f>
        <v>original_images/furniture-item_7lK3sv5.jpeg</v>
      </c>
      <c r="W1033" s="24">
        <f>IF(ISBLANK(SAJKLA!A1033),"",1)</f>
        <v>1</v>
      </c>
      <c r="X1033" s="24" t="str">
        <f>SAJKLA!CH1033</f>
        <v>Skolsköterska</v>
      </c>
    </row>
    <row r="1034" spans="1:24" x14ac:dyDescent="0.25">
      <c r="A1034" s="24" t="str">
        <f>SAJKLA!D1034</f>
        <v>Stol Carl Malmsten</v>
      </c>
      <c r="B1034" s="24" t="str">
        <f>IF(SAJKLA!K1034="","","Rygg:"&amp;SAJKLA!K1034)&amp;IF(SAJKLA!BK1034="",""," Stativ:"&amp;SAJKLA!BK1034&amp;" "&amp;BL1034)&amp;IF(SAJKLA!BV1034="","",", Sits:"&amp;SAJKLA!BV1034)</f>
        <v>Rygg:Tyg Stativ:Trä , Sits:Tyg</v>
      </c>
      <c r="C1034" s="24" t="str">
        <f>IF(SAJKLA!L1034&amp;SAJKLA!N1034="","","Rygg:"&amp;SAJKLA!L1034&amp;","&amp;SAJKLA!N1034)&amp;IF(SAJKLA!BO1034="","",", Metal:"&amp;SAJKLA!BO1034)&amp;IF(SAJKLA!BX1034="","",", Sits:"&amp;SAJKLA!BX1034)</f>
        <v/>
      </c>
      <c r="D1034" s="24" t="str">
        <f>"W"&amp;SAJKLA!E1034&amp;" H"&amp;SAJKLA!F1034&amp;" D"&amp;SAJKLA!G1034&amp;IFERROR(IF((SAJKLA!H1034="Ja")," Inställningsbar",""),"")</f>
        <v>W64 H78 D60</v>
      </c>
      <c r="E1034" s="24" t="str">
        <f>SAJKLA!Q1034&amp;", "&amp;SAJKLA!BN1034&amp;", "&amp;SAJKLA!BZ1034</f>
        <v>Inga eller små förslitningsskador, , Bra. Upplevs stabila</v>
      </c>
      <c r="F1034" s="24" t="s">
        <v>284</v>
      </c>
      <c r="G1034" s="24">
        <f>SAJKLA!BM1034</f>
        <v>0</v>
      </c>
      <c r="S1034" s="24" t="str">
        <f>SAJKLA!AP1034</f>
        <v>original_images/furniture-item_7lK3sv5.jpeg</v>
      </c>
      <c r="W1034" s="24">
        <f>IF(ISBLANK(SAJKLA!A1034),"",1)</f>
        <v>1</v>
      </c>
      <c r="X1034" s="24" t="str">
        <f>SAJKLA!CH1034</f>
        <v>Skolsköterska</v>
      </c>
    </row>
    <row r="1035" spans="1:24" x14ac:dyDescent="0.25">
      <c r="A1035" s="24" t="str">
        <f>SAJKLA!D1035</f>
        <v>Stol Carl Malmsten</v>
      </c>
      <c r="B1035" s="24" t="str">
        <f>IF(SAJKLA!K1035="","","Rygg:"&amp;SAJKLA!K1035)&amp;IF(SAJKLA!BK1035="",""," Stativ:"&amp;SAJKLA!BK1035&amp;" "&amp;BL1035)&amp;IF(SAJKLA!BV1035="","",", Sits:"&amp;SAJKLA!BV1035)</f>
        <v>Rygg:Tyg Stativ:Trä , Sits:Tyg</v>
      </c>
      <c r="C1035" s="24" t="str">
        <f>IF(SAJKLA!L1035&amp;SAJKLA!N1035="","","Rygg:"&amp;SAJKLA!L1035&amp;","&amp;SAJKLA!N1035)&amp;IF(SAJKLA!BO1035="","",", Metal:"&amp;SAJKLA!BO1035)&amp;IF(SAJKLA!BX1035="","",", Sits:"&amp;SAJKLA!BX1035)</f>
        <v/>
      </c>
      <c r="D1035" s="24" t="str">
        <f>"W"&amp;SAJKLA!E1035&amp;" H"&amp;SAJKLA!F1035&amp;" D"&amp;SAJKLA!G1035&amp;IFERROR(IF((SAJKLA!H1035="Ja")," Inställningsbar",""),"")</f>
        <v>W64 H78 D60</v>
      </c>
      <c r="E1035" s="24" t="str">
        <f>SAJKLA!Q1035&amp;", "&amp;SAJKLA!BN1035&amp;", "&amp;SAJKLA!BZ1035</f>
        <v>Inga eller små förslitningsskador, , Bra. Upplevs stabila</v>
      </c>
      <c r="F1035" s="24" t="s">
        <v>284</v>
      </c>
      <c r="G1035" s="24">
        <f>SAJKLA!BM1035</f>
        <v>0</v>
      </c>
      <c r="S1035" s="24" t="str">
        <f>SAJKLA!AP1035</f>
        <v>original_images/furniture-item_7lK3sv5.jpeg</v>
      </c>
      <c r="W1035" s="24">
        <f>IF(ISBLANK(SAJKLA!A1035),"",1)</f>
        <v>1</v>
      </c>
      <c r="X1035" s="24" t="str">
        <f>SAJKLA!CH1035</f>
        <v>Skolsköterska</v>
      </c>
    </row>
    <row r="1036" spans="1:24" x14ac:dyDescent="0.25">
      <c r="A1036" s="24" t="str">
        <f>SAJKLA!D1036</f>
        <v>Elevstol äldre</v>
      </c>
      <c r="B1036" s="24" t="str">
        <f>IF(SAJKLA!K1036="","","Rygg:"&amp;SAJKLA!K1036)&amp;IF(SAJKLA!BK1036="",""," Stativ:"&amp;SAJKLA!BK1036&amp;" "&amp;BL1036)&amp;IF(SAJKLA!BV1036="","",", Sits:"&amp;SAJKLA!BV1036)</f>
        <v>Rygg:Formpressat trä Stativ:Metall , Sits:Trä</v>
      </c>
      <c r="C1036" s="24" t="str">
        <f>IF(SAJKLA!L1036&amp;SAJKLA!N1036="","","Rygg:"&amp;SAJKLA!L1036&amp;","&amp;SAJKLA!N1036)&amp;IF(SAJKLA!BO1036="","",", Metal:"&amp;SAJKLA!BO1036)&amp;IF(SAJKLA!BX1036="","",", Sits:"&amp;SAJKLA!BX1036)</f>
        <v>Rygg:,Klarlackad, Sits:Klarlackad</v>
      </c>
      <c r="D1036" s="24" t="str">
        <f>"W"&amp;SAJKLA!E1036&amp;" H"&amp;SAJKLA!F1036&amp;" D"&amp;SAJKLA!G1036&amp;IFERROR(IF((SAJKLA!H1036="Ja")," Inställningsbar",""),"")</f>
        <v>W43 H82 D50</v>
      </c>
      <c r="E1036" s="24" t="str">
        <f>SAJKLA!Q1036&amp;", "&amp;SAJKLA!BN1036&amp;", "&amp;SAJKLA!BZ1036</f>
        <v>Kraftig förslitning och/eller andra tydliga skador på möbeln, En del klister/tejp/pålagd färg, fett på metallen, Bra. Upplevs stabila</v>
      </c>
      <c r="F1036" s="24" t="s">
        <v>284</v>
      </c>
      <c r="G1036" s="24" t="str">
        <f>SAJKLA!BM1036</f>
        <v>Tranås skolmöbler</v>
      </c>
      <c r="S1036" s="24" t="str">
        <f>SAJKLA!AP1036</f>
        <v>original_images/furniture-item_3zpl8wp.jpeg</v>
      </c>
      <c r="W1036" s="24">
        <f>IF(ISBLANK(SAJKLA!A1036),"",1)</f>
        <v>1</v>
      </c>
      <c r="X1036" s="24">
        <f>SAJKLA!CH1036</f>
        <v>124</v>
      </c>
    </row>
    <row r="1037" spans="1:24" x14ac:dyDescent="0.25">
      <c r="A1037" s="24" t="str">
        <f>SAJKLA!D1037</f>
        <v>Elevstol hög</v>
      </c>
      <c r="B1037" s="24" t="str">
        <f>IF(SAJKLA!K1037="","","Rygg:"&amp;SAJKLA!K1037)&amp;IF(SAJKLA!BK1037="",""," Stativ:"&amp;SAJKLA!BK1037&amp;" "&amp;BL1037)&amp;IF(SAJKLA!BV1037="","",", Sits:"&amp;SAJKLA!BV1037)</f>
        <v>Rygg:Formpressat trä Stativ:Metall , Sits:Formpressat trä</v>
      </c>
      <c r="C1037" s="24" t="str">
        <f>IF(SAJKLA!L1037&amp;SAJKLA!N1037="","","Rygg:"&amp;SAJKLA!L1037&amp;","&amp;SAJKLA!N1037)&amp;IF(SAJKLA!BO1037="","",", Metal:"&amp;SAJKLA!BO1037)&amp;IF(SAJKLA!BX1037="","",", Sits:"&amp;SAJKLA!BX1037)</f>
        <v>Rygg:,Klarlackad, Sits:Klarlackad</v>
      </c>
      <c r="D1037" s="24" t="str">
        <f>"W"&amp;SAJKLA!E1037&amp;" H"&amp;SAJKLA!F1037&amp;" D"&amp;SAJKLA!G1037&amp;IFERROR(IF((SAJKLA!H1037="Ja")," Inställningsbar",""),"")</f>
        <v>W48 H92 D55</v>
      </c>
      <c r="E1037" s="24" t="str">
        <f>SAJKLA!Q1037&amp;", "&amp;SAJKLA!BN1037&amp;", "&amp;SAJKLA!BZ1037</f>
        <v>Inga eller små förslitningsskador, Ren och fin från tejp, klister mm, Bra. Upplevs stabila</v>
      </c>
      <c r="F1037" s="24" t="s">
        <v>284</v>
      </c>
      <c r="G1037" s="24">
        <f>SAJKLA!BM1037</f>
        <v>0</v>
      </c>
      <c r="S1037" s="24" t="str">
        <f>SAJKLA!AP1037</f>
        <v>original_images/furniture-item_VzopUxl.jpeg</v>
      </c>
      <c r="W1037" s="24">
        <f>IF(ISBLANK(SAJKLA!A1037),"",1)</f>
        <v>1</v>
      </c>
      <c r="X1037" s="24" t="str">
        <f>SAJKLA!CH1037</f>
        <v>D2</v>
      </c>
    </row>
    <row r="1038" spans="1:24" x14ac:dyDescent="0.25">
      <c r="A1038" s="24" t="str">
        <f>SAJKLA!D1038</f>
        <v>Elevstol hög</v>
      </c>
      <c r="B1038" s="24" t="str">
        <f>IF(SAJKLA!K1038="","","Rygg:"&amp;SAJKLA!K1038)&amp;IF(SAJKLA!BK1038="",""," Stativ:"&amp;SAJKLA!BK1038&amp;" "&amp;BL1038)&amp;IF(SAJKLA!BV1038="","",", Sits:"&amp;SAJKLA!BV1038)</f>
        <v>Rygg:Formpressat trä Stativ:Metall , Sits:Formpressat trä</v>
      </c>
      <c r="C1038" s="24" t="str">
        <f>IF(SAJKLA!L1038&amp;SAJKLA!N1038="","","Rygg:"&amp;SAJKLA!L1038&amp;","&amp;SAJKLA!N1038)&amp;IF(SAJKLA!BO1038="","",", Metal:"&amp;SAJKLA!BO1038)&amp;IF(SAJKLA!BX1038="","",", Sits:"&amp;SAJKLA!BX1038)</f>
        <v>Rygg:,Klarlackad, Sits:Klarlackad</v>
      </c>
      <c r="D1038" s="24" t="str">
        <f>"W"&amp;SAJKLA!E1038&amp;" H"&amp;SAJKLA!F1038&amp;" D"&amp;SAJKLA!G1038&amp;IFERROR(IF((SAJKLA!H1038="Ja")," Inställningsbar",""),"")</f>
        <v>W48 H92 D55</v>
      </c>
      <c r="E1038" s="24" t="str">
        <f>SAJKLA!Q1038&amp;", "&amp;SAJKLA!BN1038&amp;", "&amp;SAJKLA!BZ1038</f>
        <v>Inga eller små förslitningsskador, Ren och fin från tejp, klister mm, Bra. Upplevs stabila</v>
      </c>
      <c r="F1038" s="24" t="s">
        <v>284</v>
      </c>
      <c r="G1038" s="24">
        <f>SAJKLA!BM1038</f>
        <v>0</v>
      </c>
      <c r="S1038" s="24" t="str">
        <f>SAJKLA!AP1038</f>
        <v>original_images/furniture-item_VzopUxl.jpeg</v>
      </c>
      <c r="W1038" s="24">
        <f>IF(ISBLANK(SAJKLA!A1038),"",1)</f>
        <v>1</v>
      </c>
      <c r="X1038" s="24" t="str">
        <f>SAJKLA!CH1038</f>
        <v>D2</v>
      </c>
    </row>
    <row r="1039" spans="1:24" x14ac:dyDescent="0.25">
      <c r="A1039" s="24" t="str">
        <f>SAJKLA!D1039</f>
        <v>Elevstol hög</v>
      </c>
      <c r="B1039" s="24" t="str">
        <f>IF(SAJKLA!K1039="","","Rygg:"&amp;SAJKLA!K1039)&amp;IF(SAJKLA!BK1039="",""," Stativ:"&amp;SAJKLA!BK1039&amp;" "&amp;BL1039)&amp;IF(SAJKLA!BV1039="","",", Sits:"&amp;SAJKLA!BV1039)</f>
        <v>Rygg:Formpressat trä Stativ:Metall , Sits:Formpressat trä</v>
      </c>
      <c r="C1039" s="24" t="str">
        <f>IF(SAJKLA!L1039&amp;SAJKLA!N1039="","","Rygg:"&amp;SAJKLA!L1039&amp;","&amp;SAJKLA!N1039)&amp;IF(SAJKLA!BO1039="","",", Metal:"&amp;SAJKLA!BO1039)&amp;IF(SAJKLA!BX1039="","",", Sits:"&amp;SAJKLA!BX1039)</f>
        <v>Rygg:,Klarlackad, Sits:Klarlackad</v>
      </c>
      <c r="D1039" s="24" t="str">
        <f>"W"&amp;SAJKLA!E1039&amp;" H"&amp;SAJKLA!F1039&amp;" D"&amp;SAJKLA!G1039&amp;IFERROR(IF((SAJKLA!H1039="Ja")," Inställningsbar",""),"")</f>
        <v>W48 H92 D55</v>
      </c>
      <c r="E1039" s="24" t="str">
        <f>SAJKLA!Q1039&amp;", "&amp;SAJKLA!BN1039&amp;", "&amp;SAJKLA!BZ1039</f>
        <v>Inga eller små förslitningsskador, Ren och fin från tejp, klister mm, Bra. Upplevs stabila</v>
      </c>
      <c r="F1039" s="24" t="s">
        <v>284</v>
      </c>
      <c r="G1039" s="24">
        <f>SAJKLA!BM1039</f>
        <v>0</v>
      </c>
      <c r="S1039" s="24" t="str">
        <f>SAJKLA!AP1039</f>
        <v>original_images/furniture-item_VzopUxl.jpeg</v>
      </c>
      <c r="W1039" s="24">
        <f>IF(ISBLANK(SAJKLA!A1039),"",1)</f>
        <v>1</v>
      </c>
      <c r="X1039" s="24" t="str">
        <f>SAJKLA!CH1039</f>
        <v>D2</v>
      </c>
    </row>
    <row r="1040" spans="1:24" x14ac:dyDescent="0.25">
      <c r="A1040" s="24" t="str">
        <f>SAJKLA!D1040</f>
        <v>Elevstol hög</v>
      </c>
      <c r="B1040" s="24" t="str">
        <f>IF(SAJKLA!K1040="","","Rygg:"&amp;SAJKLA!K1040)&amp;IF(SAJKLA!BK1040="",""," Stativ:"&amp;SAJKLA!BK1040&amp;" "&amp;BL1040)&amp;IF(SAJKLA!BV1040="","",", Sits:"&amp;SAJKLA!BV1040)</f>
        <v>Rygg:Formpressat trä Stativ:Metall , Sits:Formpressat trä</v>
      </c>
      <c r="C1040" s="24" t="str">
        <f>IF(SAJKLA!L1040&amp;SAJKLA!N1040="","","Rygg:"&amp;SAJKLA!L1040&amp;","&amp;SAJKLA!N1040)&amp;IF(SAJKLA!BO1040="","",", Metal:"&amp;SAJKLA!BO1040)&amp;IF(SAJKLA!BX1040="","",", Sits:"&amp;SAJKLA!BX1040)</f>
        <v>Rygg:,Klarlackad, Sits:Klarlackad</v>
      </c>
      <c r="D1040" s="24" t="str">
        <f>"W"&amp;SAJKLA!E1040&amp;" H"&amp;SAJKLA!F1040&amp;" D"&amp;SAJKLA!G1040&amp;IFERROR(IF((SAJKLA!H1040="Ja")," Inställningsbar",""),"")</f>
        <v>W48 H92 D55</v>
      </c>
      <c r="E1040" s="24" t="str">
        <f>SAJKLA!Q1040&amp;", "&amp;SAJKLA!BN1040&amp;", "&amp;SAJKLA!BZ1040</f>
        <v>Inga eller små förslitningsskador, Ren och fin från tejp, klister mm, Bra. Upplevs stabila</v>
      </c>
      <c r="F1040" s="24" t="s">
        <v>284</v>
      </c>
      <c r="G1040" s="24">
        <f>SAJKLA!BM1040</f>
        <v>0</v>
      </c>
      <c r="S1040" s="24" t="str">
        <f>SAJKLA!AP1040</f>
        <v>original_images/furniture-item_VzopUxl.jpeg</v>
      </c>
      <c r="W1040" s="24">
        <f>IF(ISBLANK(SAJKLA!A1040),"",1)</f>
        <v>1</v>
      </c>
      <c r="X1040" s="24" t="str">
        <f>SAJKLA!CH1040</f>
        <v>D2</v>
      </c>
    </row>
    <row r="1041" spans="1:24" x14ac:dyDescent="0.25">
      <c r="A1041" s="24" t="str">
        <f>SAJKLA!D1041</f>
        <v>Tvättmaskiner</v>
      </c>
      <c r="B1041" s="24" t="str">
        <f>IF(SAJKLA!K1041="","","Rygg:"&amp;SAJKLA!K1041)&amp;IF(SAJKLA!BK1041="",""," Stativ:"&amp;SAJKLA!BK1041&amp;" "&amp;BL1041)&amp;IF(SAJKLA!BV1041="","",", Sits:"&amp;SAJKLA!BV1041)</f>
        <v/>
      </c>
      <c r="C1041" s="24" t="str">
        <f>IF(SAJKLA!L1041&amp;SAJKLA!N1041="","","Rygg:"&amp;SAJKLA!L1041&amp;","&amp;SAJKLA!N1041)&amp;IF(SAJKLA!BO1041="","",", Metal:"&amp;SAJKLA!BO1041)&amp;IF(SAJKLA!BX1041="","",", Sits:"&amp;SAJKLA!BX1041)</f>
        <v/>
      </c>
      <c r="D1041" s="24" t="str">
        <f>"W"&amp;SAJKLA!E1041&amp;" H"&amp;SAJKLA!F1041&amp;" D"&amp;SAJKLA!G1041&amp;IFERROR(IF((SAJKLA!H1041="Ja")," Inställningsbar",""),"")</f>
        <v>W0 H0 D0</v>
      </c>
      <c r="E1041" s="24" t="str">
        <f>SAJKLA!Q1041&amp;", "&amp;SAJKLA!BN1041&amp;", "&amp;SAJKLA!BZ1041</f>
        <v>Inga eller små förslitningsskador, , Bra. Upplevs stabila</v>
      </c>
      <c r="F1041" s="24" t="s">
        <v>284</v>
      </c>
      <c r="G1041" s="24">
        <f>SAJKLA!BM1041</f>
        <v>0</v>
      </c>
      <c r="S1041" s="24" t="str">
        <f>SAJKLA!AP1041</f>
        <v>original_images/furniture-item_BmHr7Ey.jpeg</v>
      </c>
      <c r="W1041" s="24">
        <f>IF(ISBLANK(SAJKLA!A1041),"",1)</f>
        <v>1</v>
      </c>
      <c r="X1041" s="24" t="str">
        <f>SAJKLA!CH1041</f>
        <v>Matsal</v>
      </c>
    </row>
    <row r="1042" spans="1:24" x14ac:dyDescent="0.25">
      <c r="A1042" s="24" t="str">
        <f>SAJKLA!D1042</f>
        <v>Tvättmaskiner</v>
      </c>
      <c r="B1042" s="24" t="str">
        <f>IF(SAJKLA!K1042="","","Rygg:"&amp;SAJKLA!K1042)&amp;IF(SAJKLA!BK1042="",""," Stativ:"&amp;SAJKLA!BK1042&amp;" "&amp;BL1042)&amp;IF(SAJKLA!BV1042="","",", Sits:"&amp;SAJKLA!BV1042)</f>
        <v/>
      </c>
      <c r="C1042" s="24" t="str">
        <f>IF(SAJKLA!L1042&amp;SAJKLA!N1042="","","Rygg:"&amp;SAJKLA!L1042&amp;","&amp;SAJKLA!N1042)&amp;IF(SAJKLA!BO1042="","",", Metal:"&amp;SAJKLA!BO1042)&amp;IF(SAJKLA!BX1042="","",", Sits:"&amp;SAJKLA!BX1042)</f>
        <v/>
      </c>
      <c r="D1042" s="24" t="str">
        <f>"W"&amp;SAJKLA!E1042&amp;" H"&amp;SAJKLA!F1042&amp;" D"&amp;SAJKLA!G1042&amp;IFERROR(IF((SAJKLA!H1042="Ja")," Inställningsbar",""),"")</f>
        <v>W0 H0 D0</v>
      </c>
      <c r="E1042" s="24" t="str">
        <f>SAJKLA!Q1042&amp;", "&amp;SAJKLA!BN1042&amp;", "&amp;SAJKLA!BZ1042</f>
        <v>Inga eller små förslitningsskador, , Bra. Upplevs stabila</v>
      </c>
      <c r="F1042" s="24" t="s">
        <v>284</v>
      </c>
      <c r="G1042" s="24">
        <f>SAJKLA!BM1042</f>
        <v>0</v>
      </c>
      <c r="S1042" s="24" t="str">
        <f>SAJKLA!AP1042</f>
        <v>original_images/furniture-item_BmHr7Ey.jpeg</v>
      </c>
      <c r="W1042" s="24">
        <f>IF(ISBLANK(SAJKLA!A1042),"",1)</f>
        <v>1</v>
      </c>
      <c r="X1042" s="24" t="str">
        <f>SAJKLA!CH1042</f>
        <v>Matsal</v>
      </c>
    </row>
    <row r="1043" spans="1:24" x14ac:dyDescent="0.25">
      <c r="A1043" s="24" t="str">
        <f>SAJKLA!D1043</f>
        <v>skolplansch hel bild</v>
      </c>
      <c r="B1043" s="24" t="str">
        <f>IF(SAJKLA!K1043="","","Rygg:"&amp;SAJKLA!K1043)&amp;IF(SAJKLA!BK1043="",""," Stativ:"&amp;SAJKLA!BK1043&amp;" "&amp;BL1043)&amp;IF(SAJKLA!BV1043="","",", Sits:"&amp;SAJKLA!BV1043)</f>
        <v/>
      </c>
      <c r="C1043" s="24" t="str">
        <f>IF(SAJKLA!L1043&amp;SAJKLA!N1043="","","Rygg:"&amp;SAJKLA!L1043&amp;","&amp;SAJKLA!N1043)&amp;IF(SAJKLA!BO1043="","",", Metal:"&amp;SAJKLA!BO1043)&amp;IF(SAJKLA!BX1043="","",", Sits:"&amp;SAJKLA!BX1043)</f>
        <v/>
      </c>
      <c r="D1043" s="24" t="str">
        <f>"W"&amp;SAJKLA!E1043&amp;" H"&amp;SAJKLA!F1043&amp;" D"&amp;SAJKLA!G1043&amp;IFERROR(IF((SAJKLA!H1043="Ja")," Inställningsbar",""),"")</f>
        <v>W105 H80 D1</v>
      </c>
      <c r="E1043" s="24" t="str">
        <f>SAJKLA!Q1043&amp;", "&amp;SAJKLA!BN1043&amp;", "&amp;SAJKLA!BZ1043</f>
        <v>Inga eller små förslitningsskador, , Bra. Upplevs stabila</v>
      </c>
      <c r="F1043" s="24" t="s">
        <v>284</v>
      </c>
      <c r="G1043" s="24">
        <f>SAJKLA!BM1043</f>
        <v>0</v>
      </c>
      <c r="S1043" s="24" t="str">
        <f>SAJKLA!AP1043</f>
        <v>original_images/furniture-item_Jr5o9EW.jpeg</v>
      </c>
      <c r="W1043" s="24">
        <f>IF(ISBLANK(SAJKLA!A1043),"",1)</f>
        <v>1</v>
      </c>
      <c r="X1043" s="24" t="str">
        <f>SAJKLA!CH1043</f>
        <v>Skolsköterska</v>
      </c>
    </row>
    <row r="1044" spans="1:24" x14ac:dyDescent="0.25">
      <c r="A1044" s="24" t="str">
        <f>SAJKLA!D1044</f>
        <v>skolplansch hel bild</v>
      </c>
      <c r="B1044" s="24" t="str">
        <f>IF(SAJKLA!K1044="","","Rygg:"&amp;SAJKLA!K1044)&amp;IF(SAJKLA!BK1044="",""," Stativ:"&amp;SAJKLA!BK1044&amp;" "&amp;BL1044)&amp;IF(SAJKLA!BV1044="","",", Sits:"&amp;SAJKLA!BV1044)</f>
        <v/>
      </c>
      <c r="C1044" s="24" t="str">
        <f>IF(SAJKLA!L1044&amp;SAJKLA!N1044="","","Rygg:"&amp;SAJKLA!L1044&amp;","&amp;SAJKLA!N1044)&amp;IF(SAJKLA!BO1044="","",", Metal:"&amp;SAJKLA!BO1044)&amp;IF(SAJKLA!BX1044="","",", Sits:"&amp;SAJKLA!BX1044)</f>
        <v/>
      </c>
      <c r="D1044" s="24" t="str">
        <f>"W"&amp;SAJKLA!E1044&amp;" H"&amp;SAJKLA!F1044&amp;" D"&amp;SAJKLA!G1044&amp;IFERROR(IF((SAJKLA!H1044="Ja")," Inställningsbar",""),"")</f>
        <v>W105 H80 D1</v>
      </c>
      <c r="E1044" s="24" t="str">
        <f>SAJKLA!Q1044&amp;", "&amp;SAJKLA!BN1044&amp;", "&amp;SAJKLA!BZ1044</f>
        <v>Inga eller små förslitningsskador, , Bra. Upplevs stabila</v>
      </c>
      <c r="F1044" s="24" t="s">
        <v>284</v>
      </c>
      <c r="G1044" s="24">
        <f>SAJKLA!BM1044</f>
        <v>0</v>
      </c>
      <c r="S1044" s="24" t="str">
        <f>SAJKLA!AP1044</f>
        <v>original_images/furniture-item_Jr5o9EW.jpeg</v>
      </c>
      <c r="W1044" s="24">
        <f>IF(ISBLANK(SAJKLA!A1044),"",1)</f>
        <v>1</v>
      </c>
      <c r="X1044" s="24" t="str">
        <f>SAJKLA!CH1044</f>
        <v>Skolsköterska</v>
      </c>
    </row>
    <row r="1045" spans="1:24" x14ac:dyDescent="0.25">
      <c r="A1045" s="24" t="str">
        <f>SAJKLA!D1045</f>
        <v>skolplansch hel bild</v>
      </c>
      <c r="B1045" s="24" t="str">
        <f>IF(SAJKLA!K1045="","","Rygg:"&amp;SAJKLA!K1045)&amp;IF(SAJKLA!BK1045="",""," Stativ:"&amp;SAJKLA!BK1045&amp;" "&amp;BL1045)&amp;IF(SAJKLA!BV1045="","",", Sits:"&amp;SAJKLA!BV1045)</f>
        <v/>
      </c>
      <c r="C1045" s="24" t="str">
        <f>IF(SAJKLA!L1045&amp;SAJKLA!N1045="","","Rygg:"&amp;SAJKLA!L1045&amp;","&amp;SAJKLA!N1045)&amp;IF(SAJKLA!BO1045="","",", Metal:"&amp;SAJKLA!BO1045)&amp;IF(SAJKLA!BX1045="","",", Sits:"&amp;SAJKLA!BX1045)</f>
        <v/>
      </c>
      <c r="D1045" s="24" t="str">
        <f>"W"&amp;SAJKLA!E1045&amp;" H"&amp;SAJKLA!F1045&amp;" D"&amp;SAJKLA!G1045&amp;IFERROR(IF((SAJKLA!H1045="Ja")," Inställningsbar",""),"")</f>
        <v>W105 H80 D1</v>
      </c>
      <c r="E1045" s="24" t="str">
        <f>SAJKLA!Q1045&amp;", "&amp;SAJKLA!BN1045&amp;", "&amp;SAJKLA!BZ1045</f>
        <v>Inga eller små förslitningsskador, , Bra. Upplevs stabila</v>
      </c>
      <c r="F1045" s="24" t="s">
        <v>284</v>
      </c>
      <c r="G1045" s="24">
        <f>SAJKLA!BM1045</f>
        <v>0</v>
      </c>
      <c r="S1045" s="24" t="str">
        <f>SAJKLA!AP1045</f>
        <v>original_images/furniture-item_Jr5o9EW.jpeg</v>
      </c>
      <c r="W1045" s="24">
        <f>IF(ISBLANK(SAJKLA!A1045),"",1)</f>
        <v>1</v>
      </c>
      <c r="X1045" s="24" t="str">
        <f>SAJKLA!CH1045</f>
        <v>Skolsköterska</v>
      </c>
    </row>
    <row r="1046" spans="1:24" x14ac:dyDescent="0.25">
      <c r="A1046" s="24" t="str">
        <f>SAJKLA!D1046</f>
        <v>skolplansch hel bild</v>
      </c>
      <c r="B1046" s="24" t="str">
        <f>IF(SAJKLA!K1046="","","Rygg:"&amp;SAJKLA!K1046)&amp;IF(SAJKLA!BK1046="",""," Stativ:"&amp;SAJKLA!BK1046&amp;" "&amp;BL1046)&amp;IF(SAJKLA!BV1046="","",", Sits:"&amp;SAJKLA!BV1046)</f>
        <v/>
      </c>
      <c r="C1046" s="24" t="str">
        <f>IF(SAJKLA!L1046&amp;SAJKLA!N1046="","","Rygg:"&amp;SAJKLA!L1046&amp;","&amp;SAJKLA!N1046)&amp;IF(SAJKLA!BO1046="","",", Metal:"&amp;SAJKLA!BO1046)&amp;IF(SAJKLA!BX1046="","",", Sits:"&amp;SAJKLA!BX1046)</f>
        <v/>
      </c>
      <c r="D1046" s="24" t="str">
        <f>"W"&amp;SAJKLA!E1046&amp;" H"&amp;SAJKLA!F1046&amp;" D"&amp;SAJKLA!G1046&amp;IFERROR(IF((SAJKLA!H1046="Ja")," Inställningsbar",""),"")</f>
        <v>W105 H80 D1</v>
      </c>
      <c r="E1046" s="24" t="str">
        <f>SAJKLA!Q1046&amp;", "&amp;SAJKLA!BN1046&amp;", "&amp;SAJKLA!BZ1046</f>
        <v>Inga eller små förslitningsskador, , Bra. Upplevs stabila</v>
      </c>
      <c r="F1046" s="24" t="s">
        <v>284</v>
      </c>
      <c r="G1046" s="24">
        <f>SAJKLA!BM1046</f>
        <v>0</v>
      </c>
      <c r="S1046" s="24" t="str">
        <f>SAJKLA!AP1046</f>
        <v>original_images/furniture-item_Jr5o9EW.jpeg</v>
      </c>
      <c r="W1046" s="24">
        <f>IF(ISBLANK(SAJKLA!A1046),"",1)</f>
        <v>1</v>
      </c>
      <c r="X1046" s="24" t="str">
        <f>SAJKLA!CH1046</f>
        <v>Skolsköterska</v>
      </c>
    </row>
    <row r="1047" spans="1:24" x14ac:dyDescent="0.25">
      <c r="A1047" s="24" t="str">
        <f>SAJKLA!D1047</f>
        <v>skolplansch hel bild</v>
      </c>
      <c r="B1047" s="24" t="str">
        <f>IF(SAJKLA!K1047="","","Rygg:"&amp;SAJKLA!K1047)&amp;IF(SAJKLA!BK1047="",""," Stativ:"&amp;SAJKLA!BK1047&amp;" "&amp;BL1047)&amp;IF(SAJKLA!BV1047="","",", Sits:"&amp;SAJKLA!BV1047)</f>
        <v/>
      </c>
      <c r="C1047" s="24" t="str">
        <f>IF(SAJKLA!L1047&amp;SAJKLA!N1047="","","Rygg:"&amp;SAJKLA!L1047&amp;","&amp;SAJKLA!N1047)&amp;IF(SAJKLA!BO1047="","",", Metal:"&amp;SAJKLA!BO1047)&amp;IF(SAJKLA!BX1047="","",", Sits:"&amp;SAJKLA!BX1047)</f>
        <v/>
      </c>
      <c r="D1047" s="24" t="str">
        <f>"W"&amp;SAJKLA!E1047&amp;" H"&amp;SAJKLA!F1047&amp;" D"&amp;SAJKLA!G1047&amp;IFERROR(IF((SAJKLA!H1047="Ja")," Inställningsbar",""),"")</f>
        <v>W105 H80 D1</v>
      </c>
      <c r="E1047" s="24" t="str">
        <f>SAJKLA!Q1047&amp;", "&amp;SAJKLA!BN1047&amp;", "&amp;SAJKLA!BZ1047</f>
        <v>Inga eller små förslitningsskador, , Bra. Upplevs stabila</v>
      </c>
      <c r="F1047" s="24" t="s">
        <v>284</v>
      </c>
      <c r="G1047" s="24">
        <f>SAJKLA!BM1047</f>
        <v>0</v>
      </c>
      <c r="S1047" s="24" t="str">
        <f>SAJKLA!AP1047</f>
        <v>original_images/furniture-item_Jr5o9EW.jpeg</v>
      </c>
      <c r="W1047" s="24">
        <f>IF(ISBLANK(SAJKLA!A1047),"",1)</f>
        <v>1</v>
      </c>
      <c r="X1047" s="24" t="str">
        <f>SAJKLA!CH1047</f>
        <v>Skolsköterska</v>
      </c>
    </row>
    <row r="1048" spans="1:24" x14ac:dyDescent="0.25">
      <c r="A1048" s="24" t="str">
        <f>SAJKLA!D1048</f>
        <v>skolplansch hel bild</v>
      </c>
      <c r="B1048" s="24" t="str">
        <f>IF(SAJKLA!K1048="","","Rygg:"&amp;SAJKLA!K1048)&amp;IF(SAJKLA!BK1048="",""," Stativ:"&amp;SAJKLA!BK1048&amp;" "&amp;BL1048)&amp;IF(SAJKLA!BV1048="","",", Sits:"&amp;SAJKLA!BV1048)</f>
        <v/>
      </c>
      <c r="C1048" s="24" t="str">
        <f>IF(SAJKLA!L1048&amp;SAJKLA!N1048="","","Rygg:"&amp;SAJKLA!L1048&amp;","&amp;SAJKLA!N1048)&amp;IF(SAJKLA!BO1048="","",", Metal:"&amp;SAJKLA!BO1048)&amp;IF(SAJKLA!BX1048="","",", Sits:"&amp;SAJKLA!BX1048)</f>
        <v/>
      </c>
      <c r="D1048" s="24" t="str">
        <f>"W"&amp;SAJKLA!E1048&amp;" H"&amp;SAJKLA!F1048&amp;" D"&amp;SAJKLA!G1048&amp;IFERROR(IF((SAJKLA!H1048="Ja")," Inställningsbar",""),"")</f>
        <v>W105 H80 D1</v>
      </c>
      <c r="E1048" s="24" t="str">
        <f>SAJKLA!Q1048&amp;", "&amp;SAJKLA!BN1048&amp;", "&amp;SAJKLA!BZ1048</f>
        <v>Inga eller små förslitningsskador, , Bra. Upplevs stabila</v>
      </c>
      <c r="F1048" s="24" t="s">
        <v>284</v>
      </c>
      <c r="G1048" s="24">
        <f>SAJKLA!BM1048</f>
        <v>0</v>
      </c>
      <c r="S1048" s="24" t="str">
        <f>SAJKLA!AP1048</f>
        <v>original_images/furniture-item_Jr5o9EW.jpeg</v>
      </c>
      <c r="W1048" s="24">
        <f>IF(ISBLANK(SAJKLA!A1048),"",1)</f>
        <v>1</v>
      </c>
      <c r="X1048" s="24" t="str">
        <f>SAJKLA!CH1048</f>
        <v>Skolsköterska</v>
      </c>
    </row>
    <row r="1049" spans="1:24" x14ac:dyDescent="0.25">
      <c r="A1049" s="24" t="str">
        <f>SAJKLA!D1049</f>
        <v>skolplansch hel bild</v>
      </c>
      <c r="B1049" s="24" t="str">
        <f>IF(SAJKLA!K1049="","","Rygg:"&amp;SAJKLA!K1049)&amp;IF(SAJKLA!BK1049="",""," Stativ:"&amp;SAJKLA!BK1049&amp;" "&amp;BL1049)&amp;IF(SAJKLA!BV1049="","",", Sits:"&amp;SAJKLA!BV1049)</f>
        <v/>
      </c>
      <c r="C1049" s="24" t="str">
        <f>IF(SAJKLA!L1049&amp;SAJKLA!N1049="","","Rygg:"&amp;SAJKLA!L1049&amp;","&amp;SAJKLA!N1049)&amp;IF(SAJKLA!BO1049="","",", Metal:"&amp;SAJKLA!BO1049)&amp;IF(SAJKLA!BX1049="","",", Sits:"&amp;SAJKLA!BX1049)</f>
        <v/>
      </c>
      <c r="D1049" s="24" t="str">
        <f>"W"&amp;SAJKLA!E1049&amp;" H"&amp;SAJKLA!F1049&amp;" D"&amp;SAJKLA!G1049&amp;IFERROR(IF((SAJKLA!H1049="Ja")," Inställningsbar",""),"")</f>
        <v>W105 H80 D1</v>
      </c>
      <c r="E1049" s="24" t="str">
        <f>SAJKLA!Q1049&amp;", "&amp;SAJKLA!BN1049&amp;", "&amp;SAJKLA!BZ1049</f>
        <v>Inga eller små förslitningsskador, , Bra. Upplevs stabila</v>
      </c>
      <c r="F1049" s="24" t="s">
        <v>284</v>
      </c>
      <c r="G1049" s="24">
        <f>SAJKLA!BM1049</f>
        <v>0</v>
      </c>
      <c r="S1049" s="24" t="str">
        <f>SAJKLA!AP1049</f>
        <v>original_images/furniture-item_Jr5o9EW.jpeg</v>
      </c>
      <c r="W1049" s="24">
        <f>IF(ISBLANK(SAJKLA!A1049),"",1)</f>
        <v>1</v>
      </c>
      <c r="X1049" s="24" t="str">
        <f>SAJKLA!CH1049</f>
        <v>Skolsköterska</v>
      </c>
    </row>
    <row r="1050" spans="1:24" x14ac:dyDescent="0.25">
      <c r="A1050" s="24" t="str">
        <f>SAJKLA!D1050</f>
        <v>skolplansch hel bild</v>
      </c>
      <c r="B1050" s="24" t="str">
        <f>IF(SAJKLA!K1050="","","Rygg:"&amp;SAJKLA!K1050)&amp;IF(SAJKLA!BK1050="",""," Stativ:"&amp;SAJKLA!BK1050&amp;" "&amp;BL1050)&amp;IF(SAJKLA!BV1050="","",", Sits:"&amp;SAJKLA!BV1050)</f>
        <v/>
      </c>
      <c r="C1050" s="24" t="str">
        <f>IF(SAJKLA!L1050&amp;SAJKLA!N1050="","","Rygg:"&amp;SAJKLA!L1050&amp;","&amp;SAJKLA!N1050)&amp;IF(SAJKLA!BO1050="","",", Metal:"&amp;SAJKLA!BO1050)&amp;IF(SAJKLA!BX1050="","",", Sits:"&amp;SAJKLA!BX1050)</f>
        <v/>
      </c>
      <c r="D1050" s="24" t="str">
        <f>"W"&amp;SAJKLA!E1050&amp;" H"&amp;SAJKLA!F1050&amp;" D"&amp;SAJKLA!G1050&amp;IFERROR(IF((SAJKLA!H1050="Ja")," Inställningsbar",""),"")</f>
        <v>W105 H80 D1</v>
      </c>
      <c r="E1050" s="24" t="str">
        <f>SAJKLA!Q1050&amp;", "&amp;SAJKLA!BN1050&amp;", "&amp;SAJKLA!BZ1050</f>
        <v>Inga eller små förslitningsskador, , Bra. Upplevs stabila</v>
      </c>
      <c r="F1050" s="24" t="s">
        <v>284</v>
      </c>
      <c r="G1050" s="24">
        <f>SAJKLA!BM1050</f>
        <v>0</v>
      </c>
      <c r="S1050" s="24" t="str">
        <f>SAJKLA!AP1050</f>
        <v>original_images/furniture-item_Jr5o9EW.jpeg</v>
      </c>
      <c r="W1050" s="24">
        <f>IF(ISBLANK(SAJKLA!A1050),"",1)</f>
        <v>1</v>
      </c>
      <c r="X1050" s="24" t="str">
        <f>SAJKLA!CH1050</f>
        <v>Väntrum elevhälsa</v>
      </c>
    </row>
    <row r="1051" spans="1:24" x14ac:dyDescent="0.25">
      <c r="A1051" s="24" t="str">
        <f>SAJKLA!D1051</f>
        <v>skolplansch hel bild</v>
      </c>
      <c r="B1051" s="24" t="str">
        <f>IF(SAJKLA!K1051="","","Rygg:"&amp;SAJKLA!K1051)&amp;IF(SAJKLA!BK1051="",""," Stativ:"&amp;SAJKLA!BK1051&amp;" "&amp;BL1051)&amp;IF(SAJKLA!BV1051="","",", Sits:"&amp;SAJKLA!BV1051)</f>
        <v/>
      </c>
      <c r="C1051" s="24" t="str">
        <f>IF(SAJKLA!L1051&amp;SAJKLA!N1051="","","Rygg:"&amp;SAJKLA!L1051&amp;","&amp;SAJKLA!N1051)&amp;IF(SAJKLA!BO1051="","",", Metal:"&amp;SAJKLA!BO1051)&amp;IF(SAJKLA!BX1051="","",", Sits:"&amp;SAJKLA!BX1051)</f>
        <v/>
      </c>
      <c r="D1051" s="24" t="str">
        <f>"W"&amp;SAJKLA!E1051&amp;" H"&amp;SAJKLA!F1051&amp;" D"&amp;SAJKLA!G1051&amp;IFERROR(IF((SAJKLA!H1051="Ja")," Inställningsbar",""),"")</f>
        <v>W105 H80 D1</v>
      </c>
      <c r="E1051" s="24" t="str">
        <f>SAJKLA!Q1051&amp;", "&amp;SAJKLA!BN1051&amp;", "&amp;SAJKLA!BZ1051</f>
        <v>Inga eller små förslitningsskador, , Bra. Upplevs stabila</v>
      </c>
      <c r="F1051" s="24" t="s">
        <v>284</v>
      </c>
      <c r="G1051" s="24">
        <f>SAJKLA!BM1051</f>
        <v>0</v>
      </c>
      <c r="S1051" s="24" t="str">
        <f>SAJKLA!AP1051</f>
        <v>original_images/furniture-item_Jr5o9EW.jpeg</v>
      </c>
      <c r="W1051" s="24">
        <f>IF(ISBLANK(SAJKLA!A1051),"",1)</f>
        <v>1</v>
      </c>
      <c r="X1051" s="24" t="str">
        <f>SAJKLA!CH1051</f>
        <v>Väntrum elevhälsa</v>
      </c>
    </row>
    <row r="1052" spans="1:24" x14ac:dyDescent="0.25">
      <c r="A1052" s="24" t="str">
        <f>SAJKLA!D1052</f>
        <v>skolplansch hel bild</v>
      </c>
      <c r="B1052" s="24" t="str">
        <f>IF(SAJKLA!K1052="","","Rygg:"&amp;SAJKLA!K1052)&amp;IF(SAJKLA!BK1052="",""," Stativ:"&amp;SAJKLA!BK1052&amp;" "&amp;BL1052)&amp;IF(SAJKLA!BV1052="","",", Sits:"&amp;SAJKLA!BV1052)</f>
        <v/>
      </c>
      <c r="C1052" s="24" t="str">
        <f>IF(SAJKLA!L1052&amp;SAJKLA!N1052="","","Rygg:"&amp;SAJKLA!L1052&amp;","&amp;SAJKLA!N1052)&amp;IF(SAJKLA!BO1052="","",", Metal:"&amp;SAJKLA!BO1052)&amp;IF(SAJKLA!BX1052="","",", Sits:"&amp;SAJKLA!BX1052)</f>
        <v/>
      </c>
      <c r="D1052" s="24" t="str">
        <f>"W"&amp;SAJKLA!E1052&amp;" H"&amp;SAJKLA!F1052&amp;" D"&amp;SAJKLA!G1052&amp;IFERROR(IF((SAJKLA!H1052="Ja")," Inställningsbar",""),"")</f>
        <v>W105 H80 D1</v>
      </c>
      <c r="E1052" s="24" t="str">
        <f>SAJKLA!Q1052&amp;", "&amp;SAJKLA!BN1052&amp;", "&amp;SAJKLA!BZ1052</f>
        <v>Inga eller små förslitningsskador, , Bra. Upplevs stabila</v>
      </c>
      <c r="F1052" s="24" t="s">
        <v>284</v>
      </c>
      <c r="G1052" s="24">
        <f>SAJKLA!BM1052</f>
        <v>0</v>
      </c>
      <c r="S1052" s="24" t="str">
        <f>SAJKLA!AP1052</f>
        <v>original_images/furniture-item_Jr5o9EW.jpeg</v>
      </c>
      <c r="W1052" s="24">
        <f>IF(ISBLANK(SAJKLA!A1052),"",1)</f>
        <v>1</v>
      </c>
      <c r="X1052" s="24" t="str">
        <f>SAJKLA!CH1052</f>
        <v>Väntrum elevhälsa</v>
      </c>
    </row>
    <row r="1053" spans="1:24" x14ac:dyDescent="0.25">
      <c r="A1053" s="24" t="str">
        <f>SAJKLA!D1053</f>
        <v>skolplansch hel bild</v>
      </c>
      <c r="B1053" s="24" t="str">
        <f>IF(SAJKLA!K1053="","","Rygg:"&amp;SAJKLA!K1053)&amp;IF(SAJKLA!BK1053="",""," Stativ:"&amp;SAJKLA!BK1053&amp;" "&amp;BL1053)&amp;IF(SAJKLA!BV1053="","",", Sits:"&amp;SAJKLA!BV1053)</f>
        <v/>
      </c>
      <c r="C1053" s="24" t="str">
        <f>IF(SAJKLA!L1053&amp;SAJKLA!N1053="","","Rygg:"&amp;SAJKLA!L1053&amp;","&amp;SAJKLA!N1053)&amp;IF(SAJKLA!BO1053="","",", Metal:"&amp;SAJKLA!BO1053)&amp;IF(SAJKLA!BX1053="","",", Sits:"&amp;SAJKLA!BX1053)</f>
        <v/>
      </c>
      <c r="D1053" s="24" t="str">
        <f>"W"&amp;SAJKLA!E1053&amp;" H"&amp;SAJKLA!F1053&amp;" D"&amp;SAJKLA!G1053&amp;IFERROR(IF((SAJKLA!H1053="Ja")," Inställningsbar",""),"")</f>
        <v>W105 H80 D1</v>
      </c>
      <c r="E1053" s="24" t="str">
        <f>SAJKLA!Q1053&amp;", "&amp;SAJKLA!BN1053&amp;", "&amp;SAJKLA!BZ1053</f>
        <v>Inga eller små förslitningsskador, , Bra. Upplevs stabila</v>
      </c>
      <c r="F1053" s="24" t="s">
        <v>284</v>
      </c>
      <c r="G1053" s="24">
        <f>SAJKLA!BM1053</f>
        <v>0</v>
      </c>
      <c r="S1053" s="24" t="str">
        <f>SAJKLA!AP1053</f>
        <v>original_images/furniture-item_Jr5o9EW.jpeg</v>
      </c>
      <c r="W1053" s="24">
        <f>IF(ISBLANK(SAJKLA!A1053),"",1)</f>
        <v>1</v>
      </c>
      <c r="X1053" s="24" t="str">
        <f>SAJKLA!CH1053</f>
        <v>Kurator</v>
      </c>
    </row>
    <row r="1054" spans="1:24" x14ac:dyDescent="0.25">
      <c r="A1054" s="24" t="str">
        <f>SAJKLA!D1054</f>
        <v>skolplansch hel bild</v>
      </c>
      <c r="B1054" s="24" t="str">
        <f>IF(SAJKLA!K1054="","","Rygg:"&amp;SAJKLA!K1054)&amp;IF(SAJKLA!BK1054="",""," Stativ:"&amp;SAJKLA!BK1054&amp;" "&amp;BL1054)&amp;IF(SAJKLA!BV1054="","",", Sits:"&amp;SAJKLA!BV1054)</f>
        <v/>
      </c>
      <c r="C1054" s="24" t="str">
        <f>IF(SAJKLA!L1054&amp;SAJKLA!N1054="","","Rygg:"&amp;SAJKLA!L1054&amp;","&amp;SAJKLA!N1054)&amp;IF(SAJKLA!BO1054="","",", Metal:"&amp;SAJKLA!BO1054)&amp;IF(SAJKLA!BX1054="","",", Sits:"&amp;SAJKLA!BX1054)</f>
        <v/>
      </c>
      <c r="D1054" s="24" t="str">
        <f>"W"&amp;SAJKLA!E1054&amp;" H"&amp;SAJKLA!F1054&amp;" D"&amp;SAJKLA!G1054&amp;IFERROR(IF((SAJKLA!H1054="Ja")," Inställningsbar",""),"")</f>
        <v>W105 H80 D1</v>
      </c>
      <c r="E1054" s="24" t="str">
        <f>SAJKLA!Q1054&amp;", "&amp;SAJKLA!BN1054&amp;", "&amp;SAJKLA!BZ1054</f>
        <v>Inga eller små förslitningsskador, , Bra. Upplevs stabila</v>
      </c>
      <c r="F1054" s="24" t="s">
        <v>284</v>
      </c>
      <c r="G1054" s="24">
        <f>SAJKLA!BM1054</f>
        <v>0</v>
      </c>
      <c r="S1054" s="24" t="str">
        <f>SAJKLA!AP1054</f>
        <v>original_images/furniture-item_Jr5o9EW.jpeg</v>
      </c>
      <c r="W1054" s="24">
        <f>IF(ISBLANK(SAJKLA!A1054),"",1)</f>
        <v>1</v>
      </c>
      <c r="X1054" s="24" t="str">
        <f>SAJKLA!CH1054</f>
        <v>D2</v>
      </c>
    </row>
    <row r="1055" spans="1:24" x14ac:dyDescent="0.25">
      <c r="A1055" s="24" t="str">
        <f>SAJKLA!D1055</f>
        <v>skolplansch hel bild</v>
      </c>
      <c r="B1055" s="24" t="str">
        <f>IF(SAJKLA!K1055="","","Rygg:"&amp;SAJKLA!K1055)&amp;IF(SAJKLA!BK1055="",""," Stativ:"&amp;SAJKLA!BK1055&amp;" "&amp;BL1055)&amp;IF(SAJKLA!BV1055="","",", Sits:"&amp;SAJKLA!BV1055)</f>
        <v/>
      </c>
      <c r="C1055" s="24" t="str">
        <f>IF(SAJKLA!L1055&amp;SAJKLA!N1055="","","Rygg:"&amp;SAJKLA!L1055&amp;","&amp;SAJKLA!N1055)&amp;IF(SAJKLA!BO1055="","",", Metal:"&amp;SAJKLA!BO1055)&amp;IF(SAJKLA!BX1055="","",", Sits:"&amp;SAJKLA!BX1055)</f>
        <v/>
      </c>
      <c r="D1055" s="24" t="str">
        <f>"W"&amp;SAJKLA!E1055&amp;" H"&amp;SAJKLA!F1055&amp;" D"&amp;SAJKLA!G1055&amp;IFERROR(IF((SAJKLA!H1055="Ja")," Inställningsbar",""),"")</f>
        <v>W105 H80 D1</v>
      </c>
      <c r="E1055" s="24" t="str">
        <f>SAJKLA!Q1055&amp;", "&amp;SAJKLA!BN1055&amp;", "&amp;SAJKLA!BZ1055</f>
        <v>Inga eller små förslitningsskador, , Bra. Upplevs stabila</v>
      </c>
      <c r="F1055" s="24" t="s">
        <v>284</v>
      </c>
      <c r="G1055" s="24">
        <f>SAJKLA!BM1055</f>
        <v>0</v>
      </c>
      <c r="S1055" s="24" t="str">
        <f>SAJKLA!AP1055</f>
        <v>original_images/furniture-item_Jr5o9EW.jpeg</v>
      </c>
      <c r="W1055" s="24">
        <f>IF(ISBLANK(SAJKLA!A1055),"",1)</f>
        <v>1</v>
      </c>
      <c r="X1055" s="24" t="str">
        <f>SAJKLA!CH1055</f>
        <v>D2</v>
      </c>
    </row>
    <row r="1056" spans="1:24" x14ac:dyDescent="0.25">
      <c r="A1056" s="24" t="str">
        <f>SAJKLA!D1056</f>
        <v>skolplansch hel bild</v>
      </c>
      <c r="B1056" s="24" t="str">
        <f>IF(SAJKLA!K1056="","","Rygg:"&amp;SAJKLA!K1056)&amp;IF(SAJKLA!BK1056="",""," Stativ:"&amp;SAJKLA!BK1056&amp;" "&amp;BL1056)&amp;IF(SAJKLA!BV1056="","",", Sits:"&amp;SAJKLA!BV1056)</f>
        <v/>
      </c>
      <c r="C1056" s="24" t="str">
        <f>IF(SAJKLA!L1056&amp;SAJKLA!N1056="","","Rygg:"&amp;SAJKLA!L1056&amp;","&amp;SAJKLA!N1056)&amp;IF(SAJKLA!BO1056="","",", Metal:"&amp;SAJKLA!BO1056)&amp;IF(SAJKLA!BX1056="","",", Sits:"&amp;SAJKLA!BX1056)</f>
        <v/>
      </c>
      <c r="D1056" s="24" t="str">
        <f>"W"&amp;SAJKLA!E1056&amp;" H"&amp;SAJKLA!F1056&amp;" D"&amp;SAJKLA!G1056&amp;IFERROR(IF((SAJKLA!H1056="Ja")," Inställningsbar",""),"")</f>
        <v>W105 H80 D1</v>
      </c>
      <c r="E1056" s="24" t="str">
        <f>SAJKLA!Q1056&amp;", "&amp;SAJKLA!BN1056&amp;", "&amp;SAJKLA!BZ1056</f>
        <v>Inga eller små förslitningsskador, , Bra. Upplevs stabila</v>
      </c>
      <c r="F1056" s="24" t="s">
        <v>284</v>
      </c>
      <c r="G1056" s="24">
        <f>SAJKLA!BM1056</f>
        <v>0</v>
      </c>
      <c r="S1056" s="24" t="str">
        <f>SAJKLA!AP1056</f>
        <v>original_images/furniture-item_Jr5o9EW.jpeg</v>
      </c>
      <c r="W1056" s="24">
        <f>IF(ISBLANK(SAJKLA!A1056),"",1)</f>
        <v>1</v>
      </c>
      <c r="X1056" s="24" t="str">
        <f>SAJKLA!CH1056</f>
        <v>Grupprum plan 1</v>
      </c>
    </row>
    <row r="1057" spans="1:24" x14ac:dyDescent="0.25">
      <c r="A1057" s="24" t="str">
        <f>SAJKLA!D1057</f>
        <v>skolplansch hel bild</v>
      </c>
      <c r="B1057" s="24" t="str">
        <f>IF(SAJKLA!K1057="","","Rygg:"&amp;SAJKLA!K1057)&amp;IF(SAJKLA!BK1057="",""," Stativ:"&amp;SAJKLA!BK1057&amp;" "&amp;BL1057)&amp;IF(SAJKLA!BV1057="","",", Sits:"&amp;SAJKLA!BV1057)</f>
        <v/>
      </c>
      <c r="C1057" s="24" t="str">
        <f>IF(SAJKLA!L1057&amp;SAJKLA!N1057="","","Rygg:"&amp;SAJKLA!L1057&amp;","&amp;SAJKLA!N1057)&amp;IF(SAJKLA!BO1057="","",", Metal:"&amp;SAJKLA!BO1057)&amp;IF(SAJKLA!BX1057="","",", Sits:"&amp;SAJKLA!BX1057)</f>
        <v/>
      </c>
      <c r="D1057" s="24" t="str">
        <f>"W"&amp;SAJKLA!E1057&amp;" H"&amp;SAJKLA!F1057&amp;" D"&amp;SAJKLA!G1057&amp;IFERROR(IF((SAJKLA!H1057="Ja")," Inställningsbar",""),"")</f>
        <v>W105 H80 D1</v>
      </c>
      <c r="E1057" s="24" t="str">
        <f>SAJKLA!Q1057&amp;", "&amp;SAJKLA!BN1057&amp;", "&amp;SAJKLA!BZ1057</f>
        <v>Inga eller små förslitningsskador, , Bra. Upplevs stabila</v>
      </c>
      <c r="F1057" s="24" t="s">
        <v>284</v>
      </c>
      <c r="G1057" s="24">
        <f>SAJKLA!BM1057</f>
        <v>0</v>
      </c>
      <c r="S1057" s="24" t="str">
        <f>SAJKLA!AP1057</f>
        <v>original_images/furniture-item_Jr5o9EW.jpeg</v>
      </c>
      <c r="W1057" s="24">
        <f>IF(ISBLANK(SAJKLA!A1057),"",1)</f>
        <v>1</v>
      </c>
      <c r="X1057" s="24" t="str">
        <f>SAJKLA!CH1057</f>
        <v>Grupprum plan 1</v>
      </c>
    </row>
    <row r="1058" spans="1:24" x14ac:dyDescent="0.25">
      <c r="A1058" s="24" t="str">
        <f>SAJKLA!D1058</f>
        <v>skolplansch hel bild</v>
      </c>
      <c r="B1058" s="24" t="str">
        <f>IF(SAJKLA!K1058="","","Rygg:"&amp;SAJKLA!K1058)&amp;IF(SAJKLA!BK1058="",""," Stativ:"&amp;SAJKLA!BK1058&amp;" "&amp;BL1058)&amp;IF(SAJKLA!BV1058="","",", Sits:"&amp;SAJKLA!BV1058)</f>
        <v/>
      </c>
      <c r="C1058" s="24" t="str">
        <f>IF(SAJKLA!L1058&amp;SAJKLA!N1058="","","Rygg:"&amp;SAJKLA!L1058&amp;","&amp;SAJKLA!N1058)&amp;IF(SAJKLA!BO1058="","",", Metal:"&amp;SAJKLA!BO1058)&amp;IF(SAJKLA!BX1058="","",", Sits:"&amp;SAJKLA!BX1058)</f>
        <v/>
      </c>
      <c r="D1058" s="24" t="str">
        <f>"W"&amp;SAJKLA!E1058&amp;" H"&amp;SAJKLA!F1058&amp;" D"&amp;SAJKLA!G1058&amp;IFERROR(IF((SAJKLA!H1058="Ja")," Inställningsbar",""),"")</f>
        <v>W105 H80 D1</v>
      </c>
      <c r="E1058" s="24" t="str">
        <f>SAJKLA!Q1058&amp;", "&amp;SAJKLA!BN1058&amp;", "&amp;SAJKLA!BZ1058</f>
        <v>Inga eller små förslitningsskador, , Bra. Upplevs stabila</v>
      </c>
      <c r="F1058" s="24" t="s">
        <v>284</v>
      </c>
      <c r="G1058" s="24">
        <f>SAJKLA!BM1058</f>
        <v>0</v>
      </c>
      <c r="S1058" s="24" t="str">
        <f>SAJKLA!AP1058</f>
        <v>original_images/furniture-item_Jr5o9EW.jpeg</v>
      </c>
      <c r="W1058" s="24">
        <f>IF(ISBLANK(SAJKLA!A1058),"",1)</f>
        <v>1</v>
      </c>
      <c r="X1058" s="24" t="str">
        <f>SAJKLA!CH1058</f>
        <v>108 a</v>
      </c>
    </row>
    <row r="1059" spans="1:24" x14ac:dyDescent="0.25">
      <c r="A1059" s="24" t="str">
        <f>SAJKLA!D1059</f>
        <v>skolplansch hel bild</v>
      </c>
      <c r="B1059" s="24" t="str">
        <f>IF(SAJKLA!K1059="","","Rygg:"&amp;SAJKLA!K1059)&amp;IF(SAJKLA!BK1059="",""," Stativ:"&amp;SAJKLA!BK1059&amp;" "&amp;BL1059)&amp;IF(SAJKLA!BV1059="","",", Sits:"&amp;SAJKLA!BV1059)</f>
        <v/>
      </c>
      <c r="C1059" s="24" t="str">
        <f>IF(SAJKLA!L1059&amp;SAJKLA!N1059="","","Rygg:"&amp;SAJKLA!L1059&amp;","&amp;SAJKLA!N1059)&amp;IF(SAJKLA!BO1059="","",", Metal:"&amp;SAJKLA!BO1059)&amp;IF(SAJKLA!BX1059="","",", Sits:"&amp;SAJKLA!BX1059)</f>
        <v/>
      </c>
      <c r="D1059" s="24" t="str">
        <f>"W"&amp;SAJKLA!E1059&amp;" H"&amp;SAJKLA!F1059&amp;" D"&amp;SAJKLA!G1059&amp;IFERROR(IF((SAJKLA!H1059="Ja")," Inställningsbar",""),"")</f>
        <v>W105 H80 D1</v>
      </c>
      <c r="E1059" s="24" t="str">
        <f>SAJKLA!Q1059&amp;", "&amp;SAJKLA!BN1059&amp;", "&amp;SAJKLA!BZ1059</f>
        <v>Inga eller små förslitningsskador, , Bra. Upplevs stabila</v>
      </c>
      <c r="F1059" s="24" t="s">
        <v>284</v>
      </c>
      <c r="G1059" s="24">
        <f>SAJKLA!BM1059</f>
        <v>0</v>
      </c>
      <c r="S1059" s="24" t="str">
        <f>SAJKLA!AP1059</f>
        <v>original_images/furniture-item_Jr5o9EW.jpeg</v>
      </c>
      <c r="W1059" s="24">
        <f>IF(ISBLANK(SAJKLA!A1059),"",1)</f>
        <v>1</v>
      </c>
      <c r="X1059" s="24">
        <f>SAJKLA!CH1059</f>
        <v>220</v>
      </c>
    </row>
    <row r="1060" spans="1:24" x14ac:dyDescent="0.25">
      <c r="A1060" s="24" t="str">
        <f>SAJKLA!D1060</f>
        <v>skolplansch hel bild</v>
      </c>
      <c r="B1060" s="24" t="str">
        <f>IF(SAJKLA!K1060="","","Rygg:"&amp;SAJKLA!K1060)&amp;IF(SAJKLA!BK1060="",""," Stativ:"&amp;SAJKLA!BK1060&amp;" "&amp;BL1060)&amp;IF(SAJKLA!BV1060="","",", Sits:"&amp;SAJKLA!BV1060)</f>
        <v/>
      </c>
      <c r="C1060" s="24" t="str">
        <f>IF(SAJKLA!L1060&amp;SAJKLA!N1060="","","Rygg:"&amp;SAJKLA!L1060&amp;","&amp;SAJKLA!N1060)&amp;IF(SAJKLA!BO1060="","",", Metal:"&amp;SAJKLA!BO1060)&amp;IF(SAJKLA!BX1060="","",", Sits:"&amp;SAJKLA!BX1060)</f>
        <v/>
      </c>
      <c r="D1060" s="24" t="str">
        <f>"W"&amp;SAJKLA!E1060&amp;" H"&amp;SAJKLA!F1060&amp;" D"&amp;SAJKLA!G1060&amp;IFERROR(IF((SAJKLA!H1060="Ja")," Inställningsbar",""),"")</f>
        <v>W105 H80 D1</v>
      </c>
      <c r="E1060" s="24" t="str">
        <f>SAJKLA!Q1060&amp;", "&amp;SAJKLA!BN1060&amp;", "&amp;SAJKLA!BZ1060</f>
        <v>Inga eller små förslitningsskador, , Bra. Upplevs stabila</v>
      </c>
      <c r="F1060" s="24" t="s">
        <v>284</v>
      </c>
      <c r="G1060" s="24">
        <f>SAJKLA!BM1060</f>
        <v>0</v>
      </c>
      <c r="S1060" s="24" t="str">
        <f>SAJKLA!AP1060</f>
        <v>original_images/furniture-item_Jr5o9EW.jpeg</v>
      </c>
      <c r="W1060" s="24">
        <f>IF(ISBLANK(SAJKLA!A1060),"",1)</f>
        <v>1</v>
      </c>
      <c r="X1060" s="24">
        <f>SAJKLA!CH1060</f>
        <v>220</v>
      </c>
    </row>
    <row r="1061" spans="1:24" x14ac:dyDescent="0.25">
      <c r="A1061" s="24" t="str">
        <f>SAJKLA!D1061</f>
        <v>skolplansch hel bild</v>
      </c>
      <c r="B1061" s="24" t="str">
        <f>IF(SAJKLA!K1061="","","Rygg:"&amp;SAJKLA!K1061)&amp;IF(SAJKLA!BK1061="",""," Stativ:"&amp;SAJKLA!BK1061&amp;" "&amp;BL1061)&amp;IF(SAJKLA!BV1061="","",", Sits:"&amp;SAJKLA!BV1061)</f>
        <v/>
      </c>
      <c r="C1061" s="24" t="str">
        <f>IF(SAJKLA!L1061&amp;SAJKLA!N1061="","","Rygg:"&amp;SAJKLA!L1061&amp;","&amp;SAJKLA!N1061)&amp;IF(SAJKLA!BO1061="","",", Metal:"&amp;SAJKLA!BO1061)&amp;IF(SAJKLA!BX1061="","",", Sits:"&amp;SAJKLA!BX1061)</f>
        <v/>
      </c>
      <c r="D1061" s="24" t="str">
        <f>"W"&amp;SAJKLA!E1061&amp;" H"&amp;SAJKLA!F1061&amp;" D"&amp;SAJKLA!G1061&amp;IFERROR(IF((SAJKLA!H1061="Ja")," Inställningsbar",""),"")</f>
        <v>W105 H80 D1</v>
      </c>
      <c r="E1061" s="24" t="str">
        <f>SAJKLA!Q1061&amp;", "&amp;SAJKLA!BN1061&amp;", "&amp;SAJKLA!BZ1061</f>
        <v>Inga eller små förslitningsskador, , Bra. Upplevs stabila</v>
      </c>
      <c r="F1061" s="24" t="s">
        <v>284</v>
      </c>
      <c r="G1061" s="24">
        <f>SAJKLA!BM1061</f>
        <v>0</v>
      </c>
      <c r="S1061" s="24" t="str">
        <f>SAJKLA!AP1061</f>
        <v>original_images/furniture-item_Jr5o9EW.jpeg</v>
      </c>
      <c r="W1061" s="24">
        <f>IF(ISBLANK(SAJKLA!A1061),"",1)</f>
        <v>1</v>
      </c>
      <c r="X1061" s="24">
        <f>SAJKLA!CH1061</f>
        <v>220</v>
      </c>
    </row>
    <row r="1062" spans="1:24" x14ac:dyDescent="0.25">
      <c r="A1062" s="24" t="str">
        <f>SAJKLA!D1062</f>
        <v>skolplansch hel bild</v>
      </c>
      <c r="B1062" s="24" t="str">
        <f>IF(SAJKLA!K1062="","","Rygg:"&amp;SAJKLA!K1062)&amp;IF(SAJKLA!BK1062="",""," Stativ:"&amp;SAJKLA!BK1062&amp;" "&amp;BL1062)&amp;IF(SAJKLA!BV1062="","",", Sits:"&amp;SAJKLA!BV1062)</f>
        <v/>
      </c>
      <c r="C1062" s="24" t="str">
        <f>IF(SAJKLA!L1062&amp;SAJKLA!N1062="","","Rygg:"&amp;SAJKLA!L1062&amp;","&amp;SAJKLA!N1062)&amp;IF(SAJKLA!BO1062="","",", Metal:"&amp;SAJKLA!BO1062)&amp;IF(SAJKLA!BX1062="","",", Sits:"&amp;SAJKLA!BX1062)</f>
        <v/>
      </c>
      <c r="D1062" s="24" t="str">
        <f>"W"&amp;SAJKLA!E1062&amp;" H"&amp;SAJKLA!F1062&amp;" D"&amp;SAJKLA!G1062&amp;IFERROR(IF((SAJKLA!H1062="Ja")," Inställningsbar",""),"")</f>
        <v>W105 H80 D1</v>
      </c>
      <c r="E1062" s="24" t="str">
        <f>SAJKLA!Q1062&amp;", "&amp;SAJKLA!BN1062&amp;", "&amp;SAJKLA!BZ1062</f>
        <v>Inga eller små förslitningsskador, , Bra. Upplevs stabila</v>
      </c>
      <c r="F1062" s="24" t="s">
        <v>284</v>
      </c>
      <c r="G1062" s="24">
        <f>SAJKLA!BM1062</f>
        <v>0</v>
      </c>
      <c r="S1062" s="24" t="str">
        <f>SAJKLA!AP1062</f>
        <v>original_images/furniture-item_Jr5o9EW.jpeg</v>
      </c>
      <c r="W1062" s="24">
        <f>IF(ISBLANK(SAJKLA!A1062),"",1)</f>
        <v>1</v>
      </c>
      <c r="X1062" s="24" t="str">
        <f>SAJKLA!CH1062</f>
        <v>211 paviljong</v>
      </c>
    </row>
    <row r="1063" spans="1:24" x14ac:dyDescent="0.25">
      <c r="A1063" s="24" t="str">
        <f>SAJKLA!D1063</f>
        <v>skolplansch hel bild</v>
      </c>
      <c r="B1063" s="24" t="str">
        <f>IF(SAJKLA!K1063="","","Rygg:"&amp;SAJKLA!K1063)&amp;IF(SAJKLA!BK1063="",""," Stativ:"&amp;SAJKLA!BK1063&amp;" "&amp;BL1063)&amp;IF(SAJKLA!BV1063="","",", Sits:"&amp;SAJKLA!BV1063)</f>
        <v/>
      </c>
      <c r="C1063" s="24" t="str">
        <f>IF(SAJKLA!L1063&amp;SAJKLA!N1063="","","Rygg:"&amp;SAJKLA!L1063&amp;","&amp;SAJKLA!N1063)&amp;IF(SAJKLA!BO1063="","",", Metal:"&amp;SAJKLA!BO1063)&amp;IF(SAJKLA!BX1063="","",", Sits:"&amp;SAJKLA!BX1063)</f>
        <v/>
      </c>
      <c r="D1063" s="24" t="str">
        <f>"W"&amp;SAJKLA!E1063&amp;" H"&amp;SAJKLA!F1063&amp;" D"&amp;SAJKLA!G1063&amp;IFERROR(IF((SAJKLA!H1063="Ja")," Inställningsbar",""),"")</f>
        <v>W105 H80 D1</v>
      </c>
      <c r="E1063" s="24" t="str">
        <f>SAJKLA!Q1063&amp;", "&amp;SAJKLA!BN1063&amp;", "&amp;SAJKLA!BZ1063</f>
        <v>Inga eller små förslitningsskador, , Bra. Upplevs stabila</v>
      </c>
      <c r="F1063" s="24" t="s">
        <v>284</v>
      </c>
      <c r="G1063" s="24">
        <f>SAJKLA!BM1063</f>
        <v>0</v>
      </c>
      <c r="S1063" s="24" t="str">
        <f>SAJKLA!AP1063</f>
        <v>original_images/furniture-item_Jr5o9EW.jpeg</v>
      </c>
      <c r="W1063" s="24">
        <f>IF(ISBLANK(SAJKLA!A1063),"",1)</f>
        <v>1</v>
      </c>
      <c r="X1063" s="24" t="str">
        <f>SAJKLA!CH1063</f>
        <v>211 paviljong</v>
      </c>
    </row>
    <row r="1064" spans="1:24" x14ac:dyDescent="0.25">
      <c r="A1064" s="24" t="str">
        <f>SAJKLA!D1064</f>
        <v>skolplansch hel bild</v>
      </c>
      <c r="B1064" s="24" t="str">
        <f>IF(SAJKLA!K1064="","","Rygg:"&amp;SAJKLA!K1064)&amp;IF(SAJKLA!BK1064="",""," Stativ:"&amp;SAJKLA!BK1064&amp;" "&amp;BL1064)&amp;IF(SAJKLA!BV1064="","",", Sits:"&amp;SAJKLA!BV1064)</f>
        <v/>
      </c>
      <c r="C1064" s="24" t="str">
        <f>IF(SAJKLA!L1064&amp;SAJKLA!N1064="","","Rygg:"&amp;SAJKLA!L1064&amp;","&amp;SAJKLA!N1064)&amp;IF(SAJKLA!BO1064="","",", Metal:"&amp;SAJKLA!BO1064)&amp;IF(SAJKLA!BX1064="","",", Sits:"&amp;SAJKLA!BX1064)</f>
        <v/>
      </c>
      <c r="D1064" s="24" t="str">
        <f>"W"&amp;SAJKLA!E1064&amp;" H"&amp;SAJKLA!F1064&amp;" D"&amp;SAJKLA!G1064&amp;IFERROR(IF((SAJKLA!H1064="Ja")," Inställningsbar",""),"")</f>
        <v>W105 H80 D1</v>
      </c>
      <c r="E1064" s="24" t="str">
        <f>SAJKLA!Q1064&amp;", "&amp;SAJKLA!BN1064&amp;", "&amp;SAJKLA!BZ1064</f>
        <v>Inga eller små förslitningsskador, , Bra. Upplevs stabila</v>
      </c>
      <c r="F1064" s="24" t="s">
        <v>284</v>
      </c>
      <c r="G1064" s="24">
        <f>SAJKLA!BM1064</f>
        <v>0</v>
      </c>
      <c r="S1064" s="24" t="str">
        <f>SAJKLA!AP1064</f>
        <v>original_images/furniture-item_Jr5o9EW.jpeg</v>
      </c>
      <c r="W1064" s="24">
        <f>IF(ISBLANK(SAJKLA!A1064),"",1)</f>
        <v>1</v>
      </c>
      <c r="X1064" s="24" t="str">
        <f>SAJKLA!CH1064</f>
        <v>211 paviljong</v>
      </c>
    </row>
    <row r="1065" spans="1:24" x14ac:dyDescent="0.25">
      <c r="A1065" s="24" t="str">
        <f>SAJKLA!D1065</f>
        <v>skolplansch hel bild</v>
      </c>
      <c r="B1065" s="24" t="str">
        <f>IF(SAJKLA!K1065="","","Rygg:"&amp;SAJKLA!K1065)&amp;IF(SAJKLA!BK1065="",""," Stativ:"&amp;SAJKLA!BK1065&amp;" "&amp;BL1065)&amp;IF(SAJKLA!BV1065="","",", Sits:"&amp;SAJKLA!BV1065)</f>
        <v/>
      </c>
      <c r="C1065" s="24" t="str">
        <f>IF(SAJKLA!L1065&amp;SAJKLA!N1065="","","Rygg:"&amp;SAJKLA!L1065&amp;","&amp;SAJKLA!N1065)&amp;IF(SAJKLA!BO1065="","",", Metal:"&amp;SAJKLA!BO1065)&amp;IF(SAJKLA!BX1065="","",", Sits:"&amp;SAJKLA!BX1065)</f>
        <v/>
      </c>
      <c r="D1065" s="24" t="str">
        <f>"W"&amp;SAJKLA!E1065&amp;" H"&amp;SAJKLA!F1065&amp;" D"&amp;SAJKLA!G1065&amp;IFERROR(IF((SAJKLA!H1065="Ja")," Inställningsbar",""),"")</f>
        <v>W105 H80 D1</v>
      </c>
      <c r="E1065" s="24" t="str">
        <f>SAJKLA!Q1065&amp;", "&amp;SAJKLA!BN1065&amp;", "&amp;SAJKLA!BZ1065</f>
        <v>Inga eller små förslitningsskador, , Bra. Upplevs stabila</v>
      </c>
      <c r="F1065" s="24" t="s">
        <v>284</v>
      </c>
      <c r="G1065" s="24">
        <f>SAJKLA!BM1065</f>
        <v>0</v>
      </c>
      <c r="S1065" s="24" t="str">
        <f>SAJKLA!AP1065</f>
        <v>original_images/furniture-item_Jr5o9EW.jpeg</v>
      </c>
      <c r="W1065" s="24">
        <f>IF(ISBLANK(SAJKLA!A1065),"",1)</f>
        <v>1</v>
      </c>
      <c r="X1065" s="24" t="str">
        <f>SAJKLA!CH1065</f>
        <v>211 paviljong</v>
      </c>
    </row>
    <row r="1066" spans="1:24" x14ac:dyDescent="0.25">
      <c r="A1066" s="24" t="str">
        <f>SAJKLA!D1066</f>
        <v>skolplansch hel bild</v>
      </c>
      <c r="B1066" s="24" t="str">
        <f>IF(SAJKLA!K1066="","","Rygg:"&amp;SAJKLA!K1066)&amp;IF(SAJKLA!BK1066="",""," Stativ:"&amp;SAJKLA!BK1066&amp;" "&amp;BL1066)&amp;IF(SAJKLA!BV1066="","",", Sits:"&amp;SAJKLA!BV1066)</f>
        <v/>
      </c>
      <c r="C1066" s="24" t="str">
        <f>IF(SAJKLA!L1066&amp;SAJKLA!N1066="","","Rygg:"&amp;SAJKLA!L1066&amp;","&amp;SAJKLA!N1066)&amp;IF(SAJKLA!BO1066="","",", Metal:"&amp;SAJKLA!BO1066)&amp;IF(SAJKLA!BX1066="","",", Sits:"&amp;SAJKLA!BX1066)</f>
        <v/>
      </c>
      <c r="D1066" s="24" t="str">
        <f>"W"&amp;SAJKLA!E1066&amp;" H"&amp;SAJKLA!F1066&amp;" D"&amp;SAJKLA!G1066&amp;IFERROR(IF((SAJKLA!H1066="Ja")," Inställningsbar",""),"")</f>
        <v>W105 H80 D1</v>
      </c>
      <c r="E1066" s="24" t="str">
        <f>SAJKLA!Q1066&amp;", "&amp;SAJKLA!BN1066&amp;", "&amp;SAJKLA!BZ1066</f>
        <v>Inga eller små förslitningsskador, , Bra. Upplevs stabila</v>
      </c>
      <c r="F1066" s="24" t="s">
        <v>284</v>
      </c>
      <c r="G1066" s="24">
        <f>SAJKLA!BM1066</f>
        <v>0</v>
      </c>
      <c r="S1066" s="24" t="str">
        <f>SAJKLA!AP1066</f>
        <v>original_images/furniture-item_Jr5o9EW.jpeg</v>
      </c>
      <c r="W1066" s="24">
        <f>IF(ISBLANK(SAJKLA!A1066),"",1)</f>
        <v>1</v>
      </c>
      <c r="X1066" s="24" t="str">
        <f>SAJKLA!CH1066</f>
        <v>211 paviljong</v>
      </c>
    </row>
    <row r="1067" spans="1:24" x14ac:dyDescent="0.25">
      <c r="A1067" s="24" t="str">
        <f>SAJKLA!D1067</f>
        <v>skolplansch hel bild</v>
      </c>
      <c r="B1067" s="24" t="str">
        <f>IF(SAJKLA!K1067="","","Rygg:"&amp;SAJKLA!K1067)&amp;IF(SAJKLA!BK1067="",""," Stativ:"&amp;SAJKLA!BK1067&amp;" "&amp;BL1067)&amp;IF(SAJKLA!BV1067="","",", Sits:"&amp;SAJKLA!BV1067)</f>
        <v/>
      </c>
      <c r="C1067" s="24" t="str">
        <f>IF(SAJKLA!L1067&amp;SAJKLA!N1067="","","Rygg:"&amp;SAJKLA!L1067&amp;","&amp;SAJKLA!N1067)&amp;IF(SAJKLA!BO1067="","",", Metal:"&amp;SAJKLA!BO1067)&amp;IF(SAJKLA!BX1067="","",", Sits:"&amp;SAJKLA!BX1067)</f>
        <v/>
      </c>
      <c r="D1067" s="24" t="str">
        <f>"W"&amp;SAJKLA!E1067&amp;" H"&amp;SAJKLA!F1067&amp;" D"&amp;SAJKLA!G1067&amp;IFERROR(IF((SAJKLA!H1067="Ja")," Inställningsbar",""),"")</f>
        <v>W105 H80 D1</v>
      </c>
      <c r="E1067" s="24" t="str">
        <f>SAJKLA!Q1067&amp;", "&amp;SAJKLA!BN1067&amp;", "&amp;SAJKLA!BZ1067</f>
        <v>Inga eller små förslitningsskador, , Bra. Upplevs stabila</v>
      </c>
      <c r="F1067" s="24" t="s">
        <v>284</v>
      </c>
      <c r="G1067" s="24">
        <f>SAJKLA!BM1067</f>
        <v>0</v>
      </c>
      <c r="S1067" s="24" t="str">
        <f>SAJKLA!AP1067</f>
        <v>original_images/furniture-item_Jr5o9EW.jpeg</v>
      </c>
      <c r="W1067" s="24">
        <f>IF(ISBLANK(SAJKLA!A1067),"",1)</f>
        <v>1</v>
      </c>
      <c r="X1067" s="24" t="str">
        <f>SAJKLA!CH1067</f>
        <v>211 paviljong</v>
      </c>
    </row>
    <row r="1068" spans="1:24" x14ac:dyDescent="0.25">
      <c r="A1068" s="24" t="str">
        <f>SAJKLA!D1068</f>
        <v>skolplansch hel bild</v>
      </c>
      <c r="B1068" s="24" t="str">
        <f>IF(SAJKLA!K1068="","","Rygg:"&amp;SAJKLA!K1068)&amp;IF(SAJKLA!BK1068="",""," Stativ:"&amp;SAJKLA!BK1068&amp;" "&amp;BL1068)&amp;IF(SAJKLA!BV1068="","",", Sits:"&amp;SAJKLA!BV1068)</f>
        <v/>
      </c>
      <c r="C1068" s="24" t="str">
        <f>IF(SAJKLA!L1068&amp;SAJKLA!N1068="","","Rygg:"&amp;SAJKLA!L1068&amp;","&amp;SAJKLA!N1068)&amp;IF(SAJKLA!BO1068="","",", Metal:"&amp;SAJKLA!BO1068)&amp;IF(SAJKLA!BX1068="","",", Sits:"&amp;SAJKLA!BX1068)</f>
        <v/>
      </c>
      <c r="D1068" s="24" t="str">
        <f>"W"&amp;SAJKLA!E1068&amp;" H"&amp;SAJKLA!F1068&amp;" D"&amp;SAJKLA!G1068&amp;IFERROR(IF((SAJKLA!H1068="Ja")," Inställningsbar",""),"")</f>
        <v>W105 H80 D1</v>
      </c>
      <c r="E1068" s="24" t="str">
        <f>SAJKLA!Q1068&amp;", "&amp;SAJKLA!BN1068&amp;", "&amp;SAJKLA!BZ1068</f>
        <v>Inga eller små förslitningsskador, , Bra. Upplevs stabila</v>
      </c>
      <c r="F1068" s="24" t="s">
        <v>284</v>
      </c>
      <c r="G1068" s="24">
        <f>SAJKLA!BM1068</f>
        <v>0</v>
      </c>
      <c r="S1068" s="24" t="str">
        <f>SAJKLA!AP1068</f>
        <v>original_images/furniture-item_Jr5o9EW.jpeg</v>
      </c>
      <c r="W1068" s="24">
        <f>IF(ISBLANK(SAJKLA!A1068),"",1)</f>
        <v>1</v>
      </c>
      <c r="X1068" s="24" t="str">
        <f>SAJKLA!CH1068</f>
        <v>211 paviljong</v>
      </c>
    </row>
    <row r="1069" spans="1:24" x14ac:dyDescent="0.25">
      <c r="A1069" s="24" t="str">
        <f>SAJKLA!D1069</f>
        <v>skolplansch hel bild</v>
      </c>
      <c r="B1069" s="24" t="str">
        <f>IF(SAJKLA!K1069="","","Rygg:"&amp;SAJKLA!K1069)&amp;IF(SAJKLA!BK1069="",""," Stativ:"&amp;SAJKLA!BK1069&amp;" "&amp;BL1069)&amp;IF(SAJKLA!BV1069="","",", Sits:"&amp;SAJKLA!BV1069)</f>
        <v/>
      </c>
      <c r="C1069" s="24" t="str">
        <f>IF(SAJKLA!L1069&amp;SAJKLA!N1069="","","Rygg:"&amp;SAJKLA!L1069&amp;","&amp;SAJKLA!N1069)&amp;IF(SAJKLA!BO1069="","",", Metal:"&amp;SAJKLA!BO1069)&amp;IF(SAJKLA!BX1069="","",", Sits:"&amp;SAJKLA!BX1069)</f>
        <v/>
      </c>
      <c r="D1069" s="24" t="str">
        <f>"W"&amp;SAJKLA!E1069&amp;" H"&amp;SAJKLA!F1069&amp;" D"&amp;SAJKLA!G1069&amp;IFERROR(IF((SAJKLA!H1069="Ja")," Inställningsbar",""),"")</f>
        <v>W105 H80 D1</v>
      </c>
      <c r="E1069" s="24" t="str">
        <f>SAJKLA!Q1069&amp;", "&amp;SAJKLA!BN1069&amp;", "&amp;SAJKLA!BZ1069</f>
        <v>Inga eller små förslitningsskador, , Bra. Upplevs stabila</v>
      </c>
      <c r="F1069" s="24" t="s">
        <v>284</v>
      </c>
      <c r="G1069" s="24">
        <f>SAJKLA!BM1069</f>
        <v>0</v>
      </c>
      <c r="S1069" s="24" t="str">
        <f>SAJKLA!AP1069</f>
        <v>original_images/furniture-item_Jr5o9EW.jpeg</v>
      </c>
      <c r="W1069" s="24">
        <f>IF(ISBLANK(SAJKLA!A1069),"",1)</f>
        <v>1</v>
      </c>
      <c r="X1069" s="24" t="str">
        <f>SAJKLA!CH1069</f>
        <v>211 paviljong</v>
      </c>
    </row>
    <row r="1070" spans="1:24" x14ac:dyDescent="0.25">
      <c r="A1070" s="24" t="str">
        <f>SAJKLA!D1070</f>
        <v>skolplansch hel bild</v>
      </c>
      <c r="B1070" s="24" t="str">
        <f>IF(SAJKLA!K1070="","","Rygg:"&amp;SAJKLA!K1070)&amp;IF(SAJKLA!BK1070="",""," Stativ:"&amp;SAJKLA!BK1070&amp;" "&amp;BL1070)&amp;IF(SAJKLA!BV1070="","",", Sits:"&amp;SAJKLA!BV1070)</f>
        <v/>
      </c>
      <c r="C1070" s="24" t="str">
        <f>IF(SAJKLA!L1070&amp;SAJKLA!N1070="","","Rygg:"&amp;SAJKLA!L1070&amp;","&amp;SAJKLA!N1070)&amp;IF(SAJKLA!BO1070="","",", Metal:"&amp;SAJKLA!BO1070)&amp;IF(SAJKLA!BX1070="","",", Sits:"&amp;SAJKLA!BX1070)</f>
        <v/>
      </c>
      <c r="D1070" s="24" t="str">
        <f>"W"&amp;SAJKLA!E1070&amp;" H"&amp;SAJKLA!F1070&amp;" D"&amp;SAJKLA!G1070&amp;IFERROR(IF((SAJKLA!H1070="Ja")," Inställningsbar",""),"")</f>
        <v>W105 H80 D1</v>
      </c>
      <c r="E1070" s="24" t="str">
        <f>SAJKLA!Q1070&amp;", "&amp;SAJKLA!BN1070&amp;", "&amp;SAJKLA!BZ1070</f>
        <v>Inga eller små förslitningsskador, , Bra. Upplevs stabila</v>
      </c>
      <c r="F1070" s="24" t="s">
        <v>284</v>
      </c>
      <c r="G1070" s="24">
        <f>SAJKLA!BM1070</f>
        <v>0</v>
      </c>
      <c r="S1070" s="24" t="str">
        <f>SAJKLA!AP1070</f>
        <v>original_images/furniture-item_Jr5o9EW.jpeg</v>
      </c>
      <c r="W1070" s="24">
        <f>IF(ISBLANK(SAJKLA!A1070),"",1)</f>
        <v>1</v>
      </c>
      <c r="X1070" s="24" t="str">
        <f>SAJKLA!CH1070</f>
        <v>211 paviljong</v>
      </c>
    </row>
    <row r="1071" spans="1:24" x14ac:dyDescent="0.25">
      <c r="A1071" s="24" t="str">
        <f>SAJKLA!D1071</f>
        <v>skolplansch hel bild</v>
      </c>
      <c r="B1071" s="24" t="str">
        <f>IF(SAJKLA!K1071="","","Rygg:"&amp;SAJKLA!K1071)&amp;IF(SAJKLA!BK1071="",""," Stativ:"&amp;SAJKLA!BK1071&amp;" "&amp;BL1071)&amp;IF(SAJKLA!BV1071="","",", Sits:"&amp;SAJKLA!BV1071)</f>
        <v/>
      </c>
      <c r="C1071" s="24" t="str">
        <f>IF(SAJKLA!L1071&amp;SAJKLA!N1071="","","Rygg:"&amp;SAJKLA!L1071&amp;","&amp;SAJKLA!N1071)&amp;IF(SAJKLA!BO1071="","",", Metal:"&amp;SAJKLA!BO1071)&amp;IF(SAJKLA!BX1071="","",", Sits:"&amp;SAJKLA!BX1071)</f>
        <v/>
      </c>
      <c r="D1071" s="24" t="str">
        <f>"W"&amp;SAJKLA!E1071&amp;" H"&amp;SAJKLA!F1071&amp;" D"&amp;SAJKLA!G1071&amp;IFERROR(IF((SAJKLA!H1071="Ja")," Inställningsbar",""),"")</f>
        <v>W105 H80 D1</v>
      </c>
      <c r="E1071" s="24" t="str">
        <f>SAJKLA!Q1071&amp;", "&amp;SAJKLA!BN1071&amp;", "&amp;SAJKLA!BZ1071</f>
        <v>Inga eller små förslitningsskador, , Bra. Upplevs stabila</v>
      </c>
      <c r="F1071" s="24" t="s">
        <v>284</v>
      </c>
      <c r="G1071" s="24">
        <f>SAJKLA!BM1071</f>
        <v>0</v>
      </c>
      <c r="S1071" s="24" t="str">
        <f>SAJKLA!AP1071</f>
        <v>original_images/furniture-item_Jr5o9EW.jpeg</v>
      </c>
      <c r="W1071" s="24">
        <f>IF(ISBLANK(SAJKLA!A1071),"",1)</f>
        <v>1</v>
      </c>
      <c r="X1071" s="24" t="str">
        <f>SAJKLA!CH1071</f>
        <v>214 paviljong</v>
      </c>
    </row>
    <row r="1072" spans="1:24" x14ac:dyDescent="0.25">
      <c r="A1072" s="24" t="str">
        <f>SAJKLA!D1072</f>
        <v>skolplansch hel bild</v>
      </c>
      <c r="B1072" s="24" t="str">
        <f>IF(SAJKLA!K1072="","","Rygg:"&amp;SAJKLA!K1072)&amp;IF(SAJKLA!BK1072="",""," Stativ:"&amp;SAJKLA!BK1072&amp;" "&amp;BL1072)&amp;IF(SAJKLA!BV1072="","",", Sits:"&amp;SAJKLA!BV1072)</f>
        <v/>
      </c>
      <c r="C1072" s="24" t="str">
        <f>IF(SAJKLA!L1072&amp;SAJKLA!N1072="","","Rygg:"&amp;SAJKLA!L1072&amp;","&amp;SAJKLA!N1072)&amp;IF(SAJKLA!BO1072="","",", Metal:"&amp;SAJKLA!BO1072)&amp;IF(SAJKLA!BX1072="","",", Sits:"&amp;SAJKLA!BX1072)</f>
        <v/>
      </c>
      <c r="D1072" s="24" t="str">
        <f>"W"&amp;SAJKLA!E1072&amp;" H"&amp;SAJKLA!F1072&amp;" D"&amp;SAJKLA!G1072&amp;IFERROR(IF((SAJKLA!H1072="Ja")," Inställningsbar",""),"")</f>
        <v>W105 H80 D1</v>
      </c>
      <c r="E1072" s="24" t="str">
        <f>SAJKLA!Q1072&amp;", "&amp;SAJKLA!BN1072&amp;", "&amp;SAJKLA!BZ1072</f>
        <v>Inga eller små förslitningsskador, , Bra. Upplevs stabila</v>
      </c>
      <c r="F1072" s="24" t="s">
        <v>284</v>
      </c>
      <c r="G1072" s="24">
        <f>SAJKLA!BM1072</f>
        <v>0</v>
      </c>
      <c r="S1072" s="24" t="str">
        <f>SAJKLA!AP1072</f>
        <v>original_images/furniture-item_Jr5o9EW.jpeg</v>
      </c>
      <c r="W1072" s="24">
        <f>IF(ISBLANK(SAJKLA!A1072),"",1)</f>
        <v>1</v>
      </c>
      <c r="X1072" s="24" t="str">
        <f>SAJKLA!CH1072</f>
        <v>214 paviljong</v>
      </c>
    </row>
    <row r="1073" spans="1:24" x14ac:dyDescent="0.25">
      <c r="A1073" s="24" t="str">
        <f>SAJKLA!D1073</f>
        <v>skolplansch hel bild</v>
      </c>
      <c r="B1073" s="24" t="str">
        <f>IF(SAJKLA!K1073="","","Rygg:"&amp;SAJKLA!K1073)&amp;IF(SAJKLA!BK1073="",""," Stativ:"&amp;SAJKLA!BK1073&amp;" "&amp;BL1073)&amp;IF(SAJKLA!BV1073="","",", Sits:"&amp;SAJKLA!BV1073)</f>
        <v/>
      </c>
      <c r="C1073" s="24" t="str">
        <f>IF(SAJKLA!L1073&amp;SAJKLA!N1073="","","Rygg:"&amp;SAJKLA!L1073&amp;","&amp;SAJKLA!N1073)&amp;IF(SAJKLA!BO1073="","",", Metal:"&amp;SAJKLA!BO1073)&amp;IF(SAJKLA!BX1073="","",", Sits:"&amp;SAJKLA!BX1073)</f>
        <v/>
      </c>
      <c r="D1073" s="24" t="str">
        <f>"W"&amp;SAJKLA!E1073&amp;" H"&amp;SAJKLA!F1073&amp;" D"&amp;SAJKLA!G1073&amp;IFERROR(IF((SAJKLA!H1073="Ja")," Inställningsbar",""),"")</f>
        <v>W105 H80 D1</v>
      </c>
      <c r="E1073" s="24" t="str">
        <f>SAJKLA!Q1073&amp;", "&amp;SAJKLA!BN1073&amp;", "&amp;SAJKLA!BZ1073</f>
        <v>Inga eller små förslitningsskador, , Bra. Upplevs stabila</v>
      </c>
      <c r="F1073" s="24" t="s">
        <v>284</v>
      </c>
      <c r="G1073" s="24">
        <f>SAJKLA!BM1073</f>
        <v>0</v>
      </c>
      <c r="S1073" s="24" t="str">
        <f>SAJKLA!AP1073</f>
        <v>original_images/furniture-item_Jr5o9EW.jpeg</v>
      </c>
      <c r="W1073" s="24">
        <f>IF(ISBLANK(SAJKLA!A1073),"",1)</f>
        <v>1</v>
      </c>
      <c r="X1073" s="24" t="str">
        <f>SAJKLA!CH1073</f>
        <v>214 paviljong</v>
      </c>
    </row>
    <row r="1074" spans="1:24" x14ac:dyDescent="0.25">
      <c r="A1074" s="24" t="str">
        <f>SAJKLA!D1074</f>
        <v>Bänk fin gammeldags</v>
      </c>
      <c r="B1074" s="24" t="str">
        <f>IF(SAJKLA!K1074="","","Rygg:"&amp;SAJKLA!K1074)&amp;IF(SAJKLA!BK1074="",""," Stativ:"&amp;SAJKLA!BK1074&amp;" "&amp;BL1074)&amp;IF(SAJKLA!BV1074="","",", Sits:"&amp;SAJKLA!BV1074)</f>
        <v/>
      </c>
      <c r="C1074" s="24" t="str">
        <f>IF(SAJKLA!L1074&amp;SAJKLA!N1074="","","Rygg:"&amp;SAJKLA!L1074&amp;","&amp;SAJKLA!N1074)&amp;IF(SAJKLA!BO1074="","",", Metal:"&amp;SAJKLA!BO1074)&amp;IF(SAJKLA!BX1074="","",", Sits:"&amp;SAJKLA!BX1074)</f>
        <v/>
      </c>
      <c r="D1074" s="24" t="str">
        <f>"W"&amp;SAJKLA!E1074&amp;" H"&amp;SAJKLA!F1074&amp;" D"&amp;SAJKLA!G1074&amp;IFERROR(IF((SAJKLA!H1074="Ja")," Inställningsbar",""),"")</f>
        <v>W30 H50 D140</v>
      </c>
      <c r="E1074" s="24" t="str">
        <f>SAJKLA!Q1074&amp;", "&amp;SAJKLA!BN1074&amp;", "&amp;SAJKLA!BZ1074</f>
        <v>Inga eller små förslitningsskador, , Bra. Upplevs stabila</v>
      </c>
      <c r="F1074" s="24" t="s">
        <v>284</v>
      </c>
      <c r="G1074" s="24">
        <f>SAJKLA!BM1074</f>
        <v>0</v>
      </c>
      <c r="S1074" s="24" t="str">
        <f>SAJKLA!AP1074</f>
        <v>original_images/furniture-item_k7Yj2HP.jpeg</v>
      </c>
      <c r="W1074" s="24">
        <f>IF(ISBLANK(SAJKLA!A1074),"",1)</f>
        <v>1</v>
      </c>
      <c r="X1074" s="24" t="str">
        <f>SAJKLA!CH1074</f>
        <v>Bibliotek 55</v>
      </c>
    </row>
    <row r="1075" spans="1:24" x14ac:dyDescent="0.25">
      <c r="A1075" s="24" t="str">
        <f>SAJKLA!D1075</f>
        <v>Bänk fin gammeldags</v>
      </c>
      <c r="B1075" s="24" t="str">
        <f>IF(SAJKLA!K1075="","","Rygg:"&amp;SAJKLA!K1075)&amp;IF(SAJKLA!BK1075="",""," Stativ:"&amp;SAJKLA!BK1075&amp;" "&amp;BL1075)&amp;IF(SAJKLA!BV1075="","",", Sits:"&amp;SAJKLA!BV1075)</f>
        <v/>
      </c>
      <c r="C1075" s="24" t="str">
        <f>IF(SAJKLA!L1075&amp;SAJKLA!N1075="","","Rygg:"&amp;SAJKLA!L1075&amp;","&amp;SAJKLA!N1075)&amp;IF(SAJKLA!BO1075="","",", Metal:"&amp;SAJKLA!BO1075)&amp;IF(SAJKLA!BX1075="","",", Sits:"&amp;SAJKLA!BX1075)</f>
        <v/>
      </c>
      <c r="D1075" s="24" t="str">
        <f>"W"&amp;SAJKLA!E1075&amp;" H"&amp;SAJKLA!F1075&amp;" D"&amp;SAJKLA!G1075&amp;IFERROR(IF((SAJKLA!H1075="Ja")," Inställningsbar",""),"")</f>
        <v>W30 H50 D140</v>
      </c>
      <c r="E1075" s="24" t="str">
        <f>SAJKLA!Q1075&amp;", "&amp;SAJKLA!BN1075&amp;", "&amp;SAJKLA!BZ1075</f>
        <v>Inga eller små förslitningsskador, , Bra. Upplevs stabila</v>
      </c>
      <c r="F1075" s="24" t="s">
        <v>284</v>
      </c>
      <c r="G1075" s="24">
        <f>SAJKLA!BM1075</f>
        <v>0</v>
      </c>
      <c r="S1075" s="24" t="str">
        <f>SAJKLA!AP1075</f>
        <v>original_images/furniture-item_k7Yj2HP.jpeg</v>
      </c>
      <c r="W1075" s="24">
        <f>IF(ISBLANK(SAJKLA!A1075),"",1)</f>
        <v>1</v>
      </c>
      <c r="X1075" s="24" t="str">
        <f>SAJKLA!CH1075</f>
        <v>Bibliotek 55</v>
      </c>
    </row>
    <row r="1076" spans="1:24" x14ac:dyDescent="0.25">
      <c r="A1076" s="24" t="str">
        <f>SAJKLA!D1076</f>
        <v>Skärm på hjul</v>
      </c>
      <c r="B1076" s="24" t="str">
        <f>IF(SAJKLA!K1076="","","Rygg:"&amp;SAJKLA!K1076)&amp;IF(SAJKLA!BK1076="",""," Stativ:"&amp;SAJKLA!BK1076&amp;" "&amp;BL1076)&amp;IF(SAJKLA!BV1076="","",", Sits:"&amp;SAJKLA!BV1076)</f>
        <v/>
      </c>
      <c r="C1076" s="24" t="str">
        <f>IF(SAJKLA!L1076&amp;SAJKLA!N1076="","","Rygg:"&amp;SAJKLA!L1076&amp;","&amp;SAJKLA!N1076)&amp;IF(SAJKLA!BO1076="","",", Metal:"&amp;SAJKLA!BO1076)&amp;IF(SAJKLA!BX1076="","",", Sits:"&amp;SAJKLA!BX1076)</f>
        <v/>
      </c>
      <c r="D1076" s="24" t="str">
        <f>"W"&amp;SAJKLA!E1076&amp;" H"&amp;SAJKLA!F1076&amp;" D"&amp;SAJKLA!G1076&amp;IFERROR(IF((SAJKLA!H1076="Ja")," Inställningsbar",""),"")</f>
        <v>W100 H160 D36</v>
      </c>
      <c r="E1076" s="24" t="str">
        <f>SAJKLA!Q1076&amp;", "&amp;SAJKLA!BN1076&amp;", "&amp;SAJKLA!BZ1076</f>
        <v>Inga eller små förslitningsskador, , Bra. Upplevs stabila</v>
      </c>
      <c r="F1076" s="24" t="s">
        <v>284</v>
      </c>
      <c r="G1076" s="24">
        <f>SAJKLA!BM1076</f>
        <v>0</v>
      </c>
      <c r="S1076" s="24" t="str">
        <f>SAJKLA!AP1076</f>
        <v>original_images/furniture-item_yrUVkDX.jpeg</v>
      </c>
      <c r="W1076" s="24">
        <f>IF(ISBLANK(SAJKLA!A1076),"",1)</f>
        <v>1</v>
      </c>
      <c r="X1076" s="24" t="str">
        <f>SAJKLA!CH1076</f>
        <v>Skolpsykolog</v>
      </c>
    </row>
    <row r="1077" spans="1:24" x14ac:dyDescent="0.25">
      <c r="A1077" s="24" t="str">
        <f>SAJKLA!D1077</f>
        <v>Pappersrulle stor</v>
      </c>
      <c r="B1077" s="24" t="str">
        <f>IF(SAJKLA!K1077="","","Rygg:"&amp;SAJKLA!K1077)&amp;IF(SAJKLA!BK1077="",""," Stativ:"&amp;SAJKLA!BK1077&amp;" "&amp;BL1077)&amp;IF(SAJKLA!BV1077="","",", Sits:"&amp;SAJKLA!BV1077)</f>
        <v/>
      </c>
      <c r="C1077" s="24" t="str">
        <f>IF(SAJKLA!L1077&amp;SAJKLA!N1077="","","Rygg:"&amp;SAJKLA!L1077&amp;","&amp;SAJKLA!N1077)&amp;IF(SAJKLA!BO1077="","",", Metal:"&amp;SAJKLA!BO1077)&amp;IF(SAJKLA!BX1077="","",", Sits:"&amp;SAJKLA!BX1077)</f>
        <v/>
      </c>
      <c r="D1077" s="24" t="str">
        <f>"W"&amp;SAJKLA!E1077&amp;" H"&amp;SAJKLA!F1077&amp;" D"&amp;SAJKLA!G1077&amp;IFERROR(IF((SAJKLA!H1077="Ja")," Inställningsbar",""),"")</f>
        <v>W51 H85 D57</v>
      </c>
      <c r="E1077" s="24" t="str">
        <f>SAJKLA!Q1077&amp;", "&amp;SAJKLA!BN1077&amp;", "&amp;SAJKLA!BZ1077</f>
        <v>Inga eller små förslitningsskador, , Bra. Upplevs stabila</v>
      </c>
      <c r="F1077" s="24" t="s">
        <v>284</v>
      </c>
      <c r="G1077" s="24">
        <f>SAJKLA!BM1077</f>
        <v>0</v>
      </c>
      <c r="S1077" s="24" t="str">
        <f>SAJKLA!AP1077</f>
        <v>original_images/furniture-item_5Vrdnhc.jpeg</v>
      </c>
      <c r="W1077" s="24">
        <f>IF(ISBLANK(SAJKLA!A1077),"",1)</f>
        <v>1</v>
      </c>
      <c r="X1077" s="24" t="str">
        <f>SAJKLA!CH1077</f>
        <v>Matsal</v>
      </c>
    </row>
    <row r="1078" spans="1:24" x14ac:dyDescent="0.25">
      <c r="A1078" s="24" t="str">
        <f>SAJKLA!D1078</f>
        <v>Tvättkorg låg</v>
      </c>
      <c r="B1078" s="24" t="str">
        <f>IF(SAJKLA!K1078="","","Rygg:"&amp;SAJKLA!K1078)&amp;IF(SAJKLA!BK1078="",""," Stativ:"&amp;SAJKLA!BK1078&amp;" "&amp;BL1078)&amp;IF(SAJKLA!BV1078="","",", Sits:"&amp;SAJKLA!BV1078)</f>
        <v/>
      </c>
      <c r="C1078" s="24" t="str">
        <f>IF(SAJKLA!L1078&amp;SAJKLA!N1078="","","Rygg:"&amp;SAJKLA!L1078&amp;","&amp;SAJKLA!N1078)&amp;IF(SAJKLA!BO1078="","",", Metal:"&amp;SAJKLA!BO1078)&amp;IF(SAJKLA!BX1078="","",", Sits:"&amp;SAJKLA!BX1078)</f>
        <v/>
      </c>
      <c r="D1078" s="24" t="str">
        <f>"W"&amp;SAJKLA!E1078&amp;" H"&amp;SAJKLA!F1078&amp;" D"&amp;SAJKLA!G1078&amp;IFERROR(IF((SAJKLA!H1078="Ja")," Inställningsbar",""),"")</f>
        <v>W40 H45 D56</v>
      </c>
      <c r="E1078" s="24" t="str">
        <f>SAJKLA!Q1078&amp;", "&amp;SAJKLA!BN1078&amp;", "&amp;SAJKLA!BZ1078</f>
        <v>Inga eller små förslitningsskador, , Bra. Upplevs stabila</v>
      </c>
      <c r="F1078" s="24" t="s">
        <v>284</v>
      </c>
      <c r="G1078" s="24">
        <f>SAJKLA!BM1078</f>
        <v>0</v>
      </c>
      <c r="S1078" s="24" t="str">
        <f>SAJKLA!AP1078</f>
        <v>original_images/furniture-item_GS3IKdr.jpeg</v>
      </c>
      <c r="W1078" s="24">
        <f>IF(ISBLANK(SAJKLA!A1078),"",1)</f>
        <v>1</v>
      </c>
      <c r="X1078" s="24" t="str">
        <f>SAJKLA!CH1078</f>
        <v>Korridor plan 1</v>
      </c>
    </row>
    <row r="1079" spans="1:24" x14ac:dyDescent="0.25">
      <c r="A1079" s="24" t="str">
        <f>SAJKLA!D1079</f>
        <v>Tvättkorg låg</v>
      </c>
      <c r="B1079" s="24" t="str">
        <f>IF(SAJKLA!K1079="","","Rygg:"&amp;SAJKLA!K1079)&amp;IF(SAJKLA!BK1079="",""," Stativ:"&amp;SAJKLA!BK1079&amp;" "&amp;BL1079)&amp;IF(SAJKLA!BV1079="","",", Sits:"&amp;SAJKLA!BV1079)</f>
        <v/>
      </c>
      <c r="C1079" s="24" t="str">
        <f>IF(SAJKLA!L1079&amp;SAJKLA!N1079="","","Rygg:"&amp;SAJKLA!L1079&amp;","&amp;SAJKLA!N1079)&amp;IF(SAJKLA!BO1079="","",", Metal:"&amp;SAJKLA!BO1079)&amp;IF(SAJKLA!BX1079="","",", Sits:"&amp;SAJKLA!BX1079)</f>
        <v/>
      </c>
      <c r="D1079" s="24" t="str">
        <f>"W"&amp;SAJKLA!E1079&amp;" H"&amp;SAJKLA!F1079&amp;" D"&amp;SAJKLA!G1079&amp;IFERROR(IF((SAJKLA!H1079="Ja")," Inställningsbar",""),"")</f>
        <v>W40 H45 D56</v>
      </c>
      <c r="E1079" s="24" t="str">
        <f>SAJKLA!Q1079&amp;", "&amp;SAJKLA!BN1079&amp;", "&amp;SAJKLA!BZ1079</f>
        <v>Inga eller små förslitningsskador, , Bra. Upplevs stabila</v>
      </c>
      <c r="F1079" s="24" t="s">
        <v>284</v>
      </c>
      <c r="G1079" s="24">
        <f>SAJKLA!BM1079</f>
        <v>0</v>
      </c>
      <c r="S1079" s="24" t="str">
        <f>SAJKLA!AP1079</f>
        <v>original_images/furniture-item_GS3IKdr.jpeg</v>
      </c>
      <c r="W1079" s="24">
        <f>IF(ISBLANK(SAJKLA!A1079),"",1)</f>
        <v>1</v>
      </c>
      <c r="X1079" s="24" t="str">
        <f>SAJKLA!CH1079</f>
        <v>Korridor plan 1</v>
      </c>
    </row>
    <row r="1080" spans="1:24" x14ac:dyDescent="0.25">
      <c r="A1080" s="24" t="str">
        <f>SAJKLA!D1080</f>
        <v>Tvättkorg låg</v>
      </c>
      <c r="B1080" s="24" t="str">
        <f>IF(SAJKLA!K1080="","","Rygg:"&amp;SAJKLA!K1080)&amp;IF(SAJKLA!BK1080="",""," Stativ:"&amp;SAJKLA!BK1080&amp;" "&amp;BL1080)&amp;IF(SAJKLA!BV1080="","",", Sits:"&amp;SAJKLA!BV1080)</f>
        <v/>
      </c>
      <c r="C1080" s="24" t="str">
        <f>IF(SAJKLA!L1080&amp;SAJKLA!N1080="","","Rygg:"&amp;SAJKLA!L1080&amp;","&amp;SAJKLA!N1080)&amp;IF(SAJKLA!BO1080="","",", Metal:"&amp;SAJKLA!BO1080)&amp;IF(SAJKLA!BX1080="","",", Sits:"&amp;SAJKLA!BX1080)</f>
        <v/>
      </c>
      <c r="D1080" s="24" t="str">
        <f>"W"&amp;SAJKLA!E1080&amp;" H"&amp;SAJKLA!F1080&amp;" D"&amp;SAJKLA!G1080&amp;IFERROR(IF((SAJKLA!H1080="Ja")," Inställningsbar",""),"")</f>
        <v>W40 H45 D56</v>
      </c>
      <c r="E1080" s="24" t="str">
        <f>SAJKLA!Q1080&amp;", "&amp;SAJKLA!BN1080&amp;", "&amp;SAJKLA!BZ1080</f>
        <v>Inga eller små förslitningsskador, , Bra. Upplevs stabila</v>
      </c>
      <c r="F1080" s="24" t="s">
        <v>284</v>
      </c>
      <c r="G1080" s="24">
        <f>SAJKLA!BM1080</f>
        <v>0</v>
      </c>
      <c r="S1080" s="24" t="str">
        <f>SAJKLA!AP1080</f>
        <v>original_images/furniture-item_GS3IKdr.jpeg</v>
      </c>
      <c r="W1080" s="24">
        <f>IF(ISBLANK(SAJKLA!A1080),"",1)</f>
        <v>1</v>
      </c>
      <c r="X1080" s="24" t="str">
        <f>SAJKLA!CH1080</f>
        <v>Korridor plan 1</v>
      </c>
    </row>
    <row r="1081" spans="1:24" x14ac:dyDescent="0.25">
      <c r="A1081" s="24" t="str">
        <f>SAJKLA!D1081</f>
        <v>Tvättkorg låg</v>
      </c>
      <c r="B1081" s="24" t="str">
        <f>IF(SAJKLA!K1081="","","Rygg:"&amp;SAJKLA!K1081)&amp;IF(SAJKLA!BK1081="",""," Stativ:"&amp;SAJKLA!BK1081&amp;" "&amp;BL1081)&amp;IF(SAJKLA!BV1081="","",", Sits:"&amp;SAJKLA!BV1081)</f>
        <v/>
      </c>
      <c r="C1081" s="24" t="str">
        <f>IF(SAJKLA!L1081&amp;SAJKLA!N1081="","","Rygg:"&amp;SAJKLA!L1081&amp;","&amp;SAJKLA!N1081)&amp;IF(SAJKLA!BO1081="","",", Metal:"&amp;SAJKLA!BO1081)&amp;IF(SAJKLA!BX1081="","",", Sits:"&amp;SAJKLA!BX1081)</f>
        <v/>
      </c>
      <c r="D1081" s="24" t="str">
        <f>"W"&amp;SAJKLA!E1081&amp;" H"&amp;SAJKLA!F1081&amp;" D"&amp;SAJKLA!G1081&amp;IFERROR(IF((SAJKLA!H1081="Ja")," Inställningsbar",""),"")</f>
        <v>W40 H45 D56</v>
      </c>
      <c r="E1081" s="24" t="str">
        <f>SAJKLA!Q1081&amp;", "&amp;SAJKLA!BN1081&amp;", "&amp;SAJKLA!BZ1081</f>
        <v>Inga eller små förslitningsskador, , Bra. Upplevs stabila</v>
      </c>
      <c r="F1081" s="24" t="s">
        <v>284</v>
      </c>
      <c r="G1081" s="24">
        <f>SAJKLA!BM1081</f>
        <v>0</v>
      </c>
      <c r="S1081" s="24" t="str">
        <f>SAJKLA!AP1081</f>
        <v>original_images/furniture-item_GS3IKdr.jpeg</v>
      </c>
      <c r="W1081" s="24">
        <f>IF(ISBLANK(SAJKLA!A1081),"",1)</f>
        <v>1</v>
      </c>
      <c r="X1081" s="24" t="str">
        <f>SAJKLA!CH1081</f>
        <v>Korridor fritids plan 2</v>
      </c>
    </row>
    <row r="1082" spans="1:24" x14ac:dyDescent="0.25">
      <c r="A1082" s="24" t="str">
        <f>SAJKLA!D1082</f>
        <v>Tvättkorg låg</v>
      </c>
      <c r="B1082" s="24" t="str">
        <f>IF(SAJKLA!K1082="","","Rygg:"&amp;SAJKLA!K1082)&amp;IF(SAJKLA!BK1082="",""," Stativ:"&amp;SAJKLA!BK1082&amp;" "&amp;BL1082)&amp;IF(SAJKLA!BV1082="","",", Sits:"&amp;SAJKLA!BV1082)</f>
        <v/>
      </c>
      <c r="C1082" s="24" t="str">
        <f>IF(SAJKLA!L1082&amp;SAJKLA!N1082="","","Rygg:"&amp;SAJKLA!L1082&amp;","&amp;SAJKLA!N1082)&amp;IF(SAJKLA!BO1082="","",", Metal:"&amp;SAJKLA!BO1082)&amp;IF(SAJKLA!BX1082="","",", Sits:"&amp;SAJKLA!BX1082)</f>
        <v/>
      </c>
      <c r="D1082" s="24" t="str">
        <f>"W"&amp;SAJKLA!E1082&amp;" H"&amp;SAJKLA!F1082&amp;" D"&amp;SAJKLA!G1082&amp;IFERROR(IF((SAJKLA!H1082="Ja")," Inställningsbar",""),"")</f>
        <v>W40 H45 D56</v>
      </c>
      <c r="E1082" s="24" t="str">
        <f>SAJKLA!Q1082&amp;", "&amp;SAJKLA!BN1082&amp;", "&amp;SAJKLA!BZ1082</f>
        <v>Inga eller små förslitningsskador, , Bra. Upplevs stabila</v>
      </c>
      <c r="F1082" s="24" t="s">
        <v>284</v>
      </c>
      <c r="G1082" s="24">
        <f>SAJKLA!BM1082</f>
        <v>0</v>
      </c>
      <c r="S1082" s="24" t="str">
        <f>SAJKLA!AP1082</f>
        <v>original_images/furniture-item_GS3IKdr.jpeg</v>
      </c>
      <c r="W1082" s="24">
        <f>IF(ISBLANK(SAJKLA!A1082),"",1)</f>
        <v>1</v>
      </c>
      <c r="X1082" s="24" t="str">
        <f>SAJKLA!CH1082</f>
        <v>Korridor fritids plan 2</v>
      </c>
    </row>
    <row r="1083" spans="1:24" x14ac:dyDescent="0.25">
      <c r="A1083" s="24" t="str">
        <f>SAJKLA!D1083</f>
        <v>Tvättkorg låg</v>
      </c>
      <c r="B1083" s="24" t="str">
        <f>IF(SAJKLA!K1083="","","Rygg:"&amp;SAJKLA!K1083)&amp;IF(SAJKLA!BK1083="",""," Stativ:"&amp;SAJKLA!BK1083&amp;" "&amp;BL1083)&amp;IF(SAJKLA!BV1083="","",", Sits:"&amp;SAJKLA!BV1083)</f>
        <v/>
      </c>
      <c r="C1083" s="24" t="str">
        <f>IF(SAJKLA!L1083&amp;SAJKLA!N1083="","","Rygg:"&amp;SAJKLA!L1083&amp;","&amp;SAJKLA!N1083)&amp;IF(SAJKLA!BO1083="","",", Metal:"&amp;SAJKLA!BO1083)&amp;IF(SAJKLA!BX1083="","",", Sits:"&amp;SAJKLA!BX1083)</f>
        <v/>
      </c>
      <c r="D1083" s="24" t="str">
        <f>"W"&amp;SAJKLA!E1083&amp;" H"&amp;SAJKLA!F1083&amp;" D"&amp;SAJKLA!G1083&amp;IFERROR(IF((SAJKLA!H1083="Ja")," Inställningsbar",""),"")</f>
        <v>W40 H45 D56</v>
      </c>
      <c r="E1083" s="24" t="str">
        <f>SAJKLA!Q1083&amp;", "&amp;SAJKLA!BN1083&amp;", "&amp;SAJKLA!BZ1083</f>
        <v>Inga eller små förslitningsskador, , Bra. Upplevs stabila</v>
      </c>
      <c r="F1083" s="24" t="s">
        <v>284</v>
      </c>
      <c r="G1083" s="24">
        <f>SAJKLA!BM1083</f>
        <v>0</v>
      </c>
      <c r="S1083" s="24" t="str">
        <f>SAJKLA!AP1083</f>
        <v>original_images/furniture-item_GS3IKdr.jpeg</v>
      </c>
      <c r="W1083" s="24">
        <f>IF(ISBLANK(SAJKLA!A1083),"",1)</f>
        <v>1</v>
      </c>
      <c r="X1083" s="24" t="str">
        <f>SAJKLA!CH1083</f>
        <v>Korridor fritids plan 2</v>
      </c>
    </row>
    <row r="1084" spans="1:24" x14ac:dyDescent="0.25">
      <c r="A1084" s="24" t="str">
        <f>SAJKLA!D1084</f>
        <v>Tvättkorg låg</v>
      </c>
      <c r="B1084" s="24" t="str">
        <f>IF(SAJKLA!K1084="","","Rygg:"&amp;SAJKLA!K1084)&amp;IF(SAJKLA!BK1084="",""," Stativ:"&amp;SAJKLA!BK1084&amp;" "&amp;BL1084)&amp;IF(SAJKLA!BV1084="","",", Sits:"&amp;SAJKLA!BV1084)</f>
        <v/>
      </c>
      <c r="C1084" s="24" t="str">
        <f>IF(SAJKLA!L1084&amp;SAJKLA!N1084="","","Rygg:"&amp;SAJKLA!L1084&amp;","&amp;SAJKLA!N1084)&amp;IF(SAJKLA!BO1084="","",", Metal:"&amp;SAJKLA!BO1084)&amp;IF(SAJKLA!BX1084="","",", Sits:"&amp;SAJKLA!BX1084)</f>
        <v/>
      </c>
      <c r="D1084" s="24" t="str">
        <f>"W"&amp;SAJKLA!E1084&amp;" H"&amp;SAJKLA!F1084&amp;" D"&amp;SAJKLA!G1084&amp;IFERROR(IF((SAJKLA!H1084="Ja")," Inställningsbar",""),"")</f>
        <v>W40 H45 D56</v>
      </c>
      <c r="E1084" s="24" t="str">
        <f>SAJKLA!Q1084&amp;", "&amp;SAJKLA!BN1084&amp;", "&amp;SAJKLA!BZ1084</f>
        <v>Inga eller små förslitningsskador, , Bra. Upplevs stabila</v>
      </c>
      <c r="F1084" s="24" t="s">
        <v>284</v>
      </c>
      <c r="G1084" s="24">
        <f>SAJKLA!BM1084</f>
        <v>0</v>
      </c>
      <c r="S1084" s="24" t="str">
        <f>SAJKLA!AP1084</f>
        <v>original_images/furniture-item_GS3IKdr.jpeg</v>
      </c>
      <c r="W1084" s="24">
        <f>IF(ISBLANK(SAJKLA!A1084),"",1)</f>
        <v>1</v>
      </c>
      <c r="X1084" s="24" t="str">
        <f>SAJKLA!CH1084</f>
        <v>Korridor fritids plan 1</v>
      </c>
    </row>
    <row r="1085" spans="1:24" x14ac:dyDescent="0.25">
      <c r="A1085" s="24" t="str">
        <f>SAJKLA!D1085</f>
        <v>Tvättkorg låg</v>
      </c>
      <c r="B1085" s="24" t="str">
        <f>IF(SAJKLA!K1085="","","Rygg:"&amp;SAJKLA!K1085)&amp;IF(SAJKLA!BK1085="",""," Stativ:"&amp;SAJKLA!BK1085&amp;" "&amp;BL1085)&amp;IF(SAJKLA!BV1085="","",", Sits:"&amp;SAJKLA!BV1085)</f>
        <v/>
      </c>
      <c r="C1085" s="24" t="str">
        <f>IF(SAJKLA!L1085&amp;SAJKLA!N1085="","","Rygg:"&amp;SAJKLA!L1085&amp;","&amp;SAJKLA!N1085)&amp;IF(SAJKLA!BO1085="","",", Metal:"&amp;SAJKLA!BO1085)&amp;IF(SAJKLA!BX1085="","",", Sits:"&amp;SAJKLA!BX1085)</f>
        <v/>
      </c>
      <c r="D1085" s="24" t="str">
        <f>"W"&amp;SAJKLA!E1085&amp;" H"&amp;SAJKLA!F1085&amp;" D"&amp;SAJKLA!G1085&amp;IFERROR(IF((SAJKLA!H1085="Ja")," Inställningsbar",""),"")</f>
        <v>W40 H45 D56</v>
      </c>
      <c r="E1085" s="24" t="str">
        <f>SAJKLA!Q1085&amp;", "&amp;SAJKLA!BN1085&amp;", "&amp;SAJKLA!BZ1085</f>
        <v>Inga eller små förslitningsskador, , Bra. Upplevs stabila</v>
      </c>
      <c r="F1085" s="24" t="s">
        <v>284</v>
      </c>
      <c r="G1085" s="24">
        <f>SAJKLA!BM1085</f>
        <v>0</v>
      </c>
      <c r="S1085" s="24" t="str">
        <f>SAJKLA!AP1085</f>
        <v>original_images/furniture-item_GS3IKdr.jpeg</v>
      </c>
      <c r="W1085" s="24">
        <f>IF(ISBLANK(SAJKLA!A1085),"",1)</f>
        <v>1</v>
      </c>
      <c r="X1085" s="24" t="str">
        <f>SAJKLA!CH1085</f>
        <v>Korridor fritids plan 1</v>
      </c>
    </row>
    <row r="1086" spans="1:24" x14ac:dyDescent="0.25">
      <c r="A1086" s="24" t="str">
        <f>SAJKLA!D1086</f>
        <v>Tvättkorg låg</v>
      </c>
      <c r="B1086" s="24" t="str">
        <f>IF(SAJKLA!K1086="","","Rygg:"&amp;SAJKLA!K1086)&amp;IF(SAJKLA!BK1086="",""," Stativ:"&amp;SAJKLA!BK1086&amp;" "&amp;BL1086)&amp;IF(SAJKLA!BV1086="","",", Sits:"&amp;SAJKLA!BV1086)</f>
        <v/>
      </c>
      <c r="C1086" s="24" t="str">
        <f>IF(SAJKLA!L1086&amp;SAJKLA!N1086="","","Rygg:"&amp;SAJKLA!L1086&amp;","&amp;SAJKLA!N1086)&amp;IF(SAJKLA!BO1086="","",", Metal:"&amp;SAJKLA!BO1086)&amp;IF(SAJKLA!BX1086="","",", Sits:"&amp;SAJKLA!BX1086)</f>
        <v/>
      </c>
      <c r="D1086" s="24" t="str">
        <f>"W"&amp;SAJKLA!E1086&amp;" H"&amp;SAJKLA!F1086&amp;" D"&amp;SAJKLA!G1086&amp;IFERROR(IF((SAJKLA!H1086="Ja")," Inställningsbar",""),"")</f>
        <v>W40 H45 D56</v>
      </c>
      <c r="E1086" s="24" t="str">
        <f>SAJKLA!Q1086&amp;", "&amp;SAJKLA!BN1086&amp;", "&amp;SAJKLA!BZ1086</f>
        <v>Inga eller små förslitningsskador, , Bra. Upplevs stabila</v>
      </c>
      <c r="F1086" s="24" t="s">
        <v>284</v>
      </c>
      <c r="G1086" s="24">
        <f>SAJKLA!BM1086</f>
        <v>0</v>
      </c>
      <c r="S1086" s="24" t="str">
        <f>SAJKLA!AP1086</f>
        <v>original_images/furniture-item_GS3IKdr.jpeg</v>
      </c>
      <c r="W1086" s="24">
        <f>IF(ISBLANK(SAJKLA!A1086),"",1)</f>
        <v>1</v>
      </c>
      <c r="X1086" s="24" t="str">
        <f>SAJKLA!CH1086</f>
        <v>Korridor fritids plan 1</v>
      </c>
    </row>
    <row r="1087" spans="1:24" x14ac:dyDescent="0.25">
      <c r="A1087" s="24" t="str">
        <f>SAJKLA!D1087</f>
        <v>Udda klocka</v>
      </c>
      <c r="B1087" s="24" t="str">
        <f>IF(SAJKLA!K1087="","","Rygg:"&amp;SAJKLA!K1087)&amp;IF(SAJKLA!BK1087="",""," Stativ:"&amp;SAJKLA!BK1087&amp;" "&amp;BL1087)&amp;IF(SAJKLA!BV1087="","",", Sits:"&amp;SAJKLA!BV1087)</f>
        <v/>
      </c>
      <c r="C1087" s="24" t="str">
        <f>IF(SAJKLA!L1087&amp;SAJKLA!N1087="","","Rygg:"&amp;SAJKLA!L1087&amp;","&amp;SAJKLA!N1087)&amp;IF(SAJKLA!BO1087="","",", Metal:"&amp;SAJKLA!BO1087)&amp;IF(SAJKLA!BX1087="","",", Sits:"&amp;SAJKLA!BX1087)</f>
        <v/>
      </c>
      <c r="D1087" s="24" t="str">
        <f>"W"&amp;SAJKLA!E1087&amp;" H"&amp;SAJKLA!F1087&amp;" D"&amp;SAJKLA!G1087&amp;IFERROR(IF((SAJKLA!H1087="Ja")," Inställningsbar",""),"")</f>
        <v>W30 H30 D5</v>
      </c>
      <c r="E1087" s="24" t="str">
        <f>SAJKLA!Q1087&amp;", "&amp;SAJKLA!BN1087&amp;", "&amp;SAJKLA!BZ1087</f>
        <v>Inga eller små förslitningsskador, , Bra. Upplevs stabila</v>
      </c>
      <c r="F1087" s="24" t="s">
        <v>284</v>
      </c>
      <c r="G1087" s="24">
        <f>SAJKLA!BM1087</f>
        <v>0</v>
      </c>
      <c r="S1087" s="24" t="str">
        <f>SAJKLA!AP1087</f>
        <v>original_images/furniture-item_NfrRN1J.jpeg</v>
      </c>
      <c r="W1087" s="24">
        <f>IF(ISBLANK(SAJKLA!A1087),"",1)</f>
        <v>1</v>
      </c>
      <c r="X1087" s="24" t="str">
        <f>SAJKLA!CH1087</f>
        <v>Korridor syslöjd</v>
      </c>
    </row>
    <row r="1088" spans="1:24" x14ac:dyDescent="0.25">
      <c r="A1088" s="24" t="str">
        <f>SAJKLA!D1088</f>
        <v>Udda klocka</v>
      </c>
      <c r="B1088" s="24" t="str">
        <f>IF(SAJKLA!K1088="","","Rygg:"&amp;SAJKLA!K1088)&amp;IF(SAJKLA!BK1088="",""," Stativ:"&amp;SAJKLA!BK1088&amp;" "&amp;BL1088)&amp;IF(SAJKLA!BV1088="","",", Sits:"&amp;SAJKLA!BV1088)</f>
        <v/>
      </c>
      <c r="C1088" s="24" t="str">
        <f>IF(SAJKLA!L1088&amp;SAJKLA!N1088="","","Rygg:"&amp;SAJKLA!L1088&amp;","&amp;SAJKLA!N1088)&amp;IF(SAJKLA!BO1088="","",", Metal:"&amp;SAJKLA!BO1088)&amp;IF(SAJKLA!BX1088="","",", Sits:"&amp;SAJKLA!BX1088)</f>
        <v/>
      </c>
      <c r="D1088" s="24" t="str">
        <f>"W"&amp;SAJKLA!E1088&amp;" H"&amp;SAJKLA!F1088&amp;" D"&amp;SAJKLA!G1088&amp;IFERROR(IF((SAJKLA!H1088="Ja")," Inställningsbar",""),"")</f>
        <v>W30 H30 D5</v>
      </c>
      <c r="E1088" s="24" t="str">
        <f>SAJKLA!Q1088&amp;", "&amp;SAJKLA!BN1088&amp;", "&amp;SAJKLA!BZ1088</f>
        <v>Inga eller små förslitningsskador, , Bra. Upplevs stabila</v>
      </c>
      <c r="F1088" s="24" t="s">
        <v>284</v>
      </c>
      <c r="G1088" s="24">
        <f>SAJKLA!BM1088</f>
        <v>0</v>
      </c>
      <c r="S1088" s="24" t="str">
        <f>SAJKLA!AP1088</f>
        <v>original_images/furniture-item_NfrRN1J.jpeg</v>
      </c>
      <c r="W1088" s="24">
        <f>IF(ISBLANK(SAJKLA!A1088),"",1)</f>
        <v>1</v>
      </c>
      <c r="X1088" s="24" t="str">
        <f>SAJKLA!CH1088</f>
        <v>Bibliotek 55</v>
      </c>
    </row>
    <row r="1089" spans="1:24" x14ac:dyDescent="0.25">
      <c r="A1089" s="24" t="str">
        <f>SAJKLA!D1089</f>
        <v>Udda klocka</v>
      </c>
      <c r="B1089" s="24" t="str">
        <f>IF(SAJKLA!K1089="","","Rygg:"&amp;SAJKLA!K1089)&amp;IF(SAJKLA!BK1089="",""," Stativ:"&amp;SAJKLA!BK1089&amp;" "&amp;BL1089)&amp;IF(SAJKLA!BV1089="","",", Sits:"&amp;SAJKLA!BV1089)</f>
        <v/>
      </c>
      <c r="C1089" s="24" t="str">
        <f>IF(SAJKLA!L1089&amp;SAJKLA!N1089="","","Rygg:"&amp;SAJKLA!L1089&amp;","&amp;SAJKLA!N1089)&amp;IF(SAJKLA!BO1089="","",", Metal:"&amp;SAJKLA!BO1089)&amp;IF(SAJKLA!BX1089="","",", Sits:"&amp;SAJKLA!BX1089)</f>
        <v/>
      </c>
      <c r="D1089" s="24" t="str">
        <f>"W"&amp;SAJKLA!E1089&amp;" H"&amp;SAJKLA!F1089&amp;" D"&amp;SAJKLA!G1089&amp;IFERROR(IF((SAJKLA!H1089="Ja")," Inställningsbar",""),"")</f>
        <v>W30 H30 D5</v>
      </c>
      <c r="E1089" s="24" t="str">
        <f>SAJKLA!Q1089&amp;", "&amp;SAJKLA!BN1089&amp;", "&amp;SAJKLA!BZ1089</f>
        <v>Inga eller små förslitningsskador, , Bra. Upplevs stabila</v>
      </c>
      <c r="F1089" s="24" t="s">
        <v>284</v>
      </c>
      <c r="G1089" s="24">
        <f>SAJKLA!BM1089</f>
        <v>0</v>
      </c>
      <c r="S1089" s="24" t="str">
        <f>SAJKLA!AP1089</f>
        <v>original_images/furniture-item_NfrRN1J.jpeg</v>
      </c>
      <c r="W1089" s="24">
        <f>IF(ISBLANK(SAJKLA!A1089),"",1)</f>
        <v>1</v>
      </c>
      <c r="X1089" s="24" t="str">
        <f>SAJKLA!CH1089</f>
        <v>Matsal</v>
      </c>
    </row>
    <row r="1090" spans="1:24" x14ac:dyDescent="0.25">
      <c r="A1090" s="24" t="str">
        <f>SAJKLA!D1090</f>
        <v>Udda klocka</v>
      </c>
      <c r="B1090" s="24" t="str">
        <f>IF(SAJKLA!K1090="","","Rygg:"&amp;SAJKLA!K1090)&amp;IF(SAJKLA!BK1090="",""," Stativ:"&amp;SAJKLA!BK1090&amp;" "&amp;BL1090)&amp;IF(SAJKLA!BV1090="","",", Sits:"&amp;SAJKLA!BV1090)</f>
        <v/>
      </c>
      <c r="C1090" s="24" t="str">
        <f>IF(SAJKLA!L1090&amp;SAJKLA!N1090="","","Rygg:"&amp;SAJKLA!L1090&amp;","&amp;SAJKLA!N1090)&amp;IF(SAJKLA!BO1090="","",", Metal:"&amp;SAJKLA!BO1090)&amp;IF(SAJKLA!BX1090="","",", Sits:"&amp;SAJKLA!BX1090)</f>
        <v/>
      </c>
      <c r="D1090" s="24" t="str">
        <f>"W"&amp;SAJKLA!E1090&amp;" H"&amp;SAJKLA!F1090&amp;" D"&amp;SAJKLA!G1090&amp;IFERROR(IF((SAJKLA!H1090="Ja")," Inställningsbar",""),"")</f>
        <v>W30 H30 D5</v>
      </c>
      <c r="E1090" s="24" t="str">
        <f>SAJKLA!Q1090&amp;", "&amp;SAJKLA!BN1090&amp;", "&amp;SAJKLA!BZ1090</f>
        <v>Inga eller små förslitningsskador, , Bra. Upplevs stabila</v>
      </c>
      <c r="F1090" s="24" t="s">
        <v>284</v>
      </c>
      <c r="G1090" s="24">
        <f>SAJKLA!BM1090</f>
        <v>0</v>
      </c>
      <c r="S1090" s="24" t="str">
        <f>SAJKLA!AP1090</f>
        <v>original_images/furniture-item_NfrRN1J.jpeg</v>
      </c>
      <c r="W1090" s="24">
        <f>IF(ISBLANK(SAJKLA!A1090),"",1)</f>
        <v>1</v>
      </c>
      <c r="X1090" s="24" t="str">
        <f>SAJKLA!CH1090</f>
        <v>D2</v>
      </c>
    </row>
    <row r="1091" spans="1:24" x14ac:dyDescent="0.25">
      <c r="A1091" s="24" t="str">
        <f>SAJKLA!D1091</f>
        <v>Udda klocka</v>
      </c>
      <c r="B1091" s="24" t="str">
        <f>IF(SAJKLA!K1091="","","Rygg:"&amp;SAJKLA!K1091)&amp;IF(SAJKLA!BK1091="",""," Stativ:"&amp;SAJKLA!BK1091&amp;" "&amp;BL1091)&amp;IF(SAJKLA!BV1091="","",", Sits:"&amp;SAJKLA!BV1091)</f>
        <v/>
      </c>
      <c r="C1091" s="24" t="str">
        <f>IF(SAJKLA!L1091&amp;SAJKLA!N1091="","","Rygg:"&amp;SAJKLA!L1091&amp;","&amp;SAJKLA!N1091)&amp;IF(SAJKLA!BO1091="","",", Metal:"&amp;SAJKLA!BO1091)&amp;IF(SAJKLA!BX1091="","",", Sits:"&amp;SAJKLA!BX1091)</f>
        <v/>
      </c>
      <c r="D1091" s="24" t="str">
        <f>"W"&amp;SAJKLA!E1091&amp;" H"&amp;SAJKLA!F1091&amp;" D"&amp;SAJKLA!G1091&amp;IFERROR(IF((SAJKLA!H1091="Ja")," Inställningsbar",""),"")</f>
        <v>W30 H30 D5</v>
      </c>
      <c r="E1091" s="24" t="str">
        <f>SAJKLA!Q1091&amp;", "&amp;SAJKLA!BN1091&amp;", "&amp;SAJKLA!BZ1091</f>
        <v>Inga eller små förslitningsskador, , Bra. Upplevs stabila</v>
      </c>
      <c r="F1091" s="24" t="s">
        <v>284</v>
      </c>
      <c r="G1091" s="24">
        <f>SAJKLA!BM1091</f>
        <v>0</v>
      </c>
      <c r="S1091" s="24" t="str">
        <f>SAJKLA!AP1091</f>
        <v>original_images/furniture-item_NfrRN1J.jpeg</v>
      </c>
      <c r="W1091" s="24">
        <f>IF(ISBLANK(SAJKLA!A1091),"",1)</f>
        <v>1</v>
      </c>
      <c r="X1091" s="24" t="str">
        <f>SAJKLA!CH1091</f>
        <v>Korridor fritids plan 2</v>
      </c>
    </row>
    <row r="1092" spans="1:24" x14ac:dyDescent="0.25">
      <c r="A1092" s="24" t="str">
        <f>SAJKLA!D1092</f>
        <v>Udda klocka</v>
      </c>
      <c r="B1092" s="24" t="str">
        <f>IF(SAJKLA!K1092="","","Rygg:"&amp;SAJKLA!K1092)&amp;IF(SAJKLA!BK1092="",""," Stativ:"&amp;SAJKLA!BK1092&amp;" "&amp;BL1092)&amp;IF(SAJKLA!BV1092="","",", Sits:"&amp;SAJKLA!BV1092)</f>
        <v/>
      </c>
      <c r="C1092" s="24" t="str">
        <f>IF(SAJKLA!L1092&amp;SAJKLA!N1092="","","Rygg:"&amp;SAJKLA!L1092&amp;","&amp;SAJKLA!N1092)&amp;IF(SAJKLA!BO1092="","",", Metal:"&amp;SAJKLA!BO1092)&amp;IF(SAJKLA!BX1092="","",", Sits:"&amp;SAJKLA!BX1092)</f>
        <v/>
      </c>
      <c r="D1092" s="24" t="str">
        <f>"W"&amp;SAJKLA!E1092&amp;" H"&amp;SAJKLA!F1092&amp;" D"&amp;SAJKLA!G1092&amp;IFERROR(IF((SAJKLA!H1092="Ja")," Inställningsbar",""),"")</f>
        <v>W30 H30 D5</v>
      </c>
      <c r="E1092" s="24" t="str">
        <f>SAJKLA!Q1092&amp;", "&amp;SAJKLA!BN1092&amp;", "&amp;SAJKLA!BZ1092</f>
        <v>Inga eller små förslitningsskador, , Bra. Upplevs stabila</v>
      </c>
      <c r="F1092" s="24" t="s">
        <v>284</v>
      </c>
      <c r="G1092" s="24">
        <f>SAJKLA!BM1092</f>
        <v>0</v>
      </c>
      <c r="S1092" s="24" t="str">
        <f>SAJKLA!AP1092</f>
        <v>original_images/furniture-item_NfrRN1J.jpeg</v>
      </c>
      <c r="W1092" s="24">
        <f>IF(ISBLANK(SAJKLA!A1092),"",1)</f>
        <v>1</v>
      </c>
      <c r="X1092" s="24">
        <f>SAJKLA!CH1092</f>
        <v>106</v>
      </c>
    </row>
    <row r="1093" spans="1:24" x14ac:dyDescent="0.25">
      <c r="A1093" s="24" t="str">
        <f>SAJKLA!D1093</f>
        <v>Udda klocka</v>
      </c>
      <c r="B1093" s="24" t="str">
        <f>IF(SAJKLA!K1093="","","Rygg:"&amp;SAJKLA!K1093)&amp;IF(SAJKLA!BK1093="",""," Stativ:"&amp;SAJKLA!BK1093&amp;" "&amp;BL1093)&amp;IF(SAJKLA!BV1093="","",", Sits:"&amp;SAJKLA!BV1093)</f>
        <v/>
      </c>
      <c r="C1093" s="24" t="str">
        <f>IF(SAJKLA!L1093&amp;SAJKLA!N1093="","","Rygg:"&amp;SAJKLA!L1093&amp;","&amp;SAJKLA!N1093)&amp;IF(SAJKLA!BO1093="","",", Metal:"&amp;SAJKLA!BO1093)&amp;IF(SAJKLA!BX1093="","",", Sits:"&amp;SAJKLA!BX1093)</f>
        <v/>
      </c>
      <c r="D1093" s="24" t="str">
        <f>"W"&amp;SAJKLA!E1093&amp;" H"&amp;SAJKLA!F1093&amp;" D"&amp;SAJKLA!G1093&amp;IFERROR(IF((SAJKLA!H1093="Ja")," Inställningsbar",""),"")</f>
        <v>W30 H30 D5</v>
      </c>
      <c r="E1093" s="24" t="str">
        <f>SAJKLA!Q1093&amp;", "&amp;SAJKLA!BN1093&amp;", "&amp;SAJKLA!BZ1093</f>
        <v>Inga eller små förslitningsskador, , Bra. Upplevs stabila</v>
      </c>
      <c r="F1093" s="24" t="s">
        <v>284</v>
      </c>
      <c r="G1093" s="24">
        <f>SAJKLA!BM1093</f>
        <v>0</v>
      </c>
      <c r="S1093" s="24" t="str">
        <f>SAJKLA!AP1093</f>
        <v>original_images/furniture-item_NfrRN1J.jpeg</v>
      </c>
      <c r="W1093" s="24">
        <f>IF(ISBLANK(SAJKLA!A1093),"",1)</f>
        <v>1</v>
      </c>
      <c r="X1093" s="24">
        <f>SAJKLA!CH1093</f>
        <v>105</v>
      </c>
    </row>
    <row r="1094" spans="1:24" x14ac:dyDescent="0.25">
      <c r="A1094" s="24" t="str">
        <f>SAJKLA!D1094</f>
        <v>Udda klocka</v>
      </c>
      <c r="B1094" s="24" t="str">
        <f>IF(SAJKLA!K1094="","","Rygg:"&amp;SAJKLA!K1094)&amp;IF(SAJKLA!BK1094="",""," Stativ:"&amp;SAJKLA!BK1094&amp;" "&amp;BL1094)&amp;IF(SAJKLA!BV1094="","",", Sits:"&amp;SAJKLA!BV1094)</f>
        <v/>
      </c>
      <c r="C1094" s="24" t="str">
        <f>IF(SAJKLA!L1094&amp;SAJKLA!N1094="","","Rygg:"&amp;SAJKLA!L1094&amp;","&amp;SAJKLA!N1094)&amp;IF(SAJKLA!BO1094="","",", Metal:"&amp;SAJKLA!BO1094)&amp;IF(SAJKLA!BX1094="","",", Sits:"&amp;SAJKLA!BX1094)</f>
        <v/>
      </c>
      <c r="D1094" s="24" t="str">
        <f>"W"&amp;SAJKLA!E1094&amp;" H"&amp;SAJKLA!F1094&amp;" D"&amp;SAJKLA!G1094&amp;IFERROR(IF((SAJKLA!H1094="Ja")," Inställningsbar",""),"")</f>
        <v>W30 H30 D5</v>
      </c>
      <c r="E1094" s="24" t="str">
        <f>SAJKLA!Q1094&amp;", "&amp;SAJKLA!BN1094&amp;", "&amp;SAJKLA!BZ1094</f>
        <v>Inga eller små förslitningsskador, , Bra. Upplevs stabila</v>
      </c>
      <c r="F1094" s="24" t="s">
        <v>284</v>
      </c>
      <c r="G1094" s="24">
        <f>SAJKLA!BM1094</f>
        <v>0</v>
      </c>
      <c r="S1094" s="24" t="str">
        <f>SAJKLA!AP1094</f>
        <v>original_images/furniture-item_NfrRN1J.jpeg</v>
      </c>
      <c r="W1094" s="24">
        <f>IF(ISBLANK(SAJKLA!A1094),"",1)</f>
        <v>1</v>
      </c>
      <c r="X1094" s="24">
        <f>SAJKLA!CH1094</f>
        <v>107</v>
      </c>
    </row>
    <row r="1095" spans="1:24" x14ac:dyDescent="0.25">
      <c r="A1095" s="24" t="str">
        <f>SAJKLA!D1095</f>
        <v>Udda klocka</v>
      </c>
      <c r="B1095" s="24" t="str">
        <f>IF(SAJKLA!K1095="","","Rygg:"&amp;SAJKLA!K1095)&amp;IF(SAJKLA!BK1095="",""," Stativ:"&amp;SAJKLA!BK1095&amp;" "&amp;BL1095)&amp;IF(SAJKLA!BV1095="","",", Sits:"&amp;SAJKLA!BV1095)</f>
        <v/>
      </c>
      <c r="C1095" s="24" t="str">
        <f>IF(SAJKLA!L1095&amp;SAJKLA!N1095="","","Rygg:"&amp;SAJKLA!L1095&amp;","&amp;SAJKLA!N1095)&amp;IF(SAJKLA!BO1095="","",", Metal:"&amp;SAJKLA!BO1095)&amp;IF(SAJKLA!BX1095="","",", Sits:"&amp;SAJKLA!BX1095)</f>
        <v/>
      </c>
      <c r="D1095" s="24" t="str">
        <f>"W"&amp;SAJKLA!E1095&amp;" H"&amp;SAJKLA!F1095&amp;" D"&amp;SAJKLA!G1095&amp;IFERROR(IF((SAJKLA!H1095="Ja")," Inställningsbar",""),"")</f>
        <v>W30 H30 D5</v>
      </c>
      <c r="E1095" s="24" t="str">
        <f>SAJKLA!Q1095&amp;", "&amp;SAJKLA!BN1095&amp;", "&amp;SAJKLA!BZ1095</f>
        <v>Inga eller små förslitningsskador, , Bra. Upplevs stabila</v>
      </c>
      <c r="F1095" s="24" t="s">
        <v>284</v>
      </c>
      <c r="G1095" s="24">
        <f>SAJKLA!BM1095</f>
        <v>0</v>
      </c>
      <c r="S1095" s="24" t="str">
        <f>SAJKLA!AP1095</f>
        <v>original_images/furniture-item_NfrRN1J.jpeg</v>
      </c>
      <c r="W1095" s="24">
        <f>IF(ISBLANK(SAJKLA!A1095),"",1)</f>
        <v>1</v>
      </c>
      <c r="X1095" s="24">
        <f>SAJKLA!CH1095</f>
        <v>220</v>
      </c>
    </row>
    <row r="1096" spans="1:24" x14ac:dyDescent="0.25">
      <c r="A1096" s="24" t="str">
        <f>SAJKLA!D1096</f>
        <v>Postfack modul</v>
      </c>
      <c r="B1096" s="24" t="str">
        <f>IF(SAJKLA!K1096="","","Rygg:"&amp;SAJKLA!K1096)&amp;IF(SAJKLA!BK1096="",""," Stativ:"&amp;SAJKLA!BK1096&amp;" "&amp;BL1096)&amp;IF(SAJKLA!BV1096="","",", Sits:"&amp;SAJKLA!BV1096)</f>
        <v/>
      </c>
      <c r="C1096" s="24" t="str">
        <f>IF(SAJKLA!L1096&amp;SAJKLA!N1096="","","Rygg:"&amp;SAJKLA!L1096&amp;","&amp;SAJKLA!N1096)&amp;IF(SAJKLA!BO1096="","",", Metal:"&amp;SAJKLA!BO1096)&amp;IF(SAJKLA!BX1096="","",", Sits:"&amp;SAJKLA!BX1096)</f>
        <v/>
      </c>
      <c r="D1096" s="24" t="str">
        <f>"W"&amp;SAJKLA!E1096&amp;" H"&amp;SAJKLA!F1096&amp;" D"&amp;SAJKLA!G1096&amp;IFERROR(IF((SAJKLA!H1096="Ja")," Inställningsbar",""),"")</f>
        <v>W34 H80 D10</v>
      </c>
      <c r="E1096" s="24" t="str">
        <f>SAJKLA!Q1096&amp;", "&amp;SAJKLA!BN1096&amp;", "&amp;SAJKLA!BZ1096</f>
        <v>Inga eller små förslitningsskador, , Bra. Upplevs stabila</v>
      </c>
      <c r="F1096" s="24" t="s">
        <v>284</v>
      </c>
      <c r="G1096" s="24">
        <f>SAJKLA!BM1096</f>
        <v>0</v>
      </c>
      <c r="S1096" s="24" t="str">
        <f>SAJKLA!AP1096</f>
        <v>original_images/furniture-item_G7K3eRL.jpeg</v>
      </c>
      <c r="W1096" s="24">
        <f>IF(ISBLANK(SAJKLA!A1096),"",1)</f>
        <v>1</v>
      </c>
      <c r="X1096" s="24">
        <f>SAJKLA!CH1096</f>
        <v>105</v>
      </c>
    </row>
    <row r="1097" spans="1:24" x14ac:dyDescent="0.25">
      <c r="A1097" s="24" t="str">
        <f>SAJKLA!D1097</f>
        <v>Postfack modul</v>
      </c>
      <c r="B1097" s="24" t="str">
        <f>IF(SAJKLA!K1097="","","Rygg:"&amp;SAJKLA!K1097)&amp;IF(SAJKLA!BK1097="",""," Stativ:"&amp;SAJKLA!BK1097&amp;" "&amp;BL1097)&amp;IF(SAJKLA!BV1097="","",", Sits:"&amp;SAJKLA!BV1097)</f>
        <v/>
      </c>
      <c r="C1097" s="24" t="str">
        <f>IF(SAJKLA!L1097&amp;SAJKLA!N1097="","","Rygg:"&amp;SAJKLA!L1097&amp;","&amp;SAJKLA!N1097)&amp;IF(SAJKLA!BO1097="","",", Metal:"&amp;SAJKLA!BO1097)&amp;IF(SAJKLA!BX1097="","",", Sits:"&amp;SAJKLA!BX1097)</f>
        <v/>
      </c>
      <c r="D1097" s="24" t="str">
        <f>"W"&amp;SAJKLA!E1097&amp;" H"&amp;SAJKLA!F1097&amp;" D"&amp;SAJKLA!G1097&amp;IFERROR(IF((SAJKLA!H1097="Ja")," Inställningsbar",""),"")</f>
        <v>W34 H80 D10</v>
      </c>
      <c r="E1097" s="24" t="str">
        <f>SAJKLA!Q1097&amp;", "&amp;SAJKLA!BN1097&amp;", "&amp;SAJKLA!BZ1097</f>
        <v>Inga eller små förslitningsskador, , Bra. Upplevs stabila</v>
      </c>
      <c r="F1097" s="24" t="s">
        <v>284</v>
      </c>
      <c r="G1097" s="24">
        <f>SAJKLA!BM1097</f>
        <v>0</v>
      </c>
      <c r="S1097" s="24" t="str">
        <f>SAJKLA!AP1097</f>
        <v>original_images/furniture-item_G7K3eRL.jpeg</v>
      </c>
      <c r="W1097" s="24">
        <f>IF(ISBLANK(SAJKLA!A1097),"",1)</f>
        <v>1</v>
      </c>
      <c r="X1097" s="24">
        <f>SAJKLA!CH1097</f>
        <v>106</v>
      </c>
    </row>
    <row r="1098" spans="1:24" x14ac:dyDescent="0.25">
      <c r="A1098" s="24" t="str">
        <f>SAJKLA!D1098</f>
        <v>Postfack modul</v>
      </c>
      <c r="B1098" s="24" t="str">
        <f>IF(SAJKLA!K1098="","","Rygg:"&amp;SAJKLA!K1098)&amp;IF(SAJKLA!BK1098="",""," Stativ:"&amp;SAJKLA!BK1098&amp;" "&amp;BL1098)&amp;IF(SAJKLA!BV1098="","",", Sits:"&amp;SAJKLA!BV1098)</f>
        <v/>
      </c>
      <c r="C1098" s="24" t="str">
        <f>IF(SAJKLA!L1098&amp;SAJKLA!N1098="","","Rygg:"&amp;SAJKLA!L1098&amp;","&amp;SAJKLA!N1098)&amp;IF(SAJKLA!BO1098="","",", Metal:"&amp;SAJKLA!BO1098)&amp;IF(SAJKLA!BX1098="","",", Sits:"&amp;SAJKLA!BX1098)</f>
        <v/>
      </c>
      <c r="D1098" s="24" t="str">
        <f>"W"&amp;SAJKLA!E1098&amp;" H"&amp;SAJKLA!F1098&amp;" D"&amp;SAJKLA!G1098&amp;IFERROR(IF((SAJKLA!H1098="Ja")," Inställningsbar",""),"")</f>
        <v>W34 H80 D10</v>
      </c>
      <c r="E1098" s="24" t="str">
        <f>SAJKLA!Q1098&amp;", "&amp;SAJKLA!BN1098&amp;", "&amp;SAJKLA!BZ1098</f>
        <v>Inga eller små förslitningsskador, , Bra. Upplevs stabila</v>
      </c>
      <c r="F1098" s="24" t="s">
        <v>284</v>
      </c>
      <c r="G1098" s="24">
        <f>SAJKLA!BM1098</f>
        <v>0</v>
      </c>
      <c r="S1098" s="24" t="str">
        <f>SAJKLA!AP1098</f>
        <v>original_images/furniture-item_G7K3eRL.jpeg</v>
      </c>
      <c r="W1098" s="24">
        <f>IF(ISBLANK(SAJKLA!A1098),"",1)</f>
        <v>1</v>
      </c>
      <c r="X1098" s="24">
        <f>SAJKLA!CH1098</f>
        <v>107</v>
      </c>
    </row>
    <row r="1099" spans="1:24" x14ac:dyDescent="0.25">
      <c r="A1099" s="24" t="str">
        <f>SAJKLA!D1099</f>
        <v>Postfack modul</v>
      </c>
      <c r="B1099" s="24" t="str">
        <f>IF(SAJKLA!K1099="","","Rygg:"&amp;SAJKLA!K1099)&amp;IF(SAJKLA!BK1099="",""," Stativ:"&amp;SAJKLA!BK1099&amp;" "&amp;BL1099)&amp;IF(SAJKLA!BV1099="","",", Sits:"&amp;SAJKLA!BV1099)</f>
        <v/>
      </c>
      <c r="C1099" s="24" t="str">
        <f>IF(SAJKLA!L1099&amp;SAJKLA!N1099="","","Rygg:"&amp;SAJKLA!L1099&amp;","&amp;SAJKLA!N1099)&amp;IF(SAJKLA!BO1099="","",", Metal:"&amp;SAJKLA!BO1099)&amp;IF(SAJKLA!BX1099="","",", Sits:"&amp;SAJKLA!BX1099)</f>
        <v/>
      </c>
      <c r="D1099" s="24" t="str">
        <f>"W"&amp;SAJKLA!E1099&amp;" H"&amp;SAJKLA!F1099&amp;" D"&amp;SAJKLA!G1099&amp;IFERROR(IF((SAJKLA!H1099="Ja")," Inställningsbar",""),"")</f>
        <v>W34 H80 D10</v>
      </c>
      <c r="E1099" s="24" t="str">
        <f>SAJKLA!Q1099&amp;", "&amp;SAJKLA!BN1099&amp;", "&amp;SAJKLA!BZ1099</f>
        <v>Inga eller små förslitningsskador, , Bra. Upplevs stabila</v>
      </c>
      <c r="F1099" s="24" t="s">
        <v>284</v>
      </c>
      <c r="G1099" s="24">
        <f>SAJKLA!BM1099</f>
        <v>0</v>
      </c>
      <c r="S1099" s="24" t="str">
        <f>SAJKLA!AP1099</f>
        <v>original_images/furniture-item_G7K3eRL.jpeg</v>
      </c>
      <c r="W1099" s="24">
        <f>IF(ISBLANK(SAJKLA!A1099),"",1)</f>
        <v>1</v>
      </c>
      <c r="X1099" s="24">
        <f>SAJKLA!CH1099</f>
        <v>124</v>
      </c>
    </row>
    <row r="1100" spans="1:24" x14ac:dyDescent="0.25">
      <c r="A1100" s="24" t="str">
        <f>SAJKLA!D1100</f>
        <v>Postfack modul</v>
      </c>
      <c r="B1100" s="24" t="str">
        <f>IF(SAJKLA!K1100="","","Rygg:"&amp;SAJKLA!K1100)&amp;IF(SAJKLA!BK1100="",""," Stativ:"&amp;SAJKLA!BK1100&amp;" "&amp;BL1100)&amp;IF(SAJKLA!BV1100="","",", Sits:"&amp;SAJKLA!BV1100)</f>
        <v/>
      </c>
      <c r="C1100" s="24" t="str">
        <f>IF(SAJKLA!L1100&amp;SAJKLA!N1100="","","Rygg:"&amp;SAJKLA!L1100&amp;","&amp;SAJKLA!N1100)&amp;IF(SAJKLA!BO1100="","",", Metal:"&amp;SAJKLA!BO1100)&amp;IF(SAJKLA!BX1100="","",", Sits:"&amp;SAJKLA!BX1100)</f>
        <v/>
      </c>
      <c r="D1100" s="24" t="str">
        <f>"W"&amp;SAJKLA!E1100&amp;" H"&amp;SAJKLA!F1100&amp;" D"&amp;SAJKLA!G1100&amp;IFERROR(IF((SAJKLA!H1100="Ja")," Inställningsbar",""),"")</f>
        <v>W34 H80 D10</v>
      </c>
      <c r="E1100" s="24" t="str">
        <f>SAJKLA!Q1100&amp;", "&amp;SAJKLA!BN1100&amp;", "&amp;SAJKLA!BZ1100</f>
        <v>Inga eller små förslitningsskador, , Bra. Upplevs stabila</v>
      </c>
      <c r="F1100" s="24" t="s">
        <v>284</v>
      </c>
      <c r="G1100" s="24">
        <f>SAJKLA!BM1100</f>
        <v>0</v>
      </c>
      <c r="S1100" s="24" t="str">
        <f>SAJKLA!AP1100</f>
        <v>original_images/furniture-item_G7K3eRL.jpeg</v>
      </c>
      <c r="W1100" s="24">
        <f>IF(ISBLANK(SAJKLA!A1100),"",1)</f>
        <v>1</v>
      </c>
      <c r="X1100" s="24">
        <f>SAJKLA!CH1100</f>
        <v>220</v>
      </c>
    </row>
    <row r="1101" spans="1:24" x14ac:dyDescent="0.25">
      <c r="A1101" s="24" t="str">
        <f>SAJKLA!D1101</f>
        <v>Postfack modul</v>
      </c>
      <c r="B1101" s="24" t="str">
        <f>IF(SAJKLA!K1101="","","Rygg:"&amp;SAJKLA!K1101)&amp;IF(SAJKLA!BK1101="",""," Stativ:"&amp;SAJKLA!BK1101&amp;" "&amp;BL1101)&amp;IF(SAJKLA!BV1101="","",", Sits:"&amp;SAJKLA!BV1101)</f>
        <v/>
      </c>
      <c r="C1101" s="24" t="str">
        <f>IF(SAJKLA!L1101&amp;SAJKLA!N1101="","","Rygg:"&amp;SAJKLA!L1101&amp;","&amp;SAJKLA!N1101)&amp;IF(SAJKLA!BO1101="","",", Metal:"&amp;SAJKLA!BO1101)&amp;IF(SAJKLA!BX1101="","",", Sits:"&amp;SAJKLA!BX1101)</f>
        <v/>
      </c>
      <c r="D1101" s="24" t="str">
        <f>"W"&amp;SAJKLA!E1101&amp;" H"&amp;SAJKLA!F1101&amp;" D"&amp;SAJKLA!G1101&amp;IFERROR(IF((SAJKLA!H1101="Ja")," Inställningsbar",""),"")</f>
        <v>W34 H80 D10</v>
      </c>
      <c r="E1101" s="24" t="str">
        <f>SAJKLA!Q1101&amp;", "&amp;SAJKLA!BN1101&amp;", "&amp;SAJKLA!BZ1101</f>
        <v>Inga eller små förslitningsskador, , Bra. Upplevs stabila</v>
      </c>
      <c r="F1101" s="24" t="s">
        <v>284</v>
      </c>
      <c r="G1101" s="24">
        <f>SAJKLA!BM1101</f>
        <v>0</v>
      </c>
      <c r="S1101" s="24" t="str">
        <f>SAJKLA!AP1101</f>
        <v>original_images/furniture-item_G7K3eRL.jpeg</v>
      </c>
      <c r="W1101" s="24">
        <f>IF(ISBLANK(SAJKLA!A1101),"",1)</f>
        <v>1</v>
      </c>
      <c r="X1101" s="24">
        <f>SAJKLA!CH1101</f>
        <v>220</v>
      </c>
    </row>
    <row r="1102" spans="1:24" x14ac:dyDescent="0.25">
      <c r="A1102" s="24" t="str">
        <f>SAJKLA!D1102</f>
        <v>Skärmvägg udda</v>
      </c>
      <c r="B1102" s="24" t="str">
        <f>IF(SAJKLA!K1102="","","Rygg:"&amp;SAJKLA!K1102)&amp;IF(SAJKLA!BK1102="",""," Stativ:"&amp;SAJKLA!BK1102&amp;" "&amp;BL1102)&amp;IF(SAJKLA!BV1102="","",", Sits:"&amp;SAJKLA!BV1102)</f>
        <v/>
      </c>
      <c r="C1102" s="24" t="str">
        <f>IF(SAJKLA!L1102&amp;SAJKLA!N1102="","","Rygg:"&amp;SAJKLA!L1102&amp;","&amp;SAJKLA!N1102)&amp;IF(SAJKLA!BO1102="","",", Metal:"&amp;SAJKLA!BO1102)&amp;IF(SAJKLA!BX1102="","",", Sits:"&amp;SAJKLA!BX1102)</f>
        <v/>
      </c>
      <c r="D1102" s="24" t="str">
        <f>"W"&amp;SAJKLA!E1102&amp;" H"&amp;SAJKLA!F1102&amp;" D"&amp;SAJKLA!G1102&amp;IFERROR(IF((SAJKLA!H1102="Ja")," Inställningsbar",""),"")</f>
        <v>W120 H145 D41</v>
      </c>
      <c r="E1102" s="24" t="str">
        <f>SAJKLA!Q1102&amp;", "&amp;SAJKLA!BN1102&amp;", "&amp;SAJKLA!BZ1102</f>
        <v>Inga eller små förslitningsskador, , Bra. Upplevs stabila</v>
      </c>
      <c r="F1102" s="24" t="s">
        <v>284</v>
      </c>
      <c r="G1102" s="24">
        <f>SAJKLA!BM1102</f>
        <v>0</v>
      </c>
      <c r="S1102" s="24" t="str">
        <f>SAJKLA!AP1102</f>
        <v>original_images/furniture-item_covnxQR.jpeg</v>
      </c>
      <c r="W1102" s="24">
        <f>IF(ISBLANK(SAJKLA!A1102),"",1)</f>
        <v>1</v>
      </c>
      <c r="X1102" s="24" t="str">
        <f>SAJKLA!CH1102</f>
        <v>Korridor fritids plan 2</v>
      </c>
    </row>
    <row r="1103" spans="1:24" x14ac:dyDescent="0.25">
      <c r="A1103" s="24" t="str">
        <f>SAJKLA!D1103</f>
        <v>Vagn</v>
      </c>
      <c r="B1103" s="24" t="str">
        <f>IF(SAJKLA!K1103="","","Rygg:"&amp;SAJKLA!K1103)&amp;IF(SAJKLA!BK1103="",""," Stativ:"&amp;SAJKLA!BK1103&amp;" "&amp;BL1103)&amp;IF(SAJKLA!BV1103="","",", Sits:"&amp;SAJKLA!BV1103)</f>
        <v/>
      </c>
      <c r="C1103" s="24" t="str">
        <f>IF(SAJKLA!L1103&amp;SAJKLA!N1103="","","Rygg:"&amp;SAJKLA!L1103&amp;","&amp;SAJKLA!N1103)&amp;IF(SAJKLA!BO1103="","",", Metal:"&amp;SAJKLA!BO1103)&amp;IF(SAJKLA!BX1103="","",", Sits:"&amp;SAJKLA!BX1103)</f>
        <v/>
      </c>
      <c r="D1103" s="24" t="str">
        <f>"W"&amp;SAJKLA!E1103&amp;" H"&amp;SAJKLA!F1103&amp;" D"&amp;SAJKLA!G1103&amp;IFERROR(IF((SAJKLA!H1103="Ja")," Inställningsbar",""),"")</f>
        <v>W60 H95 D120</v>
      </c>
      <c r="E1103" s="24" t="str">
        <f>SAJKLA!Q1103&amp;", "&amp;SAJKLA!BN1103&amp;", "&amp;SAJKLA!BZ1103</f>
        <v>Inga eller små förslitningsskador, , Bra. Upplevs stabila</v>
      </c>
      <c r="F1103" s="24" t="s">
        <v>284</v>
      </c>
      <c r="G1103" s="24">
        <f>SAJKLA!BM1103</f>
        <v>0</v>
      </c>
      <c r="S1103" s="24" t="str">
        <f>SAJKLA!AP1103</f>
        <v>original_images/furniture-item_XR0sP8W.jpeg</v>
      </c>
      <c r="W1103" s="24">
        <f>IF(ISBLANK(SAJKLA!A1103),"",1)</f>
        <v>1</v>
      </c>
      <c r="X1103" s="24" t="str">
        <f>SAJKLA!CH1103</f>
        <v>Matsal</v>
      </c>
    </row>
    <row r="1104" spans="1:24" x14ac:dyDescent="0.25">
      <c r="A1104" s="24" t="str">
        <f>SAJKLA!D1104</f>
        <v>Golvskärm</v>
      </c>
      <c r="B1104" s="24" t="str">
        <f>IF(SAJKLA!K1104="","","Rygg:"&amp;SAJKLA!K1104)&amp;IF(SAJKLA!BK1104="",""," Stativ:"&amp;SAJKLA!BK1104&amp;" "&amp;BL1104)&amp;IF(SAJKLA!BV1104="","",", Sits:"&amp;SAJKLA!BV1104)</f>
        <v/>
      </c>
      <c r="C1104" s="24" t="str">
        <f>IF(SAJKLA!L1104&amp;SAJKLA!N1104="","","Rygg:"&amp;SAJKLA!L1104&amp;","&amp;SAJKLA!N1104)&amp;IF(SAJKLA!BO1104="","",", Metal:"&amp;SAJKLA!BO1104)&amp;IF(SAJKLA!BX1104="","",", Sits:"&amp;SAJKLA!BX1104)</f>
        <v/>
      </c>
      <c r="D1104" s="24" t="str">
        <f>"W"&amp;SAJKLA!E1104&amp;" H"&amp;SAJKLA!F1104&amp;" D"&amp;SAJKLA!G1104&amp;IFERROR(IF((SAJKLA!H1104="Ja")," Inställningsbar",""),"")</f>
        <v>W100 H155 D40</v>
      </c>
      <c r="E1104" s="24" t="str">
        <f>SAJKLA!Q1104&amp;", "&amp;SAJKLA!BN1104&amp;", "&amp;SAJKLA!BZ1104</f>
        <v>Inga eller små förslitningsskador, , Bra. Upplevs stabila</v>
      </c>
      <c r="F1104" s="24" t="s">
        <v>284</v>
      </c>
      <c r="G1104" s="24" t="str">
        <f>SAJKLA!BM1104</f>
        <v>Scansorlie</v>
      </c>
      <c r="S1104" s="24" t="str">
        <f>SAJKLA!AP1104</f>
        <v>original_images/furniture-item_ezvXDQO.jpeg</v>
      </c>
      <c r="W1104" s="24">
        <f>IF(ISBLANK(SAJKLA!A1104),"",1)</f>
        <v>1</v>
      </c>
      <c r="X1104" s="24" t="str">
        <f>SAJKLA!CH1104</f>
        <v>Korridor fritids plan 2</v>
      </c>
    </row>
    <row r="1105" spans="1:24" x14ac:dyDescent="0.25">
      <c r="A1105" s="24" t="str">
        <f>SAJKLA!D1105</f>
        <v>Golvskärm</v>
      </c>
      <c r="B1105" s="24" t="str">
        <f>IF(SAJKLA!K1105="","","Rygg:"&amp;SAJKLA!K1105)&amp;IF(SAJKLA!BK1105="",""," Stativ:"&amp;SAJKLA!BK1105&amp;" "&amp;BL1105)&amp;IF(SAJKLA!BV1105="","",", Sits:"&amp;SAJKLA!BV1105)</f>
        <v/>
      </c>
      <c r="C1105" s="24" t="str">
        <f>IF(SAJKLA!L1105&amp;SAJKLA!N1105="","","Rygg:"&amp;SAJKLA!L1105&amp;","&amp;SAJKLA!N1105)&amp;IF(SAJKLA!BO1105="","",", Metal:"&amp;SAJKLA!BO1105)&amp;IF(SAJKLA!BX1105="","",", Sits:"&amp;SAJKLA!BX1105)</f>
        <v/>
      </c>
      <c r="D1105" s="24" t="str">
        <f>"W"&amp;SAJKLA!E1105&amp;" H"&amp;SAJKLA!F1105&amp;" D"&amp;SAJKLA!G1105&amp;IFERROR(IF((SAJKLA!H1105="Ja")," Inställningsbar",""),"")</f>
        <v>W100 H155 D40</v>
      </c>
      <c r="E1105" s="24" t="str">
        <f>SAJKLA!Q1105&amp;", "&amp;SAJKLA!BN1105&amp;", "&amp;SAJKLA!BZ1105</f>
        <v>Inga eller små förslitningsskador, , Bra. Upplevs stabila</v>
      </c>
      <c r="F1105" s="24" t="s">
        <v>284</v>
      </c>
      <c r="G1105" s="24" t="str">
        <f>SAJKLA!BM1105</f>
        <v>Scansorlie</v>
      </c>
      <c r="S1105" s="24" t="str">
        <f>SAJKLA!AP1105</f>
        <v>original_images/furniture-item_ezvXDQO.jpeg</v>
      </c>
      <c r="W1105" s="24">
        <f>IF(ISBLANK(SAJKLA!A1105),"",1)</f>
        <v>1</v>
      </c>
      <c r="X1105" s="24" t="str">
        <f>SAJKLA!CH1105</f>
        <v>Rävarna</v>
      </c>
    </row>
    <row r="1106" spans="1:24" x14ac:dyDescent="0.25">
      <c r="A1106" s="24" t="str">
        <f>SAJKLA!D1106</f>
        <v>Golvskärm</v>
      </c>
      <c r="B1106" s="24" t="str">
        <f>IF(SAJKLA!K1106="","","Rygg:"&amp;SAJKLA!K1106)&amp;IF(SAJKLA!BK1106="",""," Stativ:"&amp;SAJKLA!BK1106&amp;" "&amp;BL1106)&amp;IF(SAJKLA!BV1106="","",", Sits:"&amp;SAJKLA!BV1106)</f>
        <v/>
      </c>
      <c r="C1106" s="24" t="str">
        <f>IF(SAJKLA!L1106&amp;SAJKLA!N1106="","","Rygg:"&amp;SAJKLA!L1106&amp;","&amp;SAJKLA!N1106)&amp;IF(SAJKLA!BO1106="","",", Metal:"&amp;SAJKLA!BO1106)&amp;IF(SAJKLA!BX1106="","",", Sits:"&amp;SAJKLA!BX1106)</f>
        <v/>
      </c>
      <c r="D1106" s="24" t="str">
        <f>"W"&amp;SAJKLA!E1106&amp;" H"&amp;SAJKLA!F1106&amp;" D"&amp;SAJKLA!G1106&amp;IFERROR(IF((SAJKLA!H1106="Ja")," Inställningsbar",""),"")</f>
        <v>W100 H155 D40</v>
      </c>
      <c r="E1106" s="24" t="str">
        <f>SAJKLA!Q1106&amp;", "&amp;SAJKLA!BN1106&amp;", "&amp;SAJKLA!BZ1106</f>
        <v>Inga eller små förslitningsskador, , Bra. Upplevs stabila</v>
      </c>
      <c r="F1106" s="24" t="s">
        <v>284</v>
      </c>
      <c r="G1106" s="24" t="str">
        <f>SAJKLA!BM1106</f>
        <v>Scansorlie</v>
      </c>
      <c r="S1106" s="24" t="str">
        <f>SAJKLA!AP1106</f>
        <v>original_images/furniture-item_ezvXDQO.jpeg</v>
      </c>
      <c r="W1106" s="24">
        <f>IF(ISBLANK(SAJKLA!A1106),"",1)</f>
        <v>1</v>
      </c>
      <c r="X1106" s="24" t="str">
        <f>SAJKLA!CH1106</f>
        <v>Rävarna</v>
      </c>
    </row>
    <row r="1107" spans="1:24" x14ac:dyDescent="0.25">
      <c r="A1107" s="24" t="str">
        <f>SAJKLA!D1107</f>
        <v>Golvskärm</v>
      </c>
      <c r="B1107" s="24" t="str">
        <f>IF(SAJKLA!K1107="","","Rygg:"&amp;SAJKLA!K1107)&amp;IF(SAJKLA!BK1107="",""," Stativ:"&amp;SAJKLA!BK1107&amp;" "&amp;BL1107)&amp;IF(SAJKLA!BV1107="","",", Sits:"&amp;SAJKLA!BV1107)</f>
        <v/>
      </c>
      <c r="C1107" s="24" t="str">
        <f>IF(SAJKLA!L1107&amp;SAJKLA!N1107="","","Rygg:"&amp;SAJKLA!L1107&amp;","&amp;SAJKLA!N1107)&amp;IF(SAJKLA!BO1107="","",", Metal:"&amp;SAJKLA!BO1107)&amp;IF(SAJKLA!BX1107="","",", Sits:"&amp;SAJKLA!BX1107)</f>
        <v/>
      </c>
      <c r="D1107" s="24" t="str">
        <f>"W"&amp;SAJKLA!E1107&amp;" H"&amp;SAJKLA!F1107&amp;" D"&amp;SAJKLA!G1107&amp;IFERROR(IF((SAJKLA!H1107="Ja")," Inställningsbar",""),"")</f>
        <v>W100 H155 D40</v>
      </c>
      <c r="E1107" s="24" t="str">
        <f>SAJKLA!Q1107&amp;", "&amp;SAJKLA!BN1107&amp;", "&amp;SAJKLA!BZ1107</f>
        <v>Inga eller små förslitningsskador, , Bra. Upplevs stabila</v>
      </c>
      <c r="F1107" s="24" t="s">
        <v>284</v>
      </c>
      <c r="G1107" s="24" t="str">
        <f>SAJKLA!BM1107</f>
        <v>Scansorlie</v>
      </c>
      <c r="S1107" s="24" t="str">
        <f>SAJKLA!AP1107</f>
        <v>original_images/furniture-item_ezvXDQO.jpeg</v>
      </c>
      <c r="W1107" s="24">
        <f>IF(ISBLANK(SAJKLA!A1107),"",1)</f>
        <v>1</v>
      </c>
      <c r="X1107" s="24" t="str">
        <f>SAJKLA!CH1107</f>
        <v>Grävlingarna</v>
      </c>
    </row>
    <row r="1108" spans="1:24" x14ac:dyDescent="0.25">
      <c r="A1108" s="24" t="str">
        <f>SAJKLA!D1108</f>
        <v>Golvskärm</v>
      </c>
      <c r="B1108" s="24" t="str">
        <f>IF(SAJKLA!K1108="","","Rygg:"&amp;SAJKLA!K1108)&amp;IF(SAJKLA!BK1108="",""," Stativ:"&amp;SAJKLA!BK1108&amp;" "&amp;BL1108)&amp;IF(SAJKLA!BV1108="","",", Sits:"&amp;SAJKLA!BV1108)</f>
        <v/>
      </c>
      <c r="C1108" s="24" t="str">
        <f>IF(SAJKLA!L1108&amp;SAJKLA!N1108="","","Rygg:"&amp;SAJKLA!L1108&amp;","&amp;SAJKLA!N1108)&amp;IF(SAJKLA!BO1108="","",", Metal:"&amp;SAJKLA!BO1108)&amp;IF(SAJKLA!BX1108="","",", Sits:"&amp;SAJKLA!BX1108)</f>
        <v/>
      </c>
      <c r="D1108" s="24" t="str">
        <f>"W"&amp;SAJKLA!E1108&amp;" H"&amp;SAJKLA!F1108&amp;" D"&amp;SAJKLA!G1108&amp;IFERROR(IF((SAJKLA!H1108="Ja")," Inställningsbar",""),"")</f>
        <v>W100 H155 D40</v>
      </c>
      <c r="E1108" s="24" t="str">
        <f>SAJKLA!Q1108&amp;", "&amp;SAJKLA!BN1108&amp;", "&amp;SAJKLA!BZ1108</f>
        <v>Inga eller små förslitningsskador, , Bra. Upplevs stabila</v>
      </c>
      <c r="F1108" s="24" t="s">
        <v>284</v>
      </c>
      <c r="G1108" s="24" t="str">
        <f>SAJKLA!BM1108</f>
        <v>Scansorlie</v>
      </c>
      <c r="S1108" s="24" t="str">
        <f>SAJKLA!AP1108</f>
        <v>original_images/furniture-item_ezvXDQO.jpeg</v>
      </c>
      <c r="W1108" s="24">
        <f>IF(ISBLANK(SAJKLA!A1108),"",1)</f>
        <v>1</v>
      </c>
      <c r="X1108" s="24">
        <f>SAJKLA!CH1108</f>
        <v>107</v>
      </c>
    </row>
    <row r="1109" spans="1:24" x14ac:dyDescent="0.25">
      <c r="A1109" s="24" t="str">
        <f>SAJKLA!D1109</f>
        <v>Golvskärm</v>
      </c>
      <c r="B1109" s="24" t="str">
        <f>IF(SAJKLA!K1109="","","Rygg:"&amp;SAJKLA!K1109)&amp;IF(SAJKLA!BK1109="",""," Stativ:"&amp;SAJKLA!BK1109&amp;" "&amp;BL1109)&amp;IF(SAJKLA!BV1109="","",", Sits:"&amp;SAJKLA!BV1109)</f>
        <v/>
      </c>
      <c r="C1109" s="24" t="str">
        <f>IF(SAJKLA!L1109&amp;SAJKLA!N1109="","","Rygg:"&amp;SAJKLA!L1109&amp;","&amp;SAJKLA!N1109)&amp;IF(SAJKLA!BO1109="","",", Metal:"&amp;SAJKLA!BO1109)&amp;IF(SAJKLA!BX1109="","",", Sits:"&amp;SAJKLA!BX1109)</f>
        <v/>
      </c>
      <c r="D1109" s="24" t="str">
        <f>"W"&amp;SAJKLA!E1109&amp;" H"&amp;SAJKLA!F1109&amp;" D"&amp;SAJKLA!G1109&amp;IFERROR(IF((SAJKLA!H1109="Ja")," Inställningsbar",""),"")</f>
        <v>W100 H155 D40</v>
      </c>
      <c r="E1109" s="24" t="str">
        <f>SAJKLA!Q1109&amp;", "&amp;SAJKLA!BN1109&amp;", "&amp;SAJKLA!BZ1109</f>
        <v>Inga eller små förslitningsskador, , Bra. Upplevs stabila</v>
      </c>
      <c r="F1109" s="24" t="s">
        <v>284</v>
      </c>
      <c r="G1109" s="24" t="str">
        <f>SAJKLA!BM1109</f>
        <v>Scansorlie</v>
      </c>
      <c r="S1109" s="24" t="str">
        <f>SAJKLA!AP1109</f>
        <v>original_images/furniture-item_ezvXDQO.jpeg</v>
      </c>
      <c r="W1109" s="24">
        <f>IF(ISBLANK(SAJKLA!A1109),"",1)</f>
        <v>1</v>
      </c>
      <c r="X1109" s="24">
        <f>SAJKLA!CH1109</f>
        <v>107</v>
      </c>
    </row>
    <row r="1110" spans="1:24" x14ac:dyDescent="0.25">
      <c r="A1110" s="24" t="str">
        <f>SAJKLA!D1110</f>
        <v>Golvskärm</v>
      </c>
      <c r="B1110" s="24" t="str">
        <f>IF(SAJKLA!K1110="","","Rygg:"&amp;SAJKLA!K1110)&amp;IF(SAJKLA!BK1110="",""," Stativ:"&amp;SAJKLA!BK1110&amp;" "&amp;BL1110)&amp;IF(SAJKLA!BV1110="","",", Sits:"&amp;SAJKLA!BV1110)</f>
        <v/>
      </c>
      <c r="C1110" s="24" t="str">
        <f>IF(SAJKLA!L1110&amp;SAJKLA!N1110="","","Rygg:"&amp;SAJKLA!L1110&amp;","&amp;SAJKLA!N1110)&amp;IF(SAJKLA!BO1110="","",", Metal:"&amp;SAJKLA!BO1110)&amp;IF(SAJKLA!BX1110="","",", Sits:"&amp;SAJKLA!BX1110)</f>
        <v/>
      </c>
      <c r="D1110" s="24" t="str">
        <f>"W"&amp;SAJKLA!E1110&amp;" H"&amp;SAJKLA!F1110&amp;" D"&amp;SAJKLA!G1110&amp;IFERROR(IF((SAJKLA!H1110="Ja")," Inställningsbar",""),"")</f>
        <v>W100 H155 D40</v>
      </c>
      <c r="E1110" s="24" t="str">
        <f>SAJKLA!Q1110&amp;", "&amp;SAJKLA!BN1110&amp;", "&amp;SAJKLA!BZ1110</f>
        <v>Inga eller små förslitningsskador, , Bra. Upplevs stabila</v>
      </c>
      <c r="F1110" s="24" t="s">
        <v>284</v>
      </c>
      <c r="G1110" s="24" t="str">
        <f>SAJKLA!BM1110</f>
        <v>Scansorlie</v>
      </c>
      <c r="S1110" s="24" t="str">
        <f>SAJKLA!AP1110</f>
        <v>original_images/furniture-item_ezvXDQO.jpeg</v>
      </c>
      <c r="W1110" s="24">
        <f>IF(ISBLANK(SAJKLA!A1110),"",1)</f>
        <v>1</v>
      </c>
      <c r="X1110" s="24" t="str">
        <f>SAJKLA!CH1110</f>
        <v>108 a</v>
      </c>
    </row>
    <row r="1111" spans="1:24" x14ac:dyDescent="0.25">
      <c r="A1111" s="24" t="str">
        <f>SAJKLA!D1111</f>
        <v>Golvskärm</v>
      </c>
      <c r="B1111" s="24" t="str">
        <f>IF(SAJKLA!K1111="","","Rygg:"&amp;SAJKLA!K1111)&amp;IF(SAJKLA!BK1111="",""," Stativ:"&amp;SAJKLA!BK1111&amp;" "&amp;BL1111)&amp;IF(SAJKLA!BV1111="","",", Sits:"&amp;SAJKLA!BV1111)</f>
        <v/>
      </c>
      <c r="C1111" s="24" t="str">
        <f>IF(SAJKLA!L1111&amp;SAJKLA!N1111="","","Rygg:"&amp;SAJKLA!L1111&amp;","&amp;SAJKLA!N1111)&amp;IF(SAJKLA!BO1111="","",", Metal:"&amp;SAJKLA!BO1111)&amp;IF(SAJKLA!BX1111="","",", Sits:"&amp;SAJKLA!BX1111)</f>
        <v/>
      </c>
      <c r="D1111" s="24" t="str">
        <f>"W"&amp;SAJKLA!E1111&amp;" H"&amp;SAJKLA!F1111&amp;" D"&amp;SAJKLA!G1111&amp;IFERROR(IF((SAJKLA!H1111="Ja")," Inställningsbar",""),"")</f>
        <v>W100 H155 D40</v>
      </c>
      <c r="E1111" s="24" t="str">
        <f>SAJKLA!Q1111&amp;", "&amp;SAJKLA!BN1111&amp;", "&amp;SAJKLA!BZ1111</f>
        <v>Inga eller små förslitningsskador, , Bra. Upplevs stabila</v>
      </c>
      <c r="F1111" s="24" t="s">
        <v>284</v>
      </c>
      <c r="G1111" s="24" t="str">
        <f>SAJKLA!BM1111</f>
        <v>Scansorlie</v>
      </c>
      <c r="S1111" s="24" t="str">
        <f>SAJKLA!AP1111</f>
        <v>original_images/furniture-item_ezvXDQO.jpeg</v>
      </c>
      <c r="W1111" s="24">
        <f>IF(ISBLANK(SAJKLA!A1111),"",1)</f>
        <v>1</v>
      </c>
      <c r="X1111" s="24" t="str">
        <f>SAJKLA!CH1111</f>
        <v>108 a</v>
      </c>
    </row>
    <row r="1112" spans="1:24" x14ac:dyDescent="0.25">
      <c r="A1112" s="24" t="str">
        <f>SAJKLA!D1112</f>
        <v>Golvskärm</v>
      </c>
      <c r="B1112" s="24" t="str">
        <f>IF(SAJKLA!K1112="","","Rygg:"&amp;SAJKLA!K1112)&amp;IF(SAJKLA!BK1112="",""," Stativ:"&amp;SAJKLA!BK1112&amp;" "&amp;BL1112)&amp;IF(SAJKLA!BV1112="","",", Sits:"&amp;SAJKLA!BV1112)</f>
        <v/>
      </c>
      <c r="C1112" s="24" t="str">
        <f>IF(SAJKLA!L1112&amp;SAJKLA!N1112="","","Rygg:"&amp;SAJKLA!L1112&amp;","&amp;SAJKLA!N1112)&amp;IF(SAJKLA!BO1112="","",", Metal:"&amp;SAJKLA!BO1112)&amp;IF(SAJKLA!BX1112="","",", Sits:"&amp;SAJKLA!BX1112)</f>
        <v/>
      </c>
      <c r="D1112" s="24" t="str">
        <f>"W"&amp;SAJKLA!E1112&amp;" H"&amp;SAJKLA!F1112&amp;" D"&amp;SAJKLA!G1112&amp;IFERROR(IF((SAJKLA!H1112="Ja")," Inställningsbar",""),"")</f>
        <v>W100 H155 D40</v>
      </c>
      <c r="E1112" s="24" t="str">
        <f>SAJKLA!Q1112&amp;", "&amp;SAJKLA!BN1112&amp;", "&amp;SAJKLA!BZ1112</f>
        <v>Inga eller små förslitningsskador, , Bra. Upplevs stabila</v>
      </c>
      <c r="F1112" s="24" t="s">
        <v>284</v>
      </c>
      <c r="G1112" s="24" t="str">
        <f>SAJKLA!BM1112</f>
        <v>Scansorlie</v>
      </c>
      <c r="S1112" s="24" t="str">
        <f>SAJKLA!AP1112</f>
        <v>original_images/furniture-item_ezvXDQO.jpeg</v>
      </c>
      <c r="W1112" s="24">
        <f>IF(ISBLANK(SAJKLA!A1112),"",1)</f>
        <v>1</v>
      </c>
      <c r="X1112" s="24">
        <f>SAJKLA!CH1112</f>
        <v>124</v>
      </c>
    </row>
    <row r="1113" spans="1:24" x14ac:dyDescent="0.25">
      <c r="A1113" s="24" t="str">
        <f>SAJKLA!D1113</f>
        <v>Golvskärm</v>
      </c>
      <c r="B1113" s="24" t="str">
        <f>IF(SAJKLA!K1113="","","Rygg:"&amp;SAJKLA!K1113)&amp;IF(SAJKLA!BK1113="",""," Stativ:"&amp;SAJKLA!BK1113&amp;" "&amp;BL1113)&amp;IF(SAJKLA!BV1113="","",", Sits:"&amp;SAJKLA!BV1113)</f>
        <v/>
      </c>
      <c r="C1113" s="24" t="str">
        <f>IF(SAJKLA!L1113&amp;SAJKLA!N1113="","","Rygg:"&amp;SAJKLA!L1113&amp;","&amp;SAJKLA!N1113)&amp;IF(SAJKLA!BO1113="","",", Metal:"&amp;SAJKLA!BO1113)&amp;IF(SAJKLA!BX1113="","",", Sits:"&amp;SAJKLA!BX1113)</f>
        <v/>
      </c>
      <c r="D1113" s="24" t="str">
        <f>"W"&amp;SAJKLA!E1113&amp;" H"&amp;SAJKLA!F1113&amp;" D"&amp;SAJKLA!G1113&amp;IFERROR(IF((SAJKLA!H1113="Ja")," Inställningsbar",""),"")</f>
        <v>W100 H155 D40</v>
      </c>
      <c r="E1113" s="24" t="str">
        <f>SAJKLA!Q1113&amp;", "&amp;SAJKLA!BN1113&amp;", "&amp;SAJKLA!BZ1113</f>
        <v>Inga eller små förslitningsskador, , Bra. Upplevs stabila</v>
      </c>
      <c r="F1113" s="24" t="s">
        <v>284</v>
      </c>
      <c r="G1113" s="24" t="str">
        <f>SAJKLA!BM1113</f>
        <v>Scansorlie</v>
      </c>
      <c r="S1113" s="24" t="str">
        <f>SAJKLA!AP1113</f>
        <v>original_images/furniture-item_ezvXDQO.jpeg</v>
      </c>
      <c r="W1113" s="24">
        <f>IF(ISBLANK(SAJKLA!A1113),"",1)</f>
        <v>1</v>
      </c>
      <c r="X1113" s="24">
        <f>SAJKLA!CH1113</f>
        <v>125</v>
      </c>
    </row>
    <row r="1114" spans="1:24" x14ac:dyDescent="0.25">
      <c r="A1114" s="24" t="str">
        <f>SAJKLA!D1114</f>
        <v>Golvskärm</v>
      </c>
      <c r="B1114" s="24" t="str">
        <f>IF(SAJKLA!K1114="","","Rygg:"&amp;SAJKLA!K1114)&amp;IF(SAJKLA!BK1114="",""," Stativ:"&amp;SAJKLA!BK1114&amp;" "&amp;BL1114)&amp;IF(SAJKLA!BV1114="","",", Sits:"&amp;SAJKLA!BV1114)</f>
        <v/>
      </c>
      <c r="C1114" s="24" t="str">
        <f>IF(SAJKLA!L1114&amp;SAJKLA!N1114="","","Rygg:"&amp;SAJKLA!L1114&amp;","&amp;SAJKLA!N1114)&amp;IF(SAJKLA!BO1114="","",", Metal:"&amp;SAJKLA!BO1114)&amp;IF(SAJKLA!BX1114="","",", Sits:"&amp;SAJKLA!BX1114)</f>
        <v/>
      </c>
      <c r="D1114" s="24" t="str">
        <f>"W"&amp;SAJKLA!E1114&amp;" H"&amp;SAJKLA!F1114&amp;" D"&amp;SAJKLA!G1114&amp;IFERROR(IF((SAJKLA!H1114="Ja")," Inställningsbar",""),"")</f>
        <v>W100 H155 D40</v>
      </c>
      <c r="E1114" s="24" t="str">
        <f>SAJKLA!Q1114&amp;", "&amp;SAJKLA!BN1114&amp;", "&amp;SAJKLA!BZ1114</f>
        <v>Inga eller små förslitningsskador, , Bra. Upplevs stabila</v>
      </c>
      <c r="F1114" s="24" t="s">
        <v>284</v>
      </c>
      <c r="G1114" s="24" t="str">
        <f>SAJKLA!BM1114</f>
        <v>Scansorlie</v>
      </c>
      <c r="S1114" s="24" t="str">
        <f>SAJKLA!AP1114</f>
        <v>original_images/furniture-item_ezvXDQO.jpeg</v>
      </c>
      <c r="W1114" s="24">
        <f>IF(ISBLANK(SAJKLA!A1114),"",1)</f>
        <v>1</v>
      </c>
      <c r="X1114" s="24">
        <f>SAJKLA!CH1114</f>
        <v>125</v>
      </c>
    </row>
    <row r="1115" spans="1:24" x14ac:dyDescent="0.25">
      <c r="A1115" s="24" t="str">
        <f>SAJKLA!D1115</f>
        <v>Golvskärm</v>
      </c>
      <c r="B1115" s="24" t="str">
        <f>IF(SAJKLA!K1115="","","Rygg:"&amp;SAJKLA!K1115)&amp;IF(SAJKLA!BK1115="",""," Stativ:"&amp;SAJKLA!BK1115&amp;" "&amp;BL1115)&amp;IF(SAJKLA!BV1115="","",", Sits:"&amp;SAJKLA!BV1115)</f>
        <v/>
      </c>
      <c r="C1115" s="24" t="str">
        <f>IF(SAJKLA!L1115&amp;SAJKLA!N1115="","","Rygg:"&amp;SAJKLA!L1115&amp;","&amp;SAJKLA!N1115)&amp;IF(SAJKLA!BO1115="","",", Metal:"&amp;SAJKLA!BO1115)&amp;IF(SAJKLA!BX1115="","",", Sits:"&amp;SAJKLA!BX1115)</f>
        <v/>
      </c>
      <c r="D1115" s="24" t="str">
        <f>"W"&amp;SAJKLA!E1115&amp;" H"&amp;SAJKLA!F1115&amp;" D"&amp;SAJKLA!G1115&amp;IFERROR(IF((SAJKLA!H1115="Ja")," Inställningsbar",""),"")</f>
        <v>W100 H155 D40</v>
      </c>
      <c r="E1115" s="24" t="str">
        <f>SAJKLA!Q1115&amp;", "&amp;SAJKLA!BN1115&amp;", "&amp;SAJKLA!BZ1115</f>
        <v>Inga eller små förslitningsskador, , Bra. Upplevs stabila</v>
      </c>
      <c r="F1115" s="24" t="s">
        <v>284</v>
      </c>
      <c r="G1115" s="24" t="str">
        <f>SAJKLA!BM1115</f>
        <v>Scansorlie</v>
      </c>
      <c r="S1115" s="24" t="str">
        <f>SAJKLA!AP1115</f>
        <v>original_images/furniture-item_ezvXDQO.jpeg</v>
      </c>
      <c r="W1115" s="24">
        <f>IF(ISBLANK(SAJKLA!A1115),"",1)</f>
        <v>1</v>
      </c>
      <c r="X1115" s="24">
        <f>SAJKLA!CH1115</f>
        <v>125</v>
      </c>
    </row>
    <row r="1116" spans="1:24" x14ac:dyDescent="0.25">
      <c r="A1116" s="24" t="str">
        <f>SAJKLA!D1116</f>
        <v>Golvskärm</v>
      </c>
      <c r="B1116" s="24" t="str">
        <f>IF(SAJKLA!K1116="","","Rygg:"&amp;SAJKLA!K1116)&amp;IF(SAJKLA!BK1116="",""," Stativ:"&amp;SAJKLA!BK1116&amp;" "&amp;BL1116)&amp;IF(SAJKLA!BV1116="","",", Sits:"&amp;SAJKLA!BV1116)</f>
        <v/>
      </c>
      <c r="C1116" s="24" t="str">
        <f>IF(SAJKLA!L1116&amp;SAJKLA!N1116="","","Rygg:"&amp;SAJKLA!L1116&amp;","&amp;SAJKLA!N1116)&amp;IF(SAJKLA!BO1116="","",", Metal:"&amp;SAJKLA!BO1116)&amp;IF(SAJKLA!BX1116="","",", Sits:"&amp;SAJKLA!BX1116)</f>
        <v/>
      </c>
      <c r="D1116" s="24" t="str">
        <f>"W"&amp;SAJKLA!E1116&amp;" H"&amp;SAJKLA!F1116&amp;" D"&amp;SAJKLA!G1116&amp;IFERROR(IF((SAJKLA!H1116="Ja")," Inställningsbar",""),"")</f>
        <v>W100 H155 D40</v>
      </c>
      <c r="E1116" s="24" t="str">
        <f>SAJKLA!Q1116&amp;", "&amp;SAJKLA!BN1116&amp;", "&amp;SAJKLA!BZ1116</f>
        <v>Inga eller små förslitningsskador, , Bra. Upplevs stabila</v>
      </c>
      <c r="F1116" s="24" t="s">
        <v>284</v>
      </c>
      <c r="G1116" s="24" t="str">
        <f>SAJKLA!BM1116</f>
        <v>Scansorlie</v>
      </c>
      <c r="S1116" s="24" t="str">
        <f>SAJKLA!AP1116</f>
        <v>original_images/furniture-item_ezvXDQO.jpeg</v>
      </c>
      <c r="W1116" s="24">
        <f>IF(ISBLANK(SAJKLA!A1116),"",1)</f>
        <v>1</v>
      </c>
      <c r="X1116" s="24">
        <f>SAJKLA!CH1116</f>
        <v>126</v>
      </c>
    </row>
    <row r="1117" spans="1:24" x14ac:dyDescent="0.25">
      <c r="A1117" s="24" t="str">
        <f>SAJKLA!D1117</f>
        <v>Golvskärm</v>
      </c>
      <c r="B1117" s="24" t="str">
        <f>IF(SAJKLA!K1117="","","Rygg:"&amp;SAJKLA!K1117)&amp;IF(SAJKLA!BK1117="",""," Stativ:"&amp;SAJKLA!BK1117&amp;" "&amp;BL1117)&amp;IF(SAJKLA!BV1117="","",", Sits:"&amp;SAJKLA!BV1117)</f>
        <v/>
      </c>
      <c r="C1117" s="24" t="str">
        <f>IF(SAJKLA!L1117&amp;SAJKLA!N1117="","","Rygg:"&amp;SAJKLA!L1117&amp;","&amp;SAJKLA!N1117)&amp;IF(SAJKLA!BO1117="","",", Metal:"&amp;SAJKLA!BO1117)&amp;IF(SAJKLA!BX1117="","",", Sits:"&amp;SAJKLA!BX1117)</f>
        <v/>
      </c>
      <c r="D1117" s="24" t="str">
        <f>"W"&amp;SAJKLA!E1117&amp;" H"&amp;SAJKLA!F1117&amp;" D"&amp;SAJKLA!G1117&amp;IFERROR(IF((SAJKLA!H1117="Ja")," Inställningsbar",""),"")</f>
        <v>W100 H155 D40</v>
      </c>
      <c r="E1117" s="24" t="str">
        <f>SAJKLA!Q1117&amp;", "&amp;SAJKLA!BN1117&amp;", "&amp;SAJKLA!BZ1117</f>
        <v>Inga eller små förslitningsskador, , Bra. Upplevs stabila</v>
      </c>
      <c r="F1117" s="24" t="s">
        <v>284</v>
      </c>
      <c r="G1117" s="24" t="str">
        <f>SAJKLA!BM1117</f>
        <v>Scansorlie</v>
      </c>
      <c r="S1117" s="24" t="str">
        <f>SAJKLA!AP1117</f>
        <v>original_images/furniture-item_ezvXDQO.jpeg</v>
      </c>
      <c r="W1117" s="24">
        <f>IF(ISBLANK(SAJKLA!A1117),"",1)</f>
        <v>1</v>
      </c>
      <c r="X1117" s="24">
        <f>SAJKLA!CH1117</f>
        <v>126</v>
      </c>
    </row>
    <row r="1118" spans="1:24" x14ac:dyDescent="0.25">
      <c r="A1118" s="24" t="str">
        <f>SAJKLA!D1118</f>
        <v>Golvskärm</v>
      </c>
      <c r="B1118" s="24" t="str">
        <f>IF(SAJKLA!K1118="","","Rygg:"&amp;SAJKLA!K1118)&amp;IF(SAJKLA!BK1118="",""," Stativ:"&amp;SAJKLA!BK1118&amp;" "&amp;BL1118)&amp;IF(SAJKLA!BV1118="","",", Sits:"&amp;SAJKLA!BV1118)</f>
        <v/>
      </c>
      <c r="C1118" s="24" t="str">
        <f>IF(SAJKLA!L1118&amp;SAJKLA!N1118="","","Rygg:"&amp;SAJKLA!L1118&amp;","&amp;SAJKLA!N1118)&amp;IF(SAJKLA!BO1118="","",", Metal:"&amp;SAJKLA!BO1118)&amp;IF(SAJKLA!BX1118="","",", Sits:"&amp;SAJKLA!BX1118)</f>
        <v/>
      </c>
      <c r="D1118" s="24" t="str">
        <f>"W"&amp;SAJKLA!E1118&amp;" H"&amp;SAJKLA!F1118&amp;" D"&amp;SAJKLA!G1118&amp;IFERROR(IF((SAJKLA!H1118="Ja")," Inställningsbar",""),"")</f>
        <v>W100 H155 D40</v>
      </c>
      <c r="E1118" s="24" t="str">
        <f>SAJKLA!Q1118&amp;", "&amp;SAJKLA!BN1118&amp;", "&amp;SAJKLA!BZ1118</f>
        <v>Inga eller små förslitningsskador, , Bra. Upplevs stabila</v>
      </c>
      <c r="F1118" s="24" t="s">
        <v>284</v>
      </c>
      <c r="G1118" s="24" t="str">
        <f>SAJKLA!BM1118</f>
        <v>Scansorlie</v>
      </c>
      <c r="S1118" s="24" t="str">
        <f>SAJKLA!AP1118</f>
        <v>original_images/furniture-item_ezvXDQO.jpeg</v>
      </c>
      <c r="W1118" s="24">
        <f>IF(ISBLANK(SAJKLA!A1118),"",1)</f>
        <v>1</v>
      </c>
      <c r="X1118" s="24">
        <f>SAJKLA!CH1118</f>
        <v>218</v>
      </c>
    </row>
    <row r="1119" spans="1:24" x14ac:dyDescent="0.25">
      <c r="A1119" s="24" t="str">
        <f>SAJKLA!D1119</f>
        <v>Golvskärm</v>
      </c>
      <c r="B1119" s="24" t="str">
        <f>IF(SAJKLA!K1119="","","Rygg:"&amp;SAJKLA!K1119)&amp;IF(SAJKLA!BK1119="",""," Stativ:"&amp;SAJKLA!BK1119&amp;" "&amp;BL1119)&amp;IF(SAJKLA!BV1119="","",", Sits:"&amp;SAJKLA!BV1119)</f>
        <v/>
      </c>
      <c r="C1119" s="24" t="str">
        <f>IF(SAJKLA!L1119&amp;SAJKLA!N1119="","","Rygg:"&amp;SAJKLA!L1119&amp;","&amp;SAJKLA!N1119)&amp;IF(SAJKLA!BO1119="","",", Metal:"&amp;SAJKLA!BO1119)&amp;IF(SAJKLA!BX1119="","",", Sits:"&amp;SAJKLA!BX1119)</f>
        <v/>
      </c>
      <c r="D1119" s="24" t="str">
        <f>"W"&amp;SAJKLA!E1119&amp;" H"&amp;SAJKLA!F1119&amp;" D"&amp;SAJKLA!G1119&amp;IFERROR(IF((SAJKLA!H1119="Ja")," Inställningsbar",""),"")</f>
        <v>W100 H155 D40</v>
      </c>
      <c r="E1119" s="24" t="str">
        <f>SAJKLA!Q1119&amp;", "&amp;SAJKLA!BN1119&amp;", "&amp;SAJKLA!BZ1119</f>
        <v>Inga eller små förslitningsskador, , Bra. Upplevs stabila</v>
      </c>
      <c r="F1119" s="24" t="s">
        <v>284</v>
      </c>
      <c r="G1119" s="24" t="str">
        <f>SAJKLA!BM1119</f>
        <v>Scansorlie</v>
      </c>
      <c r="S1119" s="24" t="str">
        <f>SAJKLA!AP1119</f>
        <v>original_images/furniture-item_ezvXDQO.jpeg</v>
      </c>
      <c r="W1119" s="24">
        <f>IF(ISBLANK(SAJKLA!A1119),"",1)</f>
        <v>1</v>
      </c>
      <c r="X1119" s="24">
        <f>SAJKLA!CH1119</f>
        <v>218</v>
      </c>
    </row>
    <row r="1120" spans="1:24" x14ac:dyDescent="0.25">
      <c r="A1120" s="24" t="str">
        <f>SAJKLA!D1120</f>
        <v>Golvskärm</v>
      </c>
      <c r="B1120" s="24" t="str">
        <f>IF(SAJKLA!K1120="","","Rygg:"&amp;SAJKLA!K1120)&amp;IF(SAJKLA!BK1120="",""," Stativ:"&amp;SAJKLA!BK1120&amp;" "&amp;BL1120)&amp;IF(SAJKLA!BV1120="","",", Sits:"&amp;SAJKLA!BV1120)</f>
        <v/>
      </c>
      <c r="C1120" s="24" t="str">
        <f>IF(SAJKLA!L1120&amp;SAJKLA!N1120="","","Rygg:"&amp;SAJKLA!L1120&amp;","&amp;SAJKLA!N1120)&amp;IF(SAJKLA!BO1120="","",", Metal:"&amp;SAJKLA!BO1120)&amp;IF(SAJKLA!BX1120="","",", Sits:"&amp;SAJKLA!BX1120)</f>
        <v/>
      </c>
      <c r="D1120" s="24" t="str">
        <f>"W"&amp;SAJKLA!E1120&amp;" H"&amp;SAJKLA!F1120&amp;" D"&amp;SAJKLA!G1120&amp;IFERROR(IF((SAJKLA!H1120="Ja")," Inställningsbar",""),"")</f>
        <v>W100 H155 D40</v>
      </c>
      <c r="E1120" s="24" t="str">
        <f>SAJKLA!Q1120&amp;", "&amp;SAJKLA!BN1120&amp;", "&amp;SAJKLA!BZ1120</f>
        <v>Inga eller små förslitningsskador, , Bra. Upplevs stabila</v>
      </c>
      <c r="F1120" s="24" t="s">
        <v>284</v>
      </c>
      <c r="G1120" s="24" t="str">
        <f>SAJKLA!BM1120</f>
        <v>Scansorlie</v>
      </c>
      <c r="S1120" s="24" t="str">
        <f>SAJKLA!AP1120</f>
        <v>original_images/furniture-item_ezvXDQO.jpeg</v>
      </c>
      <c r="W1120" s="24">
        <f>IF(ISBLANK(SAJKLA!A1120),"",1)</f>
        <v>1</v>
      </c>
      <c r="X1120" s="24">
        <f>SAJKLA!CH1120</f>
        <v>216</v>
      </c>
    </row>
    <row r="1121" spans="1:24" x14ac:dyDescent="0.25">
      <c r="A1121" s="24" t="str">
        <f>SAJKLA!D1121</f>
        <v>Golvskärm</v>
      </c>
      <c r="B1121" s="24" t="str">
        <f>IF(SAJKLA!K1121="","","Rygg:"&amp;SAJKLA!K1121)&amp;IF(SAJKLA!BK1121="",""," Stativ:"&amp;SAJKLA!BK1121&amp;" "&amp;BL1121)&amp;IF(SAJKLA!BV1121="","",", Sits:"&amp;SAJKLA!BV1121)</f>
        <v/>
      </c>
      <c r="C1121" s="24" t="str">
        <f>IF(SAJKLA!L1121&amp;SAJKLA!N1121="","","Rygg:"&amp;SAJKLA!L1121&amp;","&amp;SAJKLA!N1121)&amp;IF(SAJKLA!BO1121="","",", Metal:"&amp;SAJKLA!BO1121)&amp;IF(SAJKLA!BX1121="","",", Sits:"&amp;SAJKLA!BX1121)</f>
        <v/>
      </c>
      <c r="D1121" s="24" t="str">
        <f>"W"&amp;SAJKLA!E1121&amp;" H"&amp;SAJKLA!F1121&amp;" D"&amp;SAJKLA!G1121&amp;IFERROR(IF((SAJKLA!H1121="Ja")," Inställningsbar",""),"")</f>
        <v>W100 H155 D40</v>
      </c>
      <c r="E1121" s="24" t="str">
        <f>SAJKLA!Q1121&amp;", "&amp;SAJKLA!BN1121&amp;", "&amp;SAJKLA!BZ1121</f>
        <v>Inga eller små förslitningsskador, , Bra. Upplevs stabila</v>
      </c>
      <c r="F1121" s="24" t="s">
        <v>284</v>
      </c>
      <c r="G1121" s="24" t="str">
        <f>SAJKLA!BM1121</f>
        <v>Scansorlie</v>
      </c>
      <c r="S1121" s="24" t="str">
        <f>SAJKLA!AP1121</f>
        <v>original_images/furniture-item_ezvXDQO.jpeg</v>
      </c>
      <c r="W1121" s="24">
        <f>IF(ISBLANK(SAJKLA!A1121),"",1)</f>
        <v>1</v>
      </c>
      <c r="X1121" s="24">
        <f>SAJKLA!CH1121</f>
        <v>216</v>
      </c>
    </row>
    <row r="1122" spans="1:24" x14ac:dyDescent="0.25">
      <c r="A1122" s="24" t="str">
        <f>SAJKLA!D1122</f>
        <v>Golvskärm</v>
      </c>
      <c r="B1122" s="24" t="str">
        <f>IF(SAJKLA!K1122="","","Rygg:"&amp;SAJKLA!K1122)&amp;IF(SAJKLA!BK1122="",""," Stativ:"&amp;SAJKLA!BK1122&amp;" "&amp;BL1122)&amp;IF(SAJKLA!BV1122="","",", Sits:"&amp;SAJKLA!BV1122)</f>
        <v/>
      </c>
      <c r="C1122" s="24" t="str">
        <f>IF(SAJKLA!L1122&amp;SAJKLA!N1122="","","Rygg:"&amp;SAJKLA!L1122&amp;","&amp;SAJKLA!N1122)&amp;IF(SAJKLA!BO1122="","",", Metal:"&amp;SAJKLA!BO1122)&amp;IF(SAJKLA!BX1122="","",", Sits:"&amp;SAJKLA!BX1122)</f>
        <v/>
      </c>
      <c r="D1122" s="24" t="str">
        <f>"W"&amp;SAJKLA!E1122&amp;" H"&amp;SAJKLA!F1122&amp;" D"&amp;SAJKLA!G1122&amp;IFERROR(IF((SAJKLA!H1122="Ja")," Inställningsbar",""),"")</f>
        <v>W100 H155 D40</v>
      </c>
      <c r="E1122" s="24" t="str">
        <f>SAJKLA!Q1122&amp;", "&amp;SAJKLA!BN1122&amp;", "&amp;SAJKLA!BZ1122</f>
        <v>Inga eller små förslitningsskador, , Bra. Upplevs stabila</v>
      </c>
      <c r="F1122" s="24" t="s">
        <v>284</v>
      </c>
      <c r="G1122" s="24" t="str">
        <f>SAJKLA!BM1122</f>
        <v>Scansorlie</v>
      </c>
      <c r="S1122" s="24" t="str">
        <f>SAJKLA!AP1122</f>
        <v>original_images/furniture-item_ezvXDQO.jpeg</v>
      </c>
      <c r="W1122" s="24">
        <f>IF(ISBLANK(SAJKLA!A1122),"",1)</f>
        <v>1</v>
      </c>
      <c r="X1122" s="24">
        <f>SAJKLA!CH1122</f>
        <v>215</v>
      </c>
    </row>
    <row r="1123" spans="1:24" x14ac:dyDescent="0.25">
      <c r="A1123" s="24" t="str">
        <f>SAJKLA!D1123</f>
        <v>Golvskärm</v>
      </c>
      <c r="B1123" s="24" t="str">
        <f>IF(SAJKLA!K1123="","","Rygg:"&amp;SAJKLA!K1123)&amp;IF(SAJKLA!BK1123="",""," Stativ:"&amp;SAJKLA!BK1123&amp;" "&amp;BL1123)&amp;IF(SAJKLA!BV1123="","",", Sits:"&amp;SAJKLA!BV1123)</f>
        <v/>
      </c>
      <c r="C1123" s="24" t="str">
        <f>IF(SAJKLA!L1123&amp;SAJKLA!N1123="","","Rygg:"&amp;SAJKLA!L1123&amp;","&amp;SAJKLA!N1123)&amp;IF(SAJKLA!BO1123="","",", Metal:"&amp;SAJKLA!BO1123)&amp;IF(SAJKLA!BX1123="","",", Sits:"&amp;SAJKLA!BX1123)</f>
        <v/>
      </c>
      <c r="D1123" s="24" t="str">
        <f>"W"&amp;SAJKLA!E1123&amp;" H"&amp;SAJKLA!F1123&amp;" D"&amp;SAJKLA!G1123&amp;IFERROR(IF((SAJKLA!H1123="Ja")," Inställningsbar",""),"")</f>
        <v>W100 H155 D40</v>
      </c>
      <c r="E1123" s="24" t="str">
        <f>SAJKLA!Q1123&amp;", "&amp;SAJKLA!BN1123&amp;", "&amp;SAJKLA!BZ1123</f>
        <v>Inga eller små förslitningsskador, , Bra. Upplevs stabila</v>
      </c>
      <c r="F1123" s="24" t="s">
        <v>284</v>
      </c>
      <c r="G1123" s="24" t="str">
        <f>SAJKLA!BM1123</f>
        <v>Scansorlie</v>
      </c>
      <c r="S1123" s="24" t="str">
        <f>SAJKLA!AP1123</f>
        <v>original_images/furniture-item_ezvXDQO.jpeg</v>
      </c>
      <c r="W1123" s="24">
        <f>IF(ISBLANK(SAJKLA!A1123),"",1)</f>
        <v>1</v>
      </c>
      <c r="X1123" s="24">
        <f>SAJKLA!CH1123</f>
        <v>301</v>
      </c>
    </row>
    <row r="1124" spans="1:24" x14ac:dyDescent="0.25">
      <c r="A1124" s="24" t="str">
        <f>SAJKLA!D1124</f>
        <v>Golvskärm</v>
      </c>
      <c r="B1124" s="24" t="str">
        <f>IF(SAJKLA!K1124="","","Rygg:"&amp;SAJKLA!K1124)&amp;IF(SAJKLA!BK1124="",""," Stativ:"&amp;SAJKLA!BK1124&amp;" "&amp;BL1124)&amp;IF(SAJKLA!BV1124="","",", Sits:"&amp;SAJKLA!BV1124)</f>
        <v/>
      </c>
      <c r="C1124" s="24" t="str">
        <f>IF(SAJKLA!L1124&amp;SAJKLA!N1124="","","Rygg:"&amp;SAJKLA!L1124&amp;","&amp;SAJKLA!N1124)&amp;IF(SAJKLA!BO1124="","",", Metal:"&amp;SAJKLA!BO1124)&amp;IF(SAJKLA!BX1124="","",", Sits:"&amp;SAJKLA!BX1124)</f>
        <v/>
      </c>
      <c r="D1124" s="24" t="str">
        <f>"W"&amp;SAJKLA!E1124&amp;" H"&amp;SAJKLA!F1124&amp;" D"&amp;SAJKLA!G1124&amp;IFERROR(IF((SAJKLA!H1124="Ja")," Inställningsbar",""),"")</f>
        <v>W100 H155 D40</v>
      </c>
      <c r="E1124" s="24" t="str">
        <f>SAJKLA!Q1124&amp;", "&amp;SAJKLA!BN1124&amp;", "&amp;SAJKLA!BZ1124</f>
        <v>Inga eller små förslitningsskador, , Bra. Upplevs stabila</v>
      </c>
      <c r="F1124" s="24" t="s">
        <v>284</v>
      </c>
      <c r="G1124" s="24" t="str">
        <f>SAJKLA!BM1124</f>
        <v>Scansorlie</v>
      </c>
      <c r="S1124" s="24" t="str">
        <f>SAJKLA!AP1124</f>
        <v>original_images/furniture-item_ezvXDQO.jpeg</v>
      </c>
      <c r="W1124" s="24">
        <f>IF(ISBLANK(SAJKLA!A1124),"",1)</f>
        <v>1</v>
      </c>
      <c r="X1124" s="24">
        <f>SAJKLA!CH1124</f>
        <v>301</v>
      </c>
    </row>
    <row r="1125" spans="1:24" x14ac:dyDescent="0.25">
      <c r="A1125" s="24" t="str">
        <f>SAJKLA!D1125</f>
        <v>Golvskärm</v>
      </c>
      <c r="B1125" s="24" t="str">
        <f>IF(SAJKLA!K1125="","","Rygg:"&amp;SAJKLA!K1125)&amp;IF(SAJKLA!BK1125="",""," Stativ:"&amp;SAJKLA!BK1125&amp;" "&amp;BL1125)&amp;IF(SAJKLA!BV1125="","",", Sits:"&amp;SAJKLA!BV1125)</f>
        <v/>
      </c>
      <c r="C1125" s="24" t="str">
        <f>IF(SAJKLA!L1125&amp;SAJKLA!N1125="","","Rygg:"&amp;SAJKLA!L1125&amp;","&amp;SAJKLA!N1125)&amp;IF(SAJKLA!BO1125="","",", Metal:"&amp;SAJKLA!BO1125)&amp;IF(SAJKLA!BX1125="","",", Sits:"&amp;SAJKLA!BX1125)</f>
        <v/>
      </c>
      <c r="D1125" s="24" t="str">
        <f>"W"&amp;SAJKLA!E1125&amp;" H"&amp;SAJKLA!F1125&amp;" D"&amp;SAJKLA!G1125&amp;IFERROR(IF((SAJKLA!H1125="Ja")," Inställningsbar",""),"")</f>
        <v>W100 H155 D40</v>
      </c>
      <c r="E1125" s="24" t="str">
        <f>SAJKLA!Q1125&amp;", "&amp;SAJKLA!BN1125&amp;", "&amp;SAJKLA!BZ1125</f>
        <v>Inga eller små förslitningsskador, , Bra. Upplevs stabila</v>
      </c>
      <c r="F1125" s="24" t="s">
        <v>284</v>
      </c>
      <c r="G1125" s="24" t="str">
        <f>SAJKLA!BM1125</f>
        <v>Scansorlie</v>
      </c>
      <c r="S1125" s="24" t="str">
        <f>SAJKLA!AP1125</f>
        <v>original_images/furniture-item_ezvXDQO.jpeg</v>
      </c>
      <c r="W1125" s="24">
        <f>IF(ISBLANK(SAJKLA!A1125),"",1)</f>
        <v>1</v>
      </c>
      <c r="X1125" s="24" t="str">
        <f>SAJKLA!CH1125</f>
        <v>213 paviljong</v>
      </c>
    </row>
    <row r="1126" spans="1:24" x14ac:dyDescent="0.25">
      <c r="A1126" s="24" t="str">
        <f>SAJKLA!D1126</f>
        <v>Golvskärm</v>
      </c>
      <c r="B1126" s="24" t="str">
        <f>IF(SAJKLA!K1126="","","Rygg:"&amp;SAJKLA!K1126)&amp;IF(SAJKLA!BK1126="",""," Stativ:"&amp;SAJKLA!BK1126&amp;" "&amp;BL1126)&amp;IF(SAJKLA!BV1126="","",", Sits:"&amp;SAJKLA!BV1126)</f>
        <v/>
      </c>
      <c r="C1126" s="24" t="str">
        <f>IF(SAJKLA!L1126&amp;SAJKLA!N1126="","","Rygg:"&amp;SAJKLA!L1126&amp;","&amp;SAJKLA!N1126)&amp;IF(SAJKLA!BO1126="","",", Metal:"&amp;SAJKLA!BO1126)&amp;IF(SAJKLA!BX1126="","",", Sits:"&amp;SAJKLA!BX1126)</f>
        <v/>
      </c>
      <c r="D1126" s="24" t="str">
        <f>"W"&amp;SAJKLA!E1126&amp;" H"&amp;SAJKLA!F1126&amp;" D"&amp;SAJKLA!G1126&amp;IFERROR(IF((SAJKLA!H1126="Ja")," Inställningsbar",""),"")</f>
        <v>W100 H155 D40</v>
      </c>
      <c r="E1126" s="24" t="str">
        <f>SAJKLA!Q1126&amp;", "&amp;SAJKLA!BN1126&amp;", "&amp;SAJKLA!BZ1126</f>
        <v>Inga eller små förslitningsskador, , Bra. Upplevs stabila</v>
      </c>
      <c r="F1126" s="24" t="s">
        <v>284</v>
      </c>
      <c r="G1126" s="24" t="str">
        <f>SAJKLA!BM1126</f>
        <v>Scansorlie</v>
      </c>
      <c r="S1126" s="24" t="str">
        <f>SAJKLA!AP1126</f>
        <v>original_images/furniture-item_ezvXDQO.jpeg</v>
      </c>
      <c r="W1126" s="24">
        <f>IF(ISBLANK(SAJKLA!A1126),"",1)</f>
        <v>1</v>
      </c>
      <c r="X1126" s="24" t="str">
        <f>SAJKLA!CH1126</f>
        <v>213 paviljong</v>
      </c>
    </row>
    <row r="1127" spans="1:24" x14ac:dyDescent="0.25">
      <c r="A1127" s="24" t="str">
        <f>SAJKLA!D1127</f>
        <v>Golvskärm</v>
      </c>
      <c r="B1127" s="24" t="str">
        <f>IF(SAJKLA!K1127="","","Rygg:"&amp;SAJKLA!K1127)&amp;IF(SAJKLA!BK1127="",""," Stativ:"&amp;SAJKLA!BK1127&amp;" "&amp;BL1127)&amp;IF(SAJKLA!BV1127="","",", Sits:"&amp;SAJKLA!BV1127)</f>
        <v/>
      </c>
      <c r="C1127" s="24" t="str">
        <f>IF(SAJKLA!L1127&amp;SAJKLA!N1127="","","Rygg:"&amp;SAJKLA!L1127&amp;","&amp;SAJKLA!N1127)&amp;IF(SAJKLA!BO1127="","",", Metal:"&amp;SAJKLA!BO1127)&amp;IF(SAJKLA!BX1127="","",", Sits:"&amp;SAJKLA!BX1127)</f>
        <v/>
      </c>
      <c r="D1127" s="24" t="str">
        <f>"W"&amp;SAJKLA!E1127&amp;" H"&amp;SAJKLA!F1127&amp;" D"&amp;SAJKLA!G1127&amp;IFERROR(IF((SAJKLA!H1127="Ja")," Inställningsbar",""),"")</f>
        <v>W100 H155 D40</v>
      </c>
      <c r="E1127" s="24" t="str">
        <f>SAJKLA!Q1127&amp;", "&amp;SAJKLA!BN1127&amp;", "&amp;SAJKLA!BZ1127</f>
        <v>Inga eller små förslitningsskador, , Bra. Upplevs stabila</v>
      </c>
      <c r="F1127" s="24" t="s">
        <v>284</v>
      </c>
      <c r="G1127" s="24" t="str">
        <f>SAJKLA!BM1127</f>
        <v>Scansorlie</v>
      </c>
      <c r="S1127" s="24" t="str">
        <f>SAJKLA!AP1127</f>
        <v>original_images/furniture-item_ezvXDQO.jpeg</v>
      </c>
      <c r="W1127" s="24">
        <f>IF(ISBLANK(SAJKLA!A1127),"",1)</f>
        <v>1</v>
      </c>
      <c r="X1127" s="24" t="str">
        <f>SAJKLA!CH1127</f>
        <v>213 paviljong</v>
      </c>
    </row>
    <row r="1128" spans="1:24" x14ac:dyDescent="0.25">
      <c r="A1128" s="24" t="str">
        <f>SAJKLA!D1128</f>
        <v>Golvskärm</v>
      </c>
      <c r="B1128" s="24" t="str">
        <f>IF(SAJKLA!K1128="","","Rygg:"&amp;SAJKLA!K1128)&amp;IF(SAJKLA!BK1128="",""," Stativ:"&amp;SAJKLA!BK1128&amp;" "&amp;BL1128)&amp;IF(SAJKLA!BV1128="","",", Sits:"&amp;SAJKLA!BV1128)</f>
        <v/>
      </c>
      <c r="C1128" s="24" t="str">
        <f>IF(SAJKLA!L1128&amp;SAJKLA!N1128="","","Rygg:"&amp;SAJKLA!L1128&amp;","&amp;SAJKLA!N1128)&amp;IF(SAJKLA!BO1128="","",", Metal:"&amp;SAJKLA!BO1128)&amp;IF(SAJKLA!BX1128="","",", Sits:"&amp;SAJKLA!BX1128)</f>
        <v/>
      </c>
      <c r="D1128" s="24" t="str">
        <f>"W"&amp;SAJKLA!E1128&amp;" H"&amp;SAJKLA!F1128&amp;" D"&amp;SAJKLA!G1128&amp;IFERROR(IF((SAJKLA!H1128="Ja")," Inställningsbar",""),"")</f>
        <v>W100 H155 D40</v>
      </c>
      <c r="E1128" s="24" t="str">
        <f>SAJKLA!Q1128&amp;", "&amp;SAJKLA!BN1128&amp;", "&amp;SAJKLA!BZ1128</f>
        <v>Inga eller små förslitningsskador, , Bra. Upplevs stabila</v>
      </c>
      <c r="F1128" s="24" t="s">
        <v>284</v>
      </c>
      <c r="G1128" s="24" t="str">
        <f>SAJKLA!BM1128</f>
        <v>Scansorlie</v>
      </c>
      <c r="S1128" s="24" t="str">
        <f>SAJKLA!AP1128</f>
        <v>original_images/furniture-item_ezvXDQO.jpeg</v>
      </c>
      <c r="W1128" s="24">
        <f>IF(ISBLANK(SAJKLA!A1128),"",1)</f>
        <v>1</v>
      </c>
      <c r="X1128" s="24" t="str">
        <f>SAJKLA!CH1128</f>
        <v>202 paviljong</v>
      </c>
    </row>
    <row r="1129" spans="1:24" x14ac:dyDescent="0.25">
      <c r="A1129" s="24" t="str">
        <f>SAJKLA!D1129</f>
        <v>Golvskärm</v>
      </c>
      <c r="B1129" s="24" t="str">
        <f>IF(SAJKLA!K1129="","","Rygg:"&amp;SAJKLA!K1129)&amp;IF(SAJKLA!BK1129="",""," Stativ:"&amp;SAJKLA!BK1129&amp;" "&amp;BL1129)&amp;IF(SAJKLA!BV1129="","",", Sits:"&amp;SAJKLA!BV1129)</f>
        <v/>
      </c>
      <c r="C1129" s="24" t="str">
        <f>IF(SAJKLA!L1129&amp;SAJKLA!N1129="","","Rygg:"&amp;SAJKLA!L1129&amp;","&amp;SAJKLA!N1129)&amp;IF(SAJKLA!BO1129="","",", Metal:"&amp;SAJKLA!BO1129)&amp;IF(SAJKLA!BX1129="","",", Sits:"&amp;SAJKLA!BX1129)</f>
        <v/>
      </c>
      <c r="D1129" s="24" t="str">
        <f>"W"&amp;SAJKLA!E1129&amp;" H"&amp;SAJKLA!F1129&amp;" D"&amp;SAJKLA!G1129&amp;IFERROR(IF((SAJKLA!H1129="Ja")," Inställningsbar",""),"")</f>
        <v>W100 H155 D40</v>
      </c>
      <c r="E1129" s="24" t="str">
        <f>SAJKLA!Q1129&amp;", "&amp;SAJKLA!BN1129&amp;", "&amp;SAJKLA!BZ1129</f>
        <v>Inga eller små förslitningsskador, , Bra. Upplevs stabila</v>
      </c>
      <c r="F1129" s="24" t="s">
        <v>284</v>
      </c>
      <c r="G1129" s="24" t="str">
        <f>SAJKLA!BM1129</f>
        <v>Scansorlie</v>
      </c>
      <c r="S1129" s="24" t="str">
        <f>SAJKLA!AP1129</f>
        <v>original_images/furniture-item_ezvXDQO.jpeg</v>
      </c>
      <c r="W1129" s="24">
        <f>IF(ISBLANK(SAJKLA!A1129),"",1)</f>
        <v>1</v>
      </c>
      <c r="X1129" s="24" t="str">
        <f>SAJKLA!CH1129</f>
        <v>202 paviljong</v>
      </c>
    </row>
    <row r="1130" spans="1:24" x14ac:dyDescent="0.25">
      <c r="A1130" s="24" t="str">
        <f>SAJKLA!D1130</f>
        <v>Golvskärm</v>
      </c>
      <c r="B1130" s="24" t="str">
        <f>IF(SAJKLA!K1130="","","Rygg:"&amp;SAJKLA!K1130)&amp;IF(SAJKLA!BK1130="",""," Stativ:"&amp;SAJKLA!BK1130&amp;" "&amp;BL1130)&amp;IF(SAJKLA!BV1130="","",", Sits:"&amp;SAJKLA!BV1130)</f>
        <v/>
      </c>
      <c r="C1130" s="24" t="str">
        <f>IF(SAJKLA!L1130&amp;SAJKLA!N1130="","","Rygg:"&amp;SAJKLA!L1130&amp;","&amp;SAJKLA!N1130)&amp;IF(SAJKLA!BO1130="","",", Metal:"&amp;SAJKLA!BO1130)&amp;IF(SAJKLA!BX1130="","",", Sits:"&amp;SAJKLA!BX1130)</f>
        <v/>
      </c>
      <c r="D1130" s="24" t="str">
        <f>"W"&amp;SAJKLA!E1130&amp;" H"&amp;SAJKLA!F1130&amp;" D"&amp;SAJKLA!G1130&amp;IFERROR(IF((SAJKLA!H1130="Ja")," Inställningsbar",""),"")</f>
        <v>W100 H155 D40</v>
      </c>
      <c r="E1130" s="24" t="str">
        <f>SAJKLA!Q1130&amp;", "&amp;SAJKLA!BN1130&amp;", "&amp;SAJKLA!BZ1130</f>
        <v>Inga eller små förslitningsskador, , Bra. Upplevs stabila</v>
      </c>
      <c r="F1130" s="24" t="s">
        <v>284</v>
      </c>
      <c r="G1130" s="24" t="str">
        <f>SAJKLA!BM1130</f>
        <v>Scansorlie</v>
      </c>
      <c r="S1130" s="24" t="str">
        <f>SAJKLA!AP1130</f>
        <v>original_images/furniture-item_ezvXDQO.jpeg</v>
      </c>
      <c r="W1130" s="24">
        <f>IF(ISBLANK(SAJKLA!A1130),"",1)</f>
        <v>1</v>
      </c>
      <c r="X1130" s="24" t="str">
        <f>SAJKLA!CH1130</f>
        <v>104 paviljong</v>
      </c>
    </row>
    <row r="1131" spans="1:24" x14ac:dyDescent="0.25">
      <c r="A1131" s="24" t="str">
        <f>SAJKLA!D1131</f>
        <v>Golvskärm</v>
      </c>
      <c r="B1131" s="24" t="str">
        <f>IF(SAJKLA!K1131="","","Rygg:"&amp;SAJKLA!K1131)&amp;IF(SAJKLA!BK1131="",""," Stativ:"&amp;SAJKLA!BK1131&amp;" "&amp;BL1131)&amp;IF(SAJKLA!BV1131="","",", Sits:"&amp;SAJKLA!BV1131)</f>
        <v/>
      </c>
      <c r="C1131" s="24" t="str">
        <f>IF(SAJKLA!L1131&amp;SAJKLA!N1131="","","Rygg:"&amp;SAJKLA!L1131&amp;","&amp;SAJKLA!N1131)&amp;IF(SAJKLA!BO1131="","",", Metal:"&amp;SAJKLA!BO1131)&amp;IF(SAJKLA!BX1131="","",", Sits:"&amp;SAJKLA!BX1131)</f>
        <v/>
      </c>
      <c r="D1131" s="24" t="str">
        <f>"W"&amp;SAJKLA!E1131&amp;" H"&amp;SAJKLA!F1131&amp;" D"&amp;SAJKLA!G1131&amp;IFERROR(IF((SAJKLA!H1131="Ja")," Inställningsbar",""),"")</f>
        <v>W100 H155 D40</v>
      </c>
      <c r="E1131" s="24" t="str">
        <f>SAJKLA!Q1131&amp;", "&amp;SAJKLA!BN1131&amp;", "&amp;SAJKLA!BZ1131</f>
        <v>Inga eller små förslitningsskador, , Bra. Upplevs stabila</v>
      </c>
      <c r="F1131" s="24" t="s">
        <v>284</v>
      </c>
      <c r="G1131" s="24" t="str">
        <f>SAJKLA!BM1131</f>
        <v>Scansorlie</v>
      </c>
      <c r="S1131" s="24" t="str">
        <f>SAJKLA!AP1131</f>
        <v>original_images/furniture-item_ezvXDQO.jpeg</v>
      </c>
      <c r="W1131" s="24">
        <f>IF(ISBLANK(SAJKLA!A1131),"",1)</f>
        <v>1</v>
      </c>
      <c r="X1131" s="24" t="str">
        <f>SAJKLA!CH1131</f>
        <v>102 paviljong</v>
      </c>
    </row>
    <row r="1132" spans="1:24" x14ac:dyDescent="0.25">
      <c r="A1132" s="24" t="str">
        <f>SAJKLA!D1132</f>
        <v>Skrivare liten</v>
      </c>
      <c r="B1132" s="24" t="str">
        <f>IF(SAJKLA!K1132="","","Rygg:"&amp;SAJKLA!K1132)&amp;IF(SAJKLA!BK1132="",""," Stativ:"&amp;SAJKLA!BK1132&amp;" "&amp;BL1132)&amp;IF(SAJKLA!BV1132="","",", Sits:"&amp;SAJKLA!BV1132)</f>
        <v/>
      </c>
      <c r="C1132" s="24" t="str">
        <f>IF(SAJKLA!L1132&amp;SAJKLA!N1132="","","Rygg:"&amp;SAJKLA!L1132&amp;","&amp;SAJKLA!N1132)&amp;IF(SAJKLA!BO1132="","",", Metal:"&amp;SAJKLA!BO1132)&amp;IF(SAJKLA!BX1132="","",", Sits:"&amp;SAJKLA!BX1132)</f>
        <v/>
      </c>
      <c r="D1132" s="24" t="str">
        <f>"W"&amp;SAJKLA!E1132&amp;" H"&amp;SAJKLA!F1132&amp;" D"&amp;SAJKLA!G1132&amp;IFERROR(IF((SAJKLA!H1132="Ja")," Inställningsbar",""),"")</f>
        <v>W43 H50 D58</v>
      </c>
      <c r="E1132" s="24" t="str">
        <f>SAJKLA!Q1132&amp;", "&amp;SAJKLA!BN1132&amp;", "&amp;SAJKLA!BZ1132</f>
        <v>Inga eller små förslitningsskador, , Bra. Upplevs stabila</v>
      </c>
      <c r="F1132" s="24" t="s">
        <v>284</v>
      </c>
      <c r="G1132" s="24" t="str">
        <f>SAJKLA!BM1132</f>
        <v>Ricoh</v>
      </c>
      <c r="S1132" s="24" t="str">
        <f>SAJKLA!AP1132</f>
        <v>original_images/furniture-item_Kimmno6.jpeg</v>
      </c>
      <c r="W1132" s="24">
        <f>IF(ISBLANK(SAJKLA!A1132),"",1)</f>
        <v>1</v>
      </c>
      <c r="X1132" s="24" t="str">
        <f>SAJKLA!CH1132</f>
        <v>Skolsköterska</v>
      </c>
    </row>
    <row r="1133" spans="1:24" x14ac:dyDescent="0.25">
      <c r="A1133" s="24" t="str">
        <f>SAJKLA!D1133</f>
        <v>Tvåsittssoffa</v>
      </c>
      <c r="B1133" s="24" t="str">
        <f>IF(SAJKLA!K1133="","","Rygg:"&amp;SAJKLA!K1133)&amp;IF(SAJKLA!BK1133="",""," Stativ:"&amp;SAJKLA!BK1133&amp;" "&amp;BL1133)&amp;IF(SAJKLA!BV1133="","",", Sits:"&amp;SAJKLA!BV1133)</f>
        <v/>
      </c>
      <c r="C1133" s="24" t="str">
        <f>IF(SAJKLA!L1133&amp;SAJKLA!N1133="","","Rygg:"&amp;SAJKLA!L1133&amp;","&amp;SAJKLA!N1133)&amp;IF(SAJKLA!BO1133="","",", Metal:"&amp;SAJKLA!BO1133)&amp;IF(SAJKLA!BX1133="","",", Sits:"&amp;SAJKLA!BX1133)</f>
        <v/>
      </c>
      <c r="D1133" s="24" t="str">
        <f>"W"&amp;SAJKLA!E1133&amp;" H"&amp;SAJKLA!F1133&amp;" D"&amp;SAJKLA!G1133&amp;IFERROR(IF((SAJKLA!H1133="Ja")," Inställningsbar",""),"")</f>
        <v>W125 H81 D74</v>
      </c>
      <c r="E1133" s="24" t="str">
        <f>SAJKLA!Q1133&amp;", "&amp;SAJKLA!BN1133&amp;", "&amp;SAJKLA!BZ1133</f>
        <v>Inga eller små förslitningsskador, , Bra. Upplevs stabila</v>
      </c>
      <c r="F1133" s="24" t="s">
        <v>284</v>
      </c>
      <c r="G1133" s="24">
        <f>SAJKLA!BM1133</f>
        <v>0</v>
      </c>
      <c r="S1133" s="24" t="str">
        <f>SAJKLA!AP1133</f>
        <v>original_images/furniture-item_C7iVfWb.jpeg</v>
      </c>
      <c r="W1133" s="24">
        <f>IF(ISBLANK(SAJKLA!A1133),"",1)</f>
        <v>1</v>
      </c>
      <c r="X1133" s="24" t="str">
        <f>SAJKLA!CH1133</f>
        <v>213 paviljong</v>
      </c>
    </row>
    <row r="1134" spans="1:24" x14ac:dyDescent="0.25">
      <c r="A1134" s="24" t="str">
        <f>SAJKLA!D1134</f>
        <v>Bordsskärm uppfällbar</v>
      </c>
      <c r="B1134" s="24" t="str">
        <f>IF(SAJKLA!K1134="","","Rygg:"&amp;SAJKLA!K1134)&amp;IF(SAJKLA!BK1134="",""," Stativ:"&amp;SAJKLA!BK1134&amp;" "&amp;BL1134)&amp;IF(SAJKLA!BV1134="","",", Sits:"&amp;SAJKLA!BV1134)</f>
        <v/>
      </c>
      <c r="C1134" s="24" t="str">
        <f>IF(SAJKLA!L1134&amp;SAJKLA!N1134="","","Rygg:"&amp;SAJKLA!L1134&amp;","&amp;SAJKLA!N1134)&amp;IF(SAJKLA!BO1134="","",", Metal:"&amp;SAJKLA!BO1134)&amp;IF(SAJKLA!BX1134="","",", Sits:"&amp;SAJKLA!BX1134)</f>
        <v/>
      </c>
      <c r="D1134" s="24" t="str">
        <f>"W"&amp;SAJKLA!E1134&amp;" H"&amp;SAJKLA!F1134&amp;" D"&amp;SAJKLA!G1134&amp;IFERROR(IF((SAJKLA!H1134="Ja")," Inställningsbar",""),"")</f>
        <v>W50 H45 D45</v>
      </c>
      <c r="E1134" s="24" t="str">
        <f>SAJKLA!Q1134&amp;", "&amp;SAJKLA!BN1134&amp;", "&amp;SAJKLA!BZ1134</f>
        <v>Inga eller små förslitningsskador, , Lite instabila och vingliga</v>
      </c>
      <c r="F1134" s="24" t="s">
        <v>284</v>
      </c>
      <c r="G1134" s="24">
        <f>SAJKLA!BM1134</f>
        <v>0</v>
      </c>
      <c r="S1134" s="24" t="str">
        <f>SAJKLA!AP1134</f>
        <v>original_images/furniture-item_kb5ZYsx.jpeg</v>
      </c>
      <c r="W1134" s="24">
        <f>IF(ISBLANK(SAJKLA!A1134),"",1)</f>
        <v>1</v>
      </c>
      <c r="X1134" s="24" t="str">
        <f>SAJKLA!CH1134</f>
        <v>D2</v>
      </c>
    </row>
    <row r="1135" spans="1:24" x14ac:dyDescent="0.25">
      <c r="A1135" s="24" t="str">
        <f>SAJKLA!D1135</f>
        <v>Bordsskärm uppfällbar</v>
      </c>
      <c r="B1135" s="24" t="str">
        <f>IF(SAJKLA!K1135="","","Rygg:"&amp;SAJKLA!K1135)&amp;IF(SAJKLA!BK1135="",""," Stativ:"&amp;SAJKLA!BK1135&amp;" "&amp;BL1135)&amp;IF(SAJKLA!BV1135="","",", Sits:"&amp;SAJKLA!BV1135)</f>
        <v/>
      </c>
      <c r="C1135" s="24" t="str">
        <f>IF(SAJKLA!L1135&amp;SAJKLA!N1135="","","Rygg:"&amp;SAJKLA!L1135&amp;","&amp;SAJKLA!N1135)&amp;IF(SAJKLA!BO1135="","",", Metal:"&amp;SAJKLA!BO1135)&amp;IF(SAJKLA!BX1135="","",", Sits:"&amp;SAJKLA!BX1135)</f>
        <v/>
      </c>
      <c r="D1135" s="24" t="str">
        <f>"W"&amp;SAJKLA!E1135&amp;" H"&amp;SAJKLA!F1135&amp;" D"&amp;SAJKLA!G1135&amp;IFERROR(IF((SAJKLA!H1135="Ja")," Inställningsbar",""),"")</f>
        <v>W50 H45 D45</v>
      </c>
      <c r="E1135" s="24" t="str">
        <f>SAJKLA!Q1135&amp;", "&amp;SAJKLA!BN1135&amp;", "&amp;SAJKLA!BZ1135</f>
        <v>Inga eller små förslitningsskador, , Lite instabila och vingliga</v>
      </c>
      <c r="F1135" s="24" t="s">
        <v>284</v>
      </c>
      <c r="G1135" s="24">
        <f>SAJKLA!BM1135</f>
        <v>0</v>
      </c>
      <c r="S1135" s="24" t="str">
        <f>SAJKLA!AP1135</f>
        <v>original_images/furniture-item_kb5ZYsx.jpeg</v>
      </c>
      <c r="W1135" s="24">
        <f>IF(ISBLANK(SAJKLA!A1135),"",1)</f>
        <v>1</v>
      </c>
      <c r="X1135" s="24" t="str">
        <f>SAJKLA!CH1135</f>
        <v>D2</v>
      </c>
    </row>
    <row r="1136" spans="1:24" x14ac:dyDescent="0.25">
      <c r="A1136" s="24" t="str">
        <f>SAJKLA!D1136</f>
        <v>Bordsskärm uppfällbar</v>
      </c>
      <c r="B1136" s="24" t="str">
        <f>IF(SAJKLA!K1136="","","Rygg:"&amp;SAJKLA!K1136)&amp;IF(SAJKLA!BK1136="",""," Stativ:"&amp;SAJKLA!BK1136&amp;" "&amp;BL1136)&amp;IF(SAJKLA!BV1136="","",", Sits:"&amp;SAJKLA!BV1136)</f>
        <v/>
      </c>
      <c r="C1136" s="24" t="str">
        <f>IF(SAJKLA!L1136&amp;SAJKLA!N1136="","","Rygg:"&amp;SAJKLA!L1136&amp;","&amp;SAJKLA!N1136)&amp;IF(SAJKLA!BO1136="","",", Metal:"&amp;SAJKLA!BO1136)&amp;IF(SAJKLA!BX1136="","",", Sits:"&amp;SAJKLA!BX1136)</f>
        <v/>
      </c>
      <c r="D1136" s="24" t="str">
        <f>"W"&amp;SAJKLA!E1136&amp;" H"&amp;SAJKLA!F1136&amp;" D"&amp;SAJKLA!G1136&amp;IFERROR(IF((SAJKLA!H1136="Ja")," Inställningsbar",""),"")</f>
        <v>W50 H45 D45</v>
      </c>
      <c r="E1136" s="24" t="str">
        <f>SAJKLA!Q1136&amp;", "&amp;SAJKLA!BN1136&amp;", "&amp;SAJKLA!BZ1136</f>
        <v>Inga eller små förslitningsskador, , Lite instabila och vingliga</v>
      </c>
      <c r="F1136" s="24" t="s">
        <v>284</v>
      </c>
      <c r="G1136" s="24">
        <f>SAJKLA!BM1136</f>
        <v>0</v>
      </c>
      <c r="S1136" s="24" t="str">
        <f>SAJKLA!AP1136</f>
        <v>original_images/furniture-item_kb5ZYsx.jpeg</v>
      </c>
      <c r="W1136" s="24">
        <f>IF(ISBLANK(SAJKLA!A1136),"",1)</f>
        <v>1</v>
      </c>
      <c r="X1136" s="24" t="str">
        <f>SAJKLA!CH1136</f>
        <v>D2</v>
      </c>
    </row>
    <row r="1137" spans="1:24" x14ac:dyDescent="0.25">
      <c r="A1137" s="24" t="str">
        <f>SAJKLA!D1137</f>
        <v>Bordsskärm uppfällbar</v>
      </c>
      <c r="B1137" s="24" t="str">
        <f>IF(SAJKLA!K1137="","","Rygg:"&amp;SAJKLA!K1137)&amp;IF(SAJKLA!BK1137="",""," Stativ:"&amp;SAJKLA!BK1137&amp;" "&amp;BL1137)&amp;IF(SAJKLA!BV1137="","",", Sits:"&amp;SAJKLA!BV1137)</f>
        <v/>
      </c>
      <c r="C1137" s="24" t="str">
        <f>IF(SAJKLA!L1137&amp;SAJKLA!N1137="","","Rygg:"&amp;SAJKLA!L1137&amp;","&amp;SAJKLA!N1137)&amp;IF(SAJKLA!BO1137="","",", Metal:"&amp;SAJKLA!BO1137)&amp;IF(SAJKLA!BX1137="","",", Sits:"&amp;SAJKLA!BX1137)</f>
        <v/>
      </c>
      <c r="D1137" s="24" t="str">
        <f>"W"&amp;SAJKLA!E1137&amp;" H"&amp;SAJKLA!F1137&amp;" D"&amp;SAJKLA!G1137&amp;IFERROR(IF((SAJKLA!H1137="Ja")," Inställningsbar",""),"")</f>
        <v>W50 H45 D45</v>
      </c>
      <c r="E1137" s="24" t="str">
        <f>SAJKLA!Q1137&amp;", "&amp;SAJKLA!BN1137&amp;", "&amp;SAJKLA!BZ1137</f>
        <v>Inga eller små förslitningsskador, , Lite instabila och vingliga</v>
      </c>
      <c r="F1137" s="24" t="s">
        <v>284</v>
      </c>
      <c r="G1137" s="24">
        <f>SAJKLA!BM1137</f>
        <v>0</v>
      </c>
      <c r="S1137" s="24" t="str">
        <f>SAJKLA!AP1137</f>
        <v>original_images/furniture-item_kb5ZYsx.jpeg</v>
      </c>
      <c r="W1137" s="24">
        <f>IF(ISBLANK(SAJKLA!A1137),"",1)</f>
        <v>1</v>
      </c>
      <c r="X1137" s="24" t="str">
        <f>SAJKLA!CH1137</f>
        <v>D2</v>
      </c>
    </row>
    <row r="1138" spans="1:24" x14ac:dyDescent="0.25">
      <c r="A1138" s="24" t="str">
        <f>SAJKLA!D1138</f>
        <v>Bordsskärm uppfällbar</v>
      </c>
      <c r="B1138" s="24" t="str">
        <f>IF(SAJKLA!K1138="","","Rygg:"&amp;SAJKLA!K1138)&amp;IF(SAJKLA!BK1138="",""," Stativ:"&amp;SAJKLA!BK1138&amp;" "&amp;BL1138)&amp;IF(SAJKLA!BV1138="","",", Sits:"&amp;SAJKLA!BV1138)</f>
        <v/>
      </c>
      <c r="C1138" s="24" t="str">
        <f>IF(SAJKLA!L1138&amp;SAJKLA!N1138="","","Rygg:"&amp;SAJKLA!L1138&amp;","&amp;SAJKLA!N1138)&amp;IF(SAJKLA!BO1138="","",", Metal:"&amp;SAJKLA!BO1138)&amp;IF(SAJKLA!BX1138="","",", Sits:"&amp;SAJKLA!BX1138)</f>
        <v/>
      </c>
      <c r="D1138" s="24" t="str">
        <f>"W"&amp;SAJKLA!E1138&amp;" H"&amp;SAJKLA!F1138&amp;" D"&amp;SAJKLA!G1138&amp;IFERROR(IF((SAJKLA!H1138="Ja")," Inställningsbar",""),"")</f>
        <v>W50 H45 D45</v>
      </c>
      <c r="E1138" s="24" t="str">
        <f>SAJKLA!Q1138&amp;", "&amp;SAJKLA!BN1138&amp;", "&amp;SAJKLA!BZ1138</f>
        <v>Inga eller små förslitningsskador, , Lite instabila och vingliga</v>
      </c>
      <c r="F1138" s="24" t="s">
        <v>284</v>
      </c>
      <c r="G1138" s="24">
        <f>SAJKLA!BM1138</f>
        <v>0</v>
      </c>
      <c r="S1138" s="24" t="str">
        <f>SAJKLA!AP1138</f>
        <v>original_images/furniture-item_kb5ZYsx.jpeg</v>
      </c>
      <c r="W1138" s="24">
        <f>IF(ISBLANK(SAJKLA!A1138),"",1)</f>
        <v>1</v>
      </c>
      <c r="X1138" s="24" t="str">
        <f>SAJKLA!CH1138</f>
        <v>D2</v>
      </c>
    </row>
    <row r="1139" spans="1:24" x14ac:dyDescent="0.25">
      <c r="A1139" s="24" t="str">
        <f>SAJKLA!D1139</f>
        <v>Bordsskärm uppfällbar</v>
      </c>
      <c r="B1139" s="24" t="str">
        <f>IF(SAJKLA!K1139="","","Rygg:"&amp;SAJKLA!K1139)&amp;IF(SAJKLA!BK1139="",""," Stativ:"&amp;SAJKLA!BK1139&amp;" "&amp;BL1139)&amp;IF(SAJKLA!BV1139="","",", Sits:"&amp;SAJKLA!BV1139)</f>
        <v/>
      </c>
      <c r="C1139" s="24" t="str">
        <f>IF(SAJKLA!L1139&amp;SAJKLA!N1139="","","Rygg:"&amp;SAJKLA!L1139&amp;","&amp;SAJKLA!N1139)&amp;IF(SAJKLA!BO1139="","",", Metal:"&amp;SAJKLA!BO1139)&amp;IF(SAJKLA!BX1139="","",", Sits:"&amp;SAJKLA!BX1139)</f>
        <v/>
      </c>
      <c r="D1139" s="24" t="str">
        <f>"W"&amp;SAJKLA!E1139&amp;" H"&amp;SAJKLA!F1139&amp;" D"&amp;SAJKLA!G1139&amp;IFERROR(IF((SAJKLA!H1139="Ja")," Inställningsbar",""),"")</f>
        <v>W50 H45 D45</v>
      </c>
      <c r="E1139" s="24" t="str">
        <f>SAJKLA!Q1139&amp;", "&amp;SAJKLA!BN1139&amp;", "&amp;SAJKLA!BZ1139</f>
        <v>Inga eller små förslitningsskador, , Lite instabila och vingliga</v>
      </c>
      <c r="F1139" s="24" t="s">
        <v>284</v>
      </c>
      <c r="G1139" s="24">
        <f>SAJKLA!BM1139</f>
        <v>0</v>
      </c>
      <c r="S1139" s="24" t="str">
        <f>SAJKLA!AP1139</f>
        <v>original_images/furniture-item_kb5ZYsx.jpeg</v>
      </c>
      <c r="W1139" s="24">
        <f>IF(ISBLANK(SAJKLA!A1139),"",1)</f>
        <v>1</v>
      </c>
      <c r="X1139" s="24" t="str">
        <f>SAJKLA!CH1139</f>
        <v>Rävarna</v>
      </c>
    </row>
    <row r="1140" spans="1:24" x14ac:dyDescent="0.25">
      <c r="A1140" s="24" t="str">
        <f>SAJKLA!D1140</f>
        <v>Bordsskärm uppfällbar</v>
      </c>
      <c r="B1140" s="24" t="str">
        <f>IF(SAJKLA!K1140="","","Rygg:"&amp;SAJKLA!K1140)&amp;IF(SAJKLA!BK1140="",""," Stativ:"&amp;SAJKLA!BK1140&amp;" "&amp;BL1140)&amp;IF(SAJKLA!BV1140="","",", Sits:"&amp;SAJKLA!BV1140)</f>
        <v/>
      </c>
      <c r="C1140" s="24" t="str">
        <f>IF(SAJKLA!L1140&amp;SAJKLA!N1140="","","Rygg:"&amp;SAJKLA!L1140&amp;","&amp;SAJKLA!N1140)&amp;IF(SAJKLA!BO1140="","",", Metal:"&amp;SAJKLA!BO1140)&amp;IF(SAJKLA!BX1140="","",", Sits:"&amp;SAJKLA!BX1140)</f>
        <v/>
      </c>
      <c r="D1140" s="24" t="str">
        <f>"W"&amp;SAJKLA!E1140&amp;" H"&amp;SAJKLA!F1140&amp;" D"&amp;SAJKLA!G1140&amp;IFERROR(IF((SAJKLA!H1140="Ja")," Inställningsbar",""),"")</f>
        <v>W50 H45 D45</v>
      </c>
      <c r="E1140" s="24" t="str">
        <f>SAJKLA!Q1140&amp;", "&amp;SAJKLA!BN1140&amp;", "&amp;SAJKLA!BZ1140</f>
        <v>Inga eller små förslitningsskador, , Lite instabila och vingliga</v>
      </c>
      <c r="F1140" s="24" t="s">
        <v>284</v>
      </c>
      <c r="G1140" s="24">
        <f>SAJKLA!BM1140</f>
        <v>0</v>
      </c>
      <c r="S1140" s="24" t="str">
        <f>SAJKLA!AP1140</f>
        <v>original_images/furniture-item_kb5ZYsx.jpeg</v>
      </c>
      <c r="W1140" s="24">
        <f>IF(ISBLANK(SAJKLA!A1140),"",1)</f>
        <v>1</v>
      </c>
      <c r="X1140" s="24" t="str">
        <f>SAJKLA!CH1140</f>
        <v>Rävarna</v>
      </c>
    </row>
    <row r="1141" spans="1:24" x14ac:dyDescent="0.25">
      <c r="A1141" s="24" t="str">
        <f>SAJKLA!D1141</f>
        <v>Bordsskärm uppfällbar</v>
      </c>
      <c r="B1141" s="24" t="str">
        <f>IF(SAJKLA!K1141="","","Rygg:"&amp;SAJKLA!K1141)&amp;IF(SAJKLA!BK1141="",""," Stativ:"&amp;SAJKLA!BK1141&amp;" "&amp;BL1141)&amp;IF(SAJKLA!BV1141="","",", Sits:"&amp;SAJKLA!BV1141)</f>
        <v/>
      </c>
      <c r="C1141" s="24" t="str">
        <f>IF(SAJKLA!L1141&amp;SAJKLA!N1141="","","Rygg:"&amp;SAJKLA!L1141&amp;","&amp;SAJKLA!N1141)&amp;IF(SAJKLA!BO1141="","",", Metal:"&amp;SAJKLA!BO1141)&amp;IF(SAJKLA!BX1141="","",", Sits:"&amp;SAJKLA!BX1141)</f>
        <v/>
      </c>
      <c r="D1141" s="24" t="str">
        <f>"W"&amp;SAJKLA!E1141&amp;" H"&amp;SAJKLA!F1141&amp;" D"&amp;SAJKLA!G1141&amp;IFERROR(IF((SAJKLA!H1141="Ja")," Inställningsbar",""),"")</f>
        <v>W50 H45 D45</v>
      </c>
      <c r="E1141" s="24" t="str">
        <f>SAJKLA!Q1141&amp;", "&amp;SAJKLA!BN1141&amp;", "&amp;SAJKLA!BZ1141</f>
        <v>Inga eller små förslitningsskador, , Lite instabila och vingliga</v>
      </c>
      <c r="F1141" s="24" t="s">
        <v>284</v>
      </c>
      <c r="G1141" s="24">
        <f>SAJKLA!BM1141</f>
        <v>0</v>
      </c>
      <c r="S1141" s="24" t="str">
        <f>SAJKLA!AP1141</f>
        <v>original_images/furniture-item_kb5ZYsx.jpeg</v>
      </c>
      <c r="W1141" s="24">
        <f>IF(ISBLANK(SAJKLA!A1141),"",1)</f>
        <v>1</v>
      </c>
      <c r="X1141" s="24" t="str">
        <f>SAJKLA!CH1141</f>
        <v>Rävarna</v>
      </c>
    </row>
    <row r="1142" spans="1:24" x14ac:dyDescent="0.25">
      <c r="A1142" s="24" t="str">
        <f>SAJKLA!D1142</f>
        <v>Bordsskärm uppfällbar</v>
      </c>
      <c r="B1142" s="24" t="str">
        <f>IF(SAJKLA!K1142="","","Rygg:"&amp;SAJKLA!K1142)&amp;IF(SAJKLA!BK1142="",""," Stativ:"&amp;SAJKLA!BK1142&amp;" "&amp;BL1142)&amp;IF(SAJKLA!BV1142="","",", Sits:"&amp;SAJKLA!BV1142)</f>
        <v/>
      </c>
      <c r="C1142" s="24" t="str">
        <f>IF(SAJKLA!L1142&amp;SAJKLA!N1142="","","Rygg:"&amp;SAJKLA!L1142&amp;","&amp;SAJKLA!N1142)&amp;IF(SAJKLA!BO1142="","",", Metal:"&amp;SAJKLA!BO1142)&amp;IF(SAJKLA!BX1142="","",", Sits:"&amp;SAJKLA!BX1142)</f>
        <v/>
      </c>
      <c r="D1142" s="24" t="str">
        <f>"W"&amp;SAJKLA!E1142&amp;" H"&amp;SAJKLA!F1142&amp;" D"&amp;SAJKLA!G1142&amp;IFERROR(IF((SAJKLA!H1142="Ja")," Inställningsbar",""),"")</f>
        <v>W50 H45 D45</v>
      </c>
      <c r="E1142" s="24" t="str">
        <f>SAJKLA!Q1142&amp;", "&amp;SAJKLA!BN1142&amp;", "&amp;SAJKLA!BZ1142</f>
        <v>Inga eller små förslitningsskador, , Lite instabila och vingliga</v>
      </c>
      <c r="F1142" s="24" t="s">
        <v>284</v>
      </c>
      <c r="G1142" s="24">
        <f>SAJKLA!BM1142</f>
        <v>0</v>
      </c>
      <c r="S1142" s="24" t="str">
        <f>SAJKLA!AP1142</f>
        <v>original_images/furniture-item_kb5ZYsx.jpeg</v>
      </c>
      <c r="W1142" s="24">
        <f>IF(ISBLANK(SAJKLA!A1142),"",1)</f>
        <v>1</v>
      </c>
      <c r="X1142" s="24" t="str">
        <f>SAJKLA!CH1142</f>
        <v>Rävarna</v>
      </c>
    </row>
    <row r="1143" spans="1:24" x14ac:dyDescent="0.25">
      <c r="A1143" s="24" t="str">
        <f>SAJKLA!D1143</f>
        <v>Bordsskärm uppfällbar</v>
      </c>
      <c r="B1143" s="24" t="str">
        <f>IF(SAJKLA!K1143="","","Rygg:"&amp;SAJKLA!K1143)&amp;IF(SAJKLA!BK1143="",""," Stativ:"&amp;SAJKLA!BK1143&amp;" "&amp;BL1143)&amp;IF(SAJKLA!BV1143="","",", Sits:"&amp;SAJKLA!BV1143)</f>
        <v/>
      </c>
      <c r="C1143" s="24" t="str">
        <f>IF(SAJKLA!L1143&amp;SAJKLA!N1143="","","Rygg:"&amp;SAJKLA!L1143&amp;","&amp;SAJKLA!N1143)&amp;IF(SAJKLA!BO1143="","",", Metal:"&amp;SAJKLA!BO1143)&amp;IF(SAJKLA!BX1143="","",", Sits:"&amp;SAJKLA!BX1143)</f>
        <v/>
      </c>
      <c r="D1143" s="24" t="str">
        <f>"W"&amp;SAJKLA!E1143&amp;" H"&amp;SAJKLA!F1143&amp;" D"&amp;SAJKLA!G1143&amp;IFERROR(IF((SAJKLA!H1143="Ja")," Inställningsbar",""),"")</f>
        <v>W50 H45 D45</v>
      </c>
      <c r="E1143" s="24" t="str">
        <f>SAJKLA!Q1143&amp;", "&amp;SAJKLA!BN1143&amp;", "&amp;SAJKLA!BZ1143</f>
        <v>Inga eller små förslitningsskador, , Lite instabila och vingliga</v>
      </c>
      <c r="F1143" s="24" t="s">
        <v>284</v>
      </c>
      <c r="G1143" s="24">
        <f>SAJKLA!BM1143</f>
        <v>0</v>
      </c>
      <c r="S1143" s="24" t="str">
        <f>SAJKLA!AP1143</f>
        <v>original_images/furniture-item_kb5ZYsx.jpeg</v>
      </c>
      <c r="W1143" s="24">
        <f>IF(ISBLANK(SAJKLA!A1143),"",1)</f>
        <v>1</v>
      </c>
      <c r="X1143" s="24" t="str">
        <f>SAJKLA!CH1143</f>
        <v>Rävarna</v>
      </c>
    </row>
    <row r="1144" spans="1:24" x14ac:dyDescent="0.25">
      <c r="A1144" s="24" t="str">
        <f>SAJKLA!D1144</f>
        <v>Bordsskärm uppfällbar</v>
      </c>
      <c r="B1144" s="24" t="str">
        <f>IF(SAJKLA!K1144="","","Rygg:"&amp;SAJKLA!K1144)&amp;IF(SAJKLA!BK1144="",""," Stativ:"&amp;SAJKLA!BK1144&amp;" "&amp;BL1144)&amp;IF(SAJKLA!BV1144="","",", Sits:"&amp;SAJKLA!BV1144)</f>
        <v/>
      </c>
      <c r="C1144" s="24" t="str">
        <f>IF(SAJKLA!L1144&amp;SAJKLA!N1144="","","Rygg:"&amp;SAJKLA!L1144&amp;","&amp;SAJKLA!N1144)&amp;IF(SAJKLA!BO1144="","",", Metal:"&amp;SAJKLA!BO1144)&amp;IF(SAJKLA!BX1144="","",", Sits:"&amp;SAJKLA!BX1144)</f>
        <v/>
      </c>
      <c r="D1144" s="24" t="str">
        <f>"W"&amp;SAJKLA!E1144&amp;" H"&amp;SAJKLA!F1144&amp;" D"&amp;SAJKLA!G1144&amp;IFERROR(IF((SAJKLA!H1144="Ja")," Inställningsbar",""),"")</f>
        <v>W50 H45 D45</v>
      </c>
      <c r="E1144" s="24" t="str">
        <f>SAJKLA!Q1144&amp;", "&amp;SAJKLA!BN1144&amp;", "&amp;SAJKLA!BZ1144</f>
        <v>Inga eller små förslitningsskador, , Lite instabila och vingliga</v>
      </c>
      <c r="F1144" s="24" t="s">
        <v>284</v>
      </c>
      <c r="G1144" s="24">
        <f>SAJKLA!BM1144</f>
        <v>0</v>
      </c>
      <c r="S1144" s="24" t="str">
        <f>SAJKLA!AP1144</f>
        <v>original_images/furniture-item_kb5ZYsx.jpeg</v>
      </c>
      <c r="W1144" s="24">
        <f>IF(ISBLANK(SAJKLA!A1144),"",1)</f>
        <v>1</v>
      </c>
      <c r="X1144" s="24" t="str">
        <f>SAJKLA!CH1144</f>
        <v>Rävarna</v>
      </c>
    </row>
    <row r="1145" spans="1:24" x14ac:dyDescent="0.25">
      <c r="A1145" s="24" t="str">
        <f>SAJKLA!D1145</f>
        <v>Bordsskärm uppfällbar</v>
      </c>
      <c r="B1145" s="24" t="str">
        <f>IF(SAJKLA!K1145="","","Rygg:"&amp;SAJKLA!K1145)&amp;IF(SAJKLA!BK1145="",""," Stativ:"&amp;SAJKLA!BK1145&amp;" "&amp;BL1145)&amp;IF(SAJKLA!BV1145="","",", Sits:"&amp;SAJKLA!BV1145)</f>
        <v/>
      </c>
      <c r="C1145" s="24" t="str">
        <f>IF(SAJKLA!L1145&amp;SAJKLA!N1145="","","Rygg:"&amp;SAJKLA!L1145&amp;","&amp;SAJKLA!N1145)&amp;IF(SAJKLA!BO1145="","",", Metal:"&amp;SAJKLA!BO1145)&amp;IF(SAJKLA!BX1145="","",", Sits:"&amp;SAJKLA!BX1145)</f>
        <v/>
      </c>
      <c r="D1145" s="24" t="str">
        <f>"W"&amp;SAJKLA!E1145&amp;" H"&amp;SAJKLA!F1145&amp;" D"&amp;SAJKLA!G1145&amp;IFERROR(IF((SAJKLA!H1145="Ja")," Inställningsbar",""),"")</f>
        <v>W50 H45 D45</v>
      </c>
      <c r="E1145" s="24" t="str">
        <f>SAJKLA!Q1145&amp;", "&amp;SAJKLA!BN1145&amp;", "&amp;SAJKLA!BZ1145</f>
        <v>Inga eller små förslitningsskador, , Lite instabila och vingliga</v>
      </c>
      <c r="F1145" s="24" t="s">
        <v>284</v>
      </c>
      <c r="G1145" s="24">
        <f>SAJKLA!BM1145</f>
        <v>0</v>
      </c>
      <c r="S1145" s="24" t="str">
        <f>SAJKLA!AP1145</f>
        <v>original_images/furniture-item_kb5ZYsx.jpeg</v>
      </c>
      <c r="W1145" s="24">
        <f>IF(ISBLANK(SAJKLA!A1145),"",1)</f>
        <v>1</v>
      </c>
      <c r="X1145" s="24" t="str">
        <f>SAJKLA!CH1145</f>
        <v>Grävlingarna</v>
      </c>
    </row>
    <row r="1146" spans="1:24" x14ac:dyDescent="0.25">
      <c r="A1146" s="24" t="str">
        <f>SAJKLA!D1146</f>
        <v>Bordsskärm uppfällbar</v>
      </c>
      <c r="B1146" s="24" t="str">
        <f>IF(SAJKLA!K1146="","","Rygg:"&amp;SAJKLA!K1146)&amp;IF(SAJKLA!BK1146="",""," Stativ:"&amp;SAJKLA!BK1146&amp;" "&amp;BL1146)&amp;IF(SAJKLA!BV1146="","",", Sits:"&amp;SAJKLA!BV1146)</f>
        <v/>
      </c>
      <c r="C1146" s="24" t="str">
        <f>IF(SAJKLA!L1146&amp;SAJKLA!N1146="","","Rygg:"&amp;SAJKLA!L1146&amp;","&amp;SAJKLA!N1146)&amp;IF(SAJKLA!BO1146="","",", Metal:"&amp;SAJKLA!BO1146)&amp;IF(SAJKLA!BX1146="","",", Sits:"&amp;SAJKLA!BX1146)</f>
        <v/>
      </c>
      <c r="D1146" s="24" t="str">
        <f>"W"&amp;SAJKLA!E1146&amp;" H"&amp;SAJKLA!F1146&amp;" D"&amp;SAJKLA!G1146&amp;IFERROR(IF((SAJKLA!H1146="Ja")," Inställningsbar",""),"")</f>
        <v>W50 H45 D45</v>
      </c>
      <c r="E1146" s="24" t="str">
        <f>SAJKLA!Q1146&amp;", "&amp;SAJKLA!BN1146&amp;", "&amp;SAJKLA!BZ1146</f>
        <v>Inga eller små förslitningsskador, , Lite instabila och vingliga</v>
      </c>
      <c r="F1146" s="24" t="s">
        <v>284</v>
      </c>
      <c r="G1146" s="24">
        <f>SAJKLA!BM1146</f>
        <v>0</v>
      </c>
      <c r="S1146" s="24" t="str">
        <f>SAJKLA!AP1146</f>
        <v>original_images/furniture-item_kb5ZYsx.jpeg</v>
      </c>
      <c r="W1146" s="24">
        <f>IF(ISBLANK(SAJKLA!A1146),"",1)</f>
        <v>1</v>
      </c>
      <c r="X1146" s="24" t="str">
        <f>SAJKLA!CH1146</f>
        <v>Grävlingarna</v>
      </c>
    </row>
    <row r="1147" spans="1:24" x14ac:dyDescent="0.25">
      <c r="A1147" s="24" t="str">
        <f>SAJKLA!D1147</f>
        <v>Bordsskärm uppfällbar</v>
      </c>
      <c r="B1147" s="24" t="str">
        <f>IF(SAJKLA!K1147="","","Rygg:"&amp;SAJKLA!K1147)&amp;IF(SAJKLA!BK1147="",""," Stativ:"&amp;SAJKLA!BK1147&amp;" "&amp;BL1147)&amp;IF(SAJKLA!BV1147="","",", Sits:"&amp;SAJKLA!BV1147)</f>
        <v/>
      </c>
      <c r="C1147" s="24" t="str">
        <f>IF(SAJKLA!L1147&amp;SAJKLA!N1147="","","Rygg:"&amp;SAJKLA!L1147&amp;","&amp;SAJKLA!N1147)&amp;IF(SAJKLA!BO1147="","",", Metal:"&amp;SAJKLA!BO1147)&amp;IF(SAJKLA!BX1147="","",", Sits:"&amp;SAJKLA!BX1147)</f>
        <v/>
      </c>
      <c r="D1147" s="24" t="str">
        <f>"W"&amp;SAJKLA!E1147&amp;" H"&amp;SAJKLA!F1147&amp;" D"&amp;SAJKLA!G1147&amp;IFERROR(IF((SAJKLA!H1147="Ja")," Inställningsbar",""),"")</f>
        <v>W50 H45 D45</v>
      </c>
      <c r="E1147" s="24" t="str">
        <f>SAJKLA!Q1147&amp;", "&amp;SAJKLA!BN1147&amp;", "&amp;SAJKLA!BZ1147</f>
        <v>Inga eller små förslitningsskador, , Lite instabila och vingliga</v>
      </c>
      <c r="F1147" s="24" t="s">
        <v>284</v>
      </c>
      <c r="G1147" s="24">
        <f>SAJKLA!BM1147</f>
        <v>0</v>
      </c>
      <c r="S1147" s="24" t="str">
        <f>SAJKLA!AP1147</f>
        <v>original_images/furniture-item_kb5ZYsx.jpeg</v>
      </c>
      <c r="W1147" s="24">
        <f>IF(ISBLANK(SAJKLA!A1147),"",1)</f>
        <v>1</v>
      </c>
      <c r="X1147" s="24" t="str">
        <f>SAJKLA!CH1147</f>
        <v>Grävlingarna</v>
      </c>
    </row>
    <row r="1148" spans="1:24" x14ac:dyDescent="0.25">
      <c r="A1148" s="24" t="str">
        <f>SAJKLA!D1148</f>
        <v>Bordsskärm uppfällbar</v>
      </c>
      <c r="B1148" s="24" t="str">
        <f>IF(SAJKLA!K1148="","","Rygg:"&amp;SAJKLA!K1148)&amp;IF(SAJKLA!BK1148="",""," Stativ:"&amp;SAJKLA!BK1148&amp;" "&amp;BL1148)&amp;IF(SAJKLA!BV1148="","",", Sits:"&amp;SAJKLA!BV1148)</f>
        <v/>
      </c>
      <c r="C1148" s="24" t="str">
        <f>IF(SAJKLA!L1148&amp;SAJKLA!N1148="","","Rygg:"&amp;SAJKLA!L1148&amp;","&amp;SAJKLA!N1148)&amp;IF(SAJKLA!BO1148="","",", Metal:"&amp;SAJKLA!BO1148)&amp;IF(SAJKLA!BX1148="","",", Sits:"&amp;SAJKLA!BX1148)</f>
        <v/>
      </c>
      <c r="D1148" s="24" t="str">
        <f>"W"&amp;SAJKLA!E1148&amp;" H"&amp;SAJKLA!F1148&amp;" D"&amp;SAJKLA!G1148&amp;IFERROR(IF((SAJKLA!H1148="Ja")," Inställningsbar",""),"")</f>
        <v>W50 H45 D45</v>
      </c>
      <c r="E1148" s="24" t="str">
        <f>SAJKLA!Q1148&amp;", "&amp;SAJKLA!BN1148&amp;", "&amp;SAJKLA!BZ1148</f>
        <v>Inga eller små förslitningsskador, , Lite instabila och vingliga</v>
      </c>
      <c r="F1148" s="24" t="s">
        <v>284</v>
      </c>
      <c r="G1148" s="24">
        <f>SAJKLA!BM1148</f>
        <v>0</v>
      </c>
      <c r="S1148" s="24" t="str">
        <f>SAJKLA!AP1148</f>
        <v>original_images/furniture-item_kb5ZYsx.jpeg</v>
      </c>
      <c r="W1148" s="24">
        <f>IF(ISBLANK(SAJKLA!A1148),"",1)</f>
        <v>1</v>
      </c>
      <c r="X1148" s="24" t="str">
        <f>SAJKLA!CH1148</f>
        <v>Grävlingarna</v>
      </c>
    </row>
    <row r="1149" spans="1:24" x14ac:dyDescent="0.25">
      <c r="A1149" s="24" t="str">
        <f>SAJKLA!D1149</f>
        <v>Bordsskärm uppfällbar</v>
      </c>
      <c r="B1149" s="24" t="str">
        <f>IF(SAJKLA!K1149="","","Rygg:"&amp;SAJKLA!K1149)&amp;IF(SAJKLA!BK1149="",""," Stativ:"&amp;SAJKLA!BK1149&amp;" "&amp;BL1149)&amp;IF(SAJKLA!BV1149="","",", Sits:"&amp;SAJKLA!BV1149)</f>
        <v/>
      </c>
      <c r="C1149" s="24" t="str">
        <f>IF(SAJKLA!L1149&amp;SAJKLA!N1149="","","Rygg:"&amp;SAJKLA!L1149&amp;","&amp;SAJKLA!N1149)&amp;IF(SAJKLA!BO1149="","",", Metal:"&amp;SAJKLA!BO1149)&amp;IF(SAJKLA!BX1149="","",", Sits:"&amp;SAJKLA!BX1149)</f>
        <v/>
      </c>
      <c r="D1149" s="24" t="str">
        <f>"W"&amp;SAJKLA!E1149&amp;" H"&amp;SAJKLA!F1149&amp;" D"&amp;SAJKLA!G1149&amp;IFERROR(IF((SAJKLA!H1149="Ja")," Inställningsbar",""),"")</f>
        <v>W50 H45 D45</v>
      </c>
      <c r="E1149" s="24" t="str">
        <f>SAJKLA!Q1149&amp;", "&amp;SAJKLA!BN1149&amp;", "&amp;SAJKLA!BZ1149</f>
        <v>Inga eller små förslitningsskador, , Lite instabila och vingliga</v>
      </c>
      <c r="F1149" s="24" t="s">
        <v>284</v>
      </c>
      <c r="G1149" s="24">
        <f>SAJKLA!BM1149</f>
        <v>0</v>
      </c>
      <c r="S1149" s="24" t="str">
        <f>SAJKLA!AP1149</f>
        <v>original_images/furniture-item_kb5ZYsx.jpeg</v>
      </c>
      <c r="W1149" s="24">
        <f>IF(ISBLANK(SAJKLA!A1149),"",1)</f>
        <v>1</v>
      </c>
      <c r="X1149" s="24" t="str">
        <f>SAJKLA!CH1149</f>
        <v>Grävlingarna</v>
      </c>
    </row>
    <row r="1150" spans="1:24" x14ac:dyDescent="0.25">
      <c r="A1150" s="24" t="str">
        <f>SAJKLA!D1150</f>
        <v>Bordsskärm uppfällbar</v>
      </c>
      <c r="B1150" s="24" t="str">
        <f>IF(SAJKLA!K1150="","","Rygg:"&amp;SAJKLA!K1150)&amp;IF(SAJKLA!BK1150="",""," Stativ:"&amp;SAJKLA!BK1150&amp;" "&amp;BL1150)&amp;IF(SAJKLA!BV1150="","",", Sits:"&amp;SAJKLA!BV1150)</f>
        <v/>
      </c>
      <c r="C1150" s="24" t="str">
        <f>IF(SAJKLA!L1150&amp;SAJKLA!N1150="","","Rygg:"&amp;SAJKLA!L1150&amp;","&amp;SAJKLA!N1150)&amp;IF(SAJKLA!BO1150="","",", Metal:"&amp;SAJKLA!BO1150)&amp;IF(SAJKLA!BX1150="","",", Sits:"&amp;SAJKLA!BX1150)</f>
        <v/>
      </c>
      <c r="D1150" s="24" t="str">
        <f>"W"&amp;SAJKLA!E1150&amp;" H"&amp;SAJKLA!F1150&amp;" D"&amp;SAJKLA!G1150&amp;IFERROR(IF((SAJKLA!H1150="Ja")," Inställningsbar",""),"")</f>
        <v>W50 H45 D45</v>
      </c>
      <c r="E1150" s="24" t="str">
        <f>SAJKLA!Q1150&amp;", "&amp;SAJKLA!BN1150&amp;", "&amp;SAJKLA!BZ1150</f>
        <v>Inga eller små förslitningsskador, , Lite instabila och vingliga</v>
      </c>
      <c r="F1150" s="24" t="s">
        <v>284</v>
      </c>
      <c r="G1150" s="24">
        <f>SAJKLA!BM1150</f>
        <v>0</v>
      </c>
      <c r="S1150" s="24" t="str">
        <f>SAJKLA!AP1150</f>
        <v>original_images/furniture-item_kb5ZYsx.jpeg</v>
      </c>
      <c r="W1150" s="24">
        <f>IF(ISBLANK(SAJKLA!A1150),"",1)</f>
        <v>1</v>
      </c>
      <c r="X1150" s="24" t="str">
        <f>SAJKLA!CH1150</f>
        <v>Kaninerna</v>
      </c>
    </row>
    <row r="1151" spans="1:24" x14ac:dyDescent="0.25">
      <c r="A1151" s="24" t="str">
        <f>SAJKLA!D1151</f>
        <v>Bordsskärm uppfällbar</v>
      </c>
      <c r="B1151" s="24" t="str">
        <f>IF(SAJKLA!K1151="","","Rygg:"&amp;SAJKLA!K1151)&amp;IF(SAJKLA!BK1151="",""," Stativ:"&amp;SAJKLA!BK1151&amp;" "&amp;BL1151)&amp;IF(SAJKLA!BV1151="","",", Sits:"&amp;SAJKLA!BV1151)</f>
        <v/>
      </c>
      <c r="C1151" s="24" t="str">
        <f>IF(SAJKLA!L1151&amp;SAJKLA!N1151="","","Rygg:"&amp;SAJKLA!L1151&amp;","&amp;SAJKLA!N1151)&amp;IF(SAJKLA!BO1151="","",", Metal:"&amp;SAJKLA!BO1151)&amp;IF(SAJKLA!BX1151="","",", Sits:"&amp;SAJKLA!BX1151)</f>
        <v/>
      </c>
      <c r="D1151" s="24" t="str">
        <f>"W"&amp;SAJKLA!E1151&amp;" H"&amp;SAJKLA!F1151&amp;" D"&amp;SAJKLA!G1151&amp;IFERROR(IF((SAJKLA!H1151="Ja")," Inställningsbar",""),"")</f>
        <v>W50 H45 D45</v>
      </c>
      <c r="E1151" s="24" t="str">
        <f>SAJKLA!Q1151&amp;", "&amp;SAJKLA!BN1151&amp;", "&amp;SAJKLA!BZ1151</f>
        <v>Inga eller små förslitningsskador, , Lite instabila och vingliga</v>
      </c>
      <c r="F1151" s="24" t="s">
        <v>284</v>
      </c>
      <c r="G1151" s="24">
        <f>SAJKLA!BM1151</f>
        <v>0</v>
      </c>
      <c r="S1151" s="24" t="str">
        <f>SAJKLA!AP1151</f>
        <v>original_images/furniture-item_kb5ZYsx.jpeg</v>
      </c>
      <c r="W1151" s="24">
        <f>IF(ISBLANK(SAJKLA!A1151),"",1)</f>
        <v>1</v>
      </c>
      <c r="X1151" s="24" t="str">
        <f>SAJKLA!CH1151</f>
        <v>Kaninerna</v>
      </c>
    </row>
    <row r="1152" spans="1:24" x14ac:dyDescent="0.25">
      <c r="A1152" s="24" t="str">
        <f>SAJKLA!D1152</f>
        <v>Bordsskärm uppfällbar</v>
      </c>
      <c r="B1152" s="24" t="str">
        <f>IF(SAJKLA!K1152="","","Rygg:"&amp;SAJKLA!K1152)&amp;IF(SAJKLA!BK1152="",""," Stativ:"&amp;SAJKLA!BK1152&amp;" "&amp;BL1152)&amp;IF(SAJKLA!BV1152="","",", Sits:"&amp;SAJKLA!BV1152)</f>
        <v/>
      </c>
      <c r="C1152" s="24" t="str">
        <f>IF(SAJKLA!L1152&amp;SAJKLA!N1152="","","Rygg:"&amp;SAJKLA!L1152&amp;","&amp;SAJKLA!N1152)&amp;IF(SAJKLA!BO1152="","",", Metal:"&amp;SAJKLA!BO1152)&amp;IF(SAJKLA!BX1152="","",", Sits:"&amp;SAJKLA!BX1152)</f>
        <v/>
      </c>
      <c r="D1152" s="24" t="str">
        <f>"W"&amp;SAJKLA!E1152&amp;" H"&amp;SAJKLA!F1152&amp;" D"&amp;SAJKLA!G1152&amp;IFERROR(IF((SAJKLA!H1152="Ja")," Inställningsbar",""),"")</f>
        <v>W50 H45 D45</v>
      </c>
      <c r="E1152" s="24" t="str">
        <f>SAJKLA!Q1152&amp;", "&amp;SAJKLA!BN1152&amp;", "&amp;SAJKLA!BZ1152</f>
        <v>Inga eller små förslitningsskador, , Lite instabila och vingliga</v>
      </c>
      <c r="F1152" s="24" t="s">
        <v>284</v>
      </c>
      <c r="G1152" s="24">
        <f>SAJKLA!BM1152</f>
        <v>0</v>
      </c>
      <c r="S1152" s="24" t="str">
        <f>SAJKLA!AP1152</f>
        <v>original_images/furniture-item_kb5ZYsx.jpeg</v>
      </c>
      <c r="W1152" s="24">
        <f>IF(ISBLANK(SAJKLA!A1152),"",1)</f>
        <v>1</v>
      </c>
      <c r="X1152" s="24" t="str">
        <f>SAJKLA!CH1152</f>
        <v>Kaninerna</v>
      </c>
    </row>
    <row r="1153" spans="1:24" x14ac:dyDescent="0.25">
      <c r="A1153" s="24" t="str">
        <f>SAJKLA!D1153</f>
        <v>Bordsskärm uppfällbar</v>
      </c>
      <c r="B1153" s="24" t="str">
        <f>IF(SAJKLA!K1153="","","Rygg:"&amp;SAJKLA!K1153)&amp;IF(SAJKLA!BK1153="",""," Stativ:"&amp;SAJKLA!BK1153&amp;" "&amp;BL1153)&amp;IF(SAJKLA!BV1153="","",", Sits:"&amp;SAJKLA!BV1153)</f>
        <v/>
      </c>
      <c r="C1153" s="24" t="str">
        <f>IF(SAJKLA!L1153&amp;SAJKLA!N1153="","","Rygg:"&amp;SAJKLA!L1153&amp;","&amp;SAJKLA!N1153)&amp;IF(SAJKLA!BO1153="","",", Metal:"&amp;SAJKLA!BO1153)&amp;IF(SAJKLA!BX1153="","",", Sits:"&amp;SAJKLA!BX1153)</f>
        <v/>
      </c>
      <c r="D1153" s="24" t="str">
        <f>"W"&amp;SAJKLA!E1153&amp;" H"&amp;SAJKLA!F1153&amp;" D"&amp;SAJKLA!G1153&amp;IFERROR(IF((SAJKLA!H1153="Ja")," Inställningsbar",""),"")</f>
        <v>W50 H45 D45</v>
      </c>
      <c r="E1153" s="24" t="str">
        <f>SAJKLA!Q1153&amp;", "&amp;SAJKLA!BN1153&amp;", "&amp;SAJKLA!BZ1153</f>
        <v>Inga eller små förslitningsskador, , Lite instabila och vingliga</v>
      </c>
      <c r="F1153" s="24" t="s">
        <v>284</v>
      </c>
      <c r="G1153" s="24">
        <f>SAJKLA!BM1153</f>
        <v>0</v>
      </c>
      <c r="S1153" s="24" t="str">
        <f>SAJKLA!AP1153</f>
        <v>original_images/furniture-item_kb5ZYsx.jpeg</v>
      </c>
      <c r="W1153" s="24">
        <f>IF(ISBLANK(SAJKLA!A1153),"",1)</f>
        <v>1</v>
      </c>
      <c r="X1153" s="24" t="str">
        <f>SAJKLA!CH1153</f>
        <v>Kaninerna</v>
      </c>
    </row>
    <row r="1154" spans="1:24" x14ac:dyDescent="0.25">
      <c r="A1154" s="24" t="str">
        <f>SAJKLA!D1154</f>
        <v>Bordsskärm uppfällbar</v>
      </c>
      <c r="B1154" s="24" t="str">
        <f>IF(SAJKLA!K1154="","","Rygg:"&amp;SAJKLA!K1154)&amp;IF(SAJKLA!BK1154="",""," Stativ:"&amp;SAJKLA!BK1154&amp;" "&amp;BL1154)&amp;IF(SAJKLA!BV1154="","",", Sits:"&amp;SAJKLA!BV1154)</f>
        <v/>
      </c>
      <c r="C1154" s="24" t="str">
        <f>IF(SAJKLA!L1154&amp;SAJKLA!N1154="","","Rygg:"&amp;SAJKLA!L1154&amp;","&amp;SAJKLA!N1154)&amp;IF(SAJKLA!BO1154="","",", Metal:"&amp;SAJKLA!BO1154)&amp;IF(SAJKLA!BX1154="","",", Sits:"&amp;SAJKLA!BX1154)</f>
        <v/>
      </c>
      <c r="D1154" s="24" t="str">
        <f>"W"&amp;SAJKLA!E1154&amp;" H"&amp;SAJKLA!F1154&amp;" D"&amp;SAJKLA!G1154&amp;IFERROR(IF((SAJKLA!H1154="Ja")," Inställningsbar",""),"")</f>
        <v>W50 H45 D45</v>
      </c>
      <c r="E1154" s="24" t="str">
        <f>SAJKLA!Q1154&amp;", "&amp;SAJKLA!BN1154&amp;", "&amp;SAJKLA!BZ1154</f>
        <v>Inga eller små förslitningsskador, , Lite instabila och vingliga</v>
      </c>
      <c r="F1154" s="24" t="s">
        <v>284</v>
      </c>
      <c r="G1154" s="24">
        <f>SAJKLA!BM1154</f>
        <v>0</v>
      </c>
      <c r="S1154" s="24" t="str">
        <f>SAJKLA!AP1154</f>
        <v>original_images/furniture-item_kb5ZYsx.jpeg</v>
      </c>
      <c r="W1154" s="24">
        <f>IF(ISBLANK(SAJKLA!A1154),"",1)</f>
        <v>1</v>
      </c>
      <c r="X1154" s="24" t="str">
        <f>SAJKLA!CH1154</f>
        <v>Kaninerna</v>
      </c>
    </row>
    <row r="1155" spans="1:24" x14ac:dyDescent="0.25">
      <c r="A1155" s="24" t="str">
        <f>SAJKLA!D1155</f>
        <v>Bordsskärm uppfällbar</v>
      </c>
      <c r="B1155" s="24" t="str">
        <f>IF(SAJKLA!K1155="","","Rygg:"&amp;SAJKLA!K1155)&amp;IF(SAJKLA!BK1155="",""," Stativ:"&amp;SAJKLA!BK1155&amp;" "&amp;BL1155)&amp;IF(SAJKLA!BV1155="","",", Sits:"&amp;SAJKLA!BV1155)</f>
        <v/>
      </c>
      <c r="C1155" s="24" t="str">
        <f>IF(SAJKLA!L1155&amp;SAJKLA!N1155="","","Rygg:"&amp;SAJKLA!L1155&amp;","&amp;SAJKLA!N1155)&amp;IF(SAJKLA!BO1155="","",", Metal:"&amp;SAJKLA!BO1155)&amp;IF(SAJKLA!BX1155="","",", Sits:"&amp;SAJKLA!BX1155)</f>
        <v/>
      </c>
      <c r="D1155" s="24" t="str">
        <f>"W"&amp;SAJKLA!E1155&amp;" H"&amp;SAJKLA!F1155&amp;" D"&amp;SAJKLA!G1155&amp;IFERROR(IF((SAJKLA!H1155="Ja")," Inställningsbar",""),"")</f>
        <v>W50 H45 D45</v>
      </c>
      <c r="E1155" s="24" t="str">
        <f>SAJKLA!Q1155&amp;", "&amp;SAJKLA!BN1155&amp;", "&amp;SAJKLA!BZ1155</f>
        <v>Inga eller små förslitningsskador, , Lite instabila och vingliga</v>
      </c>
      <c r="F1155" s="24" t="s">
        <v>284</v>
      </c>
      <c r="G1155" s="24">
        <f>SAJKLA!BM1155</f>
        <v>0</v>
      </c>
      <c r="S1155" s="24" t="str">
        <f>SAJKLA!AP1155</f>
        <v>original_images/furniture-item_kb5ZYsx.jpeg</v>
      </c>
      <c r="W1155" s="24">
        <f>IF(ISBLANK(SAJKLA!A1155),"",1)</f>
        <v>1</v>
      </c>
      <c r="X1155" s="24" t="str">
        <f>SAJKLA!CH1155</f>
        <v>Kaninerna</v>
      </c>
    </row>
    <row r="1156" spans="1:24" x14ac:dyDescent="0.25">
      <c r="A1156" s="24" t="str">
        <f>SAJKLA!D1156</f>
        <v>Bordsskärm uppfällbar</v>
      </c>
      <c r="B1156" s="24" t="str">
        <f>IF(SAJKLA!K1156="","","Rygg:"&amp;SAJKLA!K1156)&amp;IF(SAJKLA!BK1156="",""," Stativ:"&amp;SAJKLA!BK1156&amp;" "&amp;BL1156)&amp;IF(SAJKLA!BV1156="","",", Sits:"&amp;SAJKLA!BV1156)</f>
        <v/>
      </c>
      <c r="C1156" s="24" t="str">
        <f>IF(SAJKLA!L1156&amp;SAJKLA!N1156="","","Rygg:"&amp;SAJKLA!L1156&amp;","&amp;SAJKLA!N1156)&amp;IF(SAJKLA!BO1156="","",", Metal:"&amp;SAJKLA!BO1156)&amp;IF(SAJKLA!BX1156="","",", Sits:"&amp;SAJKLA!BX1156)</f>
        <v/>
      </c>
      <c r="D1156" s="24" t="str">
        <f>"W"&amp;SAJKLA!E1156&amp;" H"&amp;SAJKLA!F1156&amp;" D"&amp;SAJKLA!G1156&amp;IFERROR(IF((SAJKLA!H1156="Ja")," Inställningsbar",""),"")</f>
        <v>W50 H45 D45</v>
      </c>
      <c r="E1156" s="24" t="str">
        <f>SAJKLA!Q1156&amp;", "&amp;SAJKLA!BN1156&amp;", "&amp;SAJKLA!BZ1156</f>
        <v>Inga eller små förslitningsskador, , Lite instabila och vingliga</v>
      </c>
      <c r="F1156" s="24" t="s">
        <v>284</v>
      </c>
      <c r="G1156" s="24">
        <f>SAJKLA!BM1156</f>
        <v>0</v>
      </c>
      <c r="S1156" s="24" t="str">
        <f>SAJKLA!AP1156</f>
        <v>original_images/furniture-item_kb5ZYsx.jpeg</v>
      </c>
      <c r="W1156" s="24">
        <f>IF(ISBLANK(SAJKLA!A1156),"",1)</f>
        <v>1</v>
      </c>
      <c r="X1156" s="24" t="str">
        <f>SAJKLA!CH1156</f>
        <v>Mullvadarna</v>
      </c>
    </row>
    <row r="1157" spans="1:24" x14ac:dyDescent="0.25">
      <c r="A1157" s="24" t="str">
        <f>SAJKLA!D1157</f>
        <v>Bordsskärm uppfällbar</v>
      </c>
      <c r="B1157" s="24" t="str">
        <f>IF(SAJKLA!K1157="","","Rygg:"&amp;SAJKLA!K1157)&amp;IF(SAJKLA!BK1157="",""," Stativ:"&amp;SAJKLA!BK1157&amp;" "&amp;BL1157)&amp;IF(SAJKLA!BV1157="","",", Sits:"&amp;SAJKLA!BV1157)</f>
        <v/>
      </c>
      <c r="C1157" s="24" t="str">
        <f>IF(SAJKLA!L1157&amp;SAJKLA!N1157="","","Rygg:"&amp;SAJKLA!L1157&amp;","&amp;SAJKLA!N1157)&amp;IF(SAJKLA!BO1157="","",", Metal:"&amp;SAJKLA!BO1157)&amp;IF(SAJKLA!BX1157="","",", Sits:"&amp;SAJKLA!BX1157)</f>
        <v/>
      </c>
      <c r="D1157" s="24" t="str">
        <f>"W"&amp;SAJKLA!E1157&amp;" H"&amp;SAJKLA!F1157&amp;" D"&amp;SAJKLA!G1157&amp;IFERROR(IF((SAJKLA!H1157="Ja")," Inställningsbar",""),"")</f>
        <v>W50 H45 D45</v>
      </c>
      <c r="E1157" s="24" t="str">
        <f>SAJKLA!Q1157&amp;", "&amp;SAJKLA!BN1157&amp;", "&amp;SAJKLA!BZ1157</f>
        <v>Inga eller små förslitningsskador, , Lite instabila och vingliga</v>
      </c>
      <c r="F1157" s="24" t="s">
        <v>284</v>
      </c>
      <c r="G1157" s="24">
        <f>SAJKLA!BM1157</f>
        <v>0</v>
      </c>
      <c r="S1157" s="24" t="str">
        <f>SAJKLA!AP1157</f>
        <v>original_images/furniture-item_kb5ZYsx.jpeg</v>
      </c>
      <c r="W1157" s="24">
        <f>IF(ISBLANK(SAJKLA!A1157),"",1)</f>
        <v>1</v>
      </c>
      <c r="X1157" s="24" t="str">
        <f>SAJKLA!CH1157</f>
        <v>Mullvadarna</v>
      </c>
    </row>
    <row r="1158" spans="1:24" x14ac:dyDescent="0.25">
      <c r="A1158" s="24" t="str">
        <f>SAJKLA!D1158</f>
        <v>Bordsskärm uppfällbar</v>
      </c>
      <c r="B1158" s="24" t="str">
        <f>IF(SAJKLA!K1158="","","Rygg:"&amp;SAJKLA!K1158)&amp;IF(SAJKLA!BK1158="",""," Stativ:"&amp;SAJKLA!BK1158&amp;" "&amp;BL1158)&amp;IF(SAJKLA!BV1158="","",", Sits:"&amp;SAJKLA!BV1158)</f>
        <v/>
      </c>
      <c r="C1158" s="24" t="str">
        <f>IF(SAJKLA!L1158&amp;SAJKLA!N1158="","","Rygg:"&amp;SAJKLA!L1158&amp;","&amp;SAJKLA!N1158)&amp;IF(SAJKLA!BO1158="","",", Metal:"&amp;SAJKLA!BO1158)&amp;IF(SAJKLA!BX1158="","",", Sits:"&amp;SAJKLA!BX1158)</f>
        <v/>
      </c>
      <c r="D1158" s="24" t="str">
        <f>"W"&amp;SAJKLA!E1158&amp;" H"&amp;SAJKLA!F1158&amp;" D"&amp;SAJKLA!G1158&amp;IFERROR(IF((SAJKLA!H1158="Ja")," Inställningsbar",""),"")</f>
        <v>W50 H45 D45</v>
      </c>
      <c r="E1158" s="24" t="str">
        <f>SAJKLA!Q1158&amp;", "&amp;SAJKLA!BN1158&amp;", "&amp;SAJKLA!BZ1158</f>
        <v>Inga eller små förslitningsskador, , Lite instabila och vingliga</v>
      </c>
      <c r="F1158" s="24" t="s">
        <v>284</v>
      </c>
      <c r="G1158" s="24">
        <f>SAJKLA!BM1158</f>
        <v>0</v>
      </c>
      <c r="S1158" s="24" t="str">
        <f>SAJKLA!AP1158</f>
        <v>original_images/furniture-item_kb5ZYsx.jpeg</v>
      </c>
      <c r="W1158" s="24">
        <f>IF(ISBLANK(SAJKLA!A1158),"",1)</f>
        <v>1</v>
      </c>
      <c r="X1158" s="24">
        <f>SAJKLA!CH1158</f>
        <v>105</v>
      </c>
    </row>
    <row r="1159" spans="1:24" x14ac:dyDescent="0.25">
      <c r="A1159" s="24" t="str">
        <f>SAJKLA!D1159</f>
        <v>Bordsskärm uppfällbar</v>
      </c>
      <c r="B1159" s="24" t="str">
        <f>IF(SAJKLA!K1159="","","Rygg:"&amp;SAJKLA!K1159)&amp;IF(SAJKLA!BK1159="",""," Stativ:"&amp;SAJKLA!BK1159&amp;" "&amp;BL1159)&amp;IF(SAJKLA!BV1159="","",", Sits:"&amp;SAJKLA!BV1159)</f>
        <v/>
      </c>
      <c r="C1159" s="24" t="str">
        <f>IF(SAJKLA!L1159&amp;SAJKLA!N1159="","","Rygg:"&amp;SAJKLA!L1159&amp;","&amp;SAJKLA!N1159)&amp;IF(SAJKLA!BO1159="","",", Metal:"&amp;SAJKLA!BO1159)&amp;IF(SAJKLA!BX1159="","",", Sits:"&amp;SAJKLA!BX1159)</f>
        <v/>
      </c>
      <c r="D1159" s="24" t="str">
        <f>"W"&amp;SAJKLA!E1159&amp;" H"&amp;SAJKLA!F1159&amp;" D"&amp;SAJKLA!G1159&amp;IFERROR(IF((SAJKLA!H1159="Ja")," Inställningsbar",""),"")</f>
        <v>W50 H45 D45</v>
      </c>
      <c r="E1159" s="24" t="str">
        <f>SAJKLA!Q1159&amp;", "&amp;SAJKLA!BN1159&amp;", "&amp;SAJKLA!BZ1159</f>
        <v>Inga eller små förslitningsskador, , Lite instabila och vingliga</v>
      </c>
      <c r="F1159" s="24" t="s">
        <v>284</v>
      </c>
      <c r="G1159" s="24">
        <f>SAJKLA!BM1159</f>
        <v>0</v>
      </c>
      <c r="S1159" s="24" t="str">
        <f>SAJKLA!AP1159</f>
        <v>original_images/furniture-item_kb5ZYsx.jpeg</v>
      </c>
      <c r="W1159" s="24">
        <f>IF(ISBLANK(SAJKLA!A1159),"",1)</f>
        <v>1</v>
      </c>
      <c r="X1159" s="24">
        <f>SAJKLA!CH1159</f>
        <v>105</v>
      </c>
    </row>
    <row r="1160" spans="1:24" x14ac:dyDescent="0.25">
      <c r="A1160" s="24" t="str">
        <f>SAJKLA!D1160</f>
        <v>Bordsskärm uppfällbar</v>
      </c>
      <c r="B1160" s="24" t="str">
        <f>IF(SAJKLA!K1160="","","Rygg:"&amp;SAJKLA!K1160)&amp;IF(SAJKLA!BK1160="",""," Stativ:"&amp;SAJKLA!BK1160&amp;" "&amp;BL1160)&amp;IF(SAJKLA!BV1160="","",", Sits:"&amp;SAJKLA!BV1160)</f>
        <v/>
      </c>
      <c r="C1160" s="24" t="str">
        <f>IF(SAJKLA!L1160&amp;SAJKLA!N1160="","","Rygg:"&amp;SAJKLA!L1160&amp;","&amp;SAJKLA!N1160)&amp;IF(SAJKLA!BO1160="","",", Metal:"&amp;SAJKLA!BO1160)&amp;IF(SAJKLA!BX1160="","",", Sits:"&amp;SAJKLA!BX1160)</f>
        <v/>
      </c>
      <c r="D1160" s="24" t="str">
        <f>"W"&amp;SAJKLA!E1160&amp;" H"&amp;SAJKLA!F1160&amp;" D"&amp;SAJKLA!G1160&amp;IFERROR(IF((SAJKLA!H1160="Ja")," Inställningsbar",""),"")</f>
        <v>W50 H45 D45</v>
      </c>
      <c r="E1160" s="24" t="str">
        <f>SAJKLA!Q1160&amp;", "&amp;SAJKLA!BN1160&amp;", "&amp;SAJKLA!BZ1160</f>
        <v>Inga eller små förslitningsskador, , Lite instabila och vingliga</v>
      </c>
      <c r="F1160" s="24" t="s">
        <v>284</v>
      </c>
      <c r="G1160" s="24">
        <f>SAJKLA!BM1160</f>
        <v>0</v>
      </c>
      <c r="S1160" s="24" t="str">
        <f>SAJKLA!AP1160</f>
        <v>original_images/furniture-item_kb5ZYsx.jpeg</v>
      </c>
      <c r="W1160" s="24">
        <f>IF(ISBLANK(SAJKLA!A1160),"",1)</f>
        <v>1</v>
      </c>
      <c r="X1160" s="24">
        <f>SAJKLA!CH1160</f>
        <v>105</v>
      </c>
    </row>
    <row r="1161" spans="1:24" x14ac:dyDescent="0.25">
      <c r="A1161" s="24" t="str">
        <f>SAJKLA!D1161</f>
        <v>Bordsskärm uppfällbar</v>
      </c>
      <c r="B1161" s="24" t="str">
        <f>IF(SAJKLA!K1161="","","Rygg:"&amp;SAJKLA!K1161)&amp;IF(SAJKLA!BK1161="",""," Stativ:"&amp;SAJKLA!BK1161&amp;" "&amp;BL1161)&amp;IF(SAJKLA!BV1161="","",", Sits:"&amp;SAJKLA!BV1161)</f>
        <v/>
      </c>
      <c r="C1161" s="24" t="str">
        <f>IF(SAJKLA!L1161&amp;SAJKLA!N1161="","","Rygg:"&amp;SAJKLA!L1161&amp;","&amp;SAJKLA!N1161)&amp;IF(SAJKLA!BO1161="","",", Metal:"&amp;SAJKLA!BO1161)&amp;IF(SAJKLA!BX1161="","",", Sits:"&amp;SAJKLA!BX1161)</f>
        <v/>
      </c>
      <c r="D1161" s="24" t="str">
        <f>"W"&amp;SAJKLA!E1161&amp;" H"&amp;SAJKLA!F1161&amp;" D"&amp;SAJKLA!G1161&amp;IFERROR(IF((SAJKLA!H1161="Ja")," Inställningsbar",""),"")</f>
        <v>W50 H45 D45</v>
      </c>
      <c r="E1161" s="24" t="str">
        <f>SAJKLA!Q1161&amp;", "&amp;SAJKLA!BN1161&amp;", "&amp;SAJKLA!BZ1161</f>
        <v>Inga eller små förslitningsskador, , Lite instabila och vingliga</v>
      </c>
      <c r="F1161" s="24" t="s">
        <v>284</v>
      </c>
      <c r="G1161" s="24">
        <f>SAJKLA!BM1161</f>
        <v>0</v>
      </c>
      <c r="S1161" s="24" t="str">
        <f>SAJKLA!AP1161</f>
        <v>original_images/furniture-item_kb5ZYsx.jpeg</v>
      </c>
      <c r="W1161" s="24">
        <f>IF(ISBLANK(SAJKLA!A1161),"",1)</f>
        <v>1</v>
      </c>
      <c r="X1161" s="24">
        <f>SAJKLA!CH1161</f>
        <v>105</v>
      </c>
    </row>
    <row r="1162" spans="1:24" x14ac:dyDescent="0.25">
      <c r="A1162" s="24" t="str">
        <f>SAJKLA!D1162</f>
        <v>Bordsskärm uppfällbar</v>
      </c>
      <c r="B1162" s="24" t="str">
        <f>IF(SAJKLA!K1162="","","Rygg:"&amp;SAJKLA!K1162)&amp;IF(SAJKLA!BK1162="",""," Stativ:"&amp;SAJKLA!BK1162&amp;" "&amp;BL1162)&amp;IF(SAJKLA!BV1162="","",", Sits:"&amp;SAJKLA!BV1162)</f>
        <v/>
      </c>
      <c r="C1162" s="24" t="str">
        <f>IF(SAJKLA!L1162&amp;SAJKLA!N1162="","","Rygg:"&amp;SAJKLA!L1162&amp;","&amp;SAJKLA!N1162)&amp;IF(SAJKLA!BO1162="","",", Metal:"&amp;SAJKLA!BO1162)&amp;IF(SAJKLA!BX1162="","",", Sits:"&amp;SAJKLA!BX1162)</f>
        <v/>
      </c>
      <c r="D1162" s="24" t="str">
        <f>"W"&amp;SAJKLA!E1162&amp;" H"&amp;SAJKLA!F1162&amp;" D"&amp;SAJKLA!G1162&amp;IFERROR(IF((SAJKLA!H1162="Ja")," Inställningsbar",""),"")</f>
        <v>W50 H45 D45</v>
      </c>
      <c r="E1162" s="24" t="str">
        <f>SAJKLA!Q1162&amp;", "&amp;SAJKLA!BN1162&amp;", "&amp;SAJKLA!BZ1162</f>
        <v>Inga eller små förslitningsskador, , Lite instabila och vingliga</v>
      </c>
      <c r="F1162" s="24" t="s">
        <v>284</v>
      </c>
      <c r="G1162" s="24">
        <f>SAJKLA!BM1162</f>
        <v>0</v>
      </c>
      <c r="S1162" s="24" t="str">
        <f>SAJKLA!AP1162</f>
        <v>original_images/furniture-item_kb5ZYsx.jpeg</v>
      </c>
      <c r="W1162" s="24">
        <f>IF(ISBLANK(SAJKLA!A1162),"",1)</f>
        <v>1</v>
      </c>
      <c r="X1162" s="24">
        <f>SAJKLA!CH1162</f>
        <v>105</v>
      </c>
    </row>
    <row r="1163" spans="1:24" x14ac:dyDescent="0.25">
      <c r="A1163" s="24" t="str">
        <f>SAJKLA!D1163</f>
        <v>Bordsskärm uppfällbar</v>
      </c>
      <c r="B1163" s="24" t="str">
        <f>IF(SAJKLA!K1163="","","Rygg:"&amp;SAJKLA!K1163)&amp;IF(SAJKLA!BK1163="",""," Stativ:"&amp;SAJKLA!BK1163&amp;" "&amp;BL1163)&amp;IF(SAJKLA!BV1163="","",", Sits:"&amp;SAJKLA!BV1163)</f>
        <v/>
      </c>
      <c r="C1163" s="24" t="str">
        <f>IF(SAJKLA!L1163&amp;SAJKLA!N1163="","","Rygg:"&amp;SAJKLA!L1163&amp;","&amp;SAJKLA!N1163)&amp;IF(SAJKLA!BO1163="","",", Metal:"&amp;SAJKLA!BO1163)&amp;IF(SAJKLA!BX1163="","",", Sits:"&amp;SAJKLA!BX1163)</f>
        <v/>
      </c>
      <c r="D1163" s="24" t="str">
        <f>"W"&amp;SAJKLA!E1163&amp;" H"&amp;SAJKLA!F1163&amp;" D"&amp;SAJKLA!G1163&amp;IFERROR(IF((SAJKLA!H1163="Ja")," Inställningsbar",""),"")</f>
        <v>W50 H45 D45</v>
      </c>
      <c r="E1163" s="24" t="str">
        <f>SAJKLA!Q1163&amp;", "&amp;SAJKLA!BN1163&amp;", "&amp;SAJKLA!BZ1163</f>
        <v>Inga eller små förslitningsskador, , Lite instabila och vingliga</v>
      </c>
      <c r="F1163" s="24" t="s">
        <v>284</v>
      </c>
      <c r="G1163" s="24">
        <f>SAJKLA!BM1163</f>
        <v>0</v>
      </c>
      <c r="S1163" s="24" t="str">
        <f>SAJKLA!AP1163</f>
        <v>original_images/furniture-item_kb5ZYsx.jpeg</v>
      </c>
      <c r="W1163" s="24">
        <f>IF(ISBLANK(SAJKLA!A1163),"",1)</f>
        <v>1</v>
      </c>
      <c r="X1163" s="24">
        <f>SAJKLA!CH1163</f>
        <v>105</v>
      </c>
    </row>
    <row r="1164" spans="1:24" x14ac:dyDescent="0.25">
      <c r="A1164" s="24" t="str">
        <f>SAJKLA!D1164</f>
        <v>Bordsskärm uppfällbar</v>
      </c>
      <c r="B1164" s="24" t="str">
        <f>IF(SAJKLA!K1164="","","Rygg:"&amp;SAJKLA!K1164)&amp;IF(SAJKLA!BK1164="",""," Stativ:"&amp;SAJKLA!BK1164&amp;" "&amp;BL1164)&amp;IF(SAJKLA!BV1164="","",", Sits:"&amp;SAJKLA!BV1164)</f>
        <v/>
      </c>
      <c r="C1164" s="24" t="str">
        <f>IF(SAJKLA!L1164&amp;SAJKLA!N1164="","","Rygg:"&amp;SAJKLA!L1164&amp;","&amp;SAJKLA!N1164)&amp;IF(SAJKLA!BO1164="","",", Metal:"&amp;SAJKLA!BO1164)&amp;IF(SAJKLA!BX1164="","",", Sits:"&amp;SAJKLA!BX1164)</f>
        <v/>
      </c>
      <c r="D1164" s="24" t="str">
        <f>"W"&amp;SAJKLA!E1164&amp;" H"&amp;SAJKLA!F1164&amp;" D"&amp;SAJKLA!G1164&amp;IFERROR(IF((SAJKLA!H1164="Ja")," Inställningsbar",""),"")</f>
        <v>W50 H45 D45</v>
      </c>
      <c r="E1164" s="24" t="str">
        <f>SAJKLA!Q1164&amp;", "&amp;SAJKLA!BN1164&amp;", "&amp;SAJKLA!BZ1164</f>
        <v>Inga eller små förslitningsskador, , Lite instabila och vingliga</v>
      </c>
      <c r="F1164" s="24" t="s">
        <v>284</v>
      </c>
      <c r="G1164" s="24">
        <f>SAJKLA!BM1164</f>
        <v>0</v>
      </c>
      <c r="S1164" s="24" t="str">
        <f>SAJKLA!AP1164</f>
        <v>original_images/furniture-item_kb5ZYsx.jpeg</v>
      </c>
      <c r="W1164" s="24">
        <f>IF(ISBLANK(SAJKLA!A1164),"",1)</f>
        <v>1</v>
      </c>
      <c r="X1164" s="24">
        <f>SAJKLA!CH1164</f>
        <v>105</v>
      </c>
    </row>
    <row r="1165" spans="1:24" x14ac:dyDescent="0.25">
      <c r="A1165" s="24" t="str">
        <f>SAJKLA!D1165</f>
        <v>Bordsskärm uppfällbar</v>
      </c>
      <c r="B1165" s="24" t="str">
        <f>IF(SAJKLA!K1165="","","Rygg:"&amp;SAJKLA!K1165)&amp;IF(SAJKLA!BK1165="",""," Stativ:"&amp;SAJKLA!BK1165&amp;" "&amp;BL1165)&amp;IF(SAJKLA!BV1165="","",", Sits:"&amp;SAJKLA!BV1165)</f>
        <v/>
      </c>
      <c r="C1165" s="24" t="str">
        <f>IF(SAJKLA!L1165&amp;SAJKLA!N1165="","","Rygg:"&amp;SAJKLA!L1165&amp;","&amp;SAJKLA!N1165)&amp;IF(SAJKLA!BO1165="","",", Metal:"&amp;SAJKLA!BO1165)&amp;IF(SAJKLA!BX1165="","",", Sits:"&amp;SAJKLA!BX1165)</f>
        <v/>
      </c>
      <c r="D1165" s="24" t="str">
        <f>"W"&amp;SAJKLA!E1165&amp;" H"&amp;SAJKLA!F1165&amp;" D"&amp;SAJKLA!G1165&amp;IFERROR(IF((SAJKLA!H1165="Ja")," Inställningsbar",""),"")</f>
        <v>W50 H45 D45</v>
      </c>
      <c r="E1165" s="24" t="str">
        <f>SAJKLA!Q1165&amp;", "&amp;SAJKLA!BN1165&amp;", "&amp;SAJKLA!BZ1165</f>
        <v>Inga eller små förslitningsskador, , Lite instabila och vingliga</v>
      </c>
      <c r="F1165" s="24" t="s">
        <v>284</v>
      </c>
      <c r="G1165" s="24">
        <f>SAJKLA!BM1165</f>
        <v>0</v>
      </c>
      <c r="S1165" s="24" t="str">
        <f>SAJKLA!AP1165</f>
        <v>original_images/furniture-item_kb5ZYsx.jpeg</v>
      </c>
      <c r="W1165" s="24">
        <f>IF(ISBLANK(SAJKLA!A1165),"",1)</f>
        <v>1</v>
      </c>
      <c r="X1165" s="24">
        <f>SAJKLA!CH1165</f>
        <v>105</v>
      </c>
    </row>
    <row r="1166" spans="1:24" x14ac:dyDescent="0.25">
      <c r="A1166" s="24" t="str">
        <f>SAJKLA!D1166</f>
        <v>Bordsskärm uppfällbar</v>
      </c>
      <c r="B1166" s="24" t="str">
        <f>IF(SAJKLA!K1166="","","Rygg:"&amp;SAJKLA!K1166)&amp;IF(SAJKLA!BK1166="",""," Stativ:"&amp;SAJKLA!BK1166&amp;" "&amp;BL1166)&amp;IF(SAJKLA!BV1166="","",", Sits:"&amp;SAJKLA!BV1166)</f>
        <v/>
      </c>
      <c r="C1166" s="24" t="str">
        <f>IF(SAJKLA!L1166&amp;SAJKLA!N1166="","","Rygg:"&amp;SAJKLA!L1166&amp;","&amp;SAJKLA!N1166)&amp;IF(SAJKLA!BO1166="","",", Metal:"&amp;SAJKLA!BO1166)&amp;IF(SAJKLA!BX1166="","",", Sits:"&amp;SAJKLA!BX1166)</f>
        <v/>
      </c>
      <c r="D1166" s="24" t="str">
        <f>"W"&amp;SAJKLA!E1166&amp;" H"&amp;SAJKLA!F1166&amp;" D"&amp;SAJKLA!G1166&amp;IFERROR(IF((SAJKLA!H1166="Ja")," Inställningsbar",""),"")</f>
        <v>W50 H45 D45</v>
      </c>
      <c r="E1166" s="24" t="str">
        <f>SAJKLA!Q1166&amp;", "&amp;SAJKLA!BN1166&amp;", "&amp;SAJKLA!BZ1166</f>
        <v>Inga eller små förslitningsskador, , Lite instabila och vingliga</v>
      </c>
      <c r="F1166" s="24" t="s">
        <v>284</v>
      </c>
      <c r="G1166" s="24">
        <f>SAJKLA!BM1166</f>
        <v>0</v>
      </c>
      <c r="S1166" s="24" t="str">
        <f>SAJKLA!AP1166</f>
        <v>original_images/furniture-item_kb5ZYsx.jpeg</v>
      </c>
      <c r="W1166" s="24">
        <f>IF(ISBLANK(SAJKLA!A1166),"",1)</f>
        <v>1</v>
      </c>
      <c r="X1166" s="24">
        <f>SAJKLA!CH1166</f>
        <v>107</v>
      </c>
    </row>
    <row r="1167" spans="1:24" x14ac:dyDescent="0.25">
      <c r="A1167" s="24" t="str">
        <f>SAJKLA!D1167</f>
        <v>Bordsskärm uppfällbar</v>
      </c>
      <c r="B1167" s="24" t="str">
        <f>IF(SAJKLA!K1167="","","Rygg:"&amp;SAJKLA!K1167)&amp;IF(SAJKLA!BK1167="",""," Stativ:"&amp;SAJKLA!BK1167&amp;" "&amp;BL1167)&amp;IF(SAJKLA!BV1167="","",", Sits:"&amp;SAJKLA!BV1167)</f>
        <v/>
      </c>
      <c r="C1167" s="24" t="str">
        <f>IF(SAJKLA!L1167&amp;SAJKLA!N1167="","","Rygg:"&amp;SAJKLA!L1167&amp;","&amp;SAJKLA!N1167)&amp;IF(SAJKLA!BO1167="","",", Metal:"&amp;SAJKLA!BO1167)&amp;IF(SAJKLA!BX1167="","",", Sits:"&amp;SAJKLA!BX1167)</f>
        <v/>
      </c>
      <c r="D1167" s="24" t="str">
        <f>"W"&amp;SAJKLA!E1167&amp;" H"&amp;SAJKLA!F1167&amp;" D"&amp;SAJKLA!G1167&amp;IFERROR(IF((SAJKLA!H1167="Ja")," Inställningsbar",""),"")</f>
        <v>W50 H45 D45</v>
      </c>
      <c r="E1167" s="24" t="str">
        <f>SAJKLA!Q1167&amp;", "&amp;SAJKLA!BN1167&amp;", "&amp;SAJKLA!BZ1167</f>
        <v>Inga eller små förslitningsskador, , Lite instabila och vingliga</v>
      </c>
      <c r="F1167" s="24" t="s">
        <v>284</v>
      </c>
      <c r="G1167" s="24">
        <f>SAJKLA!BM1167</f>
        <v>0</v>
      </c>
      <c r="S1167" s="24" t="str">
        <f>SAJKLA!AP1167</f>
        <v>original_images/furniture-item_kb5ZYsx.jpeg</v>
      </c>
      <c r="W1167" s="24">
        <f>IF(ISBLANK(SAJKLA!A1167),"",1)</f>
        <v>1</v>
      </c>
      <c r="X1167" s="24">
        <f>SAJKLA!CH1167</f>
        <v>107</v>
      </c>
    </row>
    <row r="1168" spans="1:24" x14ac:dyDescent="0.25">
      <c r="A1168" s="24" t="str">
        <f>SAJKLA!D1168</f>
        <v>Bordsskärm uppfällbar</v>
      </c>
      <c r="B1168" s="24" t="str">
        <f>IF(SAJKLA!K1168="","","Rygg:"&amp;SAJKLA!K1168)&amp;IF(SAJKLA!BK1168="",""," Stativ:"&amp;SAJKLA!BK1168&amp;" "&amp;BL1168)&amp;IF(SAJKLA!BV1168="","",", Sits:"&amp;SAJKLA!BV1168)</f>
        <v/>
      </c>
      <c r="C1168" s="24" t="str">
        <f>IF(SAJKLA!L1168&amp;SAJKLA!N1168="","","Rygg:"&amp;SAJKLA!L1168&amp;","&amp;SAJKLA!N1168)&amp;IF(SAJKLA!BO1168="","",", Metal:"&amp;SAJKLA!BO1168)&amp;IF(SAJKLA!BX1168="","",", Sits:"&amp;SAJKLA!BX1168)</f>
        <v/>
      </c>
      <c r="D1168" s="24" t="str">
        <f>"W"&amp;SAJKLA!E1168&amp;" H"&amp;SAJKLA!F1168&amp;" D"&amp;SAJKLA!G1168&amp;IFERROR(IF((SAJKLA!H1168="Ja")," Inställningsbar",""),"")</f>
        <v>W50 H45 D45</v>
      </c>
      <c r="E1168" s="24" t="str">
        <f>SAJKLA!Q1168&amp;", "&amp;SAJKLA!BN1168&amp;", "&amp;SAJKLA!BZ1168</f>
        <v>Inga eller små förslitningsskador, , Lite instabila och vingliga</v>
      </c>
      <c r="F1168" s="24" t="s">
        <v>284</v>
      </c>
      <c r="G1168" s="24">
        <f>SAJKLA!BM1168</f>
        <v>0</v>
      </c>
      <c r="S1168" s="24" t="str">
        <f>SAJKLA!AP1168</f>
        <v>original_images/furniture-item_kb5ZYsx.jpeg</v>
      </c>
      <c r="W1168" s="24">
        <f>IF(ISBLANK(SAJKLA!A1168),"",1)</f>
        <v>1</v>
      </c>
      <c r="X1168" s="24" t="str">
        <f>SAJKLA!CH1168</f>
        <v>108 a</v>
      </c>
    </row>
    <row r="1169" spans="1:24" x14ac:dyDescent="0.25">
      <c r="A1169" s="24" t="str">
        <f>SAJKLA!D1169</f>
        <v>Bordsskärm uppfällbar</v>
      </c>
      <c r="B1169" s="24" t="str">
        <f>IF(SAJKLA!K1169="","","Rygg:"&amp;SAJKLA!K1169)&amp;IF(SAJKLA!BK1169="",""," Stativ:"&amp;SAJKLA!BK1169&amp;" "&amp;BL1169)&amp;IF(SAJKLA!BV1169="","",", Sits:"&amp;SAJKLA!BV1169)</f>
        <v/>
      </c>
      <c r="C1169" s="24" t="str">
        <f>IF(SAJKLA!L1169&amp;SAJKLA!N1169="","","Rygg:"&amp;SAJKLA!L1169&amp;","&amp;SAJKLA!N1169)&amp;IF(SAJKLA!BO1169="","",", Metal:"&amp;SAJKLA!BO1169)&amp;IF(SAJKLA!BX1169="","",", Sits:"&amp;SAJKLA!BX1169)</f>
        <v/>
      </c>
      <c r="D1169" s="24" t="str">
        <f>"W"&amp;SAJKLA!E1169&amp;" H"&amp;SAJKLA!F1169&amp;" D"&amp;SAJKLA!G1169&amp;IFERROR(IF((SAJKLA!H1169="Ja")," Inställningsbar",""),"")</f>
        <v>W50 H45 D45</v>
      </c>
      <c r="E1169" s="24" t="str">
        <f>SAJKLA!Q1169&amp;", "&amp;SAJKLA!BN1169&amp;", "&amp;SAJKLA!BZ1169</f>
        <v>Inga eller små förslitningsskador, , Lite instabila och vingliga</v>
      </c>
      <c r="F1169" s="24" t="s">
        <v>284</v>
      </c>
      <c r="G1169" s="24">
        <f>SAJKLA!BM1169</f>
        <v>0</v>
      </c>
      <c r="S1169" s="24" t="str">
        <f>SAJKLA!AP1169</f>
        <v>original_images/furniture-item_kb5ZYsx.jpeg</v>
      </c>
      <c r="W1169" s="24">
        <f>IF(ISBLANK(SAJKLA!A1169),"",1)</f>
        <v>1</v>
      </c>
      <c r="X1169" s="24" t="str">
        <f>SAJKLA!CH1169</f>
        <v>108 a</v>
      </c>
    </row>
    <row r="1170" spans="1:24" x14ac:dyDescent="0.25">
      <c r="A1170" s="24" t="str">
        <f>SAJKLA!D1170</f>
        <v>Bordsskärm uppfällbar</v>
      </c>
      <c r="B1170" s="24" t="str">
        <f>IF(SAJKLA!K1170="","","Rygg:"&amp;SAJKLA!K1170)&amp;IF(SAJKLA!BK1170="",""," Stativ:"&amp;SAJKLA!BK1170&amp;" "&amp;BL1170)&amp;IF(SAJKLA!BV1170="","",", Sits:"&amp;SAJKLA!BV1170)</f>
        <v/>
      </c>
      <c r="C1170" s="24" t="str">
        <f>IF(SAJKLA!L1170&amp;SAJKLA!N1170="","","Rygg:"&amp;SAJKLA!L1170&amp;","&amp;SAJKLA!N1170)&amp;IF(SAJKLA!BO1170="","",", Metal:"&amp;SAJKLA!BO1170)&amp;IF(SAJKLA!BX1170="","",", Sits:"&amp;SAJKLA!BX1170)</f>
        <v/>
      </c>
      <c r="D1170" s="24" t="str">
        <f>"W"&amp;SAJKLA!E1170&amp;" H"&amp;SAJKLA!F1170&amp;" D"&amp;SAJKLA!G1170&amp;IFERROR(IF((SAJKLA!H1170="Ja")," Inställningsbar",""),"")</f>
        <v>W50 H45 D45</v>
      </c>
      <c r="E1170" s="24" t="str">
        <f>SAJKLA!Q1170&amp;", "&amp;SAJKLA!BN1170&amp;", "&amp;SAJKLA!BZ1170</f>
        <v>Inga eller små förslitningsskador, , Lite instabila och vingliga</v>
      </c>
      <c r="F1170" s="24" t="s">
        <v>284</v>
      </c>
      <c r="G1170" s="24">
        <f>SAJKLA!BM1170</f>
        <v>0</v>
      </c>
      <c r="S1170" s="24" t="str">
        <f>SAJKLA!AP1170</f>
        <v>original_images/furniture-item_kb5ZYsx.jpeg</v>
      </c>
      <c r="W1170" s="24">
        <f>IF(ISBLANK(SAJKLA!A1170),"",1)</f>
        <v>1</v>
      </c>
      <c r="X1170" s="24" t="str">
        <f>SAJKLA!CH1170</f>
        <v>108 a</v>
      </c>
    </row>
    <row r="1171" spans="1:24" x14ac:dyDescent="0.25">
      <c r="A1171" s="24" t="str">
        <f>SAJKLA!D1171</f>
        <v>Bordsskärm uppfällbar</v>
      </c>
      <c r="B1171" s="24" t="str">
        <f>IF(SAJKLA!K1171="","","Rygg:"&amp;SAJKLA!K1171)&amp;IF(SAJKLA!BK1171="",""," Stativ:"&amp;SAJKLA!BK1171&amp;" "&amp;BL1171)&amp;IF(SAJKLA!BV1171="","",", Sits:"&amp;SAJKLA!BV1171)</f>
        <v/>
      </c>
      <c r="C1171" s="24" t="str">
        <f>IF(SAJKLA!L1171&amp;SAJKLA!N1171="","","Rygg:"&amp;SAJKLA!L1171&amp;","&amp;SAJKLA!N1171)&amp;IF(SAJKLA!BO1171="","",", Metal:"&amp;SAJKLA!BO1171)&amp;IF(SAJKLA!BX1171="","",", Sits:"&amp;SAJKLA!BX1171)</f>
        <v/>
      </c>
      <c r="D1171" s="24" t="str">
        <f>"W"&amp;SAJKLA!E1171&amp;" H"&amp;SAJKLA!F1171&amp;" D"&amp;SAJKLA!G1171&amp;IFERROR(IF((SAJKLA!H1171="Ja")," Inställningsbar",""),"")</f>
        <v>W50 H45 D45</v>
      </c>
      <c r="E1171" s="24" t="str">
        <f>SAJKLA!Q1171&amp;", "&amp;SAJKLA!BN1171&amp;", "&amp;SAJKLA!BZ1171</f>
        <v>Inga eller små förslitningsskador, , Lite instabila och vingliga</v>
      </c>
      <c r="F1171" s="24" t="s">
        <v>284</v>
      </c>
      <c r="G1171" s="24">
        <f>SAJKLA!BM1171</f>
        <v>0</v>
      </c>
      <c r="S1171" s="24" t="str">
        <f>SAJKLA!AP1171</f>
        <v>original_images/furniture-item_kb5ZYsx.jpeg</v>
      </c>
      <c r="W1171" s="24">
        <f>IF(ISBLANK(SAJKLA!A1171),"",1)</f>
        <v>1</v>
      </c>
      <c r="X1171" s="24" t="str">
        <f>SAJKLA!CH1171</f>
        <v>108 a</v>
      </c>
    </row>
    <row r="1172" spans="1:24" x14ac:dyDescent="0.25">
      <c r="A1172" s="24" t="str">
        <f>SAJKLA!D1172</f>
        <v>Bordsskärm uppfällbar</v>
      </c>
      <c r="B1172" s="24" t="str">
        <f>IF(SAJKLA!K1172="","","Rygg:"&amp;SAJKLA!K1172)&amp;IF(SAJKLA!BK1172="",""," Stativ:"&amp;SAJKLA!BK1172&amp;" "&amp;BL1172)&amp;IF(SAJKLA!BV1172="","",", Sits:"&amp;SAJKLA!BV1172)</f>
        <v/>
      </c>
      <c r="C1172" s="24" t="str">
        <f>IF(SAJKLA!L1172&amp;SAJKLA!N1172="","","Rygg:"&amp;SAJKLA!L1172&amp;","&amp;SAJKLA!N1172)&amp;IF(SAJKLA!BO1172="","",", Metal:"&amp;SAJKLA!BO1172)&amp;IF(SAJKLA!BX1172="","",", Sits:"&amp;SAJKLA!BX1172)</f>
        <v/>
      </c>
      <c r="D1172" s="24" t="str">
        <f>"W"&amp;SAJKLA!E1172&amp;" H"&amp;SAJKLA!F1172&amp;" D"&amp;SAJKLA!G1172&amp;IFERROR(IF((SAJKLA!H1172="Ja")," Inställningsbar",""),"")</f>
        <v>W50 H45 D45</v>
      </c>
      <c r="E1172" s="24" t="str">
        <f>SAJKLA!Q1172&amp;", "&amp;SAJKLA!BN1172&amp;", "&amp;SAJKLA!BZ1172</f>
        <v>Inga eller små förslitningsskador, , Lite instabila och vingliga</v>
      </c>
      <c r="F1172" s="24" t="s">
        <v>284</v>
      </c>
      <c r="G1172" s="24">
        <f>SAJKLA!BM1172</f>
        <v>0</v>
      </c>
      <c r="S1172" s="24" t="str">
        <f>SAJKLA!AP1172</f>
        <v>original_images/furniture-item_kb5ZYsx.jpeg</v>
      </c>
      <c r="W1172" s="24">
        <f>IF(ISBLANK(SAJKLA!A1172),"",1)</f>
        <v>1</v>
      </c>
      <c r="X1172" s="24">
        <f>SAJKLA!CH1172</f>
        <v>124</v>
      </c>
    </row>
    <row r="1173" spans="1:24" x14ac:dyDescent="0.25">
      <c r="A1173" s="24" t="str">
        <f>SAJKLA!D1173</f>
        <v>Bordsskärm uppfällbar</v>
      </c>
      <c r="B1173" s="24" t="str">
        <f>IF(SAJKLA!K1173="","","Rygg:"&amp;SAJKLA!K1173)&amp;IF(SAJKLA!BK1173="",""," Stativ:"&amp;SAJKLA!BK1173&amp;" "&amp;BL1173)&amp;IF(SAJKLA!BV1173="","",", Sits:"&amp;SAJKLA!BV1173)</f>
        <v/>
      </c>
      <c r="C1173" s="24" t="str">
        <f>IF(SAJKLA!L1173&amp;SAJKLA!N1173="","","Rygg:"&amp;SAJKLA!L1173&amp;","&amp;SAJKLA!N1173)&amp;IF(SAJKLA!BO1173="","",", Metal:"&amp;SAJKLA!BO1173)&amp;IF(SAJKLA!BX1173="","",", Sits:"&amp;SAJKLA!BX1173)</f>
        <v/>
      </c>
      <c r="D1173" s="24" t="str">
        <f>"W"&amp;SAJKLA!E1173&amp;" H"&amp;SAJKLA!F1173&amp;" D"&amp;SAJKLA!G1173&amp;IFERROR(IF((SAJKLA!H1173="Ja")," Inställningsbar",""),"")</f>
        <v>W50 H45 D45</v>
      </c>
      <c r="E1173" s="24" t="str">
        <f>SAJKLA!Q1173&amp;", "&amp;SAJKLA!BN1173&amp;", "&amp;SAJKLA!BZ1173</f>
        <v>Inga eller små förslitningsskador, , Lite instabila och vingliga</v>
      </c>
      <c r="F1173" s="24" t="s">
        <v>284</v>
      </c>
      <c r="G1173" s="24">
        <f>SAJKLA!BM1173</f>
        <v>0</v>
      </c>
      <c r="S1173" s="24" t="str">
        <f>SAJKLA!AP1173</f>
        <v>original_images/furniture-item_kb5ZYsx.jpeg</v>
      </c>
      <c r="W1173" s="24">
        <f>IF(ISBLANK(SAJKLA!A1173),"",1)</f>
        <v>1</v>
      </c>
      <c r="X1173" s="24">
        <f>SAJKLA!CH1173</f>
        <v>124</v>
      </c>
    </row>
    <row r="1174" spans="1:24" x14ac:dyDescent="0.25">
      <c r="A1174" s="24" t="str">
        <f>SAJKLA!D1174</f>
        <v>Bordsskärm uppfällbar</v>
      </c>
      <c r="B1174" s="24" t="str">
        <f>IF(SAJKLA!K1174="","","Rygg:"&amp;SAJKLA!K1174)&amp;IF(SAJKLA!BK1174="",""," Stativ:"&amp;SAJKLA!BK1174&amp;" "&amp;BL1174)&amp;IF(SAJKLA!BV1174="","",", Sits:"&amp;SAJKLA!BV1174)</f>
        <v/>
      </c>
      <c r="C1174" s="24" t="str">
        <f>IF(SAJKLA!L1174&amp;SAJKLA!N1174="","","Rygg:"&amp;SAJKLA!L1174&amp;","&amp;SAJKLA!N1174)&amp;IF(SAJKLA!BO1174="","",", Metal:"&amp;SAJKLA!BO1174)&amp;IF(SAJKLA!BX1174="","",", Sits:"&amp;SAJKLA!BX1174)</f>
        <v/>
      </c>
      <c r="D1174" s="24" t="str">
        <f>"W"&amp;SAJKLA!E1174&amp;" H"&amp;SAJKLA!F1174&amp;" D"&amp;SAJKLA!G1174&amp;IFERROR(IF((SAJKLA!H1174="Ja")," Inställningsbar",""),"")</f>
        <v>W50 H45 D45</v>
      </c>
      <c r="E1174" s="24" t="str">
        <f>SAJKLA!Q1174&amp;", "&amp;SAJKLA!BN1174&amp;", "&amp;SAJKLA!BZ1174</f>
        <v>Inga eller små förslitningsskador, , Lite instabila och vingliga</v>
      </c>
      <c r="F1174" s="24" t="s">
        <v>284</v>
      </c>
      <c r="G1174" s="24">
        <f>SAJKLA!BM1174</f>
        <v>0</v>
      </c>
      <c r="S1174" s="24" t="str">
        <f>SAJKLA!AP1174</f>
        <v>original_images/furniture-item_kb5ZYsx.jpeg</v>
      </c>
      <c r="W1174" s="24">
        <f>IF(ISBLANK(SAJKLA!A1174),"",1)</f>
        <v>1</v>
      </c>
      <c r="X1174" s="24">
        <f>SAJKLA!CH1174</f>
        <v>124</v>
      </c>
    </row>
    <row r="1175" spans="1:24" x14ac:dyDescent="0.25">
      <c r="A1175" s="24" t="str">
        <f>SAJKLA!D1175</f>
        <v>Bordsskärm uppfällbar</v>
      </c>
      <c r="B1175" s="24" t="str">
        <f>IF(SAJKLA!K1175="","","Rygg:"&amp;SAJKLA!K1175)&amp;IF(SAJKLA!BK1175="",""," Stativ:"&amp;SAJKLA!BK1175&amp;" "&amp;BL1175)&amp;IF(SAJKLA!BV1175="","",", Sits:"&amp;SAJKLA!BV1175)</f>
        <v/>
      </c>
      <c r="C1175" s="24" t="str">
        <f>IF(SAJKLA!L1175&amp;SAJKLA!N1175="","","Rygg:"&amp;SAJKLA!L1175&amp;","&amp;SAJKLA!N1175)&amp;IF(SAJKLA!BO1175="","",", Metal:"&amp;SAJKLA!BO1175)&amp;IF(SAJKLA!BX1175="","",", Sits:"&amp;SAJKLA!BX1175)</f>
        <v/>
      </c>
      <c r="D1175" s="24" t="str">
        <f>"W"&amp;SAJKLA!E1175&amp;" H"&amp;SAJKLA!F1175&amp;" D"&amp;SAJKLA!G1175&amp;IFERROR(IF((SAJKLA!H1175="Ja")," Inställningsbar",""),"")</f>
        <v>W50 H45 D45</v>
      </c>
      <c r="E1175" s="24" t="str">
        <f>SAJKLA!Q1175&amp;", "&amp;SAJKLA!BN1175&amp;", "&amp;SAJKLA!BZ1175</f>
        <v>Inga eller små förslitningsskador, , Lite instabila och vingliga</v>
      </c>
      <c r="F1175" s="24" t="s">
        <v>284</v>
      </c>
      <c r="G1175" s="24">
        <f>SAJKLA!BM1175</f>
        <v>0</v>
      </c>
      <c r="S1175" s="24" t="str">
        <f>SAJKLA!AP1175</f>
        <v>original_images/furniture-item_kb5ZYsx.jpeg</v>
      </c>
      <c r="W1175" s="24">
        <f>IF(ISBLANK(SAJKLA!A1175),"",1)</f>
        <v>1</v>
      </c>
      <c r="X1175" s="24">
        <f>SAJKLA!CH1175</f>
        <v>124</v>
      </c>
    </row>
    <row r="1176" spans="1:24" x14ac:dyDescent="0.25">
      <c r="A1176" s="24" t="str">
        <f>SAJKLA!D1176</f>
        <v>Bordsskärm uppfällbar</v>
      </c>
      <c r="B1176" s="24" t="str">
        <f>IF(SAJKLA!K1176="","","Rygg:"&amp;SAJKLA!K1176)&amp;IF(SAJKLA!BK1176="",""," Stativ:"&amp;SAJKLA!BK1176&amp;" "&amp;BL1176)&amp;IF(SAJKLA!BV1176="","",", Sits:"&amp;SAJKLA!BV1176)</f>
        <v/>
      </c>
      <c r="C1176" s="24" t="str">
        <f>IF(SAJKLA!L1176&amp;SAJKLA!N1176="","","Rygg:"&amp;SAJKLA!L1176&amp;","&amp;SAJKLA!N1176)&amp;IF(SAJKLA!BO1176="","",", Metal:"&amp;SAJKLA!BO1176)&amp;IF(SAJKLA!BX1176="","",", Sits:"&amp;SAJKLA!BX1176)</f>
        <v/>
      </c>
      <c r="D1176" s="24" t="str">
        <f>"W"&amp;SAJKLA!E1176&amp;" H"&amp;SAJKLA!F1176&amp;" D"&amp;SAJKLA!G1176&amp;IFERROR(IF((SAJKLA!H1176="Ja")," Inställningsbar",""),"")</f>
        <v>W50 H45 D45</v>
      </c>
      <c r="E1176" s="24" t="str">
        <f>SAJKLA!Q1176&amp;", "&amp;SAJKLA!BN1176&amp;", "&amp;SAJKLA!BZ1176</f>
        <v>Inga eller små förslitningsskador, , Lite instabila och vingliga</v>
      </c>
      <c r="F1176" s="24" t="s">
        <v>284</v>
      </c>
      <c r="G1176" s="24">
        <f>SAJKLA!BM1176</f>
        <v>0</v>
      </c>
      <c r="S1176" s="24" t="str">
        <f>SAJKLA!AP1176</f>
        <v>original_images/furniture-item_kb5ZYsx.jpeg</v>
      </c>
      <c r="W1176" s="24">
        <f>IF(ISBLANK(SAJKLA!A1176),"",1)</f>
        <v>1</v>
      </c>
      <c r="X1176" s="24">
        <f>SAJKLA!CH1176</f>
        <v>124</v>
      </c>
    </row>
    <row r="1177" spans="1:24" x14ac:dyDescent="0.25">
      <c r="A1177" s="24" t="str">
        <f>SAJKLA!D1177</f>
        <v>Bordsskärm uppfällbar</v>
      </c>
      <c r="B1177" s="24" t="str">
        <f>IF(SAJKLA!K1177="","","Rygg:"&amp;SAJKLA!K1177)&amp;IF(SAJKLA!BK1177="",""," Stativ:"&amp;SAJKLA!BK1177&amp;" "&amp;BL1177)&amp;IF(SAJKLA!BV1177="","",", Sits:"&amp;SAJKLA!BV1177)</f>
        <v/>
      </c>
      <c r="C1177" s="24" t="str">
        <f>IF(SAJKLA!L1177&amp;SAJKLA!N1177="","","Rygg:"&amp;SAJKLA!L1177&amp;","&amp;SAJKLA!N1177)&amp;IF(SAJKLA!BO1177="","",", Metal:"&amp;SAJKLA!BO1177)&amp;IF(SAJKLA!BX1177="","",", Sits:"&amp;SAJKLA!BX1177)</f>
        <v/>
      </c>
      <c r="D1177" s="24" t="str">
        <f>"W"&amp;SAJKLA!E1177&amp;" H"&amp;SAJKLA!F1177&amp;" D"&amp;SAJKLA!G1177&amp;IFERROR(IF((SAJKLA!H1177="Ja")," Inställningsbar",""),"")</f>
        <v>W50 H45 D45</v>
      </c>
      <c r="E1177" s="24" t="str">
        <f>SAJKLA!Q1177&amp;", "&amp;SAJKLA!BN1177&amp;", "&amp;SAJKLA!BZ1177</f>
        <v>Inga eller små förslitningsskador, , Lite instabila och vingliga</v>
      </c>
      <c r="F1177" s="24" t="s">
        <v>284</v>
      </c>
      <c r="G1177" s="24">
        <f>SAJKLA!BM1177</f>
        <v>0</v>
      </c>
      <c r="S1177" s="24" t="str">
        <f>SAJKLA!AP1177</f>
        <v>original_images/furniture-item_kb5ZYsx.jpeg</v>
      </c>
      <c r="W1177" s="24">
        <f>IF(ISBLANK(SAJKLA!A1177),"",1)</f>
        <v>1</v>
      </c>
      <c r="X1177" s="24">
        <f>SAJKLA!CH1177</f>
        <v>125</v>
      </c>
    </row>
    <row r="1178" spans="1:24" x14ac:dyDescent="0.25">
      <c r="A1178" s="24" t="str">
        <f>SAJKLA!D1178</f>
        <v>Bordsskärm uppfällbar</v>
      </c>
      <c r="B1178" s="24" t="str">
        <f>IF(SAJKLA!K1178="","","Rygg:"&amp;SAJKLA!K1178)&amp;IF(SAJKLA!BK1178="",""," Stativ:"&amp;SAJKLA!BK1178&amp;" "&amp;BL1178)&amp;IF(SAJKLA!BV1178="","",", Sits:"&amp;SAJKLA!BV1178)</f>
        <v/>
      </c>
      <c r="C1178" s="24" t="str">
        <f>IF(SAJKLA!L1178&amp;SAJKLA!N1178="","","Rygg:"&amp;SAJKLA!L1178&amp;","&amp;SAJKLA!N1178)&amp;IF(SAJKLA!BO1178="","",", Metal:"&amp;SAJKLA!BO1178)&amp;IF(SAJKLA!BX1178="","",", Sits:"&amp;SAJKLA!BX1178)</f>
        <v/>
      </c>
      <c r="D1178" s="24" t="str">
        <f>"W"&amp;SAJKLA!E1178&amp;" H"&amp;SAJKLA!F1178&amp;" D"&amp;SAJKLA!G1178&amp;IFERROR(IF((SAJKLA!H1178="Ja")," Inställningsbar",""),"")</f>
        <v>W50 H45 D45</v>
      </c>
      <c r="E1178" s="24" t="str">
        <f>SAJKLA!Q1178&amp;", "&amp;SAJKLA!BN1178&amp;", "&amp;SAJKLA!BZ1178</f>
        <v>Inga eller små förslitningsskador, , Lite instabila och vingliga</v>
      </c>
      <c r="F1178" s="24" t="s">
        <v>284</v>
      </c>
      <c r="G1178" s="24">
        <f>SAJKLA!BM1178</f>
        <v>0</v>
      </c>
      <c r="S1178" s="24" t="str">
        <f>SAJKLA!AP1178</f>
        <v>original_images/furniture-item_kb5ZYsx.jpeg</v>
      </c>
      <c r="W1178" s="24">
        <f>IF(ISBLANK(SAJKLA!A1178),"",1)</f>
        <v>1</v>
      </c>
      <c r="X1178" s="24">
        <f>SAJKLA!CH1178</f>
        <v>125</v>
      </c>
    </row>
    <row r="1179" spans="1:24" x14ac:dyDescent="0.25">
      <c r="A1179" s="24" t="str">
        <f>SAJKLA!D1179</f>
        <v>Bordsskärm uppfällbar</v>
      </c>
      <c r="B1179" s="24" t="str">
        <f>IF(SAJKLA!K1179="","","Rygg:"&amp;SAJKLA!K1179)&amp;IF(SAJKLA!BK1179="",""," Stativ:"&amp;SAJKLA!BK1179&amp;" "&amp;BL1179)&amp;IF(SAJKLA!BV1179="","",", Sits:"&amp;SAJKLA!BV1179)</f>
        <v/>
      </c>
      <c r="C1179" s="24" t="str">
        <f>IF(SAJKLA!L1179&amp;SAJKLA!N1179="","","Rygg:"&amp;SAJKLA!L1179&amp;","&amp;SAJKLA!N1179)&amp;IF(SAJKLA!BO1179="","",", Metal:"&amp;SAJKLA!BO1179)&amp;IF(SAJKLA!BX1179="","",", Sits:"&amp;SAJKLA!BX1179)</f>
        <v/>
      </c>
      <c r="D1179" s="24" t="str">
        <f>"W"&amp;SAJKLA!E1179&amp;" H"&amp;SAJKLA!F1179&amp;" D"&amp;SAJKLA!G1179&amp;IFERROR(IF((SAJKLA!H1179="Ja")," Inställningsbar",""),"")</f>
        <v>W50 H45 D45</v>
      </c>
      <c r="E1179" s="24" t="str">
        <f>SAJKLA!Q1179&amp;", "&amp;SAJKLA!BN1179&amp;", "&amp;SAJKLA!BZ1179</f>
        <v>Inga eller små förslitningsskador, , Lite instabila och vingliga</v>
      </c>
      <c r="F1179" s="24" t="s">
        <v>284</v>
      </c>
      <c r="G1179" s="24">
        <f>SAJKLA!BM1179</f>
        <v>0</v>
      </c>
      <c r="S1179" s="24" t="str">
        <f>SAJKLA!AP1179</f>
        <v>original_images/furniture-item_kb5ZYsx.jpeg</v>
      </c>
      <c r="W1179" s="24">
        <f>IF(ISBLANK(SAJKLA!A1179),"",1)</f>
        <v>1</v>
      </c>
      <c r="X1179" s="24">
        <f>SAJKLA!CH1179</f>
        <v>125</v>
      </c>
    </row>
    <row r="1180" spans="1:24" x14ac:dyDescent="0.25">
      <c r="A1180" s="24" t="str">
        <f>SAJKLA!D1180</f>
        <v>Bordsskärm uppfällbar</v>
      </c>
      <c r="B1180" s="24" t="str">
        <f>IF(SAJKLA!K1180="","","Rygg:"&amp;SAJKLA!K1180)&amp;IF(SAJKLA!BK1180="",""," Stativ:"&amp;SAJKLA!BK1180&amp;" "&amp;BL1180)&amp;IF(SAJKLA!BV1180="","",", Sits:"&amp;SAJKLA!BV1180)</f>
        <v/>
      </c>
      <c r="C1180" s="24" t="str">
        <f>IF(SAJKLA!L1180&amp;SAJKLA!N1180="","","Rygg:"&amp;SAJKLA!L1180&amp;","&amp;SAJKLA!N1180)&amp;IF(SAJKLA!BO1180="","",", Metal:"&amp;SAJKLA!BO1180)&amp;IF(SAJKLA!BX1180="","",", Sits:"&amp;SAJKLA!BX1180)</f>
        <v/>
      </c>
      <c r="D1180" s="24" t="str">
        <f>"W"&amp;SAJKLA!E1180&amp;" H"&amp;SAJKLA!F1180&amp;" D"&amp;SAJKLA!G1180&amp;IFERROR(IF((SAJKLA!H1180="Ja")," Inställningsbar",""),"")</f>
        <v>W50 H45 D45</v>
      </c>
      <c r="E1180" s="24" t="str">
        <f>SAJKLA!Q1180&amp;", "&amp;SAJKLA!BN1180&amp;", "&amp;SAJKLA!BZ1180</f>
        <v>Inga eller små förslitningsskador, , Lite instabila och vingliga</v>
      </c>
      <c r="F1180" s="24" t="s">
        <v>284</v>
      </c>
      <c r="G1180" s="24">
        <f>SAJKLA!BM1180</f>
        <v>0</v>
      </c>
      <c r="S1180" s="24" t="str">
        <f>SAJKLA!AP1180</f>
        <v>original_images/furniture-item_kb5ZYsx.jpeg</v>
      </c>
      <c r="W1180" s="24">
        <f>IF(ISBLANK(SAJKLA!A1180),"",1)</f>
        <v>1</v>
      </c>
      <c r="X1180" s="24">
        <f>SAJKLA!CH1180</f>
        <v>125</v>
      </c>
    </row>
    <row r="1181" spans="1:24" x14ac:dyDescent="0.25">
      <c r="A1181" s="24" t="str">
        <f>SAJKLA!D1181</f>
        <v>Bordsskärm uppfällbar</v>
      </c>
      <c r="B1181" s="24" t="str">
        <f>IF(SAJKLA!K1181="","","Rygg:"&amp;SAJKLA!K1181)&amp;IF(SAJKLA!BK1181="",""," Stativ:"&amp;SAJKLA!BK1181&amp;" "&amp;BL1181)&amp;IF(SAJKLA!BV1181="","",", Sits:"&amp;SAJKLA!BV1181)</f>
        <v/>
      </c>
      <c r="C1181" s="24" t="str">
        <f>IF(SAJKLA!L1181&amp;SAJKLA!N1181="","","Rygg:"&amp;SAJKLA!L1181&amp;","&amp;SAJKLA!N1181)&amp;IF(SAJKLA!BO1181="","",", Metal:"&amp;SAJKLA!BO1181)&amp;IF(SAJKLA!BX1181="","",", Sits:"&amp;SAJKLA!BX1181)</f>
        <v/>
      </c>
      <c r="D1181" s="24" t="str">
        <f>"W"&amp;SAJKLA!E1181&amp;" H"&amp;SAJKLA!F1181&amp;" D"&amp;SAJKLA!G1181&amp;IFERROR(IF((SAJKLA!H1181="Ja")," Inställningsbar",""),"")</f>
        <v>W50 H45 D45</v>
      </c>
      <c r="E1181" s="24" t="str">
        <f>SAJKLA!Q1181&amp;", "&amp;SAJKLA!BN1181&amp;", "&amp;SAJKLA!BZ1181</f>
        <v>Inga eller små förslitningsskador, , Lite instabila och vingliga</v>
      </c>
      <c r="F1181" s="24" t="s">
        <v>284</v>
      </c>
      <c r="G1181" s="24">
        <f>SAJKLA!BM1181</f>
        <v>0</v>
      </c>
      <c r="S1181" s="24" t="str">
        <f>SAJKLA!AP1181</f>
        <v>original_images/furniture-item_kb5ZYsx.jpeg</v>
      </c>
      <c r="W1181" s="24">
        <f>IF(ISBLANK(SAJKLA!A1181),"",1)</f>
        <v>1</v>
      </c>
      <c r="X1181" s="24">
        <f>SAJKLA!CH1181</f>
        <v>125</v>
      </c>
    </row>
    <row r="1182" spans="1:24" x14ac:dyDescent="0.25">
      <c r="A1182" s="24" t="str">
        <f>SAJKLA!D1182</f>
        <v>Bordsskärm uppfällbar</v>
      </c>
      <c r="B1182" s="24" t="str">
        <f>IF(SAJKLA!K1182="","","Rygg:"&amp;SAJKLA!K1182)&amp;IF(SAJKLA!BK1182="",""," Stativ:"&amp;SAJKLA!BK1182&amp;" "&amp;BL1182)&amp;IF(SAJKLA!BV1182="","",", Sits:"&amp;SAJKLA!BV1182)</f>
        <v/>
      </c>
      <c r="C1182" s="24" t="str">
        <f>IF(SAJKLA!L1182&amp;SAJKLA!N1182="","","Rygg:"&amp;SAJKLA!L1182&amp;","&amp;SAJKLA!N1182)&amp;IF(SAJKLA!BO1182="","",", Metal:"&amp;SAJKLA!BO1182)&amp;IF(SAJKLA!BX1182="","",", Sits:"&amp;SAJKLA!BX1182)</f>
        <v/>
      </c>
      <c r="D1182" s="24" t="str">
        <f>"W"&amp;SAJKLA!E1182&amp;" H"&amp;SAJKLA!F1182&amp;" D"&amp;SAJKLA!G1182&amp;IFERROR(IF((SAJKLA!H1182="Ja")," Inställningsbar",""),"")</f>
        <v>W50 H45 D45</v>
      </c>
      <c r="E1182" s="24" t="str">
        <f>SAJKLA!Q1182&amp;", "&amp;SAJKLA!BN1182&amp;", "&amp;SAJKLA!BZ1182</f>
        <v>Inga eller små förslitningsskador, , Lite instabila och vingliga</v>
      </c>
      <c r="F1182" s="24" t="s">
        <v>284</v>
      </c>
      <c r="G1182" s="24">
        <f>SAJKLA!BM1182</f>
        <v>0</v>
      </c>
      <c r="S1182" s="24" t="str">
        <f>SAJKLA!AP1182</f>
        <v>original_images/furniture-item_kb5ZYsx.jpeg</v>
      </c>
      <c r="W1182" s="24">
        <f>IF(ISBLANK(SAJKLA!A1182),"",1)</f>
        <v>1</v>
      </c>
      <c r="X1182" s="24">
        <f>SAJKLA!CH1182</f>
        <v>125</v>
      </c>
    </row>
    <row r="1183" spans="1:24" x14ac:dyDescent="0.25">
      <c r="A1183" s="24" t="str">
        <f>SAJKLA!D1183</f>
        <v>Bordsskärm uppfällbar</v>
      </c>
      <c r="B1183" s="24" t="str">
        <f>IF(SAJKLA!K1183="","","Rygg:"&amp;SAJKLA!K1183)&amp;IF(SAJKLA!BK1183="",""," Stativ:"&amp;SAJKLA!BK1183&amp;" "&amp;BL1183)&amp;IF(SAJKLA!BV1183="","",", Sits:"&amp;SAJKLA!BV1183)</f>
        <v/>
      </c>
      <c r="C1183" s="24" t="str">
        <f>IF(SAJKLA!L1183&amp;SAJKLA!N1183="","","Rygg:"&amp;SAJKLA!L1183&amp;","&amp;SAJKLA!N1183)&amp;IF(SAJKLA!BO1183="","",", Metal:"&amp;SAJKLA!BO1183)&amp;IF(SAJKLA!BX1183="","",", Sits:"&amp;SAJKLA!BX1183)</f>
        <v/>
      </c>
      <c r="D1183" s="24" t="str">
        <f>"W"&amp;SAJKLA!E1183&amp;" H"&amp;SAJKLA!F1183&amp;" D"&amp;SAJKLA!G1183&amp;IFERROR(IF((SAJKLA!H1183="Ja")," Inställningsbar",""),"")</f>
        <v>W50 H45 D45</v>
      </c>
      <c r="E1183" s="24" t="str">
        <f>SAJKLA!Q1183&amp;", "&amp;SAJKLA!BN1183&amp;", "&amp;SAJKLA!BZ1183</f>
        <v>Inga eller små förslitningsskador, , Lite instabila och vingliga</v>
      </c>
      <c r="F1183" s="24" t="s">
        <v>284</v>
      </c>
      <c r="G1183" s="24">
        <f>SAJKLA!BM1183</f>
        <v>0</v>
      </c>
      <c r="S1183" s="24" t="str">
        <f>SAJKLA!AP1183</f>
        <v>original_images/furniture-item_kb5ZYsx.jpeg</v>
      </c>
      <c r="W1183" s="24">
        <f>IF(ISBLANK(SAJKLA!A1183),"",1)</f>
        <v>1</v>
      </c>
      <c r="X1183" s="24">
        <f>SAJKLA!CH1183</f>
        <v>126</v>
      </c>
    </row>
    <row r="1184" spans="1:24" x14ac:dyDescent="0.25">
      <c r="A1184" s="24" t="str">
        <f>SAJKLA!D1184</f>
        <v>Bordsskärm uppfällbar</v>
      </c>
      <c r="B1184" s="24" t="str">
        <f>IF(SAJKLA!K1184="","","Rygg:"&amp;SAJKLA!K1184)&amp;IF(SAJKLA!BK1184="",""," Stativ:"&amp;SAJKLA!BK1184&amp;" "&amp;BL1184)&amp;IF(SAJKLA!BV1184="","",", Sits:"&amp;SAJKLA!BV1184)</f>
        <v/>
      </c>
      <c r="C1184" s="24" t="str">
        <f>IF(SAJKLA!L1184&amp;SAJKLA!N1184="","","Rygg:"&amp;SAJKLA!L1184&amp;","&amp;SAJKLA!N1184)&amp;IF(SAJKLA!BO1184="","",", Metal:"&amp;SAJKLA!BO1184)&amp;IF(SAJKLA!BX1184="","",", Sits:"&amp;SAJKLA!BX1184)</f>
        <v/>
      </c>
      <c r="D1184" s="24" t="str">
        <f>"W"&amp;SAJKLA!E1184&amp;" H"&amp;SAJKLA!F1184&amp;" D"&amp;SAJKLA!G1184&amp;IFERROR(IF((SAJKLA!H1184="Ja")," Inställningsbar",""),"")</f>
        <v>W50 H45 D45</v>
      </c>
      <c r="E1184" s="24" t="str">
        <f>SAJKLA!Q1184&amp;", "&amp;SAJKLA!BN1184&amp;", "&amp;SAJKLA!BZ1184</f>
        <v>Inga eller små förslitningsskador, , Lite instabila och vingliga</v>
      </c>
      <c r="F1184" s="24" t="s">
        <v>284</v>
      </c>
      <c r="G1184" s="24">
        <f>SAJKLA!BM1184</f>
        <v>0</v>
      </c>
      <c r="S1184" s="24" t="str">
        <f>SAJKLA!AP1184</f>
        <v>original_images/furniture-item_kb5ZYsx.jpeg</v>
      </c>
      <c r="W1184" s="24">
        <f>IF(ISBLANK(SAJKLA!A1184),"",1)</f>
        <v>1</v>
      </c>
      <c r="X1184" s="24">
        <f>SAJKLA!CH1184</f>
        <v>126</v>
      </c>
    </row>
    <row r="1185" spans="1:24" x14ac:dyDescent="0.25">
      <c r="A1185" s="24" t="str">
        <f>SAJKLA!D1185</f>
        <v>Bordsskärm uppfällbar</v>
      </c>
      <c r="B1185" s="24" t="str">
        <f>IF(SAJKLA!K1185="","","Rygg:"&amp;SAJKLA!K1185)&amp;IF(SAJKLA!BK1185="",""," Stativ:"&amp;SAJKLA!BK1185&amp;" "&amp;BL1185)&amp;IF(SAJKLA!BV1185="","",", Sits:"&amp;SAJKLA!BV1185)</f>
        <v/>
      </c>
      <c r="C1185" s="24" t="str">
        <f>IF(SAJKLA!L1185&amp;SAJKLA!N1185="","","Rygg:"&amp;SAJKLA!L1185&amp;","&amp;SAJKLA!N1185)&amp;IF(SAJKLA!BO1185="","",", Metal:"&amp;SAJKLA!BO1185)&amp;IF(SAJKLA!BX1185="","",", Sits:"&amp;SAJKLA!BX1185)</f>
        <v/>
      </c>
      <c r="D1185" s="24" t="str">
        <f>"W"&amp;SAJKLA!E1185&amp;" H"&amp;SAJKLA!F1185&amp;" D"&amp;SAJKLA!G1185&amp;IFERROR(IF((SAJKLA!H1185="Ja")," Inställningsbar",""),"")</f>
        <v>W50 H45 D45</v>
      </c>
      <c r="E1185" s="24" t="str">
        <f>SAJKLA!Q1185&amp;", "&amp;SAJKLA!BN1185&amp;", "&amp;SAJKLA!BZ1185</f>
        <v>Inga eller små förslitningsskador, , Lite instabila och vingliga</v>
      </c>
      <c r="F1185" s="24" t="s">
        <v>284</v>
      </c>
      <c r="G1185" s="24">
        <f>SAJKLA!BM1185</f>
        <v>0</v>
      </c>
      <c r="S1185" s="24" t="str">
        <f>SAJKLA!AP1185</f>
        <v>original_images/furniture-item_kb5ZYsx.jpeg</v>
      </c>
      <c r="W1185" s="24">
        <f>IF(ISBLANK(SAJKLA!A1185),"",1)</f>
        <v>1</v>
      </c>
      <c r="X1185" s="24">
        <f>SAJKLA!CH1185</f>
        <v>126</v>
      </c>
    </row>
    <row r="1186" spans="1:24" x14ac:dyDescent="0.25">
      <c r="A1186" s="24" t="str">
        <f>SAJKLA!D1186</f>
        <v>Bordsskärm uppfällbar</v>
      </c>
      <c r="B1186" s="24" t="str">
        <f>IF(SAJKLA!K1186="","","Rygg:"&amp;SAJKLA!K1186)&amp;IF(SAJKLA!BK1186="",""," Stativ:"&amp;SAJKLA!BK1186&amp;" "&amp;BL1186)&amp;IF(SAJKLA!BV1186="","",", Sits:"&amp;SAJKLA!BV1186)</f>
        <v/>
      </c>
      <c r="C1186" s="24" t="str">
        <f>IF(SAJKLA!L1186&amp;SAJKLA!N1186="","","Rygg:"&amp;SAJKLA!L1186&amp;","&amp;SAJKLA!N1186)&amp;IF(SAJKLA!BO1186="","",", Metal:"&amp;SAJKLA!BO1186)&amp;IF(SAJKLA!BX1186="","",", Sits:"&amp;SAJKLA!BX1186)</f>
        <v/>
      </c>
      <c r="D1186" s="24" t="str">
        <f>"W"&amp;SAJKLA!E1186&amp;" H"&amp;SAJKLA!F1186&amp;" D"&amp;SAJKLA!G1186&amp;IFERROR(IF((SAJKLA!H1186="Ja")," Inställningsbar",""),"")</f>
        <v>W50 H45 D45</v>
      </c>
      <c r="E1186" s="24" t="str">
        <f>SAJKLA!Q1186&amp;", "&amp;SAJKLA!BN1186&amp;", "&amp;SAJKLA!BZ1186</f>
        <v>Inga eller små förslitningsskador, , Lite instabila och vingliga</v>
      </c>
      <c r="F1186" s="24" t="s">
        <v>284</v>
      </c>
      <c r="G1186" s="24">
        <f>SAJKLA!BM1186</f>
        <v>0</v>
      </c>
      <c r="S1186" s="24" t="str">
        <f>SAJKLA!AP1186</f>
        <v>original_images/furniture-item_kb5ZYsx.jpeg</v>
      </c>
      <c r="W1186" s="24">
        <f>IF(ISBLANK(SAJKLA!A1186),"",1)</f>
        <v>1</v>
      </c>
      <c r="X1186" s="24">
        <f>SAJKLA!CH1186</f>
        <v>220</v>
      </c>
    </row>
    <row r="1187" spans="1:24" x14ac:dyDescent="0.25">
      <c r="A1187" s="24" t="str">
        <f>SAJKLA!D1187</f>
        <v>Bordsskärm uppfällbar</v>
      </c>
      <c r="B1187" s="24" t="str">
        <f>IF(SAJKLA!K1187="","","Rygg:"&amp;SAJKLA!K1187)&amp;IF(SAJKLA!BK1187="",""," Stativ:"&amp;SAJKLA!BK1187&amp;" "&amp;BL1187)&amp;IF(SAJKLA!BV1187="","",", Sits:"&amp;SAJKLA!BV1187)</f>
        <v/>
      </c>
      <c r="C1187" s="24" t="str">
        <f>IF(SAJKLA!L1187&amp;SAJKLA!N1187="","","Rygg:"&amp;SAJKLA!L1187&amp;","&amp;SAJKLA!N1187)&amp;IF(SAJKLA!BO1187="","",", Metal:"&amp;SAJKLA!BO1187)&amp;IF(SAJKLA!BX1187="","",", Sits:"&amp;SAJKLA!BX1187)</f>
        <v/>
      </c>
      <c r="D1187" s="24" t="str">
        <f>"W"&amp;SAJKLA!E1187&amp;" H"&amp;SAJKLA!F1187&amp;" D"&amp;SAJKLA!G1187&amp;IFERROR(IF((SAJKLA!H1187="Ja")," Inställningsbar",""),"")</f>
        <v>W50 H45 D45</v>
      </c>
      <c r="E1187" s="24" t="str">
        <f>SAJKLA!Q1187&amp;", "&amp;SAJKLA!BN1187&amp;", "&amp;SAJKLA!BZ1187</f>
        <v>Inga eller små förslitningsskador, , Lite instabila och vingliga</v>
      </c>
      <c r="F1187" s="24" t="s">
        <v>284</v>
      </c>
      <c r="G1187" s="24">
        <f>SAJKLA!BM1187</f>
        <v>0</v>
      </c>
      <c r="S1187" s="24" t="str">
        <f>SAJKLA!AP1187</f>
        <v>original_images/furniture-item_kb5ZYsx.jpeg</v>
      </c>
      <c r="W1187" s="24">
        <f>IF(ISBLANK(SAJKLA!A1187),"",1)</f>
        <v>1</v>
      </c>
      <c r="X1187" s="24">
        <f>SAJKLA!CH1187</f>
        <v>220</v>
      </c>
    </row>
    <row r="1188" spans="1:24" x14ac:dyDescent="0.25">
      <c r="A1188" s="24" t="str">
        <f>SAJKLA!D1188</f>
        <v>Bordsskärm uppfällbar</v>
      </c>
      <c r="B1188" s="24" t="str">
        <f>IF(SAJKLA!K1188="","","Rygg:"&amp;SAJKLA!K1188)&amp;IF(SAJKLA!BK1188="",""," Stativ:"&amp;SAJKLA!BK1188&amp;" "&amp;BL1188)&amp;IF(SAJKLA!BV1188="","",", Sits:"&amp;SAJKLA!BV1188)</f>
        <v/>
      </c>
      <c r="C1188" s="24" t="str">
        <f>IF(SAJKLA!L1188&amp;SAJKLA!N1188="","","Rygg:"&amp;SAJKLA!L1188&amp;","&amp;SAJKLA!N1188)&amp;IF(SAJKLA!BO1188="","",", Metal:"&amp;SAJKLA!BO1188)&amp;IF(SAJKLA!BX1188="","",", Sits:"&amp;SAJKLA!BX1188)</f>
        <v/>
      </c>
      <c r="D1188" s="24" t="str">
        <f>"W"&amp;SAJKLA!E1188&amp;" H"&amp;SAJKLA!F1188&amp;" D"&amp;SAJKLA!G1188&amp;IFERROR(IF((SAJKLA!H1188="Ja")," Inställningsbar",""),"")</f>
        <v>W50 H45 D45</v>
      </c>
      <c r="E1188" s="24" t="str">
        <f>SAJKLA!Q1188&amp;", "&amp;SAJKLA!BN1188&amp;", "&amp;SAJKLA!BZ1188</f>
        <v>Inga eller små förslitningsskador, , Lite instabila och vingliga</v>
      </c>
      <c r="F1188" s="24" t="s">
        <v>284</v>
      </c>
      <c r="G1188" s="24">
        <f>SAJKLA!BM1188</f>
        <v>0</v>
      </c>
      <c r="S1188" s="24" t="str">
        <f>SAJKLA!AP1188</f>
        <v>original_images/furniture-item_kb5ZYsx.jpeg</v>
      </c>
      <c r="W1188" s="24">
        <f>IF(ISBLANK(SAJKLA!A1188),"",1)</f>
        <v>1</v>
      </c>
      <c r="X1188" s="24">
        <f>SAJKLA!CH1188</f>
        <v>220</v>
      </c>
    </row>
    <row r="1189" spans="1:24" x14ac:dyDescent="0.25">
      <c r="A1189" s="24" t="str">
        <f>SAJKLA!D1189</f>
        <v>Bordsskärm uppfällbar</v>
      </c>
      <c r="B1189" s="24" t="str">
        <f>IF(SAJKLA!K1189="","","Rygg:"&amp;SAJKLA!K1189)&amp;IF(SAJKLA!BK1189="",""," Stativ:"&amp;SAJKLA!BK1189&amp;" "&amp;BL1189)&amp;IF(SAJKLA!BV1189="","",", Sits:"&amp;SAJKLA!BV1189)</f>
        <v/>
      </c>
      <c r="C1189" s="24" t="str">
        <f>IF(SAJKLA!L1189&amp;SAJKLA!N1189="","","Rygg:"&amp;SAJKLA!L1189&amp;","&amp;SAJKLA!N1189)&amp;IF(SAJKLA!BO1189="","",", Metal:"&amp;SAJKLA!BO1189)&amp;IF(SAJKLA!BX1189="","",", Sits:"&amp;SAJKLA!BX1189)</f>
        <v/>
      </c>
      <c r="D1189" s="24" t="str">
        <f>"W"&amp;SAJKLA!E1189&amp;" H"&amp;SAJKLA!F1189&amp;" D"&amp;SAJKLA!G1189&amp;IFERROR(IF((SAJKLA!H1189="Ja")," Inställningsbar",""),"")</f>
        <v>W50 H45 D45</v>
      </c>
      <c r="E1189" s="24" t="str">
        <f>SAJKLA!Q1189&amp;", "&amp;SAJKLA!BN1189&amp;", "&amp;SAJKLA!BZ1189</f>
        <v>Inga eller små förslitningsskador, , Lite instabila och vingliga</v>
      </c>
      <c r="F1189" s="24" t="s">
        <v>284</v>
      </c>
      <c r="G1189" s="24">
        <f>SAJKLA!BM1189</f>
        <v>0</v>
      </c>
      <c r="S1189" s="24" t="str">
        <f>SAJKLA!AP1189</f>
        <v>original_images/furniture-item_kb5ZYsx.jpeg</v>
      </c>
      <c r="W1189" s="24">
        <f>IF(ISBLANK(SAJKLA!A1189),"",1)</f>
        <v>1</v>
      </c>
      <c r="X1189" s="24">
        <f>SAJKLA!CH1189</f>
        <v>218</v>
      </c>
    </row>
    <row r="1190" spans="1:24" x14ac:dyDescent="0.25">
      <c r="A1190" s="24" t="str">
        <f>SAJKLA!D1190</f>
        <v>Bordsskärm uppfällbar</v>
      </c>
      <c r="B1190" s="24" t="str">
        <f>IF(SAJKLA!K1190="","","Rygg:"&amp;SAJKLA!K1190)&amp;IF(SAJKLA!BK1190="",""," Stativ:"&amp;SAJKLA!BK1190&amp;" "&amp;BL1190)&amp;IF(SAJKLA!BV1190="","",", Sits:"&amp;SAJKLA!BV1190)</f>
        <v/>
      </c>
      <c r="C1190" s="24" t="str">
        <f>IF(SAJKLA!L1190&amp;SAJKLA!N1190="","","Rygg:"&amp;SAJKLA!L1190&amp;","&amp;SAJKLA!N1190)&amp;IF(SAJKLA!BO1190="","",", Metal:"&amp;SAJKLA!BO1190)&amp;IF(SAJKLA!BX1190="","",", Sits:"&amp;SAJKLA!BX1190)</f>
        <v/>
      </c>
      <c r="D1190" s="24" t="str">
        <f>"W"&amp;SAJKLA!E1190&amp;" H"&amp;SAJKLA!F1190&amp;" D"&amp;SAJKLA!G1190&amp;IFERROR(IF((SAJKLA!H1190="Ja")," Inställningsbar",""),"")</f>
        <v>W50 H45 D45</v>
      </c>
      <c r="E1190" s="24" t="str">
        <f>SAJKLA!Q1190&amp;", "&amp;SAJKLA!BN1190&amp;", "&amp;SAJKLA!BZ1190</f>
        <v>Inga eller små förslitningsskador, , Lite instabila och vingliga</v>
      </c>
      <c r="F1190" s="24" t="s">
        <v>284</v>
      </c>
      <c r="G1190" s="24">
        <f>SAJKLA!BM1190</f>
        <v>0</v>
      </c>
      <c r="S1190" s="24" t="str">
        <f>SAJKLA!AP1190</f>
        <v>original_images/furniture-item_kb5ZYsx.jpeg</v>
      </c>
      <c r="W1190" s="24">
        <f>IF(ISBLANK(SAJKLA!A1190),"",1)</f>
        <v>1</v>
      </c>
      <c r="X1190" s="24">
        <f>SAJKLA!CH1190</f>
        <v>218</v>
      </c>
    </row>
    <row r="1191" spans="1:24" x14ac:dyDescent="0.25">
      <c r="A1191" s="24" t="str">
        <f>SAJKLA!D1191</f>
        <v>Bordsskärm uppfällbar</v>
      </c>
      <c r="B1191" s="24" t="str">
        <f>IF(SAJKLA!K1191="","","Rygg:"&amp;SAJKLA!K1191)&amp;IF(SAJKLA!BK1191="",""," Stativ:"&amp;SAJKLA!BK1191&amp;" "&amp;BL1191)&amp;IF(SAJKLA!BV1191="","",", Sits:"&amp;SAJKLA!BV1191)</f>
        <v/>
      </c>
      <c r="C1191" s="24" t="str">
        <f>IF(SAJKLA!L1191&amp;SAJKLA!N1191="","","Rygg:"&amp;SAJKLA!L1191&amp;","&amp;SAJKLA!N1191)&amp;IF(SAJKLA!BO1191="","",", Metal:"&amp;SAJKLA!BO1191)&amp;IF(SAJKLA!BX1191="","",", Sits:"&amp;SAJKLA!BX1191)</f>
        <v/>
      </c>
      <c r="D1191" s="24" t="str">
        <f>"W"&amp;SAJKLA!E1191&amp;" H"&amp;SAJKLA!F1191&amp;" D"&amp;SAJKLA!G1191&amp;IFERROR(IF((SAJKLA!H1191="Ja")," Inställningsbar",""),"")</f>
        <v>W50 H45 D45</v>
      </c>
      <c r="E1191" s="24" t="str">
        <f>SAJKLA!Q1191&amp;", "&amp;SAJKLA!BN1191&amp;", "&amp;SAJKLA!BZ1191</f>
        <v>Inga eller små förslitningsskador, , Lite instabila och vingliga</v>
      </c>
      <c r="F1191" s="24" t="s">
        <v>284</v>
      </c>
      <c r="G1191" s="24">
        <f>SAJKLA!BM1191</f>
        <v>0</v>
      </c>
      <c r="S1191" s="24" t="str">
        <f>SAJKLA!AP1191</f>
        <v>original_images/furniture-item_kb5ZYsx.jpeg</v>
      </c>
      <c r="W1191" s="24">
        <f>IF(ISBLANK(SAJKLA!A1191),"",1)</f>
        <v>1</v>
      </c>
      <c r="X1191" s="24">
        <f>SAJKLA!CH1191</f>
        <v>218</v>
      </c>
    </row>
    <row r="1192" spans="1:24" x14ac:dyDescent="0.25">
      <c r="A1192" s="24" t="str">
        <f>SAJKLA!D1192</f>
        <v>Bordsskärm uppfällbar</v>
      </c>
      <c r="B1192" s="24" t="str">
        <f>IF(SAJKLA!K1192="","","Rygg:"&amp;SAJKLA!K1192)&amp;IF(SAJKLA!BK1192="",""," Stativ:"&amp;SAJKLA!BK1192&amp;" "&amp;BL1192)&amp;IF(SAJKLA!BV1192="","",", Sits:"&amp;SAJKLA!BV1192)</f>
        <v/>
      </c>
      <c r="C1192" s="24" t="str">
        <f>IF(SAJKLA!L1192&amp;SAJKLA!N1192="","","Rygg:"&amp;SAJKLA!L1192&amp;","&amp;SAJKLA!N1192)&amp;IF(SAJKLA!BO1192="","",", Metal:"&amp;SAJKLA!BO1192)&amp;IF(SAJKLA!BX1192="","",", Sits:"&amp;SAJKLA!BX1192)</f>
        <v/>
      </c>
      <c r="D1192" s="24" t="str">
        <f>"W"&amp;SAJKLA!E1192&amp;" H"&amp;SAJKLA!F1192&amp;" D"&amp;SAJKLA!G1192&amp;IFERROR(IF((SAJKLA!H1192="Ja")," Inställningsbar",""),"")</f>
        <v>W50 H45 D45</v>
      </c>
      <c r="E1192" s="24" t="str">
        <f>SAJKLA!Q1192&amp;", "&amp;SAJKLA!BN1192&amp;", "&amp;SAJKLA!BZ1192</f>
        <v>Inga eller små förslitningsskador, , Lite instabila och vingliga</v>
      </c>
      <c r="F1192" s="24" t="s">
        <v>284</v>
      </c>
      <c r="G1192" s="24">
        <f>SAJKLA!BM1192</f>
        <v>0</v>
      </c>
      <c r="S1192" s="24" t="str">
        <f>SAJKLA!AP1192</f>
        <v>original_images/furniture-item_kb5ZYsx.jpeg</v>
      </c>
      <c r="W1192" s="24">
        <f>IF(ISBLANK(SAJKLA!A1192),"",1)</f>
        <v>1</v>
      </c>
      <c r="X1192" s="24">
        <f>SAJKLA!CH1192</f>
        <v>218</v>
      </c>
    </row>
    <row r="1193" spans="1:24" x14ac:dyDescent="0.25">
      <c r="A1193" s="24" t="str">
        <f>SAJKLA!D1193</f>
        <v>Bordsskärm uppfällbar</v>
      </c>
      <c r="B1193" s="24" t="str">
        <f>IF(SAJKLA!K1193="","","Rygg:"&amp;SAJKLA!K1193)&amp;IF(SAJKLA!BK1193="",""," Stativ:"&amp;SAJKLA!BK1193&amp;" "&amp;BL1193)&amp;IF(SAJKLA!BV1193="","",", Sits:"&amp;SAJKLA!BV1193)</f>
        <v/>
      </c>
      <c r="C1193" s="24" t="str">
        <f>IF(SAJKLA!L1193&amp;SAJKLA!N1193="","","Rygg:"&amp;SAJKLA!L1193&amp;","&amp;SAJKLA!N1193)&amp;IF(SAJKLA!BO1193="","",", Metal:"&amp;SAJKLA!BO1193)&amp;IF(SAJKLA!BX1193="","",", Sits:"&amp;SAJKLA!BX1193)</f>
        <v/>
      </c>
      <c r="D1193" s="24" t="str">
        <f>"W"&amp;SAJKLA!E1193&amp;" H"&amp;SAJKLA!F1193&amp;" D"&amp;SAJKLA!G1193&amp;IFERROR(IF((SAJKLA!H1193="Ja")," Inställningsbar",""),"")</f>
        <v>W50 H45 D45</v>
      </c>
      <c r="E1193" s="24" t="str">
        <f>SAJKLA!Q1193&amp;", "&amp;SAJKLA!BN1193&amp;", "&amp;SAJKLA!BZ1193</f>
        <v>Inga eller små förslitningsskador, , Lite instabila och vingliga</v>
      </c>
      <c r="F1193" s="24" t="s">
        <v>284</v>
      </c>
      <c r="G1193" s="24">
        <f>SAJKLA!BM1193</f>
        <v>0</v>
      </c>
      <c r="S1193" s="24" t="str">
        <f>SAJKLA!AP1193</f>
        <v>original_images/furniture-item_kb5ZYsx.jpeg</v>
      </c>
      <c r="W1193" s="24">
        <f>IF(ISBLANK(SAJKLA!A1193),"",1)</f>
        <v>1</v>
      </c>
      <c r="X1193" s="24">
        <f>SAJKLA!CH1193</f>
        <v>218</v>
      </c>
    </row>
    <row r="1194" spans="1:24" x14ac:dyDescent="0.25">
      <c r="A1194" s="24" t="str">
        <f>SAJKLA!D1194</f>
        <v>Bordsskärm uppfällbar</v>
      </c>
      <c r="B1194" s="24" t="str">
        <f>IF(SAJKLA!K1194="","","Rygg:"&amp;SAJKLA!K1194)&amp;IF(SAJKLA!BK1194="",""," Stativ:"&amp;SAJKLA!BK1194&amp;" "&amp;BL1194)&amp;IF(SAJKLA!BV1194="","",", Sits:"&amp;SAJKLA!BV1194)</f>
        <v/>
      </c>
      <c r="C1194" s="24" t="str">
        <f>IF(SAJKLA!L1194&amp;SAJKLA!N1194="","","Rygg:"&amp;SAJKLA!L1194&amp;","&amp;SAJKLA!N1194)&amp;IF(SAJKLA!BO1194="","",", Metal:"&amp;SAJKLA!BO1194)&amp;IF(SAJKLA!BX1194="","",", Sits:"&amp;SAJKLA!BX1194)</f>
        <v/>
      </c>
      <c r="D1194" s="24" t="str">
        <f>"W"&amp;SAJKLA!E1194&amp;" H"&amp;SAJKLA!F1194&amp;" D"&amp;SAJKLA!G1194&amp;IFERROR(IF((SAJKLA!H1194="Ja")," Inställningsbar",""),"")</f>
        <v>W50 H45 D45</v>
      </c>
      <c r="E1194" s="24" t="str">
        <f>SAJKLA!Q1194&amp;", "&amp;SAJKLA!BN1194&amp;", "&amp;SAJKLA!BZ1194</f>
        <v>Inga eller små förslitningsskador, , Lite instabila och vingliga</v>
      </c>
      <c r="F1194" s="24" t="s">
        <v>284</v>
      </c>
      <c r="G1194" s="24">
        <f>SAJKLA!BM1194</f>
        <v>0</v>
      </c>
      <c r="S1194" s="24" t="str">
        <f>SAJKLA!AP1194</f>
        <v>original_images/furniture-item_kb5ZYsx.jpeg</v>
      </c>
      <c r="W1194" s="24">
        <f>IF(ISBLANK(SAJKLA!A1194),"",1)</f>
        <v>1</v>
      </c>
      <c r="X1194" s="24">
        <f>SAJKLA!CH1194</f>
        <v>218</v>
      </c>
    </row>
    <row r="1195" spans="1:24" x14ac:dyDescent="0.25">
      <c r="A1195" s="24" t="str">
        <f>SAJKLA!D1195</f>
        <v>Bordsskärm uppfällbar</v>
      </c>
      <c r="B1195" s="24" t="str">
        <f>IF(SAJKLA!K1195="","","Rygg:"&amp;SAJKLA!K1195)&amp;IF(SAJKLA!BK1195="",""," Stativ:"&amp;SAJKLA!BK1195&amp;" "&amp;BL1195)&amp;IF(SAJKLA!BV1195="","",", Sits:"&amp;SAJKLA!BV1195)</f>
        <v/>
      </c>
      <c r="C1195" s="24" t="str">
        <f>IF(SAJKLA!L1195&amp;SAJKLA!N1195="","","Rygg:"&amp;SAJKLA!L1195&amp;","&amp;SAJKLA!N1195)&amp;IF(SAJKLA!BO1195="","",", Metal:"&amp;SAJKLA!BO1195)&amp;IF(SAJKLA!BX1195="","",", Sits:"&amp;SAJKLA!BX1195)</f>
        <v/>
      </c>
      <c r="D1195" s="24" t="str">
        <f>"W"&amp;SAJKLA!E1195&amp;" H"&amp;SAJKLA!F1195&amp;" D"&amp;SAJKLA!G1195&amp;IFERROR(IF((SAJKLA!H1195="Ja")," Inställningsbar",""),"")</f>
        <v>W50 H45 D45</v>
      </c>
      <c r="E1195" s="24" t="str">
        <f>SAJKLA!Q1195&amp;", "&amp;SAJKLA!BN1195&amp;", "&amp;SAJKLA!BZ1195</f>
        <v>Inga eller små förslitningsskador, , Lite instabila och vingliga</v>
      </c>
      <c r="F1195" s="24" t="s">
        <v>284</v>
      </c>
      <c r="G1195" s="24">
        <f>SAJKLA!BM1195</f>
        <v>0</v>
      </c>
      <c r="S1195" s="24" t="str">
        <f>SAJKLA!AP1195</f>
        <v>original_images/furniture-item_kb5ZYsx.jpeg</v>
      </c>
      <c r="W1195" s="24">
        <f>IF(ISBLANK(SAJKLA!A1195),"",1)</f>
        <v>1</v>
      </c>
      <c r="X1195" s="24">
        <f>SAJKLA!CH1195</f>
        <v>218</v>
      </c>
    </row>
    <row r="1196" spans="1:24" x14ac:dyDescent="0.25">
      <c r="A1196" s="24" t="str">
        <f>SAJKLA!D1196</f>
        <v>Bordsskärm uppfällbar</v>
      </c>
      <c r="B1196" s="24" t="str">
        <f>IF(SAJKLA!K1196="","","Rygg:"&amp;SAJKLA!K1196)&amp;IF(SAJKLA!BK1196="",""," Stativ:"&amp;SAJKLA!BK1196&amp;" "&amp;BL1196)&amp;IF(SAJKLA!BV1196="","",", Sits:"&amp;SAJKLA!BV1196)</f>
        <v/>
      </c>
      <c r="C1196" s="24" t="str">
        <f>IF(SAJKLA!L1196&amp;SAJKLA!N1196="","","Rygg:"&amp;SAJKLA!L1196&amp;","&amp;SAJKLA!N1196)&amp;IF(SAJKLA!BO1196="","",", Metal:"&amp;SAJKLA!BO1196)&amp;IF(SAJKLA!BX1196="","",", Sits:"&amp;SAJKLA!BX1196)</f>
        <v/>
      </c>
      <c r="D1196" s="24" t="str">
        <f>"W"&amp;SAJKLA!E1196&amp;" H"&amp;SAJKLA!F1196&amp;" D"&amp;SAJKLA!G1196&amp;IFERROR(IF((SAJKLA!H1196="Ja")," Inställningsbar",""),"")</f>
        <v>W50 H45 D45</v>
      </c>
      <c r="E1196" s="24" t="str">
        <f>SAJKLA!Q1196&amp;", "&amp;SAJKLA!BN1196&amp;", "&amp;SAJKLA!BZ1196</f>
        <v>Inga eller små förslitningsskador, , Lite instabila och vingliga</v>
      </c>
      <c r="F1196" s="24" t="s">
        <v>284</v>
      </c>
      <c r="G1196" s="24">
        <f>SAJKLA!BM1196</f>
        <v>0</v>
      </c>
      <c r="S1196" s="24" t="str">
        <f>SAJKLA!AP1196</f>
        <v>original_images/furniture-item_kb5ZYsx.jpeg</v>
      </c>
      <c r="W1196" s="24">
        <f>IF(ISBLANK(SAJKLA!A1196),"",1)</f>
        <v>1</v>
      </c>
      <c r="X1196" s="24">
        <f>SAJKLA!CH1196</f>
        <v>218</v>
      </c>
    </row>
    <row r="1197" spans="1:24" x14ac:dyDescent="0.25">
      <c r="A1197" s="24" t="str">
        <f>SAJKLA!D1197</f>
        <v>Bordsskärm uppfällbar</v>
      </c>
      <c r="B1197" s="24" t="str">
        <f>IF(SAJKLA!K1197="","","Rygg:"&amp;SAJKLA!K1197)&amp;IF(SAJKLA!BK1197="",""," Stativ:"&amp;SAJKLA!BK1197&amp;" "&amp;BL1197)&amp;IF(SAJKLA!BV1197="","",", Sits:"&amp;SAJKLA!BV1197)</f>
        <v/>
      </c>
      <c r="C1197" s="24" t="str">
        <f>IF(SAJKLA!L1197&amp;SAJKLA!N1197="","","Rygg:"&amp;SAJKLA!L1197&amp;","&amp;SAJKLA!N1197)&amp;IF(SAJKLA!BO1197="","",", Metal:"&amp;SAJKLA!BO1197)&amp;IF(SAJKLA!BX1197="","",", Sits:"&amp;SAJKLA!BX1197)</f>
        <v/>
      </c>
      <c r="D1197" s="24" t="str">
        <f>"W"&amp;SAJKLA!E1197&amp;" H"&amp;SAJKLA!F1197&amp;" D"&amp;SAJKLA!G1197&amp;IFERROR(IF((SAJKLA!H1197="Ja")," Inställningsbar",""),"")</f>
        <v>W50 H45 D45</v>
      </c>
      <c r="E1197" s="24" t="str">
        <f>SAJKLA!Q1197&amp;", "&amp;SAJKLA!BN1197&amp;", "&amp;SAJKLA!BZ1197</f>
        <v>Inga eller små förslitningsskador, , Lite instabila och vingliga</v>
      </c>
      <c r="F1197" s="24" t="s">
        <v>284</v>
      </c>
      <c r="G1197" s="24">
        <f>SAJKLA!BM1197</f>
        <v>0</v>
      </c>
      <c r="S1197" s="24" t="str">
        <f>SAJKLA!AP1197</f>
        <v>original_images/furniture-item_kb5ZYsx.jpeg</v>
      </c>
      <c r="W1197" s="24">
        <f>IF(ISBLANK(SAJKLA!A1197),"",1)</f>
        <v>1</v>
      </c>
      <c r="X1197" s="24">
        <f>SAJKLA!CH1197</f>
        <v>216</v>
      </c>
    </row>
    <row r="1198" spans="1:24" x14ac:dyDescent="0.25">
      <c r="A1198" s="24" t="str">
        <f>SAJKLA!D1198</f>
        <v>Bordsskärm uppfällbar</v>
      </c>
      <c r="B1198" s="24" t="str">
        <f>IF(SAJKLA!K1198="","","Rygg:"&amp;SAJKLA!K1198)&amp;IF(SAJKLA!BK1198="",""," Stativ:"&amp;SAJKLA!BK1198&amp;" "&amp;BL1198)&amp;IF(SAJKLA!BV1198="","",", Sits:"&amp;SAJKLA!BV1198)</f>
        <v/>
      </c>
      <c r="C1198" s="24" t="str">
        <f>IF(SAJKLA!L1198&amp;SAJKLA!N1198="","","Rygg:"&amp;SAJKLA!L1198&amp;","&amp;SAJKLA!N1198)&amp;IF(SAJKLA!BO1198="","",", Metal:"&amp;SAJKLA!BO1198)&amp;IF(SAJKLA!BX1198="","",", Sits:"&amp;SAJKLA!BX1198)</f>
        <v/>
      </c>
      <c r="D1198" s="24" t="str">
        <f>"W"&amp;SAJKLA!E1198&amp;" H"&amp;SAJKLA!F1198&amp;" D"&amp;SAJKLA!G1198&amp;IFERROR(IF((SAJKLA!H1198="Ja")," Inställningsbar",""),"")</f>
        <v>W50 H45 D45</v>
      </c>
      <c r="E1198" s="24" t="str">
        <f>SAJKLA!Q1198&amp;", "&amp;SAJKLA!BN1198&amp;", "&amp;SAJKLA!BZ1198</f>
        <v>Inga eller små förslitningsskador, , Lite instabila och vingliga</v>
      </c>
      <c r="F1198" s="24" t="s">
        <v>284</v>
      </c>
      <c r="G1198" s="24">
        <f>SAJKLA!BM1198</f>
        <v>0</v>
      </c>
      <c r="S1198" s="24" t="str">
        <f>SAJKLA!AP1198</f>
        <v>original_images/furniture-item_kb5ZYsx.jpeg</v>
      </c>
      <c r="W1198" s="24">
        <f>IF(ISBLANK(SAJKLA!A1198),"",1)</f>
        <v>1</v>
      </c>
      <c r="X1198" s="24">
        <f>SAJKLA!CH1198</f>
        <v>216</v>
      </c>
    </row>
    <row r="1199" spans="1:24" x14ac:dyDescent="0.25">
      <c r="A1199" s="24" t="str">
        <f>SAJKLA!D1199</f>
        <v>Bordsskärm uppfällbar</v>
      </c>
      <c r="B1199" s="24" t="str">
        <f>IF(SAJKLA!K1199="","","Rygg:"&amp;SAJKLA!K1199)&amp;IF(SAJKLA!BK1199="",""," Stativ:"&amp;SAJKLA!BK1199&amp;" "&amp;BL1199)&amp;IF(SAJKLA!BV1199="","",", Sits:"&amp;SAJKLA!BV1199)</f>
        <v/>
      </c>
      <c r="C1199" s="24" t="str">
        <f>IF(SAJKLA!L1199&amp;SAJKLA!N1199="","","Rygg:"&amp;SAJKLA!L1199&amp;","&amp;SAJKLA!N1199)&amp;IF(SAJKLA!BO1199="","",", Metal:"&amp;SAJKLA!BO1199)&amp;IF(SAJKLA!BX1199="","",", Sits:"&amp;SAJKLA!BX1199)</f>
        <v/>
      </c>
      <c r="D1199" s="24" t="str">
        <f>"W"&amp;SAJKLA!E1199&amp;" H"&amp;SAJKLA!F1199&amp;" D"&amp;SAJKLA!G1199&amp;IFERROR(IF((SAJKLA!H1199="Ja")," Inställningsbar",""),"")</f>
        <v>W50 H45 D45</v>
      </c>
      <c r="E1199" s="24" t="str">
        <f>SAJKLA!Q1199&amp;", "&amp;SAJKLA!BN1199&amp;", "&amp;SAJKLA!BZ1199</f>
        <v>Inga eller små förslitningsskador, , Lite instabila och vingliga</v>
      </c>
      <c r="F1199" s="24" t="s">
        <v>284</v>
      </c>
      <c r="G1199" s="24">
        <f>SAJKLA!BM1199</f>
        <v>0</v>
      </c>
      <c r="S1199" s="24" t="str">
        <f>SAJKLA!AP1199</f>
        <v>original_images/furniture-item_kb5ZYsx.jpeg</v>
      </c>
      <c r="W1199" s="24">
        <f>IF(ISBLANK(SAJKLA!A1199),"",1)</f>
        <v>1</v>
      </c>
      <c r="X1199" s="24">
        <f>SAJKLA!CH1199</f>
        <v>216</v>
      </c>
    </row>
    <row r="1200" spans="1:24" x14ac:dyDescent="0.25">
      <c r="A1200" s="24" t="str">
        <f>SAJKLA!D1200</f>
        <v>Bordsskärm uppfällbar</v>
      </c>
      <c r="B1200" s="24" t="str">
        <f>IF(SAJKLA!K1200="","","Rygg:"&amp;SAJKLA!K1200)&amp;IF(SAJKLA!BK1200="",""," Stativ:"&amp;SAJKLA!BK1200&amp;" "&amp;BL1200)&amp;IF(SAJKLA!BV1200="","",", Sits:"&amp;SAJKLA!BV1200)</f>
        <v/>
      </c>
      <c r="C1200" s="24" t="str">
        <f>IF(SAJKLA!L1200&amp;SAJKLA!N1200="","","Rygg:"&amp;SAJKLA!L1200&amp;","&amp;SAJKLA!N1200)&amp;IF(SAJKLA!BO1200="","",", Metal:"&amp;SAJKLA!BO1200)&amp;IF(SAJKLA!BX1200="","",", Sits:"&amp;SAJKLA!BX1200)</f>
        <v/>
      </c>
      <c r="D1200" s="24" t="str">
        <f>"W"&amp;SAJKLA!E1200&amp;" H"&amp;SAJKLA!F1200&amp;" D"&amp;SAJKLA!G1200&amp;IFERROR(IF((SAJKLA!H1200="Ja")," Inställningsbar",""),"")</f>
        <v>W50 H45 D45</v>
      </c>
      <c r="E1200" s="24" t="str">
        <f>SAJKLA!Q1200&amp;", "&amp;SAJKLA!BN1200&amp;", "&amp;SAJKLA!BZ1200</f>
        <v>Inga eller små förslitningsskador, , Lite instabila och vingliga</v>
      </c>
      <c r="F1200" s="24" t="s">
        <v>284</v>
      </c>
      <c r="G1200" s="24">
        <f>SAJKLA!BM1200</f>
        <v>0</v>
      </c>
      <c r="S1200" s="24" t="str">
        <f>SAJKLA!AP1200</f>
        <v>original_images/furniture-item_kb5ZYsx.jpeg</v>
      </c>
      <c r="W1200" s="24">
        <f>IF(ISBLANK(SAJKLA!A1200),"",1)</f>
        <v>1</v>
      </c>
      <c r="X1200" s="24">
        <f>SAJKLA!CH1200</f>
        <v>216</v>
      </c>
    </row>
    <row r="1201" spans="1:24" x14ac:dyDescent="0.25">
      <c r="A1201" s="24" t="str">
        <f>SAJKLA!D1201</f>
        <v>Bordsskärm uppfällbar</v>
      </c>
      <c r="B1201" s="24" t="str">
        <f>IF(SAJKLA!K1201="","","Rygg:"&amp;SAJKLA!K1201)&amp;IF(SAJKLA!BK1201="",""," Stativ:"&amp;SAJKLA!BK1201&amp;" "&amp;BL1201)&amp;IF(SAJKLA!BV1201="","",", Sits:"&amp;SAJKLA!BV1201)</f>
        <v/>
      </c>
      <c r="C1201" s="24" t="str">
        <f>IF(SAJKLA!L1201&amp;SAJKLA!N1201="","","Rygg:"&amp;SAJKLA!L1201&amp;","&amp;SAJKLA!N1201)&amp;IF(SAJKLA!BO1201="","",", Metal:"&amp;SAJKLA!BO1201)&amp;IF(SAJKLA!BX1201="","",", Sits:"&amp;SAJKLA!BX1201)</f>
        <v/>
      </c>
      <c r="D1201" s="24" t="str">
        <f>"W"&amp;SAJKLA!E1201&amp;" H"&amp;SAJKLA!F1201&amp;" D"&amp;SAJKLA!G1201&amp;IFERROR(IF((SAJKLA!H1201="Ja")," Inställningsbar",""),"")</f>
        <v>W50 H45 D45</v>
      </c>
      <c r="E1201" s="24" t="str">
        <f>SAJKLA!Q1201&amp;", "&amp;SAJKLA!BN1201&amp;", "&amp;SAJKLA!BZ1201</f>
        <v>Inga eller små förslitningsskador, , Lite instabila och vingliga</v>
      </c>
      <c r="F1201" s="24" t="s">
        <v>284</v>
      </c>
      <c r="G1201" s="24">
        <f>SAJKLA!BM1201</f>
        <v>0</v>
      </c>
      <c r="S1201" s="24" t="str">
        <f>SAJKLA!AP1201</f>
        <v>original_images/furniture-item_kb5ZYsx.jpeg</v>
      </c>
      <c r="W1201" s="24">
        <f>IF(ISBLANK(SAJKLA!A1201),"",1)</f>
        <v>1</v>
      </c>
      <c r="X1201" s="24">
        <f>SAJKLA!CH1201</f>
        <v>215</v>
      </c>
    </row>
    <row r="1202" spans="1:24" x14ac:dyDescent="0.25">
      <c r="A1202" s="24" t="str">
        <f>SAJKLA!D1202</f>
        <v>Bordsskärm uppfällbar</v>
      </c>
      <c r="B1202" s="24" t="str">
        <f>IF(SAJKLA!K1202="","","Rygg:"&amp;SAJKLA!K1202)&amp;IF(SAJKLA!BK1202="",""," Stativ:"&amp;SAJKLA!BK1202&amp;" "&amp;BL1202)&amp;IF(SAJKLA!BV1202="","",", Sits:"&amp;SAJKLA!BV1202)</f>
        <v/>
      </c>
      <c r="C1202" s="24" t="str">
        <f>IF(SAJKLA!L1202&amp;SAJKLA!N1202="","","Rygg:"&amp;SAJKLA!L1202&amp;","&amp;SAJKLA!N1202)&amp;IF(SAJKLA!BO1202="","",", Metal:"&amp;SAJKLA!BO1202)&amp;IF(SAJKLA!BX1202="","",", Sits:"&amp;SAJKLA!BX1202)</f>
        <v/>
      </c>
      <c r="D1202" s="24" t="str">
        <f>"W"&amp;SAJKLA!E1202&amp;" H"&amp;SAJKLA!F1202&amp;" D"&amp;SAJKLA!G1202&amp;IFERROR(IF((SAJKLA!H1202="Ja")," Inställningsbar",""),"")</f>
        <v>W50 H45 D45</v>
      </c>
      <c r="E1202" s="24" t="str">
        <f>SAJKLA!Q1202&amp;", "&amp;SAJKLA!BN1202&amp;", "&amp;SAJKLA!BZ1202</f>
        <v>Inga eller små förslitningsskador, , Lite instabila och vingliga</v>
      </c>
      <c r="F1202" s="24" t="s">
        <v>284</v>
      </c>
      <c r="G1202" s="24">
        <f>SAJKLA!BM1202</f>
        <v>0</v>
      </c>
      <c r="S1202" s="24" t="str">
        <f>SAJKLA!AP1202</f>
        <v>original_images/furniture-item_kb5ZYsx.jpeg</v>
      </c>
      <c r="W1202" s="24">
        <f>IF(ISBLANK(SAJKLA!A1202),"",1)</f>
        <v>1</v>
      </c>
      <c r="X1202" s="24">
        <f>SAJKLA!CH1202</f>
        <v>215</v>
      </c>
    </row>
    <row r="1203" spans="1:24" x14ac:dyDescent="0.25">
      <c r="A1203" s="24" t="str">
        <f>SAJKLA!D1203</f>
        <v>Bordsskärm uppfällbar</v>
      </c>
      <c r="B1203" s="24" t="str">
        <f>IF(SAJKLA!K1203="","","Rygg:"&amp;SAJKLA!K1203)&amp;IF(SAJKLA!BK1203="",""," Stativ:"&amp;SAJKLA!BK1203&amp;" "&amp;BL1203)&amp;IF(SAJKLA!BV1203="","",", Sits:"&amp;SAJKLA!BV1203)</f>
        <v/>
      </c>
      <c r="C1203" s="24" t="str">
        <f>IF(SAJKLA!L1203&amp;SAJKLA!N1203="","","Rygg:"&amp;SAJKLA!L1203&amp;","&amp;SAJKLA!N1203)&amp;IF(SAJKLA!BO1203="","",", Metal:"&amp;SAJKLA!BO1203)&amp;IF(SAJKLA!BX1203="","",", Sits:"&amp;SAJKLA!BX1203)</f>
        <v/>
      </c>
      <c r="D1203" s="24" t="str">
        <f>"W"&amp;SAJKLA!E1203&amp;" H"&amp;SAJKLA!F1203&amp;" D"&amp;SAJKLA!G1203&amp;IFERROR(IF((SAJKLA!H1203="Ja")," Inställningsbar",""),"")</f>
        <v>W50 H45 D45</v>
      </c>
      <c r="E1203" s="24" t="str">
        <f>SAJKLA!Q1203&amp;", "&amp;SAJKLA!BN1203&amp;", "&amp;SAJKLA!BZ1203</f>
        <v>Inga eller små förslitningsskador, , Lite instabila och vingliga</v>
      </c>
      <c r="F1203" s="24" t="s">
        <v>284</v>
      </c>
      <c r="G1203" s="24">
        <f>SAJKLA!BM1203</f>
        <v>0</v>
      </c>
      <c r="S1203" s="24" t="str">
        <f>SAJKLA!AP1203</f>
        <v>original_images/furniture-item_kb5ZYsx.jpeg</v>
      </c>
      <c r="W1203" s="24">
        <f>IF(ISBLANK(SAJKLA!A1203),"",1)</f>
        <v>1</v>
      </c>
      <c r="X1203" s="24">
        <f>SAJKLA!CH1203</f>
        <v>215</v>
      </c>
    </row>
    <row r="1204" spans="1:24" x14ac:dyDescent="0.25">
      <c r="A1204" s="24" t="str">
        <f>SAJKLA!D1204</f>
        <v>Bordsskärm uppfällbar</v>
      </c>
      <c r="B1204" s="24" t="str">
        <f>IF(SAJKLA!K1204="","","Rygg:"&amp;SAJKLA!K1204)&amp;IF(SAJKLA!BK1204="",""," Stativ:"&amp;SAJKLA!BK1204&amp;" "&amp;BL1204)&amp;IF(SAJKLA!BV1204="","",", Sits:"&amp;SAJKLA!BV1204)</f>
        <v/>
      </c>
      <c r="C1204" s="24" t="str">
        <f>IF(SAJKLA!L1204&amp;SAJKLA!N1204="","","Rygg:"&amp;SAJKLA!L1204&amp;","&amp;SAJKLA!N1204)&amp;IF(SAJKLA!BO1204="","",", Metal:"&amp;SAJKLA!BO1204)&amp;IF(SAJKLA!BX1204="","",", Sits:"&amp;SAJKLA!BX1204)</f>
        <v/>
      </c>
      <c r="D1204" s="24" t="str">
        <f>"W"&amp;SAJKLA!E1204&amp;" H"&amp;SAJKLA!F1204&amp;" D"&amp;SAJKLA!G1204&amp;IFERROR(IF((SAJKLA!H1204="Ja")," Inställningsbar",""),"")</f>
        <v>W50 H45 D45</v>
      </c>
      <c r="E1204" s="24" t="str">
        <f>SAJKLA!Q1204&amp;", "&amp;SAJKLA!BN1204&amp;", "&amp;SAJKLA!BZ1204</f>
        <v>Inga eller små förslitningsskador, , Lite instabila och vingliga</v>
      </c>
      <c r="F1204" s="24" t="s">
        <v>284</v>
      </c>
      <c r="G1204" s="24">
        <f>SAJKLA!BM1204</f>
        <v>0</v>
      </c>
      <c r="S1204" s="24" t="str">
        <f>SAJKLA!AP1204</f>
        <v>original_images/furniture-item_kb5ZYsx.jpeg</v>
      </c>
      <c r="W1204" s="24">
        <f>IF(ISBLANK(SAJKLA!A1204),"",1)</f>
        <v>1</v>
      </c>
      <c r="X1204" s="24">
        <f>SAJKLA!CH1204</f>
        <v>215</v>
      </c>
    </row>
    <row r="1205" spans="1:24" x14ac:dyDescent="0.25">
      <c r="A1205" s="24" t="str">
        <f>SAJKLA!D1205</f>
        <v>Bordsskärm uppfällbar</v>
      </c>
      <c r="B1205" s="24" t="str">
        <f>IF(SAJKLA!K1205="","","Rygg:"&amp;SAJKLA!K1205)&amp;IF(SAJKLA!BK1205="",""," Stativ:"&amp;SAJKLA!BK1205&amp;" "&amp;BL1205)&amp;IF(SAJKLA!BV1205="","",", Sits:"&amp;SAJKLA!BV1205)</f>
        <v/>
      </c>
      <c r="C1205" s="24" t="str">
        <f>IF(SAJKLA!L1205&amp;SAJKLA!N1205="","","Rygg:"&amp;SAJKLA!L1205&amp;","&amp;SAJKLA!N1205)&amp;IF(SAJKLA!BO1205="","",", Metal:"&amp;SAJKLA!BO1205)&amp;IF(SAJKLA!BX1205="","",", Sits:"&amp;SAJKLA!BX1205)</f>
        <v/>
      </c>
      <c r="D1205" s="24" t="str">
        <f>"W"&amp;SAJKLA!E1205&amp;" H"&amp;SAJKLA!F1205&amp;" D"&amp;SAJKLA!G1205&amp;IFERROR(IF((SAJKLA!H1205="Ja")," Inställningsbar",""),"")</f>
        <v>W50 H45 D45</v>
      </c>
      <c r="E1205" s="24" t="str">
        <f>SAJKLA!Q1205&amp;", "&amp;SAJKLA!BN1205&amp;", "&amp;SAJKLA!BZ1205</f>
        <v>Inga eller små förslitningsskador, , Lite instabila och vingliga</v>
      </c>
      <c r="F1205" s="24" t="s">
        <v>284</v>
      </c>
      <c r="G1205" s="24">
        <f>SAJKLA!BM1205</f>
        <v>0</v>
      </c>
      <c r="S1205" s="24" t="str">
        <f>SAJKLA!AP1205</f>
        <v>original_images/furniture-item_kb5ZYsx.jpeg</v>
      </c>
      <c r="W1205" s="24">
        <f>IF(ISBLANK(SAJKLA!A1205),"",1)</f>
        <v>1</v>
      </c>
      <c r="X1205" s="24" t="str">
        <f>SAJKLA!CH1205</f>
        <v>214 a</v>
      </c>
    </row>
    <row r="1206" spans="1:24" x14ac:dyDescent="0.25">
      <c r="A1206" s="24" t="str">
        <f>SAJKLA!D1206</f>
        <v>Bordsskärm uppfällbar</v>
      </c>
      <c r="B1206" s="24" t="str">
        <f>IF(SAJKLA!K1206="","","Rygg:"&amp;SAJKLA!K1206)&amp;IF(SAJKLA!BK1206="",""," Stativ:"&amp;SAJKLA!BK1206&amp;" "&amp;BL1206)&amp;IF(SAJKLA!BV1206="","",", Sits:"&amp;SAJKLA!BV1206)</f>
        <v/>
      </c>
      <c r="C1206" s="24" t="str">
        <f>IF(SAJKLA!L1206&amp;SAJKLA!N1206="","","Rygg:"&amp;SAJKLA!L1206&amp;","&amp;SAJKLA!N1206)&amp;IF(SAJKLA!BO1206="","",", Metal:"&amp;SAJKLA!BO1206)&amp;IF(SAJKLA!BX1206="","",", Sits:"&amp;SAJKLA!BX1206)</f>
        <v/>
      </c>
      <c r="D1206" s="24" t="str">
        <f>"W"&amp;SAJKLA!E1206&amp;" H"&amp;SAJKLA!F1206&amp;" D"&amp;SAJKLA!G1206&amp;IFERROR(IF((SAJKLA!H1206="Ja")," Inställningsbar",""),"")</f>
        <v>W50 H45 D45</v>
      </c>
      <c r="E1206" s="24" t="str">
        <f>SAJKLA!Q1206&amp;", "&amp;SAJKLA!BN1206&amp;", "&amp;SAJKLA!BZ1206</f>
        <v>Inga eller små förslitningsskador, , Lite instabila och vingliga</v>
      </c>
      <c r="F1206" s="24" t="s">
        <v>284</v>
      </c>
      <c r="G1206" s="24">
        <f>SAJKLA!BM1206</f>
        <v>0</v>
      </c>
      <c r="S1206" s="24" t="str">
        <f>SAJKLA!AP1206</f>
        <v>original_images/furniture-item_kb5ZYsx.jpeg</v>
      </c>
      <c r="W1206" s="24">
        <f>IF(ISBLANK(SAJKLA!A1206),"",1)</f>
        <v>1</v>
      </c>
      <c r="X1206" s="24" t="str">
        <f>SAJKLA!CH1206</f>
        <v>214 a</v>
      </c>
    </row>
    <row r="1207" spans="1:24" x14ac:dyDescent="0.25">
      <c r="A1207" s="24" t="str">
        <f>SAJKLA!D1207</f>
        <v>Bordsskärm uppfällbar</v>
      </c>
      <c r="B1207" s="24" t="str">
        <f>IF(SAJKLA!K1207="","","Rygg:"&amp;SAJKLA!K1207)&amp;IF(SAJKLA!BK1207="",""," Stativ:"&amp;SAJKLA!BK1207&amp;" "&amp;BL1207)&amp;IF(SAJKLA!BV1207="","",", Sits:"&amp;SAJKLA!BV1207)</f>
        <v/>
      </c>
      <c r="C1207" s="24" t="str">
        <f>IF(SAJKLA!L1207&amp;SAJKLA!N1207="","","Rygg:"&amp;SAJKLA!L1207&amp;","&amp;SAJKLA!N1207)&amp;IF(SAJKLA!BO1207="","",", Metal:"&amp;SAJKLA!BO1207)&amp;IF(SAJKLA!BX1207="","",", Sits:"&amp;SAJKLA!BX1207)</f>
        <v/>
      </c>
      <c r="D1207" s="24" t="str">
        <f>"W"&amp;SAJKLA!E1207&amp;" H"&amp;SAJKLA!F1207&amp;" D"&amp;SAJKLA!G1207&amp;IFERROR(IF((SAJKLA!H1207="Ja")," Inställningsbar",""),"")</f>
        <v>W50 H45 D45</v>
      </c>
      <c r="E1207" s="24" t="str">
        <f>SAJKLA!Q1207&amp;", "&amp;SAJKLA!BN1207&amp;", "&amp;SAJKLA!BZ1207</f>
        <v>Inga eller små förslitningsskador, , Lite instabila och vingliga</v>
      </c>
      <c r="F1207" s="24" t="s">
        <v>284</v>
      </c>
      <c r="G1207" s="24">
        <f>SAJKLA!BM1207</f>
        <v>0</v>
      </c>
      <c r="S1207" s="24" t="str">
        <f>SAJKLA!AP1207</f>
        <v>original_images/furniture-item_kb5ZYsx.jpeg</v>
      </c>
      <c r="W1207" s="24">
        <f>IF(ISBLANK(SAJKLA!A1207),"",1)</f>
        <v>1</v>
      </c>
      <c r="X1207" s="24" t="str">
        <f>SAJKLA!CH1207</f>
        <v>214 a</v>
      </c>
    </row>
    <row r="1208" spans="1:24" x14ac:dyDescent="0.25">
      <c r="A1208" s="24" t="str">
        <f>SAJKLA!D1208</f>
        <v>Bordsskärm uppfällbar</v>
      </c>
      <c r="B1208" s="24" t="str">
        <f>IF(SAJKLA!K1208="","","Rygg:"&amp;SAJKLA!K1208)&amp;IF(SAJKLA!BK1208="",""," Stativ:"&amp;SAJKLA!BK1208&amp;" "&amp;BL1208)&amp;IF(SAJKLA!BV1208="","",", Sits:"&amp;SAJKLA!BV1208)</f>
        <v/>
      </c>
      <c r="C1208" s="24" t="str">
        <f>IF(SAJKLA!L1208&amp;SAJKLA!N1208="","","Rygg:"&amp;SAJKLA!L1208&amp;","&amp;SAJKLA!N1208)&amp;IF(SAJKLA!BO1208="","",", Metal:"&amp;SAJKLA!BO1208)&amp;IF(SAJKLA!BX1208="","",", Sits:"&amp;SAJKLA!BX1208)</f>
        <v/>
      </c>
      <c r="D1208" s="24" t="str">
        <f>"W"&amp;SAJKLA!E1208&amp;" H"&amp;SAJKLA!F1208&amp;" D"&amp;SAJKLA!G1208&amp;IFERROR(IF((SAJKLA!H1208="Ja")," Inställningsbar",""),"")</f>
        <v>W50 H45 D45</v>
      </c>
      <c r="E1208" s="24" t="str">
        <f>SAJKLA!Q1208&amp;", "&amp;SAJKLA!BN1208&amp;", "&amp;SAJKLA!BZ1208</f>
        <v>Inga eller små förslitningsskador, , Lite instabila och vingliga</v>
      </c>
      <c r="F1208" s="24" t="s">
        <v>284</v>
      </c>
      <c r="G1208" s="24">
        <f>SAJKLA!BM1208</f>
        <v>0</v>
      </c>
      <c r="S1208" s="24" t="str">
        <f>SAJKLA!AP1208</f>
        <v>original_images/furniture-item_kb5ZYsx.jpeg</v>
      </c>
      <c r="W1208" s="24">
        <f>IF(ISBLANK(SAJKLA!A1208),"",1)</f>
        <v>1</v>
      </c>
      <c r="X1208" s="24" t="str">
        <f>SAJKLA!CH1208</f>
        <v>213 a</v>
      </c>
    </row>
    <row r="1209" spans="1:24" x14ac:dyDescent="0.25">
      <c r="A1209" s="24" t="str">
        <f>SAJKLA!D1209</f>
        <v>Bordsskärm uppfällbar</v>
      </c>
      <c r="B1209" s="24" t="str">
        <f>IF(SAJKLA!K1209="","","Rygg:"&amp;SAJKLA!K1209)&amp;IF(SAJKLA!BK1209="",""," Stativ:"&amp;SAJKLA!BK1209&amp;" "&amp;BL1209)&amp;IF(SAJKLA!BV1209="","",", Sits:"&amp;SAJKLA!BV1209)</f>
        <v/>
      </c>
      <c r="C1209" s="24" t="str">
        <f>IF(SAJKLA!L1209&amp;SAJKLA!N1209="","","Rygg:"&amp;SAJKLA!L1209&amp;","&amp;SAJKLA!N1209)&amp;IF(SAJKLA!BO1209="","",", Metal:"&amp;SAJKLA!BO1209)&amp;IF(SAJKLA!BX1209="","",", Sits:"&amp;SAJKLA!BX1209)</f>
        <v/>
      </c>
      <c r="D1209" s="24" t="str">
        <f>"W"&amp;SAJKLA!E1209&amp;" H"&amp;SAJKLA!F1209&amp;" D"&amp;SAJKLA!G1209&amp;IFERROR(IF((SAJKLA!H1209="Ja")," Inställningsbar",""),"")</f>
        <v>W50 H45 D45</v>
      </c>
      <c r="E1209" s="24" t="str">
        <f>SAJKLA!Q1209&amp;", "&amp;SAJKLA!BN1209&amp;", "&amp;SAJKLA!BZ1209</f>
        <v>Inga eller små förslitningsskador, , Lite instabila och vingliga</v>
      </c>
      <c r="F1209" s="24" t="s">
        <v>284</v>
      </c>
      <c r="G1209" s="24">
        <f>SAJKLA!BM1209</f>
        <v>0</v>
      </c>
      <c r="S1209" s="24" t="str">
        <f>SAJKLA!AP1209</f>
        <v>original_images/furniture-item_kb5ZYsx.jpeg</v>
      </c>
      <c r="W1209" s="24">
        <f>IF(ISBLANK(SAJKLA!A1209),"",1)</f>
        <v>1</v>
      </c>
      <c r="X1209" s="24">
        <f>SAJKLA!CH1209</f>
        <v>301</v>
      </c>
    </row>
    <row r="1210" spans="1:24" x14ac:dyDescent="0.25">
      <c r="A1210" s="24" t="str">
        <f>SAJKLA!D1210</f>
        <v>Bordsskärm uppfällbar</v>
      </c>
      <c r="B1210" s="24" t="str">
        <f>IF(SAJKLA!K1210="","","Rygg:"&amp;SAJKLA!K1210)&amp;IF(SAJKLA!BK1210="",""," Stativ:"&amp;SAJKLA!BK1210&amp;" "&amp;BL1210)&amp;IF(SAJKLA!BV1210="","",", Sits:"&amp;SAJKLA!BV1210)</f>
        <v/>
      </c>
      <c r="C1210" s="24" t="str">
        <f>IF(SAJKLA!L1210&amp;SAJKLA!N1210="","","Rygg:"&amp;SAJKLA!L1210&amp;","&amp;SAJKLA!N1210)&amp;IF(SAJKLA!BO1210="","",", Metal:"&amp;SAJKLA!BO1210)&amp;IF(SAJKLA!BX1210="","",", Sits:"&amp;SAJKLA!BX1210)</f>
        <v/>
      </c>
      <c r="D1210" s="24" t="str">
        <f>"W"&amp;SAJKLA!E1210&amp;" H"&amp;SAJKLA!F1210&amp;" D"&amp;SAJKLA!G1210&amp;IFERROR(IF((SAJKLA!H1210="Ja")," Inställningsbar",""),"")</f>
        <v>W50 H45 D45</v>
      </c>
      <c r="E1210" s="24" t="str">
        <f>SAJKLA!Q1210&amp;", "&amp;SAJKLA!BN1210&amp;", "&amp;SAJKLA!BZ1210</f>
        <v>Inga eller små förslitningsskador, , Lite instabila och vingliga</v>
      </c>
      <c r="F1210" s="24" t="s">
        <v>284</v>
      </c>
      <c r="G1210" s="24">
        <f>SAJKLA!BM1210</f>
        <v>0</v>
      </c>
      <c r="S1210" s="24" t="str">
        <f>SAJKLA!AP1210</f>
        <v>original_images/furniture-item_kb5ZYsx.jpeg</v>
      </c>
      <c r="W1210" s="24">
        <f>IF(ISBLANK(SAJKLA!A1210),"",1)</f>
        <v>1</v>
      </c>
      <c r="X1210" s="24">
        <f>SAJKLA!CH1210</f>
        <v>301</v>
      </c>
    </row>
    <row r="1211" spans="1:24" x14ac:dyDescent="0.25">
      <c r="A1211" s="24" t="str">
        <f>SAJKLA!D1211</f>
        <v>Bordsskärm uppfällbar</v>
      </c>
      <c r="B1211" s="24" t="str">
        <f>IF(SAJKLA!K1211="","","Rygg:"&amp;SAJKLA!K1211)&amp;IF(SAJKLA!BK1211="",""," Stativ:"&amp;SAJKLA!BK1211&amp;" "&amp;BL1211)&amp;IF(SAJKLA!BV1211="","",", Sits:"&amp;SAJKLA!BV1211)</f>
        <v/>
      </c>
      <c r="C1211" s="24" t="str">
        <f>IF(SAJKLA!L1211&amp;SAJKLA!N1211="","","Rygg:"&amp;SAJKLA!L1211&amp;","&amp;SAJKLA!N1211)&amp;IF(SAJKLA!BO1211="","",", Metal:"&amp;SAJKLA!BO1211)&amp;IF(SAJKLA!BX1211="","",", Sits:"&amp;SAJKLA!BX1211)</f>
        <v/>
      </c>
      <c r="D1211" s="24" t="str">
        <f>"W"&amp;SAJKLA!E1211&amp;" H"&amp;SAJKLA!F1211&amp;" D"&amp;SAJKLA!G1211&amp;IFERROR(IF((SAJKLA!H1211="Ja")," Inställningsbar",""),"")</f>
        <v>W50 H45 D45</v>
      </c>
      <c r="E1211" s="24" t="str">
        <f>SAJKLA!Q1211&amp;", "&amp;SAJKLA!BN1211&amp;", "&amp;SAJKLA!BZ1211</f>
        <v>Inga eller små förslitningsskador, , Lite instabila och vingliga</v>
      </c>
      <c r="F1211" s="24" t="s">
        <v>284</v>
      </c>
      <c r="G1211" s="24">
        <f>SAJKLA!BM1211</f>
        <v>0</v>
      </c>
      <c r="S1211" s="24" t="str">
        <f>SAJKLA!AP1211</f>
        <v>original_images/furniture-item_kb5ZYsx.jpeg</v>
      </c>
      <c r="W1211" s="24">
        <f>IF(ISBLANK(SAJKLA!A1211),"",1)</f>
        <v>1</v>
      </c>
      <c r="X1211" s="24">
        <f>SAJKLA!CH1211</f>
        <v>301</v>
      </c>
    </row>
    <row r="1212" spans="1:24" x14ac:dyDescent="0.25">
      <c r="A1212" s="24" t="str">
        <f>SAJKLA!D1212</f>
        <v>Bordsskärm uppfällbar</v>
      </c>
      <c r="B1212" s="24" t="str">
        <f>IF(SAJKLA!K1212="","","Rygg:"&amp;SAJKLA!K1212)&amp;IF(SAJKLA!BK1212="",""," Stativ:"&amp;SAJKLA!BK1212&amp;" "&amp;BL1212)&amp;IF(SAJKLA!BV1212="","",", Sits:"&amp;SAJKLA!BV1212)</f>
        <v/>
      </c>
      <c r="C1212" s="24" t="str">
        <f>IF(SAJKLA!L1212&amp;SAJKLA!N1212="","","Rygg:"&amp;SAJKLA!L1212&amp;","&amp;SAJKLA!N1212)&amp;IF(SAJKLA!BO1212="","",", Metal:"&amp;SAJKLA!BO1212)&amp;IF(SAJKLA!BX1212="","",", Sits:"&amp;SAJKLA!BX1212)</f>
        <v/>
      </c>
      <c r="D1212" s="24" t="str">
        <f>"W"&amp;SAJKLA!E1212&amp;" H"&amp;SAJKLA!F1212&amp;" D"&amp;SAJKLA!G1212&amp;IFERROR(IF((SAJKLA!H1212="Ja")," Inställningsbar",""),"")</f>
        <v>W50 H45 D45</v>
      </c>
      <c r="E1212" s="24" t="str">
        <f>SAJKLA!Q1212&amp;", "&amp;SAJKLA!BN1212&amp;", "&amp;SAJKLA!BZ1212</f>
        <v>Inga eller små förslitningsskador, , Lite instabila och vingliga</v>
      </c>
      <c r="F1212" s="24" t="s">
        <v>284</v>
      </c>
      <c r="G1212" s="24">
        <f>SAJKLA!BM1212</f>
        <v>0</v>
      </c>
      <c r="S1212" s="24" t="str">
        <f>SAJKLA!AP1212</f>
        <v>original_images/furniture-item_kb5ZYsx.jpeg</v>
      </c>
      <c r="W1212" s="24">
        <f>IF(ISBLANK(SAJKLA!A1212),"",1)</f>
        <v>1</v>
      </c>
      <c r="X1212" s="24">
        <f>SAJKLA!CH1212</f>
        <v>301</v>
      </c>
    </row>
    <row r="1213" spans="1:24" x14ac:dyDescent="0.25">
      <c r="A1213" s="24" t="str">
        <f>SAJKLA!D1213</f>
        <v>Bordsskärm uppfällbar</v>
      </c>
      <c r="B1213" s="24" t="str">
        <f>IF(SAJKLA!K1213="","","Rygg:"&amp;SAJKLA!K1213)&amp;IF(SAJKLA!BK1213="",""," Stativ:"&amp;SAJKLA!BK1213&amp;" "&amp;BL1213)&amp;IF(SAJKLA!BV1213="","",", Sits:"&amp;SAJKLA!BV1213)</f>
        <v/>
      </c>
      <c r="C1213" s="24" t="str">
        <f>IF(SAJKLA!L1213&amp;SAJKLA!N1213="","","Rygg:"&amp;SAJKLA!L1213&amp;","&amp;SAJKLA!N1213)&amp;IF(SAJKLA!BO1213="","",", Metal:"&amp;SAJKLA!BO1213)&amp;IF(SAJKLA!BX1213="","",", Sits:"&amp;SAJKLA!BX1213)</f>
        <v/>
      </c>
      <c r="D1213" s="24" t="str">
        <f>"W"&amp;SAJKLA!E1213&amp;" H"&amp;SAJKLA!F1213&amp;" D"&amp;SAJKLA!G1213&amp;IFERROR(IF((SAJKLA!H1213="Ja")," Inställningsbar",""),"")</f>
        <v>W50 H45 D45</v>
      </c>
      <c r="E1213" s="24" t="str">
        <f>SAJKLA!Q1213&amp;", "&amp;SAJKLA!BN1213&amp;", "&amp;SAJKLA!BZ1213</f>
        <v>Inga eller små förslitningsskador, , Lite instabila och vingliga</v>
      </c>
      <c r="F1213" s="24" t="s">
        <v>284</v>
      </c>
      <c r="G1213" s="24">
        <f>SAJKLA!BM1213</f>
        <v>0</v>
      </c>
      <c r="S1213" s="24" t="str">
        <f>SAJKLA!AP1213</f>
        <v>original_images/furniture-item_kb5ZYsx.jpeg</v>
      </c>
      <c r="W1213" s="24">
        <f>IF(ISBLANK(SAJKLA!A1213),"",1)</f>
        <v>1</v>
      </c>
      <c r="X1213" s="24">
        <f>SAJKLA!CH1213</f>
        <v>301</v>
      </c>
    </row>
    <row r="1214" spans="1:24" x14ac:dyDescent="0.25">
      <c r="A1214" s="24" t="str">
        <f>SAJKLA!D1214</f>
        <v>Bordsskärm uppfällbar</v>
      </c>
      <c r="B1214" s="24" t="str">
        <f>IF(SAJKLA!K1214="","","Rygg:"&amp;SAJKLA!K1214)&amp;IF(SAJKLA!BK1214="",""," Stativ:"&amp;SAJKLA!BK1214&amp;" "&amp;BL1214)&amp;IF(SAJKLA!BV1214="","",", Sits:"&amp;SAJKLA!BV1214)</f>
        <v/>
      </c>
      <c r="C1214" s="24" t="str">
        <f>IF(SAJKLA!L1214&amp;SAJKLA!N1214="","","Rygg:"&amp;SAJKLA!L1214&amp;","&amp;SAJKLA!N1214)&amp;IF(SAJKLA!BO1214="","",", Metal:"&amp;SAJKLA!BO1214)&amp;IF(SAJKLA!BX1214="","",", Sits:"&amp;SAJKLA!BX1214)</f>
        <v/>
      </c>
      <c r="D1214" s="24" t="str">
        <f>"W"&amp;SAJKLA!E1214&amp;" H"&amp;SAJKLA!F1214&amp;" D"&amp;SAJKLA!G1214&amp;IFERROR(IF((SAJKLA!H1214="Ja")," Inställningsbar",""),"")</f>
        <v>W50 H45 D45</v>
      </c>
      <c r="E1214" s="24" t="str">
        <f>SAJKLA!Q1214&amp;", "&amp;SAJKLA!BN1214&amp;", "&amp;SAJKLA!BZ1214</f>
        <v>Inga eller små förslitningsskador, , Lite instabila och vingliga</v>
      </c>
      <c r="F1214" s="24" t="s">
        <v>284</v>
      </c>
      <c r="G1214" s="24">
        <f>SAJKLA!BM1214</f>
        <v>0</v>
      </c>
      <c r="S1214" s="24" t="str">
        <f>SAJKLA!AP1214</f>
        <v>original_images/furniture-item_kb5ZYsx.jpeg</v>
      </c>
      <c r="W1214" s="24">
        <f>IF(ISBLANK(SAJKLA!A1214),"",1)</f>
        <v>1</v>
      </c>
      <c r="X1214" s="24">
        <f>SAJKLA!CH1214</f>
        <v>301</v>
      </c>
    </row>
    <row r="1215" spans="1:24" x14ac:dyDescent="0.25">
      <c r="A1215" s="24" t="str">
        <f>SAJKLA!D1215</f>
        <v>Bordsskärm uppfällbar</v>
      </c>
      <c r="B1215" s="24" t="str">
        <f>IF(SAJKLA!K1215="","","Rygg:"&amp;SAJKLA!K1215)&amp;IF(SAJKLA!BK1215="",""," Stativ:"&amp;SAJKLA!BK1215&amp;" "&amp;BL1215)&amp;IF(SAJKLA!BV1215="","",", Sits:"&amp;SAJKLA!BV1215)</f>
        <v/>
      </c>
      <c r="C1215" s="24" t="str">
        <f>IF(SAJKLA!L1215&amp;SAJKLA!N1215="","","Rygg:"&amp;SAJKLA!L1215&amp;","&amp;SAJKLA!N1215)&amp;IF(SAJKLA!BO1215="","",", Metal:"&amp;SAJKLA!BO1215)&amp;IF(SAJKLA!BX1215="","",", Sits:"&amp;SAJKLA!BX1215)</f>
        <v/>
      </c>
      <c r="D1215" s="24" t="str">
        <f>"W"&amp;SAJKLA!E1215&amp;" H"&amp;SAJKLA!F1215&amp;" D"&amp;SAJKLA!G1215&amp;IFERROR(IF((SAJKLA!H1215="Ja")," Inställningsbar",""),"")</f>
        <v>W50 H45 D45</v>
      </c>
      <c r="E1215" s="24" t="str">
        <f>SAJKLA!Q1215&amp;", "&amp;SAJKLA!BN1215&amp;", "&amp;SAJKLA!BZ1215</f>
        <v>Inga eller små förslitningsskador, , Lite instabila och vingliga</v>
      </c>
      <c r="F1215" s="24" t="s">
        <v>284</v>
      </c>
      <c r="G1215" s="24">
        <f>SAJKLA!BM1215</f>
        <v>0</v>
      </c>
      <c r="S1215" s="24" t="str">
        <f>SAJKLA!AP1215</f>
        <v>original_images/furniture-item_kb5ZYsx.jpeg</v>
      </c>
      <c r="W1215" s="24">
        <f>IF(ISBLANK(SAJKLA!A1215),"",1)</f>
        <v>1</v>
      </c>
      <c r="X1215" s="24">
        <f>SAJKLA!CH1215</f>
        <v>301</v>
      </c>
    </row>
    <row r="1216" spans="1:24" x14ac:dyDescent="0.25">
      <c r="A1216" s="24" t="str">
        <f>SAJKLA!D1216</f>
        <v>Bordsskärm uppfällbar</v>
      </c>
      <c r="B1216" s="24" t="str">
        <f>IF(SAJKLA!K1216="","","Rygg:"&amp;SAJKLA!K1216)&amp;IF(SAJKLA!BK1216="",""," Stativ:"&amp;SAJKLA!BK1216&amp;" "&amp;BL1216)&amp;IF(SAJKLA!BV1216="","",", Sits:"&amp;SAJKLA!BV1216)</f>
        <v/>
      </c>
      <c r="C1216" s="24" t="str">
        <f>IF(SAJKLA!L1216&amp;SAJKLA!N1216="","","Rygg:"&amp;SAJKLA!L1216&amp;","&amp;SAJKLA!N1216)&amp;IF(SAJKLA!BO1216="","",", Metal:"&amp;SAJKLA!BO1216)&amp;IF(SAJKLA!BX1216="","",", Sits:"&amp;SAJKLA!BX1216)</f>
        <v/>
      </c>
      <c r="D1216" s="24" t="str">
        <f>"W"&amp;SAJKLA!E1216&amp;" H"&amp;SAJKLA!F1216&amp;" D"&amp;SAJKLA!G1216&amp;IFERROR(IF((SAJKLA!H1216="Ja")," Inställningsbar",""),"")</f>
        <v>W50 H45 D45</v>
      </c>
      <c r="E1216" s="24" t="str">
        <f>SAJKLA!Q1216&amp;", "&amp;SAJKLA!BN1216&amp;", "&amp;SAJKLA!BZ1216</f>
        <v>Inga eller små förslitningsskador, , Lite instabila och vingliga</v>
      </c>
      <c r="F1216" s="24" t="s">
        <v>284</v>
      </c>
      <c r="G1216" s="24">
        <f>SAJKLA!BM1216</f>
        <v>0</v>
      </c>
      <c r="S1216" s="24" t="str">
        <f>SAJKLA!AP1216</f>
        <v>original_images/furniture-item_kb5ZYsx.jpeg</v>
      </c>
      <c r="W1216" s="24">
        <f>IF(ISBLANK(SAJKLA!A1216),"",1)</f>
        <v>1</v>
      </c>
      <c r="X1216" s="24">
        <f>SAJKLA!CH1216</f>
        <v>301</v>
      </c>
    </row>
    <row r="1217" spans="1:24" x14ac:dyDescent="0.25">
      <c r="A1217" s="24" t="str">
        <f>SAJKLA!D1217</f>
        <v>Bordsskärm uppfällbar</v>
      </c>
      <c r="B1217" s="24" t="str">
        <f>IF(SAJKLA!K1217="","","Rygg:"&amp;SAJKLA!K1217)&amp;IF(SAJKLA!BK1217="",""," Stativ:"&amp;SAJKLA!BK1217&amp;" "&amp;BL1217)&amp;IF(SAJKLA!BV1217="","",", Sits:"&amp;SAJKLA!BV1217)</f>
        <v/>
      </c>
      <c r="C1217" s="24" t="str">
        <f>IF(SAJKLA!L1217&amp;SAJKLA!N1217="","","Rygg:"&amp;SAJKLA!L1217&amp;","&amp;SAJKLA!N1217)&amp;IF(SAJKLA!BO1217="","",", Metal:"&amp;SAJKLA!BO1217)&amp;IF(SAJKLA!BX1217="","",", Sits:"&amp;SAJKLA!BX1217)</f>
        <v/>
      </c>
      <c r="D1217" s="24" t="str">
        <f>"W"&amp;SAJKLA!E1217&amp;" H"&amp;SAJKLA!F1217&amp;" D"&amp;SAJKLA!G1217&amp;IFERROR(IF((SAJKLA!H1217="Ja")," Inställningsbar",""),"")</f>
        <v>W50 H45 D45</v>
      </c>
      <c r="E1217" s="24" t="str">
        <f>SAJKLA!Q1217&amp;", "&amp;SAJKLA!BN1217&amp;", "&amp;SAJKLA!BZ1217</f>
        <v>Inga eller små förslitningsskador, , Lite instabila och vingliga</v>
      </c>
      <c r="F1217" s="24" t="s">
        <v>284</v>
      </c>
      <c r="G1217" s="24">
        <f>SAJKLA!BM1217</f>
        <v>0</v>
      </c>
      <c r="S1217" s="24" t="str">
        <f>SAJKLA!AP1217</f>
        <v>original_images/furniture-item_kb5ZYsx.jpeg</v>
      </c>
      <c r="W1217" s="24">
        <f>IF(ISBLANK(SAJKLA!A1217),"",1)</f>
        <v>1</v>
      </c>
      <c r="X1217" s="24">
        <f>SAJKLA!CH1217</f>
        <v>301</v>
      </c>
    </row>
    <row r="1218" spans="1:24" x14ac:dyDescent="0.25">
      <c r="A1218" s="24" t="str">
        <f>SAJKLA!D1218</f>
        <v>Bordsskärm uppfällbar</v>
      </c>
      <c r="B1218" s="24" t="str">
        <f>IF(SAJKLA!K1218="","","Rygg:"&amp;SAJKLA!K1218)&amp;IF(SAJKLA!BK1218="",""," Stativ:"&amp;SAJKLA!BK1218&amp;" "&amp;BL1218)&amp;IF(SAJKLA!BV1218="","",", Sits:"&amp;SAJKLA!BV1218)</f>
        <v/>
      </c>
      <c r="C1218" s="24" t="str">
        <f>IF(SAJKLA!L1218&amp;SAJKLA!N1218="","","Rygg:"&amp;SAJKLA!L1218&amp;","&amp;SAJKLA!N1218)&amp;IF(SAJKLA!BO1218="","",", Metal:"&amp;SAJKLA!BO1218)&amp;IF(SAJKLA!BX1218="","",", Sits:"&amp;SAJKLA!BX1218)</f>
        <v/>
      </c>
      <c r="D1218" s="24" t="str">
        <f>"W"&amp;SAJKLA!E1218&amp;" H"&amp;SAJKLA!F1218&amp;" D"&amp;SAJKLA!G1218&amp;IFERROR(IF((SAJKLA!H1218="Ja")," Inställningsbar",""),"")</f>
        <v>W50 H45 D45</v>
      </c>
      <c r="E1218" s="24" t="str">
        <f>SAJKLA!Q1218&amp;", "&amp;SAJKLA!BN1218&amp;", "&amp;SAJKLA!BZ1218</f>
        <v>Inga eller små förslitningsskador, , Lite instabila och vingliga</v>
      </c>
      <c r="F1218" s="24" t="s">
        <v>284</v>
      </c>
      <c r="G1218" s="24">
        <f>SAJKLA!BM1218</f>
        <v>0</v>
      </c>
      <c r="S1218" s="24" t="str">
        <f>SAJKLA!AP1218</f>
        <v>original_images/furniture-item_kb5ZYsx.jpeg</v>
      </c>
      <c r="W1218" s="24">
        <f>IF(ISBLANK(SAJKLA!A1218),"",1)</f>
        <v>1</v>
      </c>
      <c r="X1218" s="24" t="str">
        <f>SAJKLA!CH1218</f>
        <v>213 paviljong</v>
      </c>
    </row>
    <row r="1219" spans="1:24" x14ac:dyDescent="0.25">
      <c r="A1219" s="24" t="str">
        <f>SAJKLA!D1219</f>
        <v>Bordsskärm uppfällbar</v>
      </c>
      <c r="B1219" s="24" t="str">
        <f>IF(SAJKLA!K1219="","","Rygg:"&amp;SAJKLA!K1219)&amp;IF(SAJKLA!BK1219="",""," Stativ:"&amp;SAJKLA!BK1219&amp;" "&amp;BL1219)&amp;IF(SAJKLA!BV1219="","",", Sits:"&amp;SAJKLA!BV1219)</f>
        <v/>
      </c>
      <c r="C1219" s="24" t="str">
        <f>IF(SAJKLA!L1219&amp;SAJKLA!N1219="","","Rygg:"&amp;SAJKLA!L1219&amp;","&amp;SAJKLA!N1219)&amp;IF(SAJKLA!BO1219="","",", Metal:"&amp;SAJKLA!BO1219)&amp;IF(SAJKLA!BX1219="","",", Sits:"&amp;SAJKLA!BX1219)</f>
        <v/>
      </c>
      <c r="D1219" s="24" t="str">
        <f>"W"&amp;SAJKLA!E1219&amp;" H"&amp;SAJKLA!F1219&amp;" D"&amp;SAJKLA!G1219&amp;IFERROR(IF((SAJKLA!H1219="Ja")," Inställningsbar",""),"")</f>
        <v>W50 H45 D45</v>
      </c>
      <c r="E1219" s="24" t="str">
        <f>SAJKLA!Q1219&amp;", "&amp;SAJKLA!BN1219&amp;", "&amp;SAJKLA!BZ1219</f>
        <v>Inga eller små förslitningsskador, , Lite instabila och vingliga</v>
      </c>
      <c r="F1219" s="24" t="s">
        <v>284</v>
      </c>
      <c r="G1219" s="24">
        <f>SAJKLA!BM1219</f>
        <v>0</v>
      </c>
      <c r="S1219" s="24" t="str">
        <f>SAJKLA!AP1219</f>
        <v>original_images/furniture-item_kb5ZYsx.jpeg</v>
      </c>
      <c r="W1219" s="24">
        <f>IF(ISBLANK(SAJKLA!A1219),"",1)</f>
        <v>1</v>
      </c>
      <c r="X1219" s="24" t="str">
        <f>SAJKLA!CH1219</f>
        <v>116 paviljong</v>
      </c>
    </row>
    <row r="1220" spans="1:24" x14ac:dyDescent="0.25">
      <c r="A1220" s="24" t="str">
        <f>SAJKLA!D1220</f>
        <v>Talarstol</v>
      </c>
      <c r="B1220" s="24" t="str">
        <f>IF(SAJKLA!K1220="","","Rygg:"&amp;SAJKLA!K1220)&amp;IF(SAJKLA!BK1220="",""," Stativ:"&amp;SAJKLA!BK1220&amp;" "&amp;BL1220)&amp;IF(SAJKLA!BV1220="","",", Sits:"&amp;SAJKLA!BV1220)</f>
        <v/>
      </c>
      <c r="C1220" s="24" t="str">
        <f>IF(SAJKLA!L1220&amp;SAJKLA!N1220="","","Rygg:"&amp;SAJKLA!L1220&amp;","&amp;SAJKLA!N1220)&amp;IF(SAJKLA!BO1220="","",", Metal:"&amp;SAJKLA!BO1220)&amp;IF(SAJKLA!BX1220="","",", Sits:"&amp;SAJKLA!BX1220)</f>
        <v/>
      </c>
      <c r="D1220" s="24" t="str">
        <f>"W"&amp;SAJKLA!E1220&amp;" H"&amp;SAJKLA!F1220&amp;" D"&amp;SAJKLA!G1220&amp;IFERROR(IF((SAJKLA!H1220="Ja")," Inställningsbar",""),"")</f>
        <v>W66 H107 D60</v>
      </c>
      <c r="E1220" s="24" t="str">
        <f>SAJKLA!Q1220&amp;", "&amp;SAJKLA!BN1220&amp;", "&amp;SAJKLA!BZ1220</f>
        <v>Inga eller små förslitningsskador, , Bra. Upplevs stabila</v>
      </c>
      <c r="F1220" s="24" t="s">
        <v>284</v>
      </c>
      <c r="G1220" s="24">
        <f>SAJKLA!BM1220</f>
        <v>0</v>
      </c>
      <c r="S1220" s="24" t="str">
        <f>SAJKLA!AP1220</f>
        <v>original_images/furniture-item_YjEO8YD.jpeg</v>
      </c>
      <c r="W1220" s="24">
        <f>IF(ISBLANK(SAJKLA!A1220),"",1)</f>
        <v>1</v>
      </c>
      <c r="X1220" s="24" t="str">
        <f>SAJKLA!CH1220</f>
        <v>Korridor plan 1</v>
      </c>
    </row>
    <row r="1221" spans="1:24" x14ac:dyDescent="0.25">
      <c r="A1221" s="24" t="str">
        <f>SAJKLA!D1221</f>
        <v>Klädhängare udda</v>
      </c>
      <c r="B1221" s="24" t="str">
        <f>IF(SAJKLA!K1221="","","Rygg:"&amp;SAJKLA!K1221)&amp;IF(SAJKLA!BK1221="",""," Stativ:"&amp;SAJKLA!BK1221&amp;" "&amp;BL1221)&amp;IF(SAJKLA!BV1221="","",", Sits:"&amp;SAJKLA!BV1221)</f>
        <v/>
      </c>
      <c r="C1221" s="24" t="str">
        <f>IF(SAJKLA!L1221&amp;SAJKLA!N1221="","","Rygg:"&amp;SAJKLA!L1221&amp;","&amp;SAJKLA!N1221)&amp;IF(SAJKLA!BO1221="","",", Metal:"&amp;SAJKLA!BO1221)&amp;IF(SAJKLA!BX1221="","",", Sits:"&amp;SAJKLA!BX1221)</f>
        <v/>
      </c>
      <c r="D1221" s="24" t="str">
        <f>"W"&amp;SAJKLA!E1221&amp;" H"&amp;SAJKLA!F1221&amp;" D"&amp;SAJKLA!G1221&amp;IFERROR(IF((SAJKLA!H1221="Ja")," Inställningsbar",""),"")</f>
        <v>W60 H28 D30</v>
      </c>
      <c r="E1221" s="24" t="str">
        <f>SAJKLA!Q1221&amp;", "&amp;SAJKLA!BN1221&amp;", "&amp;SAJKLA!BZ1221</f>
        <v>Inga eller små förslitningsskador, , Bra. Upplevs stabila</v>
      </c>
      <c r="F1221" s="24" t="s">
        <v>284</v>
      </c>
      <c r="G1221" s="24">
        <f>SAJKLA!BM1221</f>
        <v>0</v>
      </c>
      <c r="S1221" s="24" t="str">
        <f>SAJKLA!AP1221</f>
        <v>original_images/furniture-item_MpFNXK6.jpeg</v>
      </c>
      <c r="W1221" s="24">
        <f>IF(ISBLANK(SAJKLA!A1221),"",1)</f>
        <v>1</v>
      </c>
      <c r="X1221" s="24" t="str">
        <f>SAJKLA!CH1221</f>
        <v>Korridor fritids plan 2</v>
      </c>
    </row>
    <row r="1222" spans="1:24" x14ac:dyDescent="0.25">
      <c r="A1222" s="24" t="str">
        <f>SAJKLA!D1222</f>
        <v>Vagn äldre</v>
      </c>
      <c r="B1222" s="24" t="str">
        <f>IF(SAJKLA!K1222="","","Rygg:"&amp;SAJKLA!K1222)&amp;IF(SAJKLA!BK1222="",""," Stativ:"&amp;SAJKLA!BK1222&amp;" "&amp;BL1222)&amp;IF(SAJKLA!BV1222="","",", Sits:"&amp;SAJKLA!BV1222)</f>
        <v/>
      </c>
      <c r="C1222" s="24" t="str">
        <f>IF(SAJKLA!L1222&amp;SAJKLA!N1222="","","Rygg:"&amp;SAJKLA!L1222&amp;","&amp;SAJKLA!N1222)&amp;IF(SAJKLA!BO1222="","",", Metal:"&amp;SAJKLA!BO1222)&amp;IF(SAJKLA!BX1222="","",", Sits:"&amp;SAJKLA!BX1222)</f>
        <v/>
      </c>
      <c r="D1222" s="24" t="str">
        <f>"W"&amp;SAJKLA!E1222&amp;" H"&amp;SAJKLA!F1222&amp;" D"&amp;SAJKLA!G1222&amp;IFERROR(IF((SAJKLA!H1222="Ja")," Inställningsbar",""),"")</f>
        <v>W45 H88 D65</v>
      </c>
      <c r="E1222" s="24" t="str">
        <f>SAJKLA!Q1222&amp;", "&amp;SAJKLA!BN1222&amp;", "&amp;SAJKLA!BZ1222</f>
        <v>Inga eller små förslitningsskador, , Bra. Upplevs stabila</v>
      </c>
      <c r="F1222" s="24" t="s">
        <v>284</v>
      </c>
      <c r="G1222" s="24">
        <f>SAJKLA!BM1222</f>
        <v>0</v>
      </c>
      <c r="S1222" s="24" t="str">
        <f>SAJKLA!AP1222</f>
        <v>original_images/furniture-item_LTSrkTU.jpeg</v>
      </c>
      <c r="W1222" s="24">
        <f>IF(ISBLANK(SAJKLA!A1222),"",1)</f>
        <v>1</v>
      </c>
      <c r="X1222" s="24" t="str">
        <f>SAJKLA!CH1222</f>
        <v>Matsal</v>
      </c>
    </row>
    <row r="1223" spans="1:24" x14ac:dyDescent="0.25">
      <c r="A1223" s="24" t="str">
        <f>SAJKLA!D1223</f>
        <v>Medicinsk utrustning synundersökning</v>
      </c>
      <c r="B1223" s="24" t="str">
        <f>IF(SAJKLA!K1223="","","Rygg:"&amp;SAJKLA!K1223)&amp;IF(SAJKLA!BK1223="",""," Stativ:"&amp;SAJKLA!BK1223&amp;" "&amp;BL1223)&amp;IF(SAJKLA!BV1223="","",", Sits:"&amp;SAJKLA!BV1223)</f>
        <v/>
      </c>
      <c r="C1223" s="24" t="str">
        <f>IF(SAJKLA!L1223&amp;SAJKLA!N1223="","","Rygg:"&amp;SAJKLA!L1223&amp;","&amp;SAJKLA!N1223)&amp;IF(SAJKLA!BO1223="","",", Metal:"&amp;SAJKLA!BO1223)&amp;IF(SAJKLA!BX1223="","",", Sits:"&amp;SAJKLA!BX1223)</f>
        <v/>
      </c>
      <c r="D1223" s="24" t="str">
        <f>"W"&amp;SAJKLA!E1223&amp;" H"&amp;SAJKLA!F1223&amp;" D"&amp;SAJKLA!G1223&amp;IFERROR(IF((SAJKLA!H1223="Ja")," Inställningsbar",""),"")</f>
        <v>W43 H63 D16</v>
      </c>
      <c r="E1223" s="24" t="str">
        <f>SAJKLA!Q1223&amp;", "&amp;SAJKLA!BN1223&amp;", "&amp;SAJKLA!BZ1223</f>
        <v>Inga eller små förslitningsskador, , Bra. Upplevs stabila</v>
      </c>
      <c r="F1223" s="24" t="s">
        <v>284</v>
      </c>
      <c r="G1223" s="24" t="str">
        <f>SAJKLA!BM1223</f>
        <v>KM-Boks</v>
      </c>
      <c r="S1223" s="24" t="str">
        <f>SAJKLA!AP1223</f>
        <v>original_images/furniture-item_i5yAI3B.jpeg</v>
      </c>
      <c r="W1223" s="24">
        <f>IF(ISBLANK(SAJKLA!A1223),"",1)</f>
        <v>1</v>
      </c>
      <c r="X1223" s="24" t="str">
        <f>SAJKLA!CH1223</f>
        <v>Mötesrum 63</v>
      </c>
    </row>
    <row r="1224" spans="1:24" x14ac:dyDescent="0.25">
      <c r="A1224" s="24" t="str">
        <f>SAJKLA!D1224</f>
        <v>Medicinsk utrustning synundersökning</v>
      </c>
      <c r="B1224" s="24" t="str">
        <f>IF(SAJKLA!K1224="","","Rygg:"&amp;SAJKLA!K1224)&amp;IF(SAJKLA!BK1224="",""," Stativ:"&amp;SAJKLA!BK1224&amp;" "&amp;BL1224)&amp;IF(SAJKLA!BV1224="","",", Sits:"&amp;SAJKLA!BV1224)</f>
        <v/>
      </c>
      <c r="C1224" s="24" t="str">
        <f>IF(SAJKLA!L1224&amp;SAJKLA!N1224="","","Rygg:"&amp;SAJKLA!L1224&amp;","&amp;SAJKLA!N1224)&amp;IF(SAJKLA!BO1224="","",", Metal:"&amp;SAJKLA!BO1224)&amp;IF(SAJKLA!BX1224="","",", Sits:"&amp;SAJKLA!BX1224)</f>
        <v/>
      </c>
      <c r="D1224" s="24" t="str">
        <f>"W"&amp;SAJKLA!E1224&amp;" H"&amp;SAJKLA!F1224&amp;" D"&amp;SAJKLA!G1224&amp;IFERROR(IF((SAJKLA!H1224="Ja")," Inställningsbar",""),"")</f>
        <v>W43 H63 D16</v>
      </c>
      <c r="E1224" s="24" t="str">
        <f>SAJKLA!Q1224&amp;", "&amp;SAJKLA!BN1224&amp;", "&amp;SAJKLA!BZ1224</f>
        <v>Inga eller små förslitningsskador, , Bra. Upplevs stabila</v>
      </c>
      <c r="F1224" s="24" t="s">
        <v>284</v>
      </c>
      <c r="G1224" s="24" t="str">
        <f>SAJKLA!BM1224</f>
        <v>KM-Boks</v>
      </c>
      <c r="S1224" s="24" t="str">
        <f>SAJKLA!AP1224</f>
        <v>original_images/furniture-item_i5yAI3B.jpeg</v>
      </c>
      <c r="W1224" s="24">
        <f>IF(ISBLANK(SAJKLA!A1224),"",1)</f>
        <v>1</v>
      </c>
      <c r="X1224" s="24" t="str">
        <f>SAJKLA!CH1224</f>
        <v>Skolsköterska</v>
      </c>
    </row>
    <row r="1225" spans="1:24" x14ac:dyDescent="0.25">
      <c r="A1225" s="24" t="str">
        <f>SAJKLA!D1225</f>
        <v>Hurts</v>
      </c>
      <c r="B1225" s="24" t="str">
        <f>IF(SAJKLA!K1225="","","Rygg:"&amp;SAJKLA!K1225)&amp;IF(SAJKLA!BK1225="",""," Stativ:"&amp;SAJKLA!BK1225&amp;" "&amp;BL1225)&amp;IF(SAJKLA!BV1225="","",", Sits:"&amp;SAJKLA!BV1225)</f>
        <v/>
      </c>
      <c r="C1225" s="24" t="str">
        <f>IF(SAJKLA!L1225&amp;SAJKLA!N1225="","","Rygg:"&amp;SAJKLA!L1225&amp;","&amp;SAJKLA!N1225)&amp;IF(SAJKLA!BO1225="","",", Metal:"&amp;SAJKLA!BO1225)&amp;IF(SAJKLA!BX1225="","",", Sits:"&amp;SAJKLA!BX1225)</f>
        <v/>
      </c>
      <c r="D1225" s="24" t="str">
        <f>"W"&amp;SAJKLA!E1225&amp;" H"&amp;SAJKLA!F1225&amp;" D"&amp;SAJKLA!G1225&amp;IFERROR(IF((SAJKLA!H1225="Ja")," Inställningsbar",""),"")</f>
        <v>W80 H89 D43</v>
      </c>
      <c r="E1225" s="24" t="str">
        <f>SAJKLA!Q1225&amp;", "&amp;SAJKLA!BN1225&amp;", "&amp;SAJKLA!BZ1225</f>
        <v>Inga eller små förslitningsskador, , Bra. Upplevs stabila</v>
      </c>
      <c r="F1225" s="24" t="s">
        <v>284</v>
      </c>
      <c r="G1225" s="24">
        <f>SAJKLA!BM1225</f>
        <v>0</v>
      </c>
      <c r="S1225" s="24" t="str">
        <f>SAJKLA!AP1225</f>
        <v>original_images/furniture-item_1x24PjV.jpeg</v>
      </c>
      <c r="W1225" s="24">
        <f>IF(ISBLANK(SAJKLA!A1225),"",1)</f>
        <v>1</v>
      </c>
      <c r="X1225" s="24">
        <f>SAJKLA!CH1225</f>
        <v>220</v>
      </c>
    </row>
    <row r="1226" spans="1:24" x14ac:dyDescent="0.25">
      <c r="A1226" s="24" t="str">
        <f>SAJKLA!D1226</f>
        <v>Hurts</v>
      </c>
      <c r="B1226" s="24" t="str">
        <f>IF(SAJKLA!K1226="","","Rygg:"&amp;SAJKLA!K1226)&amp;IF(SAJKLA!BK1226="",""," Stativ:"&amp;SAJKLA!BK1226&amp;" "&amp;BL1226)&amp;IF(SAJKLA!BV1226="","",", Sits:"&amp;SAJKLA!BV1226)</f>
        <v/>
      </c>
      <c r="C1226" s="24" t="str">
        <f>IF(SAJKLA!L1226&amp;SAJKLA!N1226="","","Rygg:"&amp;SAJKLA!L1226&amp;","&amp;SAJKLA!N1226)&amp;IF(SAJKLA!BO1226="","",", Metal:"&amp;SAJKLA!BO1226)&amp;IF(SAJKLA!BX1226="","",", Sits:"&amp;SAJKLA!BX1226)</f>
        <v/>
      </c>
      <c r="D1226" s="24" t="str">
        <f>"W"&amp;SAJKLA!E1226&amp;" H"&amp;SAJKLA!F1226&amp;" D"&amp;SAJKLA!G1226&amp;IFERROR(IF((SAJKLA!H1226="Ja")," Inställningsbar",""),"")</f>
        <v>W80 H89 D43</v>
      </c>
      <c r="E1226" s="24" t="str">
        <f>SAJKLA!Q1226&amp;", "&amp;SAJKLA!BN1226&amp;", "&amp;SAJKLA!BZ1226</f>
        <v>Inga eller små förslitningsskador, , Bra. Upplevs stabila</v>
      </c>
      <c r="F1226" s="24" t="s">
        <v>284</v>
      </c>
      <c r="G1226" s="24">
        <f>SAJKLA!BM1226</f>
        <v>0</v>
      </c>
      <c r="S1226" s="24" t="str">
        <f>SAJKLA!AP1226</f>
        <v>original_images/furniture-item_1x24PjV.jpeg</v>
      </c>
      <c r="W1226" s="24">
        <f>IF(ISBLANK(SAJKLA!A1226),"",1)</f>
        <v>1</v>
      </c>
      <c r="X1226" s="24">
        <f>SAJKLA!CH1226</f>
        <v>216</v>
      </c>
    </row>
    <row r="1227" spans="1:24" x14ac:dyDescent="0.25">
      <c r="A1227" s="24" t="str">
        <f>SAJKLA!D1227</f>
        <v>Matta grå</v>
      </c>
      <c r="B1227" s="24" t="str">
        <f>IF(SAJKLA!K1227="","","Rygg:"&amp;SAJKLA!K1227)&amp;IF(SAJKLA!BK1227="",""," Stativ:"&amp;SAJKLA!BK1227&amp;" "&amp;BL1227)&amp;IF(SAJKLA!BV1227="","",", Sits:"&amp;SAJKLA!BV1227)</f>
        <v/>
      </c>
      <c r="C1227" s="24" t="str">
        <f>IF(SAJKLA!L1227&amp;SAJKLA!N1227="","","Rygg:"&amp;SAJKLA!L1227&amp;","&amp;SAJKLA!N1227)&amp;IF(SAJKLA!BO1227="","",", Metal:"&amp;SAJKLA!BO1227)&amp;IF(SAJKLA!BX1227="","",", Sits:"&amp;SAJKLA!BX1227)</f>
        <v/>
      </c>
      <c r="D1227" s="24" t="str">
        <f>"W"&amp;SAJKLA!E1227&amp;" H"&amp;SAJKLA!F1227&amp;" D"&amp;SAJKLA!G1227&amp;IFERROR(IF((SAJKLA!H1227="Ja")," Inställningsbar",""),"")</f>
        <v>W130 H2 D130</v>
      </c>
      <c r="E1227" s="24" t="str">
        <f>SAJKLA!Q1227&amp;", "&amp;SAJKLA!BN1227&amp;", "&amp;SAJKLA!BZ1227</f>
        <v>Inga eller små förslitningsskador, , Bra. Upplevs stabila</v>
      </c>
      <c r="F1227" s="24" t="s">
        <v>284</v>
      </c>
      <c r="G1227" s="24" t="str">
        <f>SAJKLA!BM1227</f>
        <v>Ikea</v>
      </c>
      <c r="S1227" s="24" t="str">
        <f>SAJKLA!AP1227</f>
        <v>original_images/furniture-item_N7M3vba.jpeg</v>
      </c>
      <c r="W1227" s="24">
        <f>IF(ISBLANK(SAJKLA!A1227),"",1)</f>
        <v>1</v>
      </c>
      <c r="X1227" s="24" t="str">
        <f>SAJKLA!CH1227</f>
        <v>D2</v>
      </c>
    </row>
    <row r="1228" spans="1:24" x14ac:dyDescent="0.25">
      <c r="A1228" s="24" t="str">
        <f>SAJKLA!D1228</f>
        <v>Matta grå</v>
      </c>
      <c r="B1228" s="24" t="str">
        <f>IF(SAJKLA!K1228="","","Rygg:"&amp;SAJKLA!K1228)&amp;IF(SAJKLA!BK1228="",""," Stativ:"&amp;SAJKLA!BK1228&amp;" "&amp;BL1228)&amp;IF(SAJKLA!BV1228="","",", Sits:"&amp;SAJKLA!BV1228)</f>
        <v/>
      </c>
      <c r="C1228" s="24" t="str">
        <f>IF(SAJKLA!L1228&amp;SAJKLA!N1228="","","Rygg:"&amp;SAJKLA!L1228&amp;","&amp;SAJKLA!N1228)&amp;IF(SAJKLA!BO1228="","",", Metal:"&amp;SAJKLA!BO1228)&amp;IF(SAJKLA!BX1228="","",", Sits:"&amp;SAJKLA!BX1228)</f>
        <v/>
      </c>
      <c r="D1228" s="24" t="str">
        <f>"W"&amp;SAJKLA!E1228&amp;" H"&amp;SAJKLA!F1228&amp;" D"&amp;SAJKLA!G1228&amp;IFERROR(IF((SAJKLA!H1228="Ja")," Inställningsbar",""),"")</f>
        <v>W130 H2 D130</v>
      </c>
      <c r="E1228" s="24" t="str">
        <f>SAJKLA!Q1228&amp;", "&amp;SAJKLA!BN1228&amp;", "&amp;SAJKLA!BZ1228</f>
        <v>Inga eller små förslitningsskador, , Bra. Upplevs stabila</v>
      </c>
      <c r="F1228" s="24" t="s">
        <v>284</v>
      </c>
      <c r="G1228" s="24" t="str">
        <f>SAJKLA!BM1228</f>
        <v>Ikea</v>
      </c>
      <c r="S1228" s="24" t="str">
        <f>SAJKLA!AP1228</f>
        <v>original_images/furniture-item_N7M3vba.jpeg</v>
      </c>
      <c r="W1228" s="24">
        <f>IF(ISBLANK(SAJKLA!A1228),"",1)</f>
        <v>1</v>
      </c>
      <c r="X1228" s="24">
        <f>SAJKLA!CH1228</f>
        <v>220</v>
      </c>
    </row>
    <row r="1229" spans="1:24" x14ac:dyDescent="0.25">
      <c r="A1229" s="24" t="str">
        <f>SAJKLA!D1229</f>
        <v>Matta grå</v>
      </c>
      <c r="B1229" s="24" t="str">
        <f>IF(SAJKLA!K1229="","","Rygg:"&amp;SAJKLA!K1229)&amp;IF(SAJKLA!BK1229="",""," Stativ:"&amp;SAJKLA!BK1229&amp;" "&amp;BL1229)&amp;IF(SAJKLA!BV1229="","",", Sits:"&amp;SAJKLA!BV1229)</f>
        <v/>
      </c>
      <c r="C1229" s="24" t="str">
        <f>IF(SAJKLA!L1229&amp;SAJKLA!N1229="","","Rygg:"&amp;SAJKLA!L1229&amp;","&amp;SAJKLA!N1229)&amp;IF(SAJKLA!BO1229="","",", Metal:"&amp;SAJKLA!BO1229)&amp;IF(SAJKLA!BX1229="","",", Sits:"&amp;SAJKLA!BX1229)</f>
        <v/>
      </c>
      <c r="D1229" s="24" t="str">
        <f>"W"&amp;SAJKLA!E1229&amp;" H"&amp;SAJKLA!F1229&amp;" D"&amp;SAJKLA!G1229&amp;IFERROR(IF((SAJKLA!H1229="Ja")," Inställningsbar",""),"")</f>
        <v>W130 H2 D130</v>
      </c>
      <c r="E1229" s="24" t="str">
        <f>SAJKLA!Q1229&amp;", "&amp;SAJKLA!BN1229&amp;", "&amp;SAJKLA!BZ1229</f>
        <v>Inga eller små förslitningsskador, , Bra. Upplevs stabila</v>
      </c>
      <c r="F1229" s="24" t="s">
        <v>284</v>
      </c>
      <c r="G1229" s="24" t="str">
        <f>SAJKLA!BM1229</f>
        <v>Ikea</v>
      </c>
      <c r="S1229" s="24" t="str">
        <f>SAJKLA!AP1229</f>
        <v>original_images/furniture-item_N7M3vba.jpeg</v>
      </c>
      <c r="W1229" s="24">
        <f>IF(ISBLANK(SAJKLA!A1229),"",1)</f>
        <v>1</v>
      </c>
      <c r="X1229" s="24">
        <f>SAJKLA!CH1229</f>
        <v>220</v>
      </c>
    </row>
    <row r="1230" spans="1:24" x14ac:dyDescent="0.25">
      <c r="A1230" s="24" t="str">
        <f>SAJKLA!D1230</f>
        <v>skrivare</v>
      </c>
      <c r="B1230" s="24" t="str">
        <f>IF(SAJKLA!K1230="","","Rygg:"&amp;SAJKLA!K1230)&amp;IF(SAJKLA!BK1230="",""," Stativ:"&amp;SAJKLA!BK1230&amp;" "&amp;BL1230)&amp;IF(SAJKLA!BV1230="","",", Sits:"&amp;SAJKLA!BV1230)</f>
        <v/>
      </c>
      <c r="C1230" s="24" t="str">
        <f>IF(SAJKLA!L1230&amp;SAJKLA!N1230="","","Rygg:"&amp;SAJKLA!L1230&amp;","&amp;SAJKLA!N1230)&amp;IF(SAJKLA!BO1230="","",", Metal:"&amp;SAJKLA!BO1230)&amp;IF(SAJKLA!BX1230="","",", Sits:"&amp;SAJKLA!BX1230)</f>
        <v/>
      </c>
      <c r="D1230" s="24" t="str">
        <f>"W"&amp;SAJKLA!E1230&amp;" H"&amp;SAJKLA!F1230&amp;" D"&amp;SAJKLA!G1230&amp;IFERROR(IF((SAJKLA!H1230="Ja")," Inställningsbar",""),"")</f>
        <v>W45 H43 D45</v>
      </c>
      <c r="E1230" s="24" t="str">
        <f>SAJKLA!Q1230&amp;", "&amp;SAJKLA!BN1230&amp;", "&amp;SAJKLA!BZ1230</f>
        <v>Inga eller små förslitningsskador, , Bra. Upplevs stabila</v>
      </c>
      <c r="F1230" s="24" t="s">
        <v>284</v>
      </c>
      <c r="G1230" s="24">
        <f>SAJKLA!BM1230</f>
        <v>0</v>
      </c>
      <c r="S1230" s="24" t="str">
        <f>SAJKLA!AP1230</f>
        <v>original_images/furniture-item_aTcah2K.jpeg</v>
      </c>
      <c r="W1230" s="24">
        <f>IF(ISBLANK(SAJKLA!A1230),"",1)</f>
        <v>1</v>
      </c>
      <c r="X1230" s="24" t="str">
        <f>SAJKLA!CH1230</f>
        <v>Skolpsykolog</v>
      </c>
    </row>
    <row r="1231" spans="1:24" x14ac:dyDescent="0.25">
      <c r="A1231" s="24" t="str">
        <f>SAJKLA!D1231</f>
        <v>skrivare</v>
      </c>
      <c r="B1231" s="24" t="str">
        <f>IF(SAJKLA!K1231="","","Rygg:"&amp;SAJKLA!K1231)&amp;IF(SAJKLA!BK1231="",""," Stativ:"&amp;SAJKLA!BK1231&amp;" "&amp;BL1231)&amp;IF(SAJKLA!BV1231="","",", Sits:"&amp;SAJKLA!BV1231)</f>
        <v/>
      </c>
      <c r="C1231" s="24" t="str">
        <f>IF(SAJKLA!L1231&amp;SAJKLA!N1231="","","Rygg:"&amp;SAJKLA!L1231&amp;","&amp;SAJKLA!N1231)&amp;IF(SAJKLA!BO1231="","",", Metal:"&amp;SAJKLA!BO1231)&amp;IF(SAJKLA!BX1231="","",", Sits:"&amp;SAJKLA!BX1231)</f>
        <v/>
      </c>
      <c r="D1231" s="24" t="str">
        <f>"W"&amp;SAJKLA!E1231&amp;" H"&amp;SAJKLA!F1231&amp;" D"&amp;SAJKLA!G1231&amp;IFERROR(IF((SAJKLA!H1231="Ja")," Inställningsbar",""),"")</f>
        <v>W45 H43 D45</v>
      </c>
      <c r="E1231" s="24" t="str">
        <f>SAJKLA!Q1231&amp;", "&amp;SAJKLA!BN1231&amp;", "&amp;SAJKLA!BZ1231</f>
        <v>Inga eller små förslitningsskador, , Bra. Upplevs stabila</v>
      </c>
      <c r="F1231" s="24" t="s">
        <v>284</v>
      </c>
      <c r="G1231" s="24">
        <f>SAJKLA!BM1231</f>
        <v>0</v>
      </c>
      <c r="S1231" s="24" t="str">
        <f>SAJKLA!AP1231</f>
        <v>original_images/furniture-item_aTcah2K.jpeg</v>
      </c>
      <c r="W1231" s="24">
        <f>IF(ISBLANK(SAJKLA!A1231),"",1)</f>
        <v>1</v>
      </c>
      <c r="X1231" s="24" t="str">
        <f>SAJKLA!CH1231</f>
        <v>Kurator</v>
      </c>
    </row>
    <row r="1232" spans="1:24" x14ac:dyDescent="0.25">
      <c r="A1232" s="24" t="str">
        <f>SAJKLA!D1232</f>
        <v>Sopkorg pant</v>
      </c>
      <c r="B1232" s="24" t="str">
        <f>IF(SAJKLA!K1232="","","Rygg:"&amp;SAJKLA!K1232)&amp;IF(SAJKLA!BK1232="",""," Stativ:"&amp;SAJKLA!BK1232&amp;" "&amp;BL1232)&amp;IF(SAJKLA!BV1232="","",", Sits:"&amp;SAJKLA!BV1232)</f>
        <v/>
      </c>
      <c r="C1232" s="24" t="str">
        <f>IF(SAJKLA!L1232&amp;SAJKLA!N1232="","","Rygg:"&amp;SAJKLA!L1232&amp;","&amp;SAJKLA!N1232)&amp;IF(SAJKLA!BO1232="","",", Metal:"&amp;SAJKLA!BO1232)&amp;IF(SAJKLA!BX1232="","",", Sits:"&amp;SAJKLA!BX1232)</f>
        <v/>
      </c>
      <c r="D1232" s="24" t="str">
        <f>"W"&amp;SAJKLA!E1232&amp;" H"&amp;SAJKLA!F1232&amp;" D"&amp;SAJKLA!G1232&amp;IFERROR(IF((SAJKLA!H1232="Ja")," Inställningsbar",""),"")</f>
        <v>W32 H63 D40</v>
      </c>
      <c r="E1232" s="24" t="str">
        <f>SAJKLA!Q1232&amp;", "&amp;SAJKLA!BN1232&amp;", "&amp;SAJKLA!BZ1232</f>
        <v>Inga eller små förslitningsskador, , Bra. Upplevs stabila</v>
      </c>
      <c r="F1232" s="24" t="s">
        <v>284</v>
      </c>
      <c r="G1232" s="24">
        <f>SAJKLA!BM1232</f>
        <v>0</v>
      </c>
      <c r="S1232" s="24" t="str">
        <f>SAJKLA!AP1232</f>
        <v>original_images/furniture-item_C517kfF.jpeg</v>
      </c>
      <c r="W1232" s="24">
        <f>IF(ISBLANK(SAJKLA!A1232),"",1)</f>
        <v>1</v>
      </c>
      <c r="X1232" s="24">
        <f>SAJKLA!CH1232</f>
        <v>105</v>
      </c>
    </row>
    <row r="1233" spans="1:24" x14ac:dyDescent="0.25">
      <c r="A1233" s="24" t="str">
        <f>SAJKLA!D1233</f>
        <v>Klädhängare med hylla udda</v>
      </c>
      <c r="B1233" s="24" t="str">
        <f>IF(SAJKLA!K1233="","","Rygg:"&amp;SAJKLA!K1233)&amp;IF(SAJKLA!BK1233="",""," Stativ:"&amp;SAJKLA!BK1233&amp;" "&amp;BL1233)&amp;IF(SAJKLA!BV1233="","",", Sits:"&amp;SAJKLA!BV1233)</f>
        <v/>
      </c>
      <c r="C1233" s="24" t="str">
        <f>IF(SAJKLA!L1233&amp;SAJKLA!N1233="","","Rygg:"&amp;SAJKLA!L1233&amp;","&amp;SAJKLA!N1233)&amp;IF(SAJKLA!BO1233="","",", Metal:"&amp;SAJKLA!BO1233)&amp;IF(SAJKLA!BX1233="","",", Sits:"&amp;SAJKLA!BX1233)</f>
        <v/>
      </c>
      <c r="D1233" s="24" t="str">
        <f>"W"&amp;SAJKLA!E1233&amp;" H"&amp;SAJKLA!F1233&amp;" D"&amp;SAJKLA!G1233&amp;IFERROR(IF((SAJKLA!H1233="Ja")," Inställningsbar",""),"")</f>
        <v>W90 H50 D30</v>
      </c>
      <c r="E1233" s="24" t="str">
        <f>SAJKLA!Q1233&amp;", "&amp;SAJKLA!BN1233&amp;", "&amp;SAJKLA!BZ1233</f>
        <v>Inga eller små förslitningsskador, , Bra. Upplevs stabila</v>
      </c>
      <c r="F1233" s="24" t="s">
        <v>284</v>
      </c>
      <c r="G1233" s="24">
        <f>SAJKLA!BM1233</f>
        <v>0</v>
      </c>
      <c r="S1233" s="24" t="str">
        <f>SAJKLA!AP1233</f>
        <v>original_images/furniture-item_DaOsTP0.jpeg</v>
      </c>
      <c r="W1233" s="24">
        <f>IF(ISBLANK(SAJKLA!A1233),"",1)</f>
        <v>1</v>
      </c>
      <c r="X1233" s="24" t="str">
        <f>SAJKLA!CH1233</f>
        <v>Korridor fritids plan 2</v>
      </c>
    </row>
    <row r="1234" spans="1:24" x14ac:dyDescent="0.25">
      <c r="A1234" s="24" t="str">
        <f>SAJKLA!D1234</f>
        <v>Klädhängare med hylla udda</v>
      </c>
      <c r="B1234" s="24" t="str">
        <f>IF(SAJKLA!K1234="","","Rygg:"&amp;SAJKLA!K1234)&amp;IF(SAJKLA!BK1234="",""," Stativ:"&amp;SAJKLA!BK1234&amp;" "&amp;BL1234)&amp;IF(SAJKLA!BV1234="","",", Sits:"&amp;SAJKLA!BV1234)</f>
        <v/>
      </c>
      <c r="C1234" s="24" t="str">
        <f>IF(SAJKLA!L1234&amp;SAJKLA!N1234="","","Rygg:"&amp;SAJKLA!L1234&amp;","&amp;SAJKLA!N1234)&amp;IF(SAJKLA!BO1234="","",", Metal:"&amp;SAJKLA!BO1234)&amp;IF(SAJKLA!BX1234="","",", Sits:"&amp;SAJKLA!BX1234)</f>
        <v/>
      </c>
      <c r="D1234" s="24" t="str">
        <f>"W"&amp;SAJKLA!E1234&amp;" H"&amp;SAJKLA!F1234&amp;" D"&amp;SAJKLA!G1234&amp;IFERROR(IF((SAJKLA!H1234="Ja")," Inställningsbar",""),"")</f>
        <v>W90 H50 D30</v>
      </c>
      <c r="E1234" s="24" t="str">
        <f>SAJKLA!Q1234&amp;", "&amp;SAJKLA!BN1234&amp;", "&amp;SAJKLA!BZ1234</f>
        <v>Inga eller små förslitningsskador, , Bra. Upplevs stabila</v>
      </c>
      <c r="F1234" s="24" t="s">
        <v>284</v>
      </c>
      <c r="G1234" s="24">
        <f>SAJKLA!BM1234</f>
        <v>0</v>
      </c>
      <c r="S1234" s="24" t="str">
        <f>SAJKLA!AP1234</f>
        <v>original_images/furniture-item_DaOsTP0.jpeg</v>
      </c>
      <c r="W1234" s="24">
        <f>IF(ISBLANK(SAJKLA!A1234),"",1)</f>
        <v>1</v>
      </c>
      <c r="X1234" s="24" t="str">
        <f>SAJKLA!CH1234</f>
        <v>Korridor fritids plan 2</v>
      </c>
    </row>
    <row r="1235" spans="1:24" x14ac:dyDescent="0.25">
      <c r="A1235" s="24" t="str">
        <f>SAJKLA!D1235</f>
        <v>Anslagstavla mindre</v>
      </c>
      <c r="B1235" s="24" t="str">
        <f>IF(SAJKLA!K1235="","","Rygg:"&amp;SAJKLA!K1235)&amp;IF(SAJKLA!BK1235="",""," Stativ:"&amp;SAJKLA!BK1235&amp;" "&amp;BL1235)&amp;IF(SAJKLA!BV1235="","",", Sits:"&amp;SAJKLA!BV1235)</f>
        <v/>
      </c>
      <c r="C1235" s="24" t="str">
        <f>IF(SAJKLA!L1235&amp;SAJKLA!N1235="","","Rygg:"&amp;SAJKLA!L1235&amp;","&amp;SAJKLA!N1235)&amp;IF(SAJKLA!BO1235="","",", Metal:"&amp;SAJKLA!BO1235)&amp;IF(SAJKLA!BX1235="","",", Sits:"&amp;SAJKLA!BX1235)</f>
        <v/>
      </c>
      <c r="D1235" s="24" t="str">
        <f>"W"&amp;SAJKLA!E1235&amp;" H"&amp;SAJKLA!F1235&amp;" D"&amp;SAJKLA!G1235&amp;IFERROR(IF((SAJKLA!H1235="Ja")," Inställningsbar",""),"")</f>
        <v>W60 H80 D3</v>
      </c>
      <c r="E1235" s="24" t="str">
        <f>SAJKLA!Q1235&amp;", "&amp;SAJKLA!BN1235&amp;", "&amp;SAJKLA!BZ1235</f>
        <v>Inga eller små förslitningsskador, , Bra. Upplevs stabila</v>
      </c>
      <c r="F1235" s="24" t="s">
        <v>284</v>
      </c>
      <c r="G1235" s="24">
        <f>SAJKLA!BM1235</f>
        <v>0</v>
      </c>
      <c r="S1235" s="24" t="str">
        <f>SAJKLA!AP1235</f>
        <v>original_images/furniture-item_qtmU7Ys.jpeg</v>
      </c>
      <c r="W1235" s="24">
        <f>IF(ISBLANK(SAJKLA!A1235),"",1)</f>
        <v>1</v>
      </c>
      <c r="X1235" s="24" t="str">
        <f>SAJKLA!CH1235</f>
        <v>Väntrum elevhälsa</v>
      </c>
    </row>
    <row r="1236" spans="1:24" x14ac:dyDescent="0.25">
      <c r="A1236" s="24" t="str">
        <f>SAJKLA!D1236</f>
        <v>upphängningen vajer</v>
      </c>
      <c r="B1236" s="24" t="str">
        <f>IF(SAJKLA!K1236="","","Rygg:"&amp;SAJKLA!K1236)&amp;IF(SAJKLA!BK1236="",""," Stativ:"&amp;SAJKLA!BK1236&amp;" "&amp;BL1236)&amp;IF(SAJKLA!BV1236="","",", Sits:"&amp;SAJKLA!BV1236)</f>
        <v/>
      </c>
      <c r="C1236" s="24" t="str">
        <f>IF(SAJKLA!L1236&amp;SAJKLA!N1236="","","Rygg:"&amp;SAJKLA!L1236&amp;","&amp;SAJKLA!N1236)&amp;IF(SAJKLA!BO1236="","",", Metal:"&amp;SAJKLA!BO1236)&amp;IF(SAJKLA!BX1236="","",", Sits:"&amp;SAJKLA!BX1236)</f>
        <v/>
      </c>
      <c r="D1236" s="24" t="str">
        <f>"W"&amp;SAJKLA!E1236&amp;" H"&amp;SAJKLA!F1236&amp;" D"&amp;SAJKLA!G1236&amp;IFERROR(IF((SAJKLA!H1236="Ja")," Inställningsbar",""),"")</f>
        <v>W500 H5 D8</v>
      </c>
      <c r="E1236" s="24" t="str">
        <f>SAJKLA!Q1236&amp;", "&amp;SAJKLA!BN1236&amp;", "&amp;SAJKLA!BZ1236</f>
        <v>Inga eller små förslitningsskador, , Bra. Upplevs stabila</v>
      </c>
      <c r="F1236" s="24" t="s">
        <v>284</v>
      </c>
      <c r="G1236" s="24">
        <f>SAJKLA!BM1236</f>
        <v>0</v>
      </c>
      <c r="S1236" s="24" t="str">
        <f>SAJKLA!AP1236</f>
        <v>original_images/furniture-item_0x7mNDI.jpeg</v>
      </c>
      <c r="W1236" s="24">
        <f>IF(ISBLANK(SAJKLA!A1236),"",1)</f>
        <v>1</v>
      </c>
      <c r="X1236" s="24" t="str">
        <f>SAJKLA!CH1236</f>
        <v>Korridor fritids plan 2</v>
      </c>
    </row>
    <row r="1237" spans="1:24" x14ac:dyDescent="0.25">
      <c r="A1237" s="24" t="str">
        <f>SAJKLA!D1237</f>
        <v>upphängningen vajer</v>
      </c>
      <c r="B1237" s="24" t="str">
        <f>IF(SAJKLA!K1237="","","Rygg:"&amp;SAJKLA!K1237)&amp;IF(SAJKLA!BK1237="",""," Stativ:"&amp;SAJKLA!BK1237&amp;" "&amp;BL1237)&amp;IF(SAJKLA!BV1237="","",", Sits:"&amp;SAJKLA!BV1237)</f>
        <v/>
      </c>
      <c r="C1237" s="24" t="str">
        <f>IF(SAJKLA!L1237&amp;SAJKLA!N1237="","","Rygg:"&amp;SAJKLA!L1237&amp;","&amp;SAJKLA!N1237)&amp;IF(SAJKLA!BO1237="","",", Metal:"&amp;SAJKLA!BO1237)&amp;IF(SAJKLA!BX1237="","",", Sits:"&amp;SAJKLA!BX1237)</f>
        <v/>
      </c>
      <c r="D1237" s="24" t="str">
        <f>"W"&amp;SAJKLA!E1237&amp;" H"&amp;SAJKLA!F1237&amp;" D"&amp;SAJKLA!G1237&amp;IFERROR(IF((SAJKLA!H1237="Ja")," Inställningsbar",""),"")</f>
        <v>W500 H5 D8</v>
      </c>
      <c r="E1237" s="24" t="str">
        <f>SAJKLA!Q1237&amp;", "&amp;SAJKLA!BN1237&amp;", "&amp;SAJKLA!BZ1237</f>
        <v>Inga eller små förslitningsskador, , Bra. Upplevs stabila</v>
      </c>
      <c r="F1237" s="24" t="s">
        <v>284</v>
      </c>
      <c r="G1237" s="24">
        <f>SAJKLA!BM1237</f>
        <v>0</v>
      </c>
      <c r="S1237" s="24" t="str">
        <f>SAJKLA!AP1237</f>
        <v>original_images/furniture-item_0x7mNDI.jpeg</v>
      </c>
      <c r="W1237" s="24">
        <f>IF(ISBLANK(SAJKLA!A1237),"",1)</f>
        <v>1</v>
      </c>
      <c r="X1237" s="24" t="str">
        <f>SAJKLA!CH1237</f>
        <v>108 a</v>
      </c>
    </row>
    <row r="1238" spans="1:24" x14ac:dyDescent="0.25">
      <c r="A1238" s="24" t="str">
        <f>SAJKLA!D1238</f>
        <v>upphängningen vajer</v>
      </c>
      <c r="B1238" s="24" t="str">
        <f>IF(SAJKLA!K1238="","","Rygg:"&amp;SAJKLA!K1238)&amp;IF(SAJKLA!BK1238="",""," Stativ:"&amp;SAJKLA!BK1238&amp;" "&amp;BL1238)&amp;IF(SAJKLA!BV1238="","",", Sits:"&amp;SAJKLA!BV1238)</f>
        <v/>
      </c>
      <c r="C1238" s="24" t="str">
        <f>IF(SAJKLA!L1238&amp;SAJKLA!N1238="","","Rygg:"&amp;SAJKLA!L1238&amp;","&amp;SAJKLA!N1238)&amp;IF(SAJKLA!BO1238="","",", Metal:"&amp;SAJKLA!BO1238)&amp;IF(SAJKLA!BX1238="","",", Sits:"&amp;SAJKLA!BX1238)</f>
        <v/>
      </c>
      <c r="D1238" s="24" t="str">
        <f>"W"&amp;SAJKLA!E1238&amp;" H"&amp;SAJKLA!F1238&amp;" D"&amp;SAJKLA!G1238&amp;IFERROR(IF((SAJKLA!H1238="Ja")," Inställningsbar",""),"")</f>
        <v>W500 H5 D8</v>
      </c>
      <c r="E1238" s="24" t="str">
        <f>SAJKLA!Q1238&amp;", "&amp;SAJKLA!BN1238&amp;", "&amp;SAJKLA!BZ1238</f>
        <v>Inga eller små förslitningsskador, , Bra. Upplevs stabila</v>
      </c>
      <c r="F1238" s="24" t="s">
        <v>284</v>
      </c>
      <c r="G1238" s="24">
        <f>SAJKLA!BM1238</f>
        <v>0</v>
      </c>
      <c r="S1238" s="24" t="str">
        <f>SAJKLA!AP1238</f>
        <v>original_images/furniture-item_0x7mNDI.jpeg</v>
      </c>
      <c r="W1238" s="24">
        <f>IF(ISBLANK(SAJKLA!A1238),"",1)</f>
        <v>1</v>
      </c>
      <c r="X1238" s="24" t="str">
        <f>SAJKLA!CH1238</f>
        <v>214 paviljong</v>
      </c>
    </row>
    <row r="1239" spans="1:24" x14ac:dyDescent="0.25">
      <c r="A1239" s="24" t="str">
        <f>SAJKLA!D1239</f>
        <v>upphängningen vajer</v>
      </c>
      <c r="B1239" s="24" t="str">
        <f>IF(SAJKLA!K1239="","","Rygg:"&amp;SAJKLA!K1239)&amp;IF(SAJKLA!BK1239="",""," Stativ:"&amp;SAJKLA!BK1239&amp;" "&amp;BL1239)&amp;IF(SAJKLA!BV1239="","",", Sits:"&amp;SAJKLA!BV1239)</f>
        <v/>
      </c>
      <c r="C1239" s="24" t="str">
        <f>IF(SAJKLA!L1239&amp;SAJKLA!N1239="","","Rygg:"&amp;SAJKLA!L1239&amp;","&amp;SAJKLA!N1239)&amp;IF(SAJKLA!BO1239="","",", Metal:"&amp;SAJKLA!BO1239)&amp;IF(SAJKLA!BX1239="","",", Sits:"&amp;SAJKLA!BX1239)</f>
        <v/>
      </c>
      <c r="D1239" s="24" t="str">
        <f>"W"&amp;SAJKLA!E1239&amp;" H"&amp;SAJKLA!F1239&amp;" D"&amp;SAJKLA!G1239&amp;IFERROR(IF((SAJKLA!H1239="Ja")," Inställningsbar",""),"")</f>
        <v>W500 H5 D8</v>
      </c>
      <c r="E1239" s="24" t="str">
        <f>SAJKLA!Q1239&amp;", "&amp;SAJKLA!BN1239&amp;", "&amp;SAJKLA!BZ1239</f>
        <v>Inga eller små förslitningsskador, , Bra. Upplevs stabila</v>
      </c>
      <c r="F1239" s="24" t="s">
        <v>284</v>
      </c>
      <c r="G1239" s="24">
        <f>SAJKLA!BM1239</f>
        <v>0</v>
      </c>
      <c r="S1239" s="24" t="str">
        <f>SAJKLA!AP1239</f>
        <v>original_images/furniture-item_0x7mNDI.jpeg</v>
      </c>
      <c r="W1239" s="24">
        <f>IF(ISBLANK(SAJKLA!A1239),"",1)</f>
        <v>1</v>
      </c>
      <c r="X1239" s="24" t="str">
        <f>SAJKLA!CH1239</f>
        <v>200 paviljong</v>
      </c>
    </row>
    <row r="1240" spans="1:24" x14ac:dyDescent="0.25">
      <c r="A1240" s="24" t="str">
        <f>SAJKLA!D1240</f>
        <v>upphängningen vajer</v>
      </c>
      <c r="B1240" s="24" t="str">
        <f>IF(SAJKLA!K1240="","","Rygg:"&amp;SAJKLA!K1240)&amp;IF(SAJKLA!BK1240="",""," Stativ:"&amp;SAJKLA!BK1240&amp;" "&amp;BL1240)&amp;IF(SAJKLA!BV1240="","",", Sits:"&amp;SAJKLA!BV1240)</f>
        <v/>
      </c>
      <c r="C1240" s="24" t="str">
        <f>IF(SAJKLA!L1240&amp;SAJKLA!N1240="","","Rygg:"&amp;SAJKLA!L1240&amp;","&amp;SAJKLA!N1240)&amp;IF(SAJKLA!BO1240="","",", Metal:"&amp;SAJKLA!BO1240)&amp;IF(SAJKLA!BX1240="","",", Sits:"&amp;SAJKLA!BX1240)</f>
        <v/>
      </c>
      <c r="D1240" s="24" t="str">
        <f>"W"&amp;SAJKLA!E1240&amp;" H"&amp;SAJKLA!F1240&amp;" D"&amp;SAJKLA!G1240&amp;IFERROR(IF((SAJKLA!H1240="Ja")," Inställningsbar",""),"")</f>
        <v>W500 H5 D8</v>
      </c>
      <c r="E1240" s="24" t="str">
        <f>SAJKLA!Q1240&amp;", "&amp;SAJKLA!BN1240&amp;", "&amp;SAJKLA!BZ1240</f>
        <v>Inga eller små förslitningsskador, , Bra. Upplevs stabila</v>
      </c>
      <c r="F1240" s="24" t="s">
        <v>284</v>
      </c>
      <c r="G1240" s="24">
        <f>SAJKLA!BM1240</f>
        <v>0</v>
      </c>
      <c r="S1240" s="24" t="str">
        <f>SAJKLA!AP1240</f>
        <v>original_images/furniture-item_0x7mNDI.jpeg</v>
      </c>
      <c r="W1240" s="24">
        <f>IF(ISBLANK(SAJKLA!A1240),"",1)</f>
        <v>1</v>
      </c>
      <c r="X1240" s="24" t="str">
        <f>SAJKLA!CH1240</f>
        <v>200 paviljong</v>
      </c>
    </row>
    <row r="1241" spans="1:24" x14ac:dyDescent="0.25">
      <c r="A1241" s="24" t="str">
        <f>SAJKLA!D1241</f>
        <v>upphängningen vajer</v>
      </c>
      <c r="B1241" s="24" t="str">
        <f>IF(SAJKLA!K1241="","","Rygg:"&amp;SAJKLA!K1241)&amp;IF(SAJKLA!BK1241="",""," Stativ:"&amp;SAJKLA!BK1241&amp;" "&amp;BL1241)&amp;IF(SAJKLA!BV1241="","",", Sits:"&amp;SAJKLA!BV1241)</f>
        <v/>
      </c>
      <c r="C1241" s="24" t="str">
        <f>IF(SAJKLA!L1241&amp;SAJKLA!N1241="","","Rygg:"&amp;SAJKLA!L1241&amp;","&amp;SAJKLA!N1241)&amp;IF(SAJKLA!BO1241="","",", Metal:"&amp;SAJKLA!BO1241)&amp;IF(SAJKLA!BX1241="","",", Sits:"&amp;SAJKLA!BX1241)</f>
        <v/>
      </c>
      <c r="D1241" s="24" t="str">
        <f>"W"&amp;SAJKLA!E1241&amp;" H"&amp;SAJKLA!F1241&amp;" D"&amp;SAJKLA!G1241&amp;IFERROR(IF((SAJKLA!H1241="Ja")," Inställningsbar",""),"")</f>
        <v>W500 H5 D8</v>
      </c>
      <c r="E1241" s="24" t="str">
        <f>SAJKLA!Q1241&amp;", "&amp;SAJKLA!BN1241&amp;", "&amp;SAJKLA!BZ1241</f>
        <v>Inga eller små förslitningsskador, , Bra. Upplevs stabila</v>
      </c>
      <c r="F1241" s="24" t="s">
        <v>284</v>
      </c>
      <c r="G1241" s="24">
        <f>SAJKLA!BM1241</f>
        <v>0</v>
      </c>
      <c r="S1241" s="24" t="str">
        <f>SAJKLA!AP1241</f>
        <v>original_images/furniture-item_0x7mNDI.jpeg</v>
      </c>
      <c r="W1241" s="24">
        <f>IF(ISBLANK(SAJKLA!A1241),"",1)</f>
        <v>1</v>
      </c>
      <c r="X1241" s="24" t="str">
        <f>SAJKLA!CH1241</f>
        <v>117 paviljong</v>
      </c>
    </row>
    <row r="1242" spans="1:24" x14ac:dyDescent="0.25">
      <c r="A1242" s="24" t="str">
        <f>SAJKLA!D1242</f>
        <v>upphängningen vajer</v>
      </c>
      <c r="B1242" s="24" t="str">
        <f>IF(SAJKLA!K1242="","","Rygg:"&amp;SAJKLA!K1242)&amp;IF(SAJKLA!BK1242="",""," Stativ:"&amp;SAJKLA!BK1242&amp;" "&amp;BL1242)&amp;IF(SAJKLA!BV1242="","",", Sits:"&amp;SAJKLA!BV1242)</f>
        <v/>
      </c>
      <c r="C1242" s="24" t="str">
        <f>IF(SAJKLA!L1242&amp;SAJKLA!N1242="","","Rygg:"&amp;SAJKLA!L1242&amp;","&amp;SAJKLA!N1242)&amp;IF(SAJKLA!BO1242="","",", Metal:"&amp;SAJKLA!BO1242)&amp;IF(SAJKLA!BX1242="","",", Sits:"&amp;SAJKLA!BX1242)</f>
        <v/>
      </c>
      <c r="D1242" s="24" t="str">
        <f>"W"&amp;SAJKLA!E1242&amp;" H"&amp;SAJKLA!F1242&amp;" D"&amp;SAJKLA!G1242&amp;IFERROR(IF((SAJKLA!H1242="Ja")," Inställningsbar",""),"")</f>
        <v>W500 H5 D8</v>
      </c>
      <c r="E1242" s="24" t="str">
        <f>SAJKLA!Q1242&amp;", "&amp;SAJKLA!BN1242&amp;", "&amp;SAJKLA!BZ1242</f>
        <v>Inga eller små förslitningsskador, , Bra. Upplevs stabila</v>
      </c>
      <c r="F1242" s="24" t="s">
        <v>284</v>
      </c>
      <c r="G1242" s="24">
        <f>SAJKLA!BM1242</f>
        <v>0</v>
      </c>
      <c r="S1242" s="24" t="str">
        <f>SAJKLA!AP1242</f>
        <v>original_images/furniture-item_0x7mNDI.jpeg</v>
      </c>
      <c r="W1242" s="24">
        <f>IF(ISBLANK(SAJKLA!A1242),"",1)</f>
        <v>1</v>
      </c>
      <c r="X1242" s="24" t="str">
        <f>SAJKLA!CH1242</f>
        <v>116 paviljong</v>
      </c>
    </row>
    <row r="1243" spans="1:24" x14ac:dyDescent="0.25">
      <c r="A1243" s="24" t="str">
        <f>SAJKLA!D1243</f>
        <v>upphängningen vajer</v>
      </c>
      <c r="B1243" s="24" t="str">
        <f>IF(SAJKLA!K1243="","","Rygg:"&amp;SAJKLA!K1243)&amp;IF(SAJKLA!BK1243="",""," Stativ:"&amp;SAJKLA!BK1243&amp;" "&amp;BL1243)&amp;IF(SAJKLA!BV1243="","",", Sits:"&amp;SAJKLA!BV1243)</f>
        <v/>
      </c>
      <c r="C1243" s="24" t="str">
        <f>IF(SAJKLA!L1243&amp;SAJKLA!N1243="","","Rygg:"&amp;SAJKLA!L1243&amp;","&amp;SAJKLA!N1243)&amp;IF(SAJKLA!BO1243="","",", Metal:"&amp;SAJKLA!BO1243)&amp;IF(SAJKLA!BX1243="","",", Sits:"&amp;SAJKLA!BX1243)</f>
        <v/>
      </c>
      <c r="D1243" s="24" t="str">
        <f>"W"&amp;SAJKLA!E1243&amp;" H"&amp;SAJKLA!F1243&amp;" D"&amp;SAJKLA!G1243&amp;IFERROR(IF((SAJKLA!H1243="Ja")," Inställningsbar",""),"")</f>
        <v>W500 H5 D8</v>
      </c>
      <c r="E1243" s="24" t="str">
        <f>SAJKLA!Q1243&amp;", "&amp;SAJKLA!BN1243&amp;", "&amp;SAJKLA!BZ1243</f>
        <v>Inga eller små förslitningsskador, , Bra. Upplevs stabila</v>
      </c>
      <c r="F1243" s="24" t="s">
        <v>284</v>
      </c>
      <c r="G1243" s="24">
        <f>SAJKLA!BM1243</f>
        <v>0</v>
      </c>
      <c r="S1243" s="24" t="str">
        <f>SAJKLA!AP1243</f>
        <v>original_images/furniture-item_0x7mNDI.jpeg</v>
      </c>
      <c r="W1243" s="24">
        <f>IF(ISBLANK(SAJKLA!A1243),"",1)</f>
        <v>1</v>
      </c>
      <c r="X1243" s="24" t="str">
        <f>SAJKLA!CH1243</f>
        <v>102 paviljong</v>
      </c>
    </row>
    <row r="1244" spans="1:24" x14ac:dyDescent="0.25">
      <c r="A1244" s="24" t="str">
        <f>SAJKLA!D1244</f>
        <v>Skärm med block</v>
      </c>
      <c r="B1244" s="24" t="str">
        <f>IF(SAJKLA!K1244="","","Rygg:"&amp;SAJKLA!K1244)&amp;IF(SAJKLA!BK1244="",""," Stativ:"&amp;SAJKLA!BK1244&amp;" "&amp;BL1244)&amp;IF(SAJKLA!BV1244="","",", Sits:"&amp;SAJKLA!BV1244)</f>
        <v/>
      </c>
      <c r="C1244" s="24" t="str">
        <f>IF(SAJKLA!L1244&amp;SAJKLA!N1244="","","Rygg:"&amp;SAJKLA!L1244&amp;","&amp;SAJKLA!N1244)&amp;IF(SAJKLA!BO1244="","",", Metal:"&amp;SAJKLA!BO1244)&amp;IF(SAJKLA!BX1244="","",", Sits:"&amp;SAJKLA!BX1244)</f>
        <v/>
      </c>
      <c r="D1244" s="24" t="str">
        <f>"W"&amp;SAJKLA!E1244&amp;" H"&amp;SAJKLA!F1244&amp;" D"&amp;SAJKLA!G1244&amp;IFERROR(IF((SAJKLA!H1244="Ja")," Inställningsbar",""),"")</f>
        <v>W61 H165 D50</v>
      </c>
      <c r="E1244" s="24" t="str">
        <f>SAJKLA!Q1244&amp;", "&amp;SAJKLA!BN1244&amp;", "&amp;SAJKLA!BZ1244</f>
        <v>Inga eller små förslitningsskador, , Bra. Upplevs stabila</v>
      </c>
      <c r="F1244" s="24" t="s">
        <v>284</v>
      </c>
      <c r="G1244" s="24">
        <f>SAJKLA!BM1244</f>
        <v>0</v>
      </c>
      <c r="S1244" s="24" t="str">
        <f>SAJKLA!AP1244</f>
        <v>original_images/furniture-item_BHxjo2j.jpeg</v>
      </c>
      <c r="W1244" s="24">
        <f>IF(ISBLANK(SAJKLA!A1244),"",1)</f>
        <v>1</v>
      </c>
      <c r="X1244" s="24" t="str">
        <f>SAJKLA!CH1244</f>
        <v>Förråd 105</v>
      </c>
    </row>
    <row r="1245" spans="1:24" x14ac:dyDescent="0.25">
      <c r="A1245" s="24" t="str">
        <f>SAJKLA!D1245</f>
        <v>Vagn äldre</v>
      </c>
      <c r="B1245" s="24" t="str">
        <f>IF(SAJKLA!K1245="","","Rygg:"&amp;SAJKLA!K1245)&amp;IF(SAJKLA!BK1245="",""," Stativ:"&amp;SAJKLA!BK1245&amp;" "&amp;BL1245)&amp;IF(SAJKLA!BV1245="","",", Sits:"&amp;SAJKLA!BV1245)</f>
        <v/>
      </c>
      <c r="C1245" s="24" t="str">
        <f>IF(SAJKLA!L1245&amp;SAJKLA!N1245="","","Rygg:"&amp;SAJKLA!L1245&amp;","&amp;SAJKLA!N1245)&amp;IF(SAJKLA!BO1245="","",", Metal:"&amp;SAJKLA!BO1245)&amp;IF(SAJKLA!BX1245="","",", Sits:"&amp;SAJKLA!BX1245)</f>
        <v/>
      </c>
      <c r="D1245" s="24" t="str">
        <f>"W"&amp;SAJKLA!E1245&amp;" H"&amp;SAJKLA!F1245&amp;" D"&amp;SAJKLA!G1245&amp;IFERROR(IF((SAJKLA!H1245="Ja")," Inställningsbar",""),"")</f>
        <v>W70 H85 D95</v>
      </c>
      <c r="E1245" s="24" t="str">
        <f>SAJKLA!Q1245&amp;", "&amp;SAJKLA!BN1245&amp;", "&amp;SAJKLA!BZ1245</f>
        <v>Inga eller små förslitningsskador, , Bra. Upplevs stabila</v>
      </c>
      <c r="F1245" s="24" t="s">
        <v>284</v>
      </c>
      <c r="G1245" s="24">
        <f>SAJKLA!BM1245</f>
        <v>0</v>
      </c>
      <c r="S1245" s="24" t="str">
        <f>SAJKLA!AP1245</f>
        <v>original_images/furniture-item_RMnD8lg.jpeg</v>
      </c>
      <c r="W1245" s="24">
        <f>IF(ISBLANK(SAJKLA!A1245),"",1)</f>
        <v>1</v>
      </c>
      <c r="X1245" s="24" t="str">
        <f>SAJKLA!CH1245</f>
        <v>Matsal</v>
      </c>
    </row>
    <row r="1246" spans="1:24" x14ac:dyDescent="0.25">
      <c r="A1246" s="24" t="str">
        <f>SAJKLA!D1246</f>
        <v>Dokumentförstörare</v>
      </c>
      <c r="B1246" s="24" t="str">
        <f>IF(SAJKLA!K1246="","","Rygg:"&amp;SAJKLA!K1246)&amp;IF(SAJKLA!BK1246="",""," Stativ:"&amp;SAJKLA!BK1246&amp;" "&amp;BL1246)&amp;IF(SAJKLA!BV1246="","",", Sits:"&amp;SAJKLA!BV1246)</f>
        <v/>
      </c>
      <c r="C1246" s="24" t="str">
        <f>IF(SAJKLA!L1246&amp;SAJKLA!N1246="","","Rygg:"&amp;SAJKLA!L1246&amp;","&amp;SAJKLA!N1246)&amp;IF(SAJKLA!BO1246="","",", Metal:"&amp;SAJKLA!BO1246)&amp;IF(SAJKLA!BX1246="","",", Sits:"&amp;SAJKLA!BX1246)</f>
        <v/>
      </c>
      <c r="D1246" s="24" t="str">
        <f>"W"&amp;SAJKLA!E1246&amp;" H"&amp;SAJKLA!F1246&amp;" D"&amp;SAJKLA!G1246&amp;IFERROR(IF((SAJKLA!H1246="Ja")," Inställningsbar",""),"")</f>
        <v>W28 H42 D50</v>
      </c>
      <c r="E1246" s="24" t="str">
        <f>SAJKLA!Q1246&amp;", "&amp;SAJKLA!BN1246&amp;", "&amp;SAJKLA!BZ1246</f>
        <v>Inga eller små förslitningsskador, , Bra. Upplevs stabila</v>
      </c>
      <c r="F1246" s="24" t="s">
        <v>284</v>
      </c>
      <c r="G1246" s="24" t="str">
        <f>SAJKLA!BM1246</f>
        <v>Rexel</v>
      </c>
      <c r="S1246" s="24" t="str">
        <f>SAJKLA!AP1246</f>
        <v>original_images/furniture-item_xICGKAT.jpeg</v>
      </c>
      <c r="W1246" s="24">
        <f>IF(ISBLANK(SAJKLA!A1246),"",1)</f>
        <v>1</v>
      </c>
      <c r="X1246" s="24" t="str">
        <f>SAJKLA!CH1246</f>
        <v>Skolsköterska</v>
      </c>
    </row>
    <row r="1247" spans="1:24" x14ac:dyDescent="0.25">
      <c r="A1247" s="24" t="str">
        <f>SAJKLA!D1247</f>
        <v>golvstående hylla</v>
      </c>
      <c r="B1247" s="24" t="str">
        <f>IF(SAJKLA!K1247="","","Rygg:"&amp;SAJKLA!K1247)&amp;IF(SAJKLA!BK1247="",""," Stativ:"&amp;SAJKLA!BK1247&amp;" "&amp;BL1247)&amp;IF(SAJKLA!BV1247="","",", Sits:"&amp;SAJKLA!BV1247)</f>
        <v/>
      </c>
      <c r="C1247" s="24" t="str">
        <f>IF(SAJKLA!L1247&amp;SAJKLA!N1247="","","Rygg:"&amp;SAJKLA!L1247&amp;","&amp;SAJKLA!N1247)&amp;IF(SAJKLA!BO1247="","",", Metal:"&amp;SAJKLA!BO1247)&amp;IF(SAJKLA!BX1247="","",", Sits:"&amp;SAJKLA!BX1247)</f>
        <v/>
      </c>
      <c r="D1247" s="24" t="str">
        <f>"W"&amp;SAJKLA!E1247&amp;" H"&amp;SAJKLA!F1247&amp;" D"&amp;SAJKLA!G1247&amp;IFERROR(IF((SAJKLA!H1247="Ja")," Inställningsbar",""),"")</f>
        <v>W88 H120 D43</v>
      </c>
      <c r="E1247" s="24" t="str">
        <f>SAJKLA!Q1247&amp;", "&amp;SAJKLA!BN1247&amp;", "&amp;SAJKLA!BZ1247</f>
        <v>Inga eller små förslitningsskador, , Bra. Upplevs stabila</v>
      </c>
      <c r="F1247" s="24" t="s">
        <v>284</v>
      </c>
      <c r="G1247" s="24">
        <f>SAJKLA!BM1247</f>
        <v>0</v>
      </c>
      <c r="S1247" s="24" t="str">
        <f>SAJKLA!AP1247</f>
        <v>original_images/furniture-item_sRyOZVZ.jpeg</v>
      </c>
      <c r="W1247" s="24">
        <f>IF(ISBLANK(SAJKLA!A1247),"",1)</f>
        <v>1</v>
      </c>
      <c r="X1247" s="24" t="str">
        <f>SAJKLA!CH1247</f>
        <v>108 a</v>
      </c>
    </row>
    <row r="1248" spans="1:24" x14ac:dyDescent="0.25">
      <c r="A1248" s="24" t="str">
        <f>SAJKLA!D1248</f>
        <v>golvstående hylla</v>
      </c>
      <c r="B1248" s="24" t="str">
        <f>IF(SAJKLA!K1248="","","Rygg:"&amp;SAJKLA!K1248)&amp;IF(SAJKLA!BK1248="",""," Stativ:"&amp;SAJKLA!BK1248&amp;" "&amp;BL1248)&amp;IF(SAJKLA!BV1248="","",", Sits:"&amp;SAJKLA!BV1248)</f>
        <v/>
      </c>
      <c r="C1248" s="24" t="str">
        <f>IF(SAJKLA!L1248&amp;SAJKLA!N1248="","","Rygg:"&amp;SAJKLA!L1248&amp;","&amp;SAJKLA!N1248)&amp;IF(SAJKLA!BO1248="","",", Metal:"&amp;SAJKLA!BO1248)&amp;IF(SAJKLA!BX1248="","",", Sits:"&amp;SAJKLA!BX1248)</f>
        <v/>
      </c>
      <c r="D1248" s="24" t="str">
        <f>"W"&amp;SAJKLA!E1248&amp;" H"&amp;SAJKLA!F1248&amp;" D"&amp;SAJKLA!G1248&amp;IFERROR(IF((SAJKLA!H1248="Ja")," Inställningsbar",""),"")</f>
        <v>W88 H120 D43</v>
      </c>
      <c r="E1248" s="24" t="str">
        <f>SAJKLA!Q1248&amp;", "&amp;SAJKLA!BN1248&amp;", "&amp;SAJKLA!BZ1248</f>
        <v>Inga eller små förslitningsskador, , Bra. Upplevs stabila</v>
      </c>
      <c r="F1248" s="24" t="s">
        <v>284</v>
      </c>
      <c r="G1248" s="24">
        <f>SAJKLA!BM1248</f>
        <v>0</v>
      </c>
      <c r="S1248" s="24" t="str">
        <f>SAJKLA!AP1248</f>
        <v>original_images/furniture-item_sRyOZVZ.jpeg</v>
      </c>
      <c r="W1248" s="24">
        <f>IF(ISBLANK(SAJKLA!A1248),"",1)</f>
        <v>1</v>
      </c>
      <c r="X1248" s="24" t="str">
        <f>SAJKLA!CH1248</f>
        <v>202 paviljong</v>
      </c>
    </row>
    <row r="1249" spans="1:24" x14ac:dyDescent="0.25">
      <c r="A1249" s="24" t="str">
        <f>SAJKLA!D1249</f>
        <v>golvstående hylla</v>
      </c>
      <c r="B1249" s="24" t="str">
        <f>IF(SAJKLA!K1249="","","Rygg:"&amp;SAJKLA!K1249)&amp;IF(SAJKLA!BK1249="",""," Stativ:"&amp;SAJKLA!BK1249&amp;" "&amp;BL1249)&amp;IF(SAJKLA!BV1249="","",", Sits:"&amp;SAJKLA!BV1249)</f>
        <v/>
      </c>
      <c r="C1249" s="24" t="str">
        <f>IF(SAJKLA!L1249&amp;SAJKLA!N1249="","","Rygg:"&amp;SAJKLA!L1249&amp;","&amp;SAJKLA!N1249)&amp;IF(SAJKLA!BO1249="","",", Metal:"&amp;SAJKLA!BO1249)&amp;IF(SAJKLA!BX1249="","",", Sits:"&amp;SAJKLA!BX1249)</f>
        <v/>
      </c>
      <c r="D1249" s="24" t="str">
        <f>"W"&amp;SAJKLA!E1249&amp;" H"&amp;SAJKLA!F1249&amp;" D"&amp;SAJKLA!G1249&amp;IFERROR(IF((SAJKLA!H1249="Ja")," Inställningsbar",""),"")</f>
        <v>W88 H120 D43</v>
      </c>
      <c r="E1249" s="24" t="str">
        <f>SAJKLA!Q1249&amp;", "&amp;SAJKLA!BN1249&amp;", "&amp;SAJKLA!BZ1249</f>
        <v>Inga eller små förslitningsskador, , Bra. Upplevs stabila</v>
      </c>
      <c r="F1249" s="24" t="s">
        <v>284</v>
      </c>
      <c r="G1249" s="24">
        <f>SAJKLA!BM1249</f>
        <v>0</v>
      </c>
      <c r="S1249" s="24" t="str">
        <f>SAJKLA!AP1249</f>
        <v>original_images/furniture-item_sRyOZVZ.jpeg</v>
      </c>
      <c r="W1249" s="24">
        <f>IF(ISBLANK(SAJKLA!A1249),"",1)</f>
        <v>1</v>
      </c>
      <c r="X1249" s="24" t="str">
        <f>SAJKLA!CH1249</f>
        <v>104 paviljong</v>
      </c>
    </row>
    <row r="1250" spans="1:24" x14ac:dyDescent="0.25">
      <c r="A1250" s="24" t="str">
        <f>SAJKLA!D1250</f>
        <v>golvstående hylla</v>
      </c>
      <c r="B1250" s="24" t="str">
        <f>IF(SAJKLA!K1250="","","Rygg:"&amp;SAJKLA!K1250)&amp;IF(SAJKLA!BK1250="",""," Stativ:"&amp;SAJKLA!BK1250&amp;" "&amp;BL1250)&amp;IF(SAJKLA!BV1250="","",", Sits:"&amp;SAJKLA!BV1250)</f>
        <v/>
      </c>
      <c r="C1250" s="24" t="str">
        <f>IF(SAJKLA!L1250&amp;SAJKLA!N1250="","","Rygg:"&amp;SAJKLA!L1250&amp;","&amp;SAJKLA!N1250)&amp;IF(SAJKLA!BO1250="","",", Metal:"&amp;SAJKLA!BO1250)&amp;IF(SAJKLA!BX1250="","",", Sits:"&amp;SAJKLA!BX1250)</f>
        <v/>
      </c>
      <c r="D1250" s="24" t="str">
        <f>"W"&amp;SAJKLA!E1250&amp;" H"&amp;SAJKLA!F1250&amp;" D"&amp;SAJKLA!G1250&amp;IFERROR(IF((SAJKLA!H1250="Ja")," Inställningsbar",""),"")</f>
        <v>W88 H120 D43</v>
      </c>
      <c r="E1250" s="24" t="str">
        <f>SAJKLA!Q1250&amp;", "&amp;SAJKLA!BN1250&amp;", "&amp;SAJKLA!BZ1250</f>
        <v>Inga eller små förslitningsskador, , Bra. Upplevs stabila</v>
      </c>
      <c r="F1250" s="24" t="s">
        <v>284</v>
      </c>
      <c r="G1250" s="24">
        <f>SAJKLA!BM1250</f>
        <v>0</v>
      </c>
      <c r="S1250" s="24" t="str">
        <f>SAJKLA!AP1250</f>
        <v>original_images/furniture-item_sRyOZVZ.jpeg</v>
      </c>
      <c r="W1250" s="24">
        <f>IF(ISBLANK(SAJKLA!A1250),"",1)</f>
        <v>1</v>
      </c>
      <c r="X1250" s="24" t="str">
        <f>SAJKLA!CH1250</f>
        <v>104 paviljong</v>
      </c>
    </row>
    <row r="1251" spans="1:24" x14ac:dyDescent="0.25">
      <c r="A1251" s="24" t="str">
        <f>SAJKLA!D1251</f>
        <v>Soffa</v>
      </c>
      <c r="B1251" s="24" t="str">
        <f>IF(SAJKLA!K1251="","","Rygg:"&amp;SAJKLA!K1251)&amp;IF(SAJKLA!BK1251="",""," Stativ:"&amp;SAJKLA!BK1251&amp;" "&amp;BL1251)&amp;IF(SAJKLA!BV1251="","",", Sits:"&amp;SAJKLA!BV1251)</f>
        <v/>
      </c>
      <c r="C1251" s="24" t="str">
        <f>IF(SAJKLA!L1251&amp;SAJKLA!N1251="","","Rygg:"&amp;SAJKLA!L1251&amp;","&amp;SAJKLA!N1251)&amp;IF(SAJKLA!BO1251="","",", Metal:"&amp;SAJKLA!BO1251)&amp;IF(SAJKLA!BX1251="","",", Sits:"&amp;SAJKLA!BX1251)</f>
        <v/>
      </c>
      <c r="D1251" s="24" t="str">
        <f>"W"&amp;SAJKLA!E1251&amp;" H"&amp;SAJKLA!F1251&amp;" D"&amp;SAJKLA!G1251&amp;IFERROR(IF((SAJKLA!H1251="Ja")," Inställningsbar",""),"")</f>
        <v>W314 H85 D95</v>
      </c>
      <c r="E1251" s="24" t="str">
        <f>SAJKLA!Q1251&amp;", "&amp;SAJKLA!BN1251&amp;", "&amp;SAJKLA!BZ1251</f>
        <v>Inga eller små förslitningsskador, , Bra. Upplevs stabila</v>
      </c>
      <c r="F1251" s="24" t="s">
        <v>284</v>
      </c>
      <c r="G1251" s="24">
        <f>SAJKLA!BM1251</f>
        <v>0</v>
      </c>
      <c r="S1251" s="24" t="str">
        <f>SAJKLA!AP1251</f>
        <v>original_images/furniture-item_1kYs1bx.jpeg</v>
      </c>
      <c r="W1251" s="24">
        <f>IF(ISBLANK(SAJKLA!A1251),"",1)</f>
        <v>1</v>
      </c>
      <c r="X1251" s="24">
        <f>SAJKLA!CH1251</f>
        <v>207</v>
      </c>
    </row>
    <row r="1252" spans="1:24" x14ac:dyDescent="0.25">
      <c r="A1252" s="24" t="str">
        <f>SAJKLA!D1252</f>
        <v>Klähängare</v>
      </c>
      <c r="B1252" s="24" t="str">
        <f>IF(SAJKLA!K1252="","","Rygg:"&amp;SAJKLA!K1252)&amp;IF(SAJKLA!BK1252="",""," Stativ:"&amp;SAJKLA!BK1252&amp;" "&amp;BL1252)&amp;IF(SAJKLA!BV1252="","",", Sits:"&amp;SAJKLA!BV1252)</f>
        <v/>
      </c>
      <c r="C1252" s="24" t="str">
        <f>IF(SAJKLA!L1252&amp;SAJKLA!N1252="","","Rygg:"&amp;SAJKLA!L1252&amp;","&amp;SAJKLA!N1252)&amp;IF(SAJKLA!BO1252="","",", Metal:"&amp;SAJKLA!BO1252)&amp;IF(SAJKLA!BX1252="","",", Sits:"&amp;SAJKLA!BX1252)</f>
        <v/>
      </c>
      <c r="D1252" s="24" t="str">
        <f>"W"&amp;SAJKLA!E1252&amp;" H"&amp;SAJKLA!F1252&amp;" D"&amp;SAJKLA!G1252&amp;IFERROR(IF((SAJKLA!H1252="Ja")," Inställningsbar",""),"")</f>
        <v>W70 H180 D70</v>
      </c>
      <c r="E1252" s="24" t="str">
        <f>SAJKLA!Q1252&amp;", "&amp;SAJKLA!BN1252&amp;", "&amp;SAJKLA!BZ1252</f>
        <v>Inga eller små förslitningsskador, , Bra. Upplevs stabila</v>
      </c>
      <c r="F1252" s="24" t="s">
        <v>284</v>
      </c>
      <c r="G1252" s="24">
        <f>SAJKLA!BM1252</f>
        <v>0</v>
      </c>
      <c r="S1252" s="24" t="str">
        <f>SAJKLA!AP1252</f>
        <v>original_images/furniture-item_fB5bAj4.jpeg</v>
      </c>
      <c r="W1252" s="24">
        <f>IF(ISBLANK(SAJKLA!A1252),"",1)</f>
        <v>1</v>
      </c>
      <c r="X1252" s="24">
        <f>SAJKLA!CH1252</f>
        <v>105</v>
      </c>
    </row>
    <row r="1253" spans="1:24" x14ac:dyDescent="0.25">
      <c r="A1253" s="24" t="str">
        <f>SAJKLA!D1253</f>
        <v>Udda stolar</v>
      </c>
      <c r="B1253" s="24" t="str">
        <f>IF(SAJKLA!K1253="","","Rygg:"&amp;SAJKLA!K1253)&amp;IF(SAJKLA!BK1253="",""," Stativ:"&amp;SAJKLA!BK1253&amp;" "&amp;BL1253)&amp;IF(SAJKLA!BV1253="","",", Sits:"&amp;SAJKLA!BV1253)</f>
        <v/>
      </c>
      <c r="C1253" s="24" t="str">
        <f>IF(SAJKLA!L1253&amp;SAJKLA!N1253="","","Rygg:"&amp;SAJKLA!L1253&amp;","&amp;SAJKLA!N1253)&amp;IF(SAJKLA!BO1253="","",", Metal:"&amp;SAJKLA!BO1253)&amp;IF(SAJKLA!BX1253="","",", Sits:"&amp;SAJKLA!BX1253)</f>
        <v/>
      </c>
      <c r="D1253" s="24" t="str">
        <f>"W"&amp;SAJKLA!E1253&amp;" H"&amp;SAJKLA!F1253&amp;" D"&amp;SAJKLA!G1253&amp;IFERROR(IF((SAJKLA!H1253="Ja")," Inställningsbar",""),"")</f>
        <v>W0 H0 D0</v>
      </c>
      <c r="E1253" s="24" t="str">
        <f>SAJKLA!Q1253&amp;", "&amp;SAJKLA!BN1253&amp;", "&amp;SAJKLA!BZ1253</f>
        <v>Inga eller små förslitningsskador, , Bra. Upplevs stabila</v>
      </c>
      <c r="F1253" s="24" t="s">
        <v>284</v>
      </c>
      <c r="G1253" s="24">
        <f>SAJKLA!BM1253</f>
        <v>0</v>
      </c>
      <c r="S1253" s="24" t="str">
        <f>SAJKLA!AP1253</f>
        <v>original_images/furniture-item_76ceFku.jpeg</v>
      </c>
      <c r="W1253" s="24">
        <f>IF(ISBLANK(SAJKLA!A1253),"",1)</f>
        <v>1</v>
      </c>
      <c r="X1253" s="24" t="str">
        <f>SAJKLA!CH1253</f>
        <v>108 a</v>
      </c>
    </row>
    <row r="1254" spans="1:24" x14ac:dyDescent="0.25">
      <c r="A1254" s="24" t="str">
        <f>SAJKLA!D1254</f>
        <v>Tallriksmöbel</v>
      </c>
      <c r="B1254" s="24" t="str">
        <f>IF(SAJKLA!K1254="","","Rygg:"&amp;SAJKLA!K1254)&amp;IF(SAJKLA!BK1254="",""," Stativ:"&amp;SAJKLA!BK1254&amp;" "&amp;BL1254)&amp;IF(SAJKLA!BV1254="","",", Sits:"&amp;SAJKLA!BV1254)</f>
        <v/>
      </c>
      <c r="C1254" s="24" t="str">
        <f>IF(SAJKLA!L1254&amp;SAJKLA!N1254="","","Rygg:"&amp;SAJKLA!L1254&amp;","&amp;SAJKLA!N1254)&amp;IF(SAJKLA!BO1254="","",", Metal:"&amp;SAJKLA!BO1254)&amp;IF(SAJKLA!BX1254="","",", Sits:"&amp;SAJKLA!BX1254)</f>
        <v/>
      </c>
      <c r="D1254" s="24" t="str">
        <f>"W"&amp;SAJKLA!E1254&amp;" H"&amp;SAJKLA!F1254&amp;" D"&amp;SAJKLA!G1254&amp;IFERROR(IF((SAJKLA!H1254="Ja")," Inställningsbar",""),"")</f>
        <v>W38 H90 D65</v>
      </c>
      <c r="E1254" s="24" t="str">
        <f>SAJKLA!Q1254&amp;", "&amp;SAJKLA!BN1254&amp;", "&amp;SAJKLA!BZ1254</f>
        <v>Inga eller små förslitningsskador, , Bra. Upplevs stabila</v>
      </c>
      <c r="F1254" s="24" t="s">
        <v>284</v>
      </c>
      <c r="G1254" s="24">
        <f>SAJKLA!BM1254</f>
        <v>0</v>
      </c>
      <c r="S1254" s="24" t="str">
        <f>SAJKLA!AP1254</f>
        <v>original_images/furniture-item_RvukHfT.jpeg</v>
      </c>
      <c r="W1254" s="24">
        <f>IF(ISBLANK(SAJKLA!A1254),"",1)</f>
        <v>1</v>
      </c>
      <c r="X1254" s="24" t="str">
        <f>SAJKLA!CH1254</f>
        <v>Matsal</v>
      </c>
    </row>
    <row r="1255" spans="1:24" x14ac:dyDescent="0.25">
      <c r="A1255" s="24" t="str">
        <f>SAJKLA!D1255</f>
        <v>Klädhängare med hylla vit</v>
      </c>
      <c r="B1255" s="24" t="str">
        <f>IF(SAJKLA!K1255="","","Rygg:"&amp;SAJKLA!K1255)&amp;IF(SAJKLA!BK1255="",""," Stativ:"&amp;SAJKLA!BK1255&amp;" "&amp;BL1255)&amp;IF(SAJKLA!BV1255="","",", Sits:"&amp;SAJKLA!BV1255)</f>
        <v/>
      </c>
      <c r="C1255" s="24" t="str">
        <f>IF(SAJKLA!L1255&amp;SAJKLA!N1255="","","Rygg:"&amp;SAJKLA!L1255&amp;","&amp;SAJKLA!N1255)&amp;IF(SAJKLA!BO1255="","",", Metal:"&amp;SAJKLA!BO1255)&amp;IF(SAJKLA!BX1255="","",", Sits:"&amp;SAJKLA!BX1255)</f>
        <v/>
      </c>
      <c r="D1255" s="24" t="str">
        <f>"W"&amp;SAJKLA!E1255&amp;" H"&amp;SAJKLA!F1255&amp;" D"&amp;SAJKLA!G1255&amp;IFERROR(IF((SAJKLA!H1255="Ja")," Inställningsbar",""),"")</f>
        <v>W60 H44 D30</v>
      </c>
      <c r="E1255" s="24" t="str">
        <f>SAJKLA!Q1255&amp;", "&amp;SAJKLA!BN1255&amp;", "&amp;SAJKLA!BZ1255</f>
        <v>Inga eller små förslitningsskador, , Bra. Upplevs stabila</v>
      </c>
      <c r="F1255" s="24" t="s">
        <v>284</v>
      </c>
      <c r="G1255" s="24">
        <f>SAJKLA!BM1255</f>
        <v>0</v>
      </c>
      <c r="S1255" s="24" t="str">
        <f>SAJKLA!AP1255</f>
        <v>original_images/furniture-item_Bspa9qQ.jpeg</v>
      </c>
      <c r="W1255" s="24">
        <f>IF(ISBLANK(SAJKLA!A1255),"",1)</f>
        <v>1</v>
      </c>
      <c r="X1255" s="24" t="str">
        <f>SAJKLA!CH1255</f>
        <v>Korridor fritids plan 2</v>
      </c>
    </row>
    <row r="1256" spans="1:24" x14ac:dyDescent="0.25">
      <c r="A1256" s="24" t="str">
        <f>SAJKLA!D1256</f>
        <v>Klädhängare med hylla vit</v>
      </c>
      <c r="B1256" s="24" t="str">
        <f>IF(SAJKLA!K1256="","","Rygg:"&amp;SAJKLA!K1256)&amp;IF(SAJKLA!BK1256="",""," Stativ:"&amp;SAJKLA!BK1256&amp;" "&amp;BL1256)&amp;IF(SAJKLA!BV1256="","",", Sits:"&amp;SAJKLA!BV1256)</f>
        <v/>
      </c>
      <c r="C1256" s="24" t="str">
        <f>IF(SAJKLA!L1256&amp;SAJKLA!N1256="","","Rygg:"&amp;SAJKLA!L1256&amp;","&amp;SAJKLA!N1256)&amp;IF(SAJKLA!BO1256="","",", Metal:"&amp;SAJKLA!BO1256)&amp;IF(SAJKLA!BX1256="","",", Sits:"&amp;SAJKLA!BX1256)</f>
        <v/>
      </c>
      <c r="D1256" s="24" t="str">
        <f>"W"&amp;SAJKLA!E1256&amp;" H"&amp;SAJKLA!F1256&amp;" D"&amp;SAJKLA!G1256&amp;IFERROR(IF((SAJKLA!H1256="Ja")," Inställningsbar",""),"")</f>
        <v>W60 H44 D30</v>
      </c>
      <c r="E1256" s="24" t="str">
        <f>SAJKLA!Q1256&amp;", "&amp;SAJKLA!BN1256&amp;", "&amp;SAJKLA!BZ1256</f>
        <v>Inga eller små förslitningsskador, , Bra. Upplevs stabila</v>
      </c>
      <c r="F1256" s="24" t="s">
        <v>284</v>
      </c>
      <c r="G1256" s="24">
        <f>SAJKLA!BM1256</f>
        <v>0</v>
      </c>
      <c r="S1256" s="24" t="str">
        <f>SAJKLA!AP1256</f>
        <v>original_images/furniture-item_Bspa9qQ.jpeg</v>
      </c>
      <c r="W1256" s="24">
        <f>IF(ISBLANK(SAJKLA!A1256),"",1)</f>
        <v>1</v>
      </c>
      <c r="X1256" s="24" t="str">
        <f>SAJKLA!CH1256</f>
        <v>Korridor fritids plan 2</v>
      </c>
    </row>
    <row r="1257" spans="1:24" x14ac:dyDescent="0.25">
      <c r="A1257" s="24" t="str">
        <f>SAJKLA!D1257</f>
        <v>Klädhängare med hylla vit</v>
      </c>
      <c r="B1257" s="24" t="str">
        <f>IF(SAJKLA!K1257="","","Rygg:"&amp;SAJKLA!K1257)&amp;IF(SAJKLA!BK1257="",""," Stativ:"&amp;SAJKLA!BK1257&amp;" "&amp;BL1257)&amp;IF(SAJKLA!BV1257="","",", Sits:"&amp;SAJKLA!BV1257)</f>
        <v/>
      </c>
      <c r="C1257" s="24" t="str">
        <f>IF(SAJKLA!L1257&amp;SAJKLA!N1257="","","Rygg:"&amp;SAJKLA!L1257&amp;","&amp;SAJKLA!N1257)&amp;IF(SAJKLA!BO1257="","",", Metal:"&amp;SAJKLA!BO1257)&amp;IF(SAJKLA!BX1257="","",", Sits:"&amp;SAJKLA!BX1257)</f>
        <v/>
      </c>
      <c r="D1257" s="24" t="str">
        <f>"W"&amp;SAJKLA!E1257&amp;" H"&amp;SAJKLA!F1257&amp;" D"&amp;SAJKLA!G1257&amp;IFERROR(IF((SAJKLA!H1257="Ja")," Inställningsbar",""),"")</f>
        <v>W60 H44 D30</v>
      </c>
      <c r="E1257" s="24" t="str">
        <f>SAJKLA!Q1257&amp;", "&amp;SAJKLA!BN1257&amp;", "&amp;SAJKLA!BZ1257</f>
        <v>Inga eller små förslitningsskador, , Bra. Upplevs stabila</v>
      </c>
      <c r="F1257" s="24" t="s">
        <v>284</v>
      </c>
      <c r="G1257" s="24">
        <f>SAJKLA!BM1257</f>
        <v>0</v>
      </c>
      <c r="S1257" s="24" t="str">
        <f>SAJKLA!AP1257</f>
        <v>original_images/furniture-item_Bspa9qQ.jpeg</v>
      </c>
      <c r="W1257" s="24">
        <f>IF(ISBLANK(SAJKLA!A1257),"",1)</f>
        <v>1</v>
      </c>
      <c r="X1257" s="24" t="str">
        <f>SAJKLA!CH1257</f>
        <v>Korridor fritids plan 2</v>
      </c>
    </row>
    <row r="1258" spans="1:24" x14ac:dyDescent="0.25">
      <c r="A1258" s="24" t="str">
        <f>SAJKLA!D1258</f>
        <v>Klädhängare med hylla vit</v>
      </c>
      <c r="B1258" s="24" t="str">
        <f>IF(SAJKLA!K1258="","","Rygg:"&amp;SAJKLA!K1258)&amp;IF(SAJKLA!BK1258="",""," Stativ:"&amp;SAJKLA!BK1258&amp;" "&amp;BL1258)&amp;IF(SAJKLA!BV1258="","",", Sits:"&amp;SAJKLA!BV1258)</f>
        <v/>
      </c>
      <c r="C1258" s="24" t="str">
        <f>IF(SAJKLA!L1258&amp;SAJKLA!N1258="","","Rygg:"&amp;SAJKLA!L1258&amp;","&amp;SAJKLA!N1258)&amp;IF(SAJKLA!BO1258="","",", Metal:"&amp;SAJKLA!BO1258)&amp;IF(SAJKLA!BX1258="","",", Sits:"&amp;SAJKLA!BX1258)</f>
        <v/>
      </c>
      <c r="D1258" s="24" t="str">
        <f>"W"&amp;SAJKLA!E1258&amp;" H"&amp;SAJKLA!F1258&amp;" D"&amp;SAJKLA!G1258&amp;IFERROR(IF((SAJKLA!H1258="Ja")," Inställningsbar",""),"")</f>
        <v>W60 H44 D30</v>
      </c>
      <c r="E1258" s="24" t="str">
        <f>SAJKLA!Q1258&amp;", "&amp;SAJKLA!BN1258&amp;", "&amp;SAJKLA!BZ1258</f>
        <v>Inga eller små förslitningsskador, , Bra. Upplevs stabila</v>
      </c>
      <c r="F1258" s="24" t="s">
        <v>284</v>
      </c>
      <c r="G1258" s="24">
        <f>SAJKLA!BM1258</f>
        <v>0</v>
      </c>
      <c r="S1258" s="24" t="str">
        <f>SAJKLA!AP1258</f>
        <v>original_images/furniture-item_Bspa9qQ.jpeg</v>
      </c>
      <c r="W1258" s="24">
        <f>IF(ISBLANK(SAJKLA!A1258),"",1)</f>
        <v>1</v>
      </c>
      <c r="X1258" s="24" t="str">
        <f>SAJKLA!CH1258</f>
        <v>Korridor fritids plan 2</v>
      </c>
    </row>
    <row r="1259" spans="1:24" x14ac:dyDescent="0.25">
      <c r="A1259" s="24" t="str">
        <f>SAJKLA!D1259</f>
        <v>Klädhängare med hylla vit</v>
      </c>
      <c r="B1259" s="24" t="str">
        <f>IF(SAJKLA!K1259="","","Rygg:"&amp;SAJKLA!K1259)&amp;IF(SAJKLA!BK1259="",""," Stativ:"&amp;SAJKLA!BK1259&amp;" "&amp;BL1259)&amp;IF(SAJKLA!BV1259="","",", Sits:"&amp;SAJKLA!BV1259)</f>
        <v/>
      </c>
      <c r="C1259" s="24" t="str">
        <f>IF(SAJKLA!L1259&amp;SAJKLA!N1259="","","Rygg:"&amp;SAJKLA!L1259&amp;","&amp;SAJKLA!N1259)&amp;IF(SAJKLA!BO1259="","",", Metal:"&amp;SAJKLA!BO1259)&amp;IF(SAJKLA!BX1259="","",", Sits:"&amp;SAJKLA!BX1259)</f>
        <v/>
      </c>
      <c r="D1259" s="24" t="str">
        <f>"W"&amp;SAJKLA!E1259&amp;" H"&amp;SAJKLA!F1259&amp;" D"&amp;SAJKLA!G1259&amp;IFERROR(IF((SAJKLA!H1259="Ja")," Inställningsbar",""),"")</f>
        <v>W60 H44 D30</v>
      </c>
      <c r="E1259" s="24" t="str">
        <f>SAJKLA!Q1259&amp;", "&amp;SAJKLA!BN1259&amp;", "&amp;SAJKLA!BZ1259</f>
        <v>Inga eller små förslitningsskador, , Bra. Upplevs stabila</v>
      </c>
      <c r="F1259" s="24" t="s">
        <v>284</v>
      </c>
      <c r="G1259" s="24">
        <f>SAJKLA!BM1259</f>
        <v>0</v>
      </c>
      <c r="S1259" s="24" t="str">
        <f>SAJKLA!AP1259</f>
        <v>original_images/furniture-item_Bspa9qQ.jpeg</v>
      </c>
      <c r="W1259" s="24">
        <f>IF(ISBLANK(SAJKLA!A1259),"",1)</f>
        <v>1</v>
      </c>
      <c r="X1259" s="24" t="str">
        <f>SAJKLA!CH1259</f>
        <v>Korridor fritids plan 2</v>
      </c>
    </row>
    <row r="1260" spans="1:24" x14ac:dyDescent="0.25">
      <c r="A1260" s="24" t="str">
        <f>SAJKLA!D1260</f>
        <v>Klädhängare med hylla vit</v>
      </c>
      <c r="B1260" s="24" t="str">
        <f>IF(SAJKLA!K1260="","","Rygg:"&amp;SAJKLA!K1260)&amp;IF(SAJKLA!BK1260="",""," Stativ:"&amp;SAJKLA!BK1260&amp;" "&amp;BL1260)&amp;IF(SAJKLA!BV1260="","",", Sits:"&amp;SAJKLA!BV1260)</f>
        <v/>
      </c>
      <c r="C1260" s="24" t="str">
        <f>IF(SAJKLA!L1260&amp;SAJKLA!N1260="","","Rygg:"&amp;SAJKLA!L1260&amp;","&amp;SAJKLA!N1260)&amp;IF(SAJKLA!BO1260="","",", Metal:"&amp;SAJKLA!BO1260)&amp;IF(SAJKLA!BX1260="","",", Sits:"&amp;SAJKLA!BX1260)</f>
        <v/>
      </c>
      <c r="D1260" s="24" t="str">
        <f>"W"&amp;SAJKLA!E1260&amp;" H"&amp;SAJKLA!F1260&amp;" D"&amp;SAJKLA!G1260&amp;IFERROR(IF((SAJKLA!H1260="Ja")," Inställningsbar",""),"")</f>
        <v>W60 H44 D30</v>
      </c>
      <c r="E1260" s="24" t="str">
        <f>SAJKLA!Q1260&amp;", "&amp;SAJKLA!BN1260&amp;", "&amp;SAJKLA!BZ1260</f>
        <v>Inga eller små förslitningsskador, , Bra. Upplevs stabila</v>
      </c>
      <c r="F1260" s="24" t="s">
        <v>284</v>
      </c>
      <c r="G1260" s="24">
        <f>SAJKLA!BM1260</f>
        <v>0</v>
      </c>
      <c r="S1260" s="24" t="str">
        <f>SAJKLA!AP1260</f>
        <v>original_images/furniture-item_Bspa9qQ.jpeg</v>
      </c>
      <c r="W1260" s="24">
        <f>IF(ISBLANK(SAJKLA!A1260),"",1)</f>
        <v>1</v>
      </c>
      <c r="X1260" s="24" t="str">
        <f>SAJKLA!CH1260</f>
        <v>Korridor fritids plan 2</v>
      </c>
    </row>
    <row r="1261" spans="1:24" x14ac:dyDescent="0.25">
      <c r="A1261" s="24" t="str">
        <f>SAJKLA!D1261</f>
        <v>Klädhängare med hylla vit</v>
      </c>
      <c r="B1261" s="24" t="str">
        <f>IF(SAJKLA!K1261="","","Rygg:"&amp;SAJKLA!K1261)&amp;IF(SAJKLA!BK1261="",""," Stativ:"&amp;SAJKLA!BK1261&amp;" "&amp;BL1261)&amp;IF(SAJKLA!BV1261="","",", Sits:"&amp;SAJKLA!BV1261)</f>
        <v/>
      </c>
      <c r="C1261" s="24" t="str">
        <f>IF(SAJKLA!L1261&amp;SAJKLA!N1261="","","Rygg:"&amp;SAJKLA!L1261&amp;","&amp;SAJKLA!N1261)&amp;IF(SAJKLA!BO1261="","",", Metal:"&amp;SAJKLA!BO1261)&amp;IF(SAJKLA!BX1261="","",", Sits:"&amp;SAJKLA!BX1261)</f>
        <v/>
      </c>
      <c r="D1261" s="24" t="str">
        <f>"W"&amp;SAJKLA!E1261&amp;" H"&amp;SAJKLA!F1261&amp;" D"&amp;SAJKLA!G1261&amp;IFERROR(IF((SAJKLA!H1261="Ja")," Inställningsbar",""),"")</f>
        <v>W60 H44 D30</v>
      </c>
      <c r="E1261" s="24" t="str">
        <f>SAJKLA!Q1261&amp;", "&amp;SAJKLA!BN1261&amp;", "&amp;SAJKLA!BZ1261</f>
        <v>Inga eller små förslitningsskador, , Bra. Upplevs stabila</v>
      </c>
      <c r="F1261" s="24" t="s">
        <v>284</v>
      </c>
      <c r="G1261" s="24">
        <f>SAJKLA!BM1261</f>
        <v>0</v>
      </c>
      <c r="S1261" s="24" t="str">
        <f>SAJKLA!AP1261</f>
        <v>original_images/furniture-item_Bspa9qQ.jpeg</v>
      </c>
      <c r="W1261" s="24">
        <f>IF(ISBLANK(SAJKLA!A1261),"",1)</f>
        <v>1</v>
      </c>
      <c r="X1261" s="24" t="str">
        <f>SAJKLA!CH1261</f>
        <v>Korridor fritids plan 2</v>
      </c>
    </row>
    <row r="1262" spans="1:24" x14ac:dyDescent="0.25">
      <c r="A1262" s="24" t="str">
        <f>SAJKLA!D1262</f>
        <v>Klädhängare med hylla vit</v>
      </c>
      <c r="B1262" s="24" t="str">
        <f>IF(SAJKLA!K1262="","","Rygg:"&amp;SAJKLA!K1262)&amp;IF(SAJKLA!BK1262="",""," Stativ:"&amp;SAJKLA!BK1262&amp;" "&amp;BL1262)&amp;IF(SAJKLA!BV1262="","",", Sits:"&amp;SAJKLA!BV1262)</f>
        <v/>
      </c>
      <c r="C1262" s="24" t="str">
        <f>IF(SAJKLA!L1262&amp;SAJKLA!N1262="","","Rygg:"&amp;SAJKLA!L1262&amp;","&amp;SAJKLA!N1262)&amp;IF(SAJKLA!BO1262="","",", Metal:"&amp;SAJKLA!BO1262)&amp;IF(SAJKLA!BX1262="","",", Sits:"&amp;SAJKLA!BX1262)</f>
        <v/>
      </c>
      <c r="D1262" s="24" t="str">
        <f>"W"&amp;SAJKLA!E1262&amp;" H"&amp;SAJKLA!F1262&amp;" D"&amp;SAJKLA!G1262&amp;IFERROR(IF((SAJKLA!H1262="Ja")," Inställningsbar",""),"")</f>
        <v>W60 H44 D30</v>
      </c>
      <c r="E1262" s="24" t="str">
        <f>SAJKLA!Q1262&amp;", "&amp;SAJKLA!BN1262&amp;", "&amp;SAJKLA!BZ1262</f>
        <v>Inga eller små förslitningsskador, , Bra. Upplevs stabila</v>
      </c>
      <c r="F1262" s="24" t="s">
        <v>284</v>
      </c>
      <c r="G1262" s="24">
        <f>SAJKLA!BM1262</f>
        <v>0</v>
      </c>
      <c r="S1262" s="24" t="str">
        <f>SAJKLA!AP1262</f>
        <v>original_images/furniture-item_Bspa9qQ.jpeg</v>
      </c>
      <c r="W1262" s="24">
        <f>IF(ISBLANK(SAJKLA!A1262),"",1)</f>
        <v>1</v>
      </c>
      <c r="X1262" s="24" t="str">
        <f>SAJKLA!CH1262</f>
        <v>Korridor fritids plan 2</v>
      </c>
    </row>
    <row r="1263" spans="1:24" x14ac:dyDescent="0.25">
      <c r="A1263" s="24" t="str">
        <f>SAJKLA!D1263</f>
        <v>Klädhängare med hylla vit</v>
      </c>
      <c r="B1263" s="24" t="str">
        <f>IF(SAJKLA!K1263="","","Rygg:"&amp;SAJKLA!K1263)&amp;IF(SAJKLA!BK1263="",""," Stativ:"&amp;SAJKLA!BK1263&amp;" "&amp;BL1263)&amp;IF(SAJKLA!BV1263="","",", Sits:"&amp;SAJKLA!BV1263)</f>
        <v/>
      </c>
      <c r="C1263" s="24" t="str">
        <f>IF(SAJKLA!L1263&amp;SAJKLA!N1263="","","Rygg:"&amp;SAJKLA!L1263&amp;","&amp;SAJKLA!N1263)&amp;IF(SAJKLA!BO1263="","",", Metal:"&amp;SAJKLA!BO1263)&amp;IF(SAJKLA!BX1263="","",", Sits:"&amp;SAJKLA!BX1263)</f>
        <v/>
      </c>
      <c r="D1263" s="24" t="str">
        <f>"W"&amp;SAJKLA!E1263&amp;" H"&amp;SAJKLA!F1263&amp;" D"&amp;SAJKLA!G1263&amp;IFERROR(IF((SAJKLA!H1263="Ja")," Inställningsbar",""),"")</f>
        <v>W60 H44 D30</v>
      </c>
      <c r="E1263" s="24" t="str">
        <f>SAJKLA!Q1263&amp;", "&amp;SAJKLA!BN1263&amp;", "&amp;SAJKLA!BZ1263</f>
        <v>Inga eller små förslitningsskador, , Bra. Upplevs stabila</v>
      </c>
      <c r="F1263" s="24" t="s">
        <v>284</v>
      </c>
      <c r="G1263" s="24">
        <f>SAJKLA!BM1263</f>
        <v>0</v>
      </c>
      <c r="S1263" s="24" t="str">
        <f>SAJKLA!AP1263</f>
        <v>original_images/furniture-item_Bspa9qQ.jpeg</v>
      </c>
      <c r="W1263" s="24">
        <f>IF(ISBLANK(SAJKLA!A1263),"",1)</f>
        <v>1</v>
      </c>
      <c r="X1263" s="24" t="str">
        <f>SAJKLA!CH1263</f>
        <v>Korridor fritids plan 2</v>
      </c>
    </row>
    <row r="1264" spans="1:24" x14ac:dyDescent="0.25">
      <c r="A1264" s="24" t="str">
        <f>SAJKLA!D1264</f>
        <v>Klädhängare med hylla vit</v>
      </c>
      <c r="B1264" s="24" t="str">
        <f>IF(SAJKLA!K1264="","","Rygg:"&amp;SAJKLA!K1264)&amp;IF(SAJKLA!BK1264="",""," Stativ:"&amp;SAJKLA!BK1264&amp;" "&amp;BL1264)&amp;IF(SAJKLA!BV1264="","",", Sits:"&amp;SAJKLA!BV1264)</f>
        <v/>
      </c>
      <c r="C1264" s="24" t="str">
        <f>IF(SAJKLA!L1264&amp;SAJKLA!N1264="","","Rygg:"&amp;SAJKLA!L1264&amp;","&amp;SAJKLA!N1264)&amp;IF(SAJKLA!BO1264="","",", Metal:"&amp;SAJKLA!BO1264)&amp;IF(SAJKLA!BX1264="","",", Sits:"&amp;SAJKLA!BX1264)</f>
        <v/>
      </c>
      <c r="D1264" s="24" t="str">
        <f>"W"&amp;SAJKLA!E1264&amp;" H"&amp;SAJKLA!F1264&amp;" D"&amp;SAJKLA!G1264&amp;IFERROR(IF((SAJKLA!H1264="Ja")," Inställningsbar",""),"")</f>
        <v>W60 H44 D30</v>
      </c>
      <c r="E1264" s="24" t="str">
        <f>SAJKLA!Q1264&amp;", "&amp;SAJKLA!BN1264&amp;", "&amp;SAJKLA!BZ1264</f>
        <v>Inga eller små förslitningsskador, , Bra. Upplevs stabila</v>
      </c>
      <c r="F1264" s="24" t="s">
        <v>284</v>
      </c>
      <c r="G1264" s="24">
        <f>SAJKLA!BM1264</f>
        <v>0</v>
      </c>
      <c r="S1264" s="24" t="str">
        <f>SAJKLA!AP1264</f>
        <v>original_images/furniture-item_Bspa9qQ.jpeg</v>
      </c>
      <c r="W1264" s="24">
        <f>IF(ISBLANK(SAJKLA!A1264),"",1)</f>
        <v>1</v>
      </c>
      <c r="X1264" s="24" t="str">
        <f>SAJKLA!CH1264</f>
        <v>Korridor fritids plan 1</v>
      </c>
    </row>
    <row r="1265" spans="1:24" x14ac:dyDescent="0.25">
      <c r="A1265" s="24" t="str">
        <f>SAJKLA!D1265</f>
        <v>Klädhängare med hylla vit</v>
      </c>
      <c r="B1265" s="24" t="str">
        <f>IF(SAJKLA!K1265="","","Rygg:"&amp;SAJKLA!K1265)&amp;IF(SAJKLA!BK1265="",""," Stativ:"&amp;SAJKLA!BK1265&amp;" "&amp;BL1265)&amp;IF(SAJKLA!BV1265="","",", Sits:"&amp;SAJKLA!BV1265)</f>
        <v/>
      </c>
      <c r="C1265" s="24" t="str">
        <f>IF(SAJKLA!L1265&amp;SAJKLA!N1265="","","Rygg:"&amp;SAJKLA!L1265&amp;","&amp;SAJKLA!N1265)&amp;IF(SAJKLA!BO1265="","",", Metal:"&amp;SAJKLA!BO1265)&amp;IF(SAJKLA!BX1265="","",", Sits:"&amp;SAJKLA!BX1265)</f>
        <v/>
      </c>
      <c r="D1265" s="24" t="str">
        <f>"W"&amp;SAJKLA!E1265&amp;" H"&amp;SAJKLA!F1265&amp;" D"&amp;SAJKLA!G1265&amp;IFERROR(IF((SAJKLA!H1265="Ja")," Inställningsbar",""),"")</f>
        <v>W60 H44 D30</v>
      </c>
      <c r="E1265" s="24" t="str">
        <f>SAJKLA!Q1265&amp;", "&amp;SAJKLA!BN1265&amp;", "&amp;SAJKLA!BZ1265</f>
        <v>Inga eller små förslitningsskador, , Bra. Upplevs stabila</v>
      </c>
      <c r="F1265" s="24" t="s">
        <v>284</v>
      </c>
      <c r="G1265" s="24">
        <f>SAJKLA!BM1265</f>
        <v>0</v>
      </c>
      <c r="S1265" s="24" t="str">
        <f>SAJKLA!AP1265</f>
        <v>original_images/furniture-item_Bspa9qQ.jpeg</v>
      </c>
      <c r="W1265" s="24">
        <f>IF(ISBLANK(SAJKLA!A1265),"",1)</f>
        <v>1</v>
      </c>
      <c r="X1265" s="24" t="str">
        <f>SAJKLA!CH1265</f>
        <v>Korridor fritids plan 1</v>
      </c>
    </row>
    <row r="1266" spans="1:24" x14ac:dyDescent="0.25">
      <c r="A1266" s="24" t="str">
        <f>SAJKLA!D1266</f>
        <v>Klädhängare med hylla vit</v>
      </c>
      <c r="B1266" s="24" t="str">
        <f>IF(SAJKLA!K1266="","","Rygg:"&amp;SAJKLA!K1266)&amp;IF(SAJKLA!BK1266="",""," Stativ:"&amp;SAJKLA!BK1266&amp;" "&amp;BL1266)&amp;IF(SAJKLA!BV1266="","",", Sits:"&amp;SAJKLA!BV1266)</f>
        <v/>
      </c>
      <c r="C1266" s="24" t="str">
        <f>IF(SAJKLA!L1266&amp;SAJKLA!N1266="","","Rygg:"&amp;SAJKLA!L1266&amp;","&amp;SAJKLA!N1266)&amp;IF(SAJKLA!BO1266="","",", Metal:"&amp;SAJKLA!BO1266)&amp;IF(SAJKLA!BX1266="","",", Sits:"&amp;SAJKLA!BX1266)</f>
        <v/>
      </c>
      <c r="D1266" s="24" t="str">
        <f>"W"&amp;SAJKLA!E1266&amp;" H"&amp;SAJKLA!F1266&amp;" D"&amp;SAJKLA!G1266&amp;IFERROR(IF((SAJKLA!H1266="Ja")," Inställningsbar",""),"")</f>
        <v>W60 H44 D30</v>
      </c>
      <c r="E1266" s="24" t="str">
        <f>SAJKLA!Q1266&amp;", "&amp;SAJKLA!BN1266&amp;", "&amp;SAJKLA!BZ1266</f>
        <v>Inga eller små förslitningsskador, , Bra. Upplevs stabila</v>
      </c>
      <c r="F1266" s="24" t="s">
        <v>284</v>
      </c>
      <c r="G1266" s="24">
        <f>SAJKLA!BM1266</f>
        <v>0</v>
      </c>
      <c r="S1266" s="24" t="str">
        <f>SAJKLA!AP1266</f>
        <v>original_images/furniture-item_Bspa9qQ.jpeg</v>
      </c>
      <c r="W1266" s="24">
        <f>IF(ISBLANK(SAJKLA!A1266),"",1)</f>
        <v>1</v>
      </c>
      <c r="X1266" s="24" t="str">
        <f>SAJKLA!CH1266</f>
        <v>Korridor fritids plan 1</v>
      </c>
    </row>
    <row r="1267" spans="1:24" x14ac:dyDescent="0.25">
      <c r="A1267" s="24" t="str">
        <f>SAJKLA!D1267</f>
        <v>Klädhängare med hylla vit</v>
      </c>
      <c r="B1267" s="24" t="str">
        <f>IF(SAJKLA!K1267="","","Rygg:"&amp;SAJKLA!K1267)&amp;IF(SAJKLA!BK1267="",""," Stativ:"&amp;SAJKLA!BK1267&amp;" "&amp;BL1267)&amp;IF(SAJKLA!BV1267="","",", Sits:"&amp;SAJKLA!BV1267)</f>
        <v/>
      </c>
      <c r="C1267" s="24" t="str">
        <f>IF(SAJKLA!L1267&amp;SAJKLA!N1267="","","Rygg:"&amp;SAJKLA!L1267&amp;","&amp;SAJKLA!N1267)&amp;IF(SAJKLA!BO1267="","",", Metal:"&amp;SAJKLA!BO1267)&amp;IF(SAJKLA!BX1267="","",", Sits:"&amp;SAJKLA!BX1267)</f>
        <v/>
      </c>
      <c r="D1267" s="24" t="str">
        <f>"W"&amp;SAJKLA!E1267&amp;" H"&amp;SAJKLA!F1267&amp;" D"&amp;SAJKLA!G1267&amp;IFERROR(IF((SAJKLA!H1267="Ja")," Inställningsbar",""),"")</f>
        <v>W60 H44 D30</v>
      </c>
      <c r="E1267" s="24" t="str">
        <f>SAJKLA!Q1267&amp;", "&amp;SAJKLA!BN1267&amp;", "&amp;SAJKLA!BZ1267</f>
        <v>Inga eller små förslitningsskador, , Bra. Upplevs stabila</v>
      </c>
      <c r="F1267" s="24" t="s">
        <v>284</v>
      </c>
      <c r="G1267" s="24">
        <f>SAJKLA!BM1267</f>
        <v>0</v>
      </c>
      <c r="S1267" s="24" t="str">
        <f>SAJKLA!AP1267</f>
        <v>original_images/furniture-item_Bspa9qQ.jpeg</v>
      </c>
      <c r="W1267" s="24">
        <f>IF(ISBLANK(SAJKLA!A1267),"",1)</f>
        <v>1</v>
      </c>
      <c r="X1267" s="24" t="str">
        <f>SAJKLA!CH1267</f>
        <v>Korridor fritids plan 1</v>
      </c>
    </row>
    <row r="1268" spans="1:24" x14ac:dyDescent="0.25">
      <c r="A1268" s="24" t="str">
        <f>SAJKLA!D1268</f>
        <v>Klädhängare med hylla vit</v>
      </c>
      <c r="B1268" s="24" t="str">
        <f>IF(SAJKLA!K1268="","","Rygg:"&amp;SAJKLA!K1268)&amp;IF(SAJKLA!BK1268="",""," Stativ:"&amp;SAJKLA!BK1268&amp;" "&amp;BL1268)&amp;IF(SAJKLA!BV1268="","",", Sits:"&amp;SAJKLA!BV1268)</f>
        <v/>
      </c>
      <c r="C1268" s="24" t="str">
        <f>IF(SAJKLA!L1268&amp;SAJKLA!N1268="","","Rygg:"&amp;SAJKLA!L1268&amp;","&amp;SAJKLA!N1268)&amp;IF(SAJKLA!BO1268="","",", Metal:"&amp;SAJKLA!BO1268)&amp;IF(SAJKLA!BX1268="","",", Sits:"&amp;SAJKLA!BX1268)</f>
        <v/>
      </c>
      <c r="D1268" s="24" t="str">
        <f>"W"&amp;SAJKLA!E1268&amp;" H"&amp;SAJKLA!F1268&amp;" D"&amp;SAJKLA!G1268&amp;IFERROR(IF((SAJKLA!H1268="Ja")," Inställningsbar",""),"")</f>
        <v>W60 H44 D30</v>
      </c>
      <c r="E1268" s="24" t="str">
        <f>SAJKLA!Q1268&amp;", "&amp;SAJKLA!BN1268&amp;", "&amp;SAJKLA!BZ1268</f>
        <v>Inga eller små förslitningsskador, , Bra. Upplevs stabila</v>
      </c>
      <c r="F1268" s="24" t="s">
        <v>284</v>
      </c>
      <c r="G1268" s="24">
        <f>SAJKLA!BM1268</f>
        <v>0</v>
      </c>
      <c r="S1268" s="24" t="str">
        <f>SAJKLA!AP1268</f>
        <v>original_images/furniture-item_Bspa9qQ.jpeg</v>
      </c>
      <c r="W1268" s="24">
        <f>IF(ISBLANK(SAJKLA!A1268),"",1)</f>
        <v>1</v>
      </c>
      <c r="X1268" s="24" t="str">
        <f>SAJKLA!CH1268</f>
        <v>Korridor fritids plan 1</v>
      </c>
    </row>
    <row r="1269" spans="1:24" x14ac:dyDescent="0.25">
      <c r="A1269" s="24" t="str">
        <f>SAJKLA!D1269</f>
        <v>Klädhängare med hylla vit</v>
      </c>
      <c r="B1269" s="24" t="str">
        <f>IF(SAJKLA!K1269="","","Rygg:"&amp;SAJKLA!K1269)&amp;IF(SAJKLA!BK1269="",""," Stativ:"&amp;SAJKLA!BK1269&amp;" "&amp;BL1269)&amp;IF(SAJKLA!BV1269="","",", Sits:"&amp;SAJKLA!BV1269)</f>
        <v/>
      </c>
      <c r="C1269" s="24" t="str">
        <f>IF(SAJKLA!L1269&amp;SAJKLA!N1269="","","Rygg:"&amp;SAJKLA!L1269&amp;","&amp;SAJKLA!N1269)&amp;IF(SAJKLA!BO1269="","",", Metal:"&amp;SAJKLA!BO1269)&amp;IF(SAJKLA!BX1269="","",", Sits:"&amp;SAJKLA!BX1269)</f>
        <v/>
      </c>
      <c r="D1269" s="24" t="str">
        <f>"W"&amp;SAJKLA!E1269&amp;" H"&amp;SAJKLA!F1269&amp;" D"&amp;SAJKLA!G1269&amp;IFERROR(IF((SAJKLA!H1269="Ja")," Inställningsbar",""),"")</f>
        <v>W60 H44 D30</v>
      </c>
      <c r="E1269" s="24" t="str">
        <f>SAJKLA!Q1269&amp;", "&amp;SAJKLA!BN1269&amp;", "&amp;SAJKLA!BZ1269</f>
        <v>Inga eller små förslitningsskador, , Bra. Upplevs stabila</v>
      </c>
      <c r="F1269" s="24" t="s">
        <v>284</v>
      </c>
      <c r="G1269" s="24">
        <f>SAJKLA!BM1269</f>
        <v>0</v>
      </c>
      <c r="S1269" s="24" t="str">
        <f>SAJKLA!AP1269</f>
        <v>original_images/furniture-item_Bspa9qQ.jpeg</v>
      </c>
      <c r="W1269" s="24">
        <f>IF(ISBLANK(SAJKLA!A1269),"",1)</f>
        <v>1</v>
      </c>
      <c r="X1269" s="24" t="str">
        <f>SAJKLA!CH1269</f>
        <v>Korridor fritids plan 1</v>
      </c>
    </row>
    <row r="1270" spans="1:24" x14ac:dyDescent="0.25">
      <c r="A1270" s="24" t="str">
        <f>SAJKLA!D1270</f>
        <v>Värmeskåp</v>
      </c>
      <c r="B1270" s="24" t="str">
        <f>IF(SAJKLA!K1270="","","Rygg:"&amp;SAJKLA!K1270)&amp;IF(SAJKLA!BK1270="",""," Stativ:"&amp;SAJKLA!BK1270&amp;" "&amp;BL1270)&amp;IF(SAJKLA!BV1270="","",", Sits:"&amp;SAJKLA!BV1270)</f>
        <v/>
      </c>
      <c r="C1270" s="24" t="str">
        <f>IF(SAJKLA!L1270&amp;SAJKLA!N1270="","","Rygg:"&amp;SAJKLA!L1270&amp;","&amp;SAJKLA!N1270)&amp;IF(SAJKLA!BO1270="","",", Metal:"&amp;SAJKLA!BO1270)&amp;IF(SAJKLA!BX1270="","",", Sits:"&amp;SAJKLA!BX1270)</f>
        <v/>
      </c>
      <c r="D1270" s="24" t="str">
        <f>"W"&amp;SAJKLA!E1270&amp;" H"&amp;SAJKLA!F1270&amp;" D"&amp;SAJKLA!G1270&amp;IFERROR(IF((SAJKLA!H1270="Ja")," Inställningsbar",""),"")</f>
        <v>W52 H134 D73</v>
      </c>
      <c r="E1270" s="24" t="str">
        <f>SAJKLA!Q1270&amp;", "&amp;SAJKLA!BN1270&amp;", "&amp;SAJKLA!BZ1270</f>
        <v>Inga eller små förslitningsskador, , Bra. Upplevs stabila</v>
      </c>
      <c r="F1270" s="24" t="s">
        <v>284</v>
      </c>
      <c r="G1270" s="24">
        <f>SAJKLA!BM1270</f>
        <v>0</v>
      </c>
      <c r="S1270" s="24" t="str">
        <f>SAJKLA!AP1270</f>
        <v>original_images/furniture-item_HvOfkJB.jpeg</v>
      </c>
      <c r="W1270" s="24">
        <f>IF(ISBLANK(SAJKLA!A1270),"",1)</f>
        <v>1</v>
      </c>
      <c r="X1270" s="24" t="str">
        <f>SAJKLA!CH1270</f>
        <v>Matsal</v>
      </c>
    </row>
    <row r="1271" spans="1:24" x14ac:dyDescent="0.25">
      <c r="A1271" s="24" t="str">
        <f>SAJKLA!D1271</f>
        <v>Whiteboard</v>
      </c>
      <c r="B1271" s="24" t="str">
        <f>IF(SAJKLA!K1271="","","Rygg:"&amp;SAJKLA!K1271)&amp;IF(SAJKLA!BK1271="",""," Stativ:"&amp;SAJKLA!BK1271&amp;" "&amp;BL1271)&amp;IF(SAJKLA!BV1271="","",", Sits:"&amp;SAJKLA!BV1271)</f>
        <v/>
      </c>
      <c r="C1271" s="24" t="str">
        <f>IF(SAJKLA!L1271&amp;SAJKLA!N1271="","","Rygg:"&amp;SAJKLA!L1271&amp;","&amp;SAJKLA!N1271)&amp;IF(SAJKLA!BO1271="","",", Metal:"&amp;SAJKLA!BO1271)&amp;IF(SAJKLA!BX1271="","",", Sits:"&amp;SAJKLA!BX1271)</f>
        <v/>
      </c>
      <c r="D1271" s="24" t="str">
        <f>"W"&amp;SAJKLA!E1271&amp;" H"&amp;SAJKLA!F1271&amp;" D"&amp;SAJKLA!G1271&amp;IFERROR(IF((SAJKLA!H1271="Ja")," Inställningsbar",""),"")</f>
        <v>W180 H120 D2</v>
      </c>
      <c r="E1271" s="24" t="str">
        <f>SAJKLA!Q1271&amp;", "&amp;SAJKLA!BN1271&amp;", "&amp;SAJKLA!BZ1271</f>
        <v>Inga eller små förslitningsskador, , Bra. Upplevs stabila</v>
      </c>
      <c r="F1271" s="24" t="s">
        <v>284</v>
      </c>
      <c r="G1271" s="24">
        <f>SAJKLA!BM1271</f>
        <v>0</v>
      </c>
      <c r="S1271" s="24" t="str">
        <f>SAJKLA!AP1271</f>
        <v>original_images/furniture-item_mcIIi9s.jpeg</v>
      </c>
      <c r="W1271" s="24">
        <f>IF(ISBLANK(SAJKLA!A1271),"",1)</f>
        <v>1</v>
      </c>
      <c r="X1271" s="24" t="str">
        <f>SAJKLA!CH1271</f>
        <v>Väntrum elevhälsa</v>
      </c>
    </row>
    <row r="1272" spans="1:24" x14ac:dyDescent="0.25">
      <c r="A1272" s="24" t="str">
        <f>SAJKLA!D1272</f>
        <v>Tresittssoffa</v>
      </c>
      <c r="B1272" s="24" t="str">
        <f>IF(SAJKLA!K1272="","","Rygg:"&amp;SAJKLA!K1272)&amp;IF(SAJKLA!BK1272="",""," Stativ:"&amp;SAJKLA!BK1272&amp;" "&amp;BL1272)&amp;IF(SAJKLA!BV1272="","",", Sits:"&amp;SAJKLA!BV1272)</f>
        <v/>
      </c>
      <c r="C1272" s="24" t="str">
        <f>IF(SAJKLA!L1272&amp;SAJKLA!N1272="","","Rygg:"&amp;SAJKLA!L1272&amp;","&amp;SAJKLA!N1272)&amp;IF(SAJKLA!BO1272="","",", Metal:"&amp;SAJKLA!BO1272)&amp;IF(SAJKLA!BX1272="","",", Sits:"&amp;SAJKLA!BX1272)</f>
        <v/>
      </c>
      <c r="D1272" s="24" t="str">
        <f>"W"&amp;SAJKLA!E1272&amp;" H"&amp;SAJKLA!F1272&amp;" D"&amp;SAJKLA!G1272&amp;IFERROR(IF((SAJKLA!H1272="Ja")," Inställningsbar",""),"")</f>
        <v>W203 H77 D85</v>
      </c>
      <c r="E1272" s="24" t="str">
        <f>SAJKLA!Q1272&amp;", "&amp;SAJKLA!BN1272&amp;", "&amp;SAJKLA!BZ1272</f>
        <v>Inga eller små förslitningsskador, , Bra. Upplevs stabila</v>
      </c>
      <c r="F1272" s="24" t="s">
        <v>284</v>
      </c>
      <c r="G1272" s="24">
        <f>SAJKLA!BM1272</f>
        <v>0</v>
      </c>
      <c r="S1272" s="24" t="str">
        <f>SAJKLA!AP1272</f>
        <v>original_images/furniture-item_RIfLrbf.jpeg</v>
      </c>
      <c r="W1272" s="24">
        <f>IF(ISBLANK(SAJKLA!A1272),"",1)</f>
        <v>1</v>
      </c>
      <c r="X1272" s="24" t="str">
        <f>SAJKLA!CH1272</f>
        <v>104 paviljong</v>
      </c>
    </row>
    <row r="1273" spans="1:24" x14ac:dyDescent="0.25">
      <c r="A1273" s="24" t="str">
        <f>SAJKLA!D1273</f>
        <v>Sittpuff</v>
      </c>
      <c r="B1273" s="24" t="str">
        <f>IF(SAJKLA!K1273="","","Rygg:"&amp;SAJKLA!K1273)&amp;IF(SAJKLA!BK1273="",""," Stativ:"&amp;SAJKLA!BK1273&amp;" "&amp;BL1273)&amp;IF(SAJKLA!BV1273="","",", Sits:"&amp;SAJKLA!BV1273)</f>
        <v/>
      </c>
      <c r="C1273" s="24" t="str">
        <f>IF(SAJKLA!L1273&amp;SAJKLA!N1273="","","Rygg:"&amp;SAJKLA!L1273&amp;","&amp;SAJKLA!N1273)&amp;IF(SAJKLA!BO1273="","",", Metal:"&amp;SAJKLA!BO1273)&amp;IF(SAJKLA!BX1273="","",", Sits:"&amp;SAJKLA!BX1273)</f>
        <v/>
      </c>
      <c r="D1273" s="24" t="str">
        <f>"W"&amp;SAJKLA!E1273&amp;" H"&amp;SAJKLA!F1273&amp;" D"&amp;SAJKLA!G1273&amp;IFERROR(IF((SAJKLA!H1273="Ja")," Inställningsbar",""),"")</f>
        <v>W79 H44 D79</v>
      </c>
      <c r="E1273" s="24" t="str">
        <f>SAJKLA!Q1273&amp;", "&amp;SAJKLA!BN1273&amp;", "&amp;SAJKLA!BZ1273</f>
        <v>Inga eller små förslitningsskador, , Bra. Upplevs stabila</v>
      </c>
      <c r="F1273" s="24" t="s">
        <v>284</v>
      </c>
      <c r="G1273" s="24">
        <f>SAJKLA!BM1273</f>
        <v>0</v>
      </c>
      <c r="S1273" s="24" t="str">
        <f>SAJKLA!AP1273</f>
        <v>original_images/furniture-item_dgdtjf8.jpeg</v>
      </c>
      <c r="W1273" s="24">
        <f>IF(ISBLANK(SAJKLA!A1273),"",1)</f>
        <v>1</v>
      </c>
      <c r="X1273" s="24">
        <f>SAJKLA!CH1273</f>
        <v>207</v>
      </c>
    </row>
    <row r="1274" spans="1:24" x14ac:dyDescent="0.25">
      <c r="A1274" s="24" t="str">
        <f>SAJKLA!D1274</f>
        <v>Rittavla</v>
      </c>
      <c r="B1274" s="24" t="str">
        <f>IF(SAJKLA!K1274="","","Rygg:"&amp;SAJKLA!K1274)&amp;IF(SAJKLA!BK1274="",""," Stativ:"&amp;SAJKLA!BK1274&amp;" "&amp;BL1274)&amp;IF(SAJKLA!BV1274="","",", Sits:"&amp;SAJKLA!BV1274)</f>
        <v/>
      </c>
      <c r="C1274" s="24" t="str">
        <f>IF(SAJKLA!L1274&amp;SAJKLA!N1274="","","Rygg:"&amp;SAJKLA!L1274&amp;","&amp;SAJKLA!N1274)&amp;IF(SAJKLA!BO1274="","",", Metal:"&amp;SAJKLA!BO1274)&amp;IF(SAJKLA!BX1274="","",", Sits:"&amp;SAJKLA!BX1274)</f>
        <v/>
      </c>
      <c r="D1274" s="24" t="str">
        <f>"W"&amp;SAJKLA!E1274&amp;" H"&amp;SAJKLA!F1274&amp;" D"&amp;SAJKLA!G1274&amp;IFERROR(IF((SAJKLA!H1274="Ja")," Inställningsbar",""),"")</f>
        <v>W66 H139 D66</v>
      </c>
      <c r="E1274" s="24" t="str">
        <f>SAJKLA!Q1274&amp;", "&amp;SAJKLA!BN1274&amp;", "&amp;SAJKLA!BZ1274</f>
        <v>Inga eller små förslitningsskador, , Lite instabila och vingliga</v>
      </c>
      <c r="F1274" s="24" t="s">
        <v>284</v>
      </c>
      <c r="G1274" s="24">
        <f>SAJKLA!BM1274</f>
        <v>0</v>
      </c>
      <c r="S1274" s="24" t="str">
        <f>SAJKLA!AP1274</f>
        <v>original_images/furniture-item_A4t2qDr.jpeg</v>
      </c>
      <c r="W1274" s="24">
        <f>IF(ISBLANK(SAJKLA!A1274),"",1)</f>
        <v>1</v>
      </c>
      <c r="X1274" s="24" t="str">
        <f>SAJKLA!CH1274</f>
        <v>D2</v>
      </c>
    </row>
    <row r="1275" spans="1:24" x14ac:dyDescent="0.25">
      <c r="A1275" s="24" t="str">
        <f>SAJKLA!D1275</f>
        <v>Rittavla</v>
      </c>
      <c r="B1275" s="24" t="str">
        <f>IF(SAJKLA!K1275="","","Rygg:"&amp;SAJKLA!K1275)&amp;IF(SAJKLA!BK1275="",""," Stativ:"&amp;SAJKLA!BK1275&amp;" "&amp;BL1275)&amp;IF(SAJKLA!BV1275="","",", Sits:"&amp;SAJKLA!BV1275)</f>
        <v/>
      </c>
      <c r="C1275" s="24" t="str">
        <f>IF(SAJKLA!L1275&amp;SAJKLA!N1275="","","Rygg:"&amp;SAJKLA!L1275&amp;","&amp;SAJKLA!N1275)&amp;IF(SAJKLA!BO1275="","",", Metal:"&amp;SAJKLA!BO1275)&amp;IF(SAJKLA!BX1275="","",", Sits:"&amp;SAJKLA!BX1275)</f>
        <v/>
      </c>
      <c r="D1275" s="24" t="str">
        <f>"W"&amp;SAJKLA!E1275&amp;" H"&amp;SAJKLA!F1275&amp;" D"&amp;SAJKLA!G1275&amp;IFERROR(IF((SAJKLA!H1275="Ja")," Inställningsbar",""),"")</f>
        <v>W66 H139 D66</v>
      </c>
      <c r="E1275" s="24" t="str">
        <f>SAJKLA!Q1275&amp;", "&amp;SAJKLA!BN1275&amp;", "&amp;SAJKLA!BZ1275</f>
        <v>Inga eller små förslitningsskador, , Lite instabila och vingliga</v>
      </c>
      <c r="F1275" s="24" t="s">
        <v>284</v>
      </c>
      <c r="G1275" s="24">
        <f>SAJKLA!BM1275</f>
        <v>0</v>
      </c>
      <c r="S1275" s="24" t="str">
        <f>SAJKLA!AP1275</f>
        <v>original_images/furniture-item_A4t2qDr.jpeg</v>
      </c>
      <c r="W1275" s="24">
        <f>IF(ISBLANK(SAJKLA!A1275),"",1)</f>
        <v>1</v>
      </c>
      <c r="X1275" s="24" t="str">
        <f>SAJKLA!CH1275</f>
        <v>D2</v>
      </c>
    </row>
    <row r="1276" spans="1:24" x14ac:dyDescent="0.25">
      <c r="A1276" s="24" t="str">
        <f>SAJKLA!D1276</f>
        <v>Rittavla</v>
      </c>
      <c r="B1276" s="24" t="str">
        <f>IF(SAJKLA!K1276="","","Rygg:"&amp;SAJKLA!K1276)&amp;IF(SAJKLA!BK1276="",""," Stativ:"&amp;SAJKLA!BK1276&amp;" "&amp;BL1276)&amp;IF(SAJKLA!BV1276="","",", Sits:"&amp;SAJKLA!BV1276)</f>
        <v/>
      </c>
      <c r="C1276" s="24" t="str">
        <f>IF(SAJKLA!L1276&amp;SAJKLA!N1276="","","Rygg:"&amp;SAJKLA!L1276&amp;","&amp;SAJKLA!N1276)&amp;IF(SAJKLA!BO1276="","",", Metal:"&amp;SAJKLA!BO1276)&amp;IF(SAJKLA!BX1276="","",", Sits:"&amp;SAJKLA!BX1276)</f>
        <v/>
      </c>
      <c r="D1276" s="24" t="str">
        <f>"W"&amp;SAJKLA!E1276&amp;" H"&amp;SAJKLA!F1276&amp;" D"&amp;SAJKLA!G1276&amp;IFERROR(IF((SAJKLA!H1276="Ja")," Inställningsbar",""),"")</f>
        <v>W66 H139 D66</v>
      </c>
      <c r="E1276" s="24" t="str">
        <f>SAJKLA!Q1276&amp;", "&amp;SAJKLA!BN1276&amp;", "&amp;SAJKLA!BZ1276</f>
        <v>Inga eller små förslitningsskador, , Lite instabila och vingliga</v>
      </c>
      <c r="F1276" s="24" t="s">
        <v>284</v>
      </c>
      <c r="G1276" s="24">
        <f>SAJKLA!BM1276</f>
        <v>0</v>
      </c>
      <c r="S1276" s="24" t="str">
        <f>SAJKLA!AP1276</f>
        <v>original_images/furniture-item_A4t2qDr.jpeg</v>
      </c>
      <c r="W1276" s="24">
        <f>IF(ISBLANK(SAJKLA!A1276),"",1)</f>
        <v>1</v>
      </c>
      <c r="X1276" s="24" t="str">
        <f>SAJKLA!CH1276</f>
        <v>D2</v>
      </c>
    </row>
    <row r="1277" spans="1:24" x14ac:dyDescent="0.25">
      <c r="A1277" s="24" t="str">
        <f>SAJKLA!D1277</f>
        <v>Avkylningsskåp</v>
      </c>
      <c r="B1277" s="24" t="str">
        <f>IF(SAJKLA!K1277="","","Rygg:"&amp;SAJKLA!K1277)&amp;IF(SAJKLA!BK1277="",""," Stativ:"&amp;SAJKLA!BK1277&amp;" "&amp;BL1277)&amp;IF(SAJKLA!BV1277="","",", Sits:"&amp;SAJKLA!BV1277)</f>
        <v/>
      </c>
      <c r="C1277" s="24" t="str">
        <f>IF(SAJKLA!L1277&amp;SAJKLA!N1277="","","Rygg:"&amp;SAJKLA!L1277&amp;","&amp;SAJKLA!N1277)&amp;IF(SAJKLA!BO1277="","",", Metal:"&amp;SAJKLA!BO1277)&amp;IF(SAJKLA!BX1277="","",", Sits:"&amp;SAJKLA!BX1277)</f>
        <v/>
      </c>
      <c r="D1277" s="24" t="str">
        <f>"W"&amp;SAJKLA!E1277&amp;" H"&amp;SAJKLA!F1277&amp;" D"&amp;SAJKLA!G1277&amp;IFERROR(IF((SAJKLA!H1277="Ja")," Inställningsbar",""),"")</f>
        <v>W78 H165 D79</v>
      </c>
      <c r="E1277" s="24" t="str">
        <f>SAJKLA!Q1277&amp;", "&amp;SAJKLA!BN1277&amp;", "&amp;SAJKLA!BZ1277</f>
        <v>Inga eller små förslitningsskador, , Bra. Upplevs stabila</v>
      </c>
      <c r="F1277" s="24" t="s">
        <v>284</v>
      </c>
      <c r="G1277" s="24">
        <f>SAJKLA!BM1277</f>
        <v>0</v>
      </c>
      <c r="S1277" s="24" t="str">
        <f>SAJKLA!AP1277</f>
        <v>original_images/furniture-item_jHH9Roz.jpeg</v>
      </c>
      <c r="W1277" s="24">
        <f>IF(ISBLANK(SAJKLA!A1277),"",1)</f>
        <v>1</v>
      </c>
      <c r="X1277" s="24" t="str">
        <f>SAJKLA!CH1277</f>
        <v>Matsal</v>
      </c>
    </row>
    <row r="1278" spans="1:24" x14ac:dyDescent="0.25">
      <c r="A1278" s="24" t="str">
        <f>SAJKLA!D1278</f>
        <v>Skrivbordslampa röd</v>
      </c>
      <c r="B1278" s="24" t="str">
        <f>IF(SAJKLA!K1278="","","Rygg:"&amp;SAJKLA!K1278)&amp;IF(SAJKLA!BK1278="",""," Stativ:"&amp;SAJKLA!BK1278&amp;" "&amp;BL1278)&amp;IF(SAJKLA!BV1278="","",", Sits:"&amp;SAJKLA!BV1278)</f>
        <v/>
      </c>
      <c r="C1278" s="24" t="str">
        <f>IF(SAJKLA!L1278&amp;SAJKLA!N1278="","","Rygg:"&amp;SAJKLA!L1278&amp;","&amp;SAJKLA!N1278)&amp;IF(SAJKLA!BO1278="","",", Metal:"&amp;SAJKLA!BO1278)&amp;IF(SAJKLA!BX1278="","",", Sits:"&amp;SAJKLA!BX1278)</f>
        <v/>
      </c>
      <c r="D1278" s="24" t="str">
        <f>"W"&amp;SAJKLA!E1278&amp;" H"&amp;SAJKLA!F1278&amp;" D"&amp;SAJKLA!G1278&amp;IFERROR(IF((SAJKLA!H1278="Ja")," Inställningsbar",""),"")</f>
        <v>W0 H0 D0</v>
      </c>
      <c r="E1278" s="24" t="str">
        <f>SAJKLA!Q1278&amp;", "&amp;SAJKLA!BN1278&amp;", "&amp;SAJKLA!BZ1278</f>
        <v>Inga eller små förslitningsskador, , Bra. Upplevs stabila</v>
      </c>
      <c r="F1278" s="24" t="s">
        <v>284</v>
      </c>
      <c r="G1278" s="24" t="str">
        <f>SAJKLA!BM1278</f>
        <v>Lumens</v>
      </c>
      <c r="S1278" s="24" t="str">
        <f>SAJKLA!AP1278</f>
        <v>original_images/furniture-item_kDcUMAx.jpeg</v>
      </c>
      <c r="W1278" s="24">
        <f>IF(ISBLANK(SAJKLA!A1278),"",1)</f>
        <v>1</v>
      </c>
      <c r="X1278" s="24" t="str">
        <f>SAJKLA!CH1278</f>
        <v>Rävarna</v>
      </c>
    </row>
    <row r="1279" spans="1:24" x14ac:dyDescent="0.25">
      <c r="A1279" s="24" t="str">
        <f>SAJKLA!D1279</f>
        <v>Skrivbordslampa röd</v>
      </c>
      <c r="B1279" s="24" t="str">
        <f>IF(SAJKLA!K1279="","","Rygg:"&amp;SAJKLA!K1279)&amp;IF(SAJKLA!BK1279="",""," Stativ:"&amp;SAJKLA!BK1279&amp;" "&amp;BL1279)&amp;IF(SAJKLA!BV1279="","",", Sits:"&amp;SAJKLA!BV1279)</f>
        <v/>
      </c>
      <c r="C1279" s="24" t="str">
        <f>IF(SAJKLA!L1279&amp;SAJKLA!N1279="","","Rygg:"&amp;SAJKLA!L1279&amp;","&amp;SAJKLA!N1279)&amp;IF(SAJKLA!BO1279="","",", Metal:"&amp;SAJKLA!BO1279)&amp;IF(SAJKLA!BX1279="","",", Sits:"&amp;SAJKLA!BX1279)</f>
        <v/>
      </c>
      <c r="D1279" s="24" t="str">
        <f>"W"&amp;SAJKLA!E1279&amp;" H"&amp;SAJKLA!F1279&amp;" D"&amp;SAJKLA!G1279&amp;IFERROR(IF((SAJKLA!H1279="Ja")," Inställningsbar",""),"")</f>
        <v>W0 H0 D0</v>
      </c>
      <c r="E1279" s="24" t="str">
        <f>SAJKLA!Q1279&amp;", "&amp;SAJKLA!BN1279&amp;", "&amp;SAJKLA!BZ1279</f>
        <v>Inga eller små förslitningsskador, , Bra. Upplevs stabila</v>
      </c>
      <c r="F1279" s="24" t="s">
        <v>284</v>
      </c>
      <c r="G1279" s="24" t="str">
        <f>SAJKLA!BM1279</f>
        <v>Lumens</v>
      </c>
      <c r="S1279" s="24" t="str">
        <f>SAJKLA!AP1279</f>
        <v>original_images/furniture-item_kDcUMAx.jpeg</v>
      </c>
      <c r="W1279" s="24">
        <f>IF(ISBLANK(SAJKLA!A1279),"",1)</f>
        <v>1</v>
      </c>
      <c r="X1279" s="24" t="str">
        <f>SAJKLA!CH1279</f>
        <v>Grävlingarna</v>
      </c>
    </row>
    <row r="1280" spans="1:24" x14ac:dyDescent="0.25">
      <c r="A1280" s="24" t="str">
        <f>SAJKLA!D1280</f>
        <v>Skrivbordslampa röd</v>
      </c>
      <c r="B1280" s="24" t="str">
        <f>IF(SAJKLA!K1280="","","Rygg:"&amp;SAJKLA!K1280)&amp;IF(SAJKLA!BK1280="",""," Stativ:"&amp;SAJKLA!BK1280&amp;" "&amp;BL1280)&amp;IF(SAJKLA!BV1280="","",", Sits:"&amp;SAJKLA!BV1280)</f>
        <v/>
      </c>
      <c r="C1280" s="24" t="str">
        <f>IF(SAJKLA!L1280&amp;SAJKLA!N1280="","","Rygg:"&amp;SAJKLA!L1280&amp;","&amp;SAJKLA!N1280)&amp;IF(SAJKLA!BO1280="","",", Metal:"&amp;SAJKLA!BO1280)&amp;IF(SAJKLA!BX1280="","",", Sits:"&amp;SAJKLA!BX1280)</f>
        <v/>
      </c>
      <c r="D1280" s="24" t="str">
        <f>"W"&amp;SAJKLA!E1280&amp;" H"&amp;SAJKLA!F1280&amp;" D"&amp;SAJKLA!G1280&amp;IFERROR(IF((SAJKLA!H1280="Ja")," Inställningsbar",""),"")</f>
        <v>W0 H0 D0</v>
      </c>
      <c r="E1280" s="24" t="str">
        <f>SAJKLA!Q1280&amp;", "&amp;SAJKLA!BN1280&amp;", "&amp;SAJKLA!BZ1280</f>
        <v>Inga eller små förslitningsskador, , Bra. Upplevs stabila</v>
      </c>
      <c r="F1280" s="24" t="s">
        <v>284</v>
      </c>
      <c r="G1280" s="24" t="str">
        <f>SAJKLA!BM1280</f>
        <v>Lumens</v>
      </c>
      <c r="S1280" s="24" t="str">
        <f>SAJKLA!AP1280</f>
        <v>original_images/furniture-item_kDcUMAx.jpeg</v>
      </c>
      <c r="W1280" s="24">
        <f>IF(ISBLANK(SAJKLA!A1280),"",1)</f>
        <v>1</v>
      </c>
      <c r="X1280" s="24" t="str">
        <f>SAJKLA!CH1280</f>
        <v>Kaninerna</v>
      </c>
    </row>
    <row r="1281" spans="1:24" x14ac:dyDescent="0.25">
      <c r="A1281" s="24" t="str">
        <f>SAJKLA!D1281</f>
        <v>Skrivbordslampa röd</v>
      </c>
      <c r="B1281" s="24" t="str">
        <f>IF(SAJKLA!K1281="","","Rygg:"&amp;SAJKLA!K1281)&amp;IF(SAJKLA!BK1281="",""," Stativ:"&amp;SAJKLA!BK1281&amp;" "&amp;BL1281)&amp;IF(SAJKLA!BV1281="","",", Sits:"&amp;SAJKLA!BV1281)</f>
        <v/>
      </c>
      <c r="C1281" s="24" t="str">
        <f>IF(SAJKLA!L1281&amp;SAJKLA!N1281="","","Rygg:"&amp;SAJKLA!L1281&amp;","&amp;SAJKLA!N1281)&amp;IF(SAJKLA!BO1281="","",", Metal:"&amp;SAJKLA!BO1281)&amp;IF(SAJKLA!BX1281="","",", Sits:"&amp;SAJKLA!BX1281)</f>
        <v/>
      </c>
      <c r="D1281" s="24" t="str">
        <f>"W"&amp;SAJKLA!E1281&amp;" H"&amp;SAJKLA!F1281&amp;" D"&amp;SAJKLA!G1281&amp;IFERROR(IF((SAJKLA!H1281="Ja")," Inställningsbar",""),"")</f>
        <v>W0 H0 D0</v>
      </c>
      <c r="E1281" s="24" t="str">
        <f>SAJKLA!Q1281&amp;", "&amp;SAJKLA!BN1281&amp;", "&amp;SAJKLA!BZ1281</f>
        <v>Inga eller små förslitningsskador, , Bra. Upplevs stabila</v>
      </c>
      <c r="F1281" s="24" t="s">
        <v>284</v>
      </c>
      <c r="G1281" s="24" t="str">
        <f>SAJKLA!BM1281</f>
        <v>Lumens</v>
      </c>
      <c r="S1281" s="24" t="str">
        <f>SAJKLA!AP1281</f>
        <v>original_images/furniture-item_kDcUMAx.jpeg</v>
      </c>
      <c r="W1281" s="24">
        <f>IF(ISBLANK(SAJKLA!A1281),"",1)</f>
        <v>1</v>
      </c>
      <c r="X1281" s="24">
        <f>SAJKLA!CH1281</f>
        <v>125</v>
      </c>
    </row>
    <row r="1282" spans="1:24" x14ac:dyDescent="0.25">
      <c r="A1282" s="24" t="str">
        <f>SAJKLA!D1282</f>
        <v>Skrivbordslampa röd</v>
      </c>
      <c r="B1282" s="24" t="str">
        <f>IF(SAJKLA!K1282="","","Rygg:"&amp;SAJKLA!K1282)&amp;IF(SAJKLA!BK1282="",""," Stativ:"&amp;SAJKLA!BK1282&amp;" "&amp;BL1282)&amp;IF(SAJKLA!BV1282="","",", Sits:"&amp;SAJKLA!BV1282)</f>
        <v/>
      </c>
      <c r="C1282" s="24" t="str">
        <f>IF(SAJKLA!L1282&amp;SAJKLA!N1282="","","Rygg:"&amp;SAJKLA!L1282&amp;","&amp;SAJKLA!N1282)&amp;IF(SAJKLA!BO1282="","",", Metal:"&amp;SAJKLA!BO1282)&amp;IF(SAJKLA!BX1282="","",", Sits:"&amp;SAJKLA!BX1282)</f>
        <v/>
      </c>
      <c r="D1282" s="24" t="str">
        <f>"W"&amp;SAJKLA!E1282&amp;" H"&amp;SAJKLA!F1282&amp;" D"&amp;SAJKLA!G1282&amp;IFERROR(IF((SAJKLA!H1282="Ja")," Inställningsbar",""),"")</f>
        <v>W0 H0 D0</v>
      </c>
      <c r="E1282" s="24" t="str">
        <f>SAJKLA!Q1282&amp;", "&amp;SAJKLA!BN1282&amp;", "&amp;SAJKLA!BZ1282</f>
        <v>Inga eller små förslitningsskador, , Bra. Upplevs stabila</v>
      </c>
      <c r="F1282" s="24" t="s">
        <v>284</v>
      </c>
      <c r="G1282" s="24" t="str">
        <f>SAJKLA!BM1282</f>
        <v>Lumens</v>
      </c>
      <c r="S1282" s="24" t="str">
        <f>SAJKLA!AP1282</f>
        <v>original_images/furniture-item_kDcUMAx.jpeg</v>
      </c>
      <c r="W1282" s="24">
        <f>IF(ISBLANK(SAJKLA!A1282),"",1)</f>
        <v>1</v>
      </c>
      <c r="X1282" s="24">
        <f>SAJKLA!CH1282</f>
        <v>124</v>
      </c>
    </row>
    <row r="1283" spans="1:24" x14ac:dyDescent="0.25">
      <c r="A1283" s="24" t="str">
        <f>SAJKLA!D1283</f>
        <v>Skrivbordslampa röd</v>
      </c>
      <c r="B1283" s="24" t="str">
        <f>IF(SAJKLA!K1283="","","Rygg:"&amp;SAJKLA!K1283)&amp;IF(SAJKLA!BK1283="",""," Stativ:"&amp;SAJKLA!BK1283&amp;" "&amp;BL1283)&amp;IF(SAJKLA!BV1283="","",", Sits:"&amp;SAJKLA!BV1283)</f>
        <v/>
      </c>
      <c r="C1283" s="24" t="str">
        <f>IF(SAJKLA!L1283&amp;SAJKLA!N1283="","","Rygg:"&amp;SAJKLA!L1283&amp;","&amp;SAJKLA!N1283)&amp;IF(SAJKLA!BO1283="","",", Metal:"&amp;SAJKLA!BO1283)&amp;IF(SAJKLA!BX1283="","",", Sits:"&amp;SAJKLA!BX1283)</f>
        <v/>
      </c>
      <c r="D1283" s="24" t="str">
        <f>"W"&amp;SAJKLA!E1283&amp;" H"&amp;SAJKLA!F1283&amp;" D"&amp;SAJKLA!G1283&amp;IFERROR(IF((SAJKLA!H1283="Ja")," Inställningsbar",""),"")</f>
        <v>W0 H0 D0</v>
      </c>
      <c r="E1283" s="24" t="str">
        <f>SAJKLA!Q1283&amp;", "&amp;SAJKLA!BN1283&amp;", "&amp;SAJKLA!BZ1283</f>
        <v>Inga eller små förslitningsskador, , Bra. Upplevs stabila</v>
      </c>
      <c r="F1283" s="24" t="s">
        <v>284</v>
      </c>
      <c r="G1283" s="24" t="str">
        <f>SAJKLA!BM1283</f>
        <v>Lumens</v>
      </c>
      <c r="S1283" s="24" t="str">
        <f>SAJKLA!AP1283</f>
        <v>original_images/furniture-item_kDcUMAx.jpeg</v>
      </c>
      <c r="W1283" s="24">
        <f>IF(ISBLANK(SAJKLA!A1283),"",1)</f>
        <v>1</v>
      </c>
      <c r="X1283" s="24" t="str">
        <f>SAJKLA!CH1283</f>
        <v>108 a</v>
      </c>
    </row>
    <row r="1284" spans="1:24" x14ac:dyDescent="0.25">
      <c r="A1284" s="24" t="str">
        <f>SAJKLA!D1284</f>
        <v>Klädhängare med hylla äldre liten</v>
      </c>
      <c r="B1284" s="24" t="str">
        <f>IF(SAJKLA!K1284="","","Rygg:"&amp;SAJKLA!K1284)&amp;IF(SAJKLA!BK1284="",""," Stativ:"&amp;SAJKLA!BK1284&amp;" "&amp;BL1284)&amp;IF(SAJKLA!BV1284="","",", Sits:"&amp;SAJKLA!BV1284)</f>
        <v/>
      </c>
      <c r="C1284" s="24" t="str">
        <f>IF(SAJKLA!L1284&amp;SAJKLA!N1284="","","Rygg:"&amp;SAJKLA!L1284&amp;","&amp;SAJKLA!N1284)&amp;IF(SAJKLA!BO1284="","",", Metal:"&amp;SAJKLA!BO1284)&amp;IF(SAJKLA!BX1284="","",", Sits:"&amp;SAJKLA!BX1284)</f>
        <v/>
      </c>
      <c r="D1284" s="24" t="str">
        <f>"W"&amp;SAJKLA!E1284&amp;" H"&amp;SAJKLA!F1284&amp;" D"&amp;SAJKLA!G1284&amp;IFERROR(IF((SAJKLA!H1284="Ja")," Inställningsbar",""),"")</f>
        <v>W60 H47 D30</v>
      </c>
      <c r="E1284" s="24" t="str">
        <f>SAJKLA!Q1284&amp;", "&amp;SAJKLA!BN1284&amp;", "&amp;SAJKLA!BZ1284</f>
        <v>Inga eller små förslitningsskador, , Bra. Upplevs stabila</v>
      </c>
      <c r="F1284" s="24" t="s">
        <v>284</v>
      </c>
      <c r="G1284" s="24">
        <f>SAJKLA!BM1284</f>
        <v>0</v>
      </c>
      <c r="S1284" s="24" t="str">
        <f>SAJKLA!AP1284</f>
        <v>original_images/furniture-item_wvqhAiu.jpeg</v>
      </c>
      <c r="W1284" s="24">
        <f>IF(ISBLANK(SAJKLA!A1284),"",1)</f>
        <v>1</v>
      </c>
      <c r="X1284" s="24" t="str">
        <f>SAJKLA!CH1284</f>
        <v>Korridor fritids plan 1</v>
      </c>
    </row>
    <row r="1285" spans="1:24" x14ac:dyDescent="0.25">
      <c r="A1285" s="24" t="str">
        <f>SAJKLA!D1285</f>
        <v>Klädhängare med hylla äldre liten</v>
      </c>
      <c r="B1285" s="24" t="str">
        <f>IF(SAJKLA!K1285="","","Rygg:"&amp;SAJKLA!K1285)&amp;IF(SAJKLA!BK1285="",""," Stativ:"&amp;SAJKLA!BK1285&amp;" "&amp;BL1285)&amp;IF(SAJKLA!BV1285="","",", Sits:"&amp;SAJKLA!BV1285)</f>
        <v/>
      </c>
      <c r="C1285" s="24" t="str">
        <f>IF(SAJKLA!L1285&amp;SAJKLA!N1285="","","Rygg:"&amp;SAJKLA!L1285&amp;","&amp;SAJKLA!N1285)&amp;IF(SAJKLA!BO1285="","",", Metal:"&amp;SAJKLA!BO1285)&amp;IF(SAJKLA!BX1285="","",", Sits:"&amp;SAJKLA!BX1285)</f>
        <v/>
      </c>
      <c r="D1285" s="24" t="str">
        <f>"W"&amp;SAJKLA!E1285&amp;" H"&amp;SAJKLA!F1285&amp;" D"&amp;SAJKLA!G1285&amp;IFERROR(IF((SAJKLA!H1285="Ja")," Inställningsbar",""),"")</f>
        <v>W60 H47 D30</v>
      </c>
      <c r="E1285" s="24" t="str">
        <f>SAJKLA!Q1285&amp;", "&amp;SAJKLA!BN1285&amp;", "&amp;SAJKLA!BZ1285</f>
        <v>Inga eller små förslitningsskador, , Bra. Upplevs stabila</v>
      </c>
      <c r="F1285" s="24" t="s">
        <v>284</v>
      </c>
      <c r="G1285" s="24">
        <f>SAJKLA!BM1285</f>
        <v>0</v>
      </c>
      <c r="S1285" s="24" t="str">
        <f>SAJKLA!AP1285</f>
        <v>original_images/furniture-item_wvqhAiu.jpeg</v>
      </c>
      <c r="W1285" s="24">
        <f>IF(ISBLANK(SAJKLA!A1285),"",1)</f>
        <v>1</v>
      </c>
      <c r="X1285" s="24" t="str">
        <f>SAJKLA!CH1285</f>
        <v>Korridor fritids plan 1</v>
      </c>
    </row>
    <row r="1286" spans="1:24" x14ac:dyDescent="0.25">
      <c r="A1286" s="24" t="str">
        <f>SAJKLA!D1286</f>
        <v>Klädhängare med hylla äldre liten</v>
      </c>
      <c r="B1286" s="24" t="str">
        <f>IF(SAJKLA!K1286="","","Rygg:"&amp;SAJKLA!K1286)&amp;IF(SAJKLA!BK1286="",""," Stativ:"&amp;SAJKLA!BK1286&amp;" "&amp;BL1286)&amp;IF(SAJKLA!BV1286="","",", Sits:"&amp;SAJKLA!BV1286)</f>
        <v/>
      </c>
      <c r="C1286" s="24" t="str">
        <f>IF(SAJKLA!L1286&amp;SAJKLA!N1286="","","Rygg:"&amp;SAJKLA!L1286&amp;","&amp;SAJKLA!N1286)&amp;IF(SAJKLA!BO1286="","",", Metal:"&amp;SAJKLA!BO1286)&amp;IF(SAJKLA!BX1286="","",", Sits:"&amp;SAJKLA!BX1286)</f>
        <v/>
      </c>
      <c r="D1286" s="24" t="str">
        <f>"W"&amp;SAJKLA!E1286&amp;" H"&amp;SAJKLA!F1286&amp;" D"&amp;SAJKLA!G1286&amp;IFERROR(IF((SAJKLA!H1286="Ja")," Inställningsbar",""),"")</f>
        <v>W60 H47 D30</v>
      </c>
      <c r="E1286" s="24" t="str">
        <f>SAJKLA!Q1286&amp;", "&amp;SAJKLA!BN1286&amp;", "&amp;SAJKLA!BZ1286</f>
        <v>Inga eller små förslitningsskador, , Bra. Upplevs stabila</v>
      </c>
      <c r="F1286" s="24" t="s">
        <v>284</v>
      </c>
      <c r="G1286" s="24">
        <f>SAJKLA!BM1286</f>
        <v>0</v>
      </c>
      <c r="S1286" s="24" t="str">
        <f>SAJKLA!AP1286</f>
        <v>original_images/furniture-item_wvqhAiu.jpeg</v>
      </c>
      <c r="W1286" s="24">
        <f>IF(ISBLANK(SAJKLA!A1286),"",1)</f>
        <v>1</v>
      </c>
      <c r="X1286" s="24" t="str">
        <f>SAJKLA!CH1286</f>
        <v>Korridor fritids plan 1</v>
      </c>
    </row>
    <row r="1287" spans="1:24" x14ac:dyDescent="0.25">
      <c r="A1287" s="24" t="str">
        <f>SAJKLA!D1287</f>
        <v>Klädhängare med hylla äldre liten</v>
      </c>
      <c r="B1287" s="24" t="str">
        <f>IF(SAJKLA!K1287="","","Rygg:"&amp;SAJKLA!K1287)&amp;IF(SAJKLA!BK1287="",""," Stativ:"&amp;SAJKLA!BK1287&amp;" "&amp;BL1287)&amp;IF(SAJKLA!BV1287="","",", Sits:"&amp;SAJKLA!BV1287)</f>
        <v/>
      </c>
      <c r="C1287" s="24" t="str">
        <f>IF(SAJKLA!L1287&amp;SAJKLA!N1287="","","Rygg:"&amp;SAJKLA!L1287&amp;","&amp;SAJKLA!N1287)&amp;IF(SAJKLA!BO1287="","",", Metal:"&amp;SAJKLA!BO1287)&amp;IF(SAJKLA!BX1287="","",", Sits:"&amp;SAJKLA!BX1287)</f>
        <v/>
      </c>
      <c r="D1287" s="24" t="str">
        <f>"W"&amp;SAJKLA!E1287&amp;" H"&amp;SAJKLA!F1287&amp;" D"&amp;SAJKLA!G1287&amp;IFERROR(IF((SAJKLA!H1287="Ja")," Inställningsbar",""),"")</f>
        <v>W60 H47 D30</v>
      </c>
      <c r="E1287" s="24" t="str">
        <f>SAJKLA!Q1287&amp;", "&amp;SAJKLA!BN1287&amp;", "&amp;SAJKLA!BZ1287</f>
        <v>Inga eller små förslitningsskador, , Bra. Upplevs stabila</v>
      </c>
      <c r="F1287" s="24" t="s">
        <v>284</v>
      </c>
      <c r="G1287" s="24">
        <f>SAJKLA!BM1287</f>
        <v>0</v>
      </c>
      <c r="S1287" s="24" t="str">
        <f>SAJKLA!AP1287</f>
        <v>original_images/furniture-item_wvqhAiu.jpeg</v>
      </c>
      <c r="W1287" s="24">
        <f>IF(ISBLANK(SAJKLA!A1287),"",1)</f>
        <v>1</v>
      </c>
      <c r="X1287" s="24" t="str">
        <f>SAJKLA!CH1287</f>
        <v>Korridor fritids plan 1</v>
      </c>
    </row>
    <row r="1288" spans="1:24" x14ac:dyDescent="0.25">
      <c r="A1288" s="24" t="str">
        <f>SAJKLA!D1288</f>
        <v>Anslagstavla liten</v>
      </c>
      <c r="B1288" s="24" t="str">
        <f>IF(SAJKLA!K1288="","","Rygg:"&amp;SAJKLA!K1288)&amp;IF(SAJKLA!BK1288="",""," Stativ:"&amp;SAJKLA!BK1288&amp;" "&amp;BL1288)&amp;IF(SAJKLA!BV1288="","",", Sits:"&amp;SAJKLA!BV1288)</f>
        <v/>
      </c>
      <c r="C1288" s="24" t="str">
        <f>IF(SAJKLA!L1288&amp;SAJKLA!N1288="","","Rygg:"&amp;SAJKLA!L1288&amp;","&amp;SAJKLA!N1288)&amp;IF(SAJKLA!BO1288="","",", Metal:"&amp;SAJKLA!BO1288)&amp;IF(SAJKLA!BX1288="","",", Sits:"&amp;SAJKLA!BX1288)</f>
        <v/>
      </c>
      <c r="D1288" s="24" t="str">
        <f>"W"&amp;SAJKLA!E1288&amp;" H"&amp;SAJKLA!F1288&amp;" D"&amp;SAJKLA!G1288&amp;IFERROR(IF((SAJKLA!H1288="Ja")," Inställningsbar",""),"")</f>
        <v>W155 H125 D3</v>
      </c>
      <c r="E1288" s="24" t="str">
        <f>SAJKLA!Q1288&amp;", "&amp;SAJKLA!BN1288&amp;", "&amp;SAJKLA!BZ1288</f>
        <v>Inga eller små förslitningsskador, , Bra. Upplevs stabila</v>
      </c>
      <c r="F1288" s="24" t="s">
        <v>284</v>
      </c>
      <c r="G1288" s="24">
        <f>SAJKLA!BM1288</f>
        <v>0</v>
      </c>
      <c r="S1288" s="24" t="str">
        <f>SAJKLA!AP1288</f>
        <v>original_images/furniture-item_EYp4NCt.jpeg</v>
      </c>
      <c r="W1288" s="24">
        <f>IF(ISBLANK(SAJKLA!A1288),"",1)</f>
        <v>1</v>
      </c>
      <c r="X1288" s="24" t="str">
        <f>SAJKLA!CH1288</f>
        <v>108 a</v>
      </c>
    </row>
    <row r="1289" spans="1:24" x14ac:dyDescent="0.25">
      <c r="A1289" s="24" t="str">
        <f>SAJKLA!D1289</f>
        <v>Tallriksvagn</v>
      </c>
      <c r="B1289" s="24" t="str">
        <f>IF(SAJKLA!K1289="","","Rygg:"&amp;SAJKLA!K1289)&amp;IF(SAJKLA!BK1289="",""," Stativ:"&amp;SAJKLA!BK1289&amp;" "&amp;BL1289)&amp;IF(SAJKLA!BV1289="","",", Sits:"&amp;SAJKLA!BV1289)</f>
        <v/>
      </c>
      <c r="C1289" s="24" t="str">
        <f>IF(SAJKLA!L1289&amp;SAJKLA!N1289="","","Rygg:"&amp;SAJKLA!L1289&amp;","&amp;SAJKLA!N1289)&amp;IF(SAJKLA!BO1289="","",", Metal:"&amp;SAJKLA!BO1289)&amp;IF(SAJKLA!BX1289="","",", Sits:"&amp;SAJKLA!BX1289)</f>
        <v/>
      </c>
      <c r="D1289" s="24" t="str">
        <f>"W"&amp;SAJKLA!E1289&amp;" H"&amp;SAJKLA!F1289&amp;" D"&amp;SAJKLA!G1289&amp;IFERROR(IF((SAJKLA!H1289="Ja")," Inställningsbar",""),"")</f>
        <v>W40 H90 D80</v>
      </c>
      <c r="E1289" s="24" t="str">
        <f>SAJKLA!Q1289&amp;", "&amp;SAJKLA!BN1289&amp;", "&amp;SAJKLA!BZ1289</f>
        <v>Inga eller små förslitningsskador, , Bra. Upplevs stabila</v>
      </c>
      <c r="F1289" s="24" t="s">
        <v>284</v>
      </c>
      <c r="G1289" s="24">
        <f>SAJKLA!BM1289</f>
        <v>0</v>
      </c>
      <c r="S1289" s="24" t="str">
        <f>SAJKLA!AP1289</f>
        <v>original_images/furniture-item_RW7OFdK.jpeg</v>
      </c>
      <c r="W1289" s="24">
        <f>IF(ISBLANK(SAJKLA!A1289),"",1)</f>
        <v>1</v>
      </c>
      <c r="X1289" s="24" t="str">
        <f>SAJKLA!CH1289</f>
        <v>Matsal</v>
      </c>
    </row>
    <row r="1290" spans="1:24" x14ac:dyDescent="0.25">
      <c r="A1290" s="24" t="str">
        <f>SAJKLA!D1290</f>
        <v>Tallriksvagn</v>
      </c>
      <c r="B1290" s="24" t="str">
        <f>IF(SAJKLA!K1290="","","Rygg:"&amp;SAJKLA!K1290)&amp;IF(SAJKLA!BK1290="",""," Stativ:"&amp;SAJKLA!BK1290&amp;" "&amp;BL1290)&amp;IF(SAJKLA!BV1290="","",", Sits:"&amp;SAJKLA!BV1290)</f>
        <v/>
      </c>
      <c r="C1290" s="24" t="str">
        <f>IF(SAJKLA!L1290&amp;SAJKLA!N1290="","","Rygg:"&amp;SAJKLA!L1290&amp;","&amp;SAJKLA!N1290)&amp;IF(SAJKLA!BO1290="","",", Metal:"&amp;SAJKLA!BO1290)&amp;IF(SAJKLA!BX1290="","",", Sits:"&amp;SAJKLA!BX1290)</f>
        <v/>
      </c>
      <c r="D1290" s="24" t="str">
        <f>"W"&amp;SAJKLA!E1290&amp;" H"&amp;SAJKLA!F1290&amp;" D"&amp;SAJKLA!G1290&amp;IFERROR(IF((SAJKLA!H1290="Ja")," Inställningsbar",""),"")</f>
        <v>W40 H90 D80</v>
      </c>
      <c r="E1290" s="24" t="str">
        <f>SAJKLA!Q1290&amp;", "&amp;SAJKLA!BN1290&amp;", "&amp;SAJKLA!BZ1290</f>
        <v>Inga eller små förslitningsskador, , Bra. Upplevs stabila</v>
      </c>
      <c r="F1290" s="24" t="s">
        <v>284</v>
      </c>
      <c r="G1290" s="24">
        <f>SAJKLA!BM1290</f>
        <v>0</v>
      </c>
      <c r="S1290" s="24" t="str">
        <f>SAJKLA!AP1290</f>
        <v>original_images/furniture-item_RW7OFdK.jpeg</v>
      </c>
      <c r="W1290" s="24">
        <f>IF(ISBLANK(SAJKLA!A1290),"",1)</f>
        <v>1</v>
      </c>
      <c r="X1290" s="24" t="str">
        <f>SAJKLA!CH1290</f>
        <v>Matsal</v>
      </c>
    </row>
    <row r="1291" spans="1:24" x14ac:dyDescent="0.25">
      <c r="A1291" s="24" t="str">
        <f>SAJKLA!D1291</f>
        <v>Brickvagn vitt</v>
      </c>
      <c r="B1291" s="24" t="str">
        <f>IF(SAJKLA!K1291="","","Rygg:"&amp;SAJKLA!K1291)&amp;IF(SAJKLA!BK1291="",""," Stativ:"&amp;SAJKLA!BK1291&amp;" "&amp;BL1291)&amp;IF(SAJKLA!BV1291="","",", Sits:"&amp;SAJKLA!BV1291)</f>
        <v/>
      </c>
      <c r="C1291" s="24" t="str">
        <f>IF(SAJKLA!L1291&amp;SAJKLA!N1291="","","Rygg:"&amp;SAJKLA!L1291&amp;","&amp;SAJKLA!N1291)&amp;IF(SAJKLA!BO1291="","",", Metal:"&amp;SAJKLA!BO1291)&amp;IF(SAJKLA!BX1291="","",", Sits:"&amp;SAJKLA!BX1291)</f>
        <v/>
      </c>
      <c r="D1291" s="24" t="str">
        <f>"W"&amp;SAJKLA!E1291&amp;" H"&amp;SAJKLA!F1291&amp;" D"&amp;SAJKLA!G1291&amp;IFERROR(IF((SAJKLA!H1291="Ja")," Inställningsbar",""),"")</f>
        <v>W75 H110 D40</v>
      </c>
      <c r="E1291" s="24" t="str">
        <f>SAJKLA!Q1291&amp;", "&amp;SAJKLA!BN1291&amp;", "&amp;SAJKLA!BZ1291</f>
        <v>Inga eller små förslitningsskador, , Bra. Upplevs stabila</v>
      </c>
      <c r="F1291" s="24" t="s">
        <v>284</v>
      </c>
      <c r="G1291" s="24">
        <f>SAJKLA!BM1291</f>
        <v>0</v>
      </c>
      <c r="S1291" s="24" t="str">
        <f>SAJKLA!AP1291</f>
        <v>original_images/furniture-item_pRqWDgG.jpeg</v>
      </c>
      <c r="W1291" s="24">
        <f>IF(ISBLANK(SAJKLA!A1291),"",1)</f>
        <v>1</v>
      </c>
      <c r="X1291" s="24" t="str">
        <f>SAJKLA!CH1291</f>
        <v>200 paviljong</v>
      </c>
    </row>
    <row r="1292" spans="1:24" x14ac:dyDescent="0.25">
      <c r="A1292" s="24" t="str">
        <f>SAJKLA!D1292</f>
        <v>Brickvagn vitt</v>
      </c>
      <c r="B1292" s="24" t="str">
        <f>IF(SAJKLA!K1292="","","Rygg:"&amp;SAJKLA!K1292)&amp;IF(SAJKLA!BK1292="",""," Stativ:"&amp;SAJKLA!BK1292&amp;" "&amp;BL1292)&amp;IF(SAJKLA!BV1292="","",", Sits:"&amp;SAJKLA!BV1292)</f>
        <v/>
      </c>
      <c r="C1292" s="24" t="str">
        <f>IF(SAJKLA!L1292&amp;SAJKLA!N1292="","","Rygg:"&amp;SAJKLA!L1292&amp;","&amp;SAJKLA!N1292)&amp;IF(SAJKLA!BO1292="","",", Metal:"&amp;SAJKLA!BO1292)&amp;IF(SAJKLA!BX1292="","",", Sits:"&amp;SAJKLA!BX1292)</f>
        <v/>
      </c>
      <c r="D1292" s="24" t="str">
        <f>"W"&amp;SAJKLA!E1292&amp;" H"&amp;SAJKLA!F1292&amp;" D"&amp;SAJKLA!G1292&amp;IFERROR(IF((SAJKLA!H1292="Ja")," Inställningsbar",""),"")</f>
        <v>W75 H110 D40</v>
      </c>
      <c r="E1292" s="24" t="str">
        <f>SAJKLA!Q1292&amp;", "&amp;SAJKLA!BN1292&amp;", "&amp;SAJKLA!BZ1292</f>
        <v>Inga eller små förslitningsskador, , Bra. Upplevs stabila</v>
      </c>
      <c r="F1292" s="24" t="s">
        <v>284</v>
      </c>
      <c r="G1292" s="24">
        <f>SAJKLA!BM1292</f>
        <v>0</v>
      </c>
      <c r="S1292" s="24" t="str">
        <f>SAJKLA!AP1292</f>
        <v>original_images/furniture-item_pRqWDgG.jpeg</v>
      </c>
      <c r="W1292" s="24">
        <f>IF(ISBLANK(SAJKLA!A1292),"",1)</f>
        <v>1</v>
      </c>
      <c r="X1292" s="24" t="str">
        <f>SAJKLA!CH1292</f>
        <v>116 paviljong</v>
      </c>
    </row>
    <row r="1293" spans="1:24" x14ac:dyDescent="0.25">
      <c r="A1293" s="24" t="str">
        <f>SAJKLA!D1293</f>
        <v>Matta grå</v>
      </c>
      <c r="B1293" s="24" t="str">
        <f>IF(SAJKLA!K1293="","","Rygg:"&amp;SAJKLA!K1293)&amp;IF(SAJKLA!BK1293="",""," Stativ:"&amp;SAJKLA!BK1293&amp;" "&amp;BL1293)&amp;IF(SAJKLA!BV1293="","",", Sits:"&amp;SAJKLA!BV1293)</f>
        <v/>
      </c>
      <c r="C1293" s="24" t="str">
        <f>IF(SAJKLA!L1293&amp;SAJKLA!N1293="","","Rygg:"&amp;SAJKLA!L1293&amp;","&amp;SAJKLA!N1293)&amp;IF(SAJKLA!BO1293="","",", Metal:"&amp;SAJKLA!BO1293)&amp;IF(SAJKLA!BX1293="","",", Sits:"&amp;SAJKLA!BX1293)</f>
        <v/>
      </c>
      <c r="D1293" s="24" t="str">
        <f>"W"&amp;SAJKLA!E1293&amp;" H"&amp;SAJKLA!F1293&amp;" D"&amp;SAJKLA!G1293&amp;IFERROR(IF((SAJKLA!H1293="Ja")," Inställningsbar",""),"")</f>
        <v>W155 H0 D230</v>
      </c>
      <c r="E1293" s="24" t="str">
        <f>SAJKLA!Q1293&amp;", "&amp;SAJKLA!BN1293&amp;", "&amp;SAJKLA!BZ1293</f>
        <v>Inga eller små förslitningsskador, , Bra. Upplevs stabila</v>
      </c>
      <c r="F1293" s="24" t="s">
        <v>284</v>
      </c>
      <c r="G1293" s="24">
        <f>SAJKLA!BM1293</f>
        <v>0</v>
      </c>
      <c r="S1293" s="24" t="str">
        <f>SAJKLA!AP1293</f>
        <v>original_images/furniture-item_trvL7AI.jpeg</v>
      </c>
      <c r="W1293" s="24">
        <f>IF(ISBLANK(SAJKLA!A1293),"",1)</f>
        <v>1</v>
      </c>
      <c r="X1293" s="24" t="str">
        <f>SAJKLA!CH1293</f>
        <v>Bibliotek 55</v>
      </c>
    </row>
    <row r="1294" spans="1:24" x14ac:dyDescent="0.25">
      <c r="A1294" s="24" t="str">
        <f>SAJKLA!D1294</f>
        <v>Matta grå</v>
      </c>
      <c r="B1294" s="24" t="str">
        <f>IF(SAJKLA!K1294="","","Rygg:"&amp;SAJKLA!K1294)&amp;IF(SAJKLA!BK1294="",""," Stativ:"&amp;SAJKLA!BK1294&amp;" "&amp;BL1294)&amp;IF(SAJKLA!BV1294="","",", Sits:"&amp;SAJKLA!BV1294)</f>
        <v/>
      </c>
      <c r="C1294" s="24" t="str">
        <f>IF(SAJKLA!L1294&amp;SAJKLA!N1294="","","Rygg:"&amp;SAJKLA!L1294&amp;","&amp;SAJKLA!N1294)&amp;IF(SAJKLA!BO1294="","",", Metal:"&amp;SAJKLA!BO1294)&amp;IF(SAJKLA!BX1294="","",", Sits:"&amp;SAJKLA!BX1294)</f>
        <v/>
      </c>
      <c r="D1294" s="24" t="str">
        <f>"W"&amp;SAJKLA!E1294&amp;" H"&amp;SAJKLA!F1294&amp;" D"&amp;SAJKLA!G1294&amp;IFERROR(IF((SAJKLA!H1294="Ja")," Inställningsbar",""),"")</f>
        <v>W155 H0 D230</v>
      </c>
      <c r="E1294" s="24" t="str">
        <f>SAJKLA!Q1294&amp;", "&amp;SAJKLA!BN1294&amp;", "&amp;SAJKLA!BZ1294</f>
        <v>Inga eller små förslitningsskador, , Bra. Upplevs stabila</v>
      </c>
      <c r="F1294" s="24" t="s">
        <v>284</v>
      </c>
      <c r="G1294" s="24">
        <f>SAJKLA!BM1294</f>
        <v>0</v>
      </c>
      <c r="S1294" s="24" t="str">
        <f>SAJKLA!AP1294</f>
        <v>original_images/furniture-item_trvL7AI.jpeg</v>
      </c>
      <c r="W1294" s="24">
        <f>IF(ISBLANK(SAJKLA!A1294),"",1)</f>
        <v>1</v>
      </c>
      <c r="X1294" s="24" t="str">
        <f>SAJKLA!CH1294</f>
        <v>Bibliotek 55</v>
      </c>
    </row>
    <row r="1295" spans="1:24" x14ac:dyDescent="0.25">
      <c r="A1295" s="24" t="str">
        <f>SAJKLA!D1295</f>
        <v>Klädhängare 46 st krokar</v>
      </c>
      <c r="B1295" s="24" t="str">
        <f>IF(SAJKLA!K1295="","","Rygg:"&amp;SAJKLA!K1295)&amp;IF(SAJKLA!BK1295="",""," Stativ:"&amp;SAJKLA!BK1295&amp;" "&amp;BL1295)&amp;IF(SAJKLA!BV1295="","",", Sits:"&amp;SAJKLA!BV1295)</f>
        <v/>
      </c>
      <c r="C1295" s="24" t="str">
        <f>IF(SAJKLA!L1295&amp;SAJKLA!N1295="","","Rygg:"&amp;SAJKLA!L1295&amp;","&amp;SAJKLA!N1295)&amp;IF(SAJKLA!BO1295="","",", Metal:"&amp;SAJKLA!BO1295)&amp;IF(SAJKLA!BX1295="","",", Sits:"&amp;SAJKLA!BX1295)</f>
        <v/>
      </c>
      <c r="D1295" s="24" t="str">
        <f>"W"&amp;SAJKLA!E1295&amp;" H"&amp;SAJKLA!F1295&amp;" D"&amp;SAJKLA!G1295&amp;IFERROR(IF((SAJKLA!H1295="Ja")," Inställningsbar",""),"")</f>
        <v>W100 H120 D25</v>
      </c>
      <c r="E1295" s="24" t="str">
        <f>SAJKLA!Q1295&amp;", "&amp;SAJKLA!BN1295&amp;", "&amp;SAJKLA!BZ1295</f>
        <v>Inga eller små förslitningsskador, , Bra. Upplevs stabila</v>
      </c>
      <c r="F1295" s="24" t="s">
        <v>284</v>
      </c>
      <c r="G1295" s="24">
        <f>SAJKLA!BM1295</f>
        <v>0</v>
      </c>
      <c r="S1295" s="24" t="str">
        <f>SAJKLA!AP1295</f>
        <v>original_images/furniture-item_bF3aNI6.jpeg</v>
      </c>
      <c r="W1295" s="24">
        <f>IF(ISBLANK(SAJKLA!A1295),"",1)</f>
        <v>1</v>
      </c>
      <c r="X1295" s="24" t="str">
        <f>SAJKLA!CH1295</f>
        <v>211 paviljong</v>
      </c>
    </row>
    <row r="1296" spans="1:24" x14ac:dyDescent="0.25">
      <c r="A1296" s="24" t="str">
        <f>SAJKLA!D1296</f>
        <v>Klädhängare 46 st krokar</v>
      </c>
      <c r="B1296" s="24" t="str">
        <f>IF(SAJKLA!K1296="","","Rygg:"&amp;SAJKLA!K1296)&amp;IF(SAJKLA!BK1296="",""," Stativ:"&amp;SAJKLA!BK1296&amp;" "&amp;BL1296)&amp;IF(SAJKLA!BV1296="","",", Sits:"&amp;SAJKLA!BV1296)</f>
        <v/>
      </c>
      <c r="C1296" s="24" t="str">
        <f>IF(SAJKLA!L1296&amp;SAJKLA!N1296="","","Rygg:"&amp;SAJKLA!L1296&amp;","&amp;SAJKLA!N1296)&amp;IF(SAJKLA!BO1296="","",", Metal:"&amp;SAJKLA!BO1296)&amp;IF(SAJKLA!BX1296="","",", Sits:"&amp;SAJKLA!BX1296)</f>
        <v/>
      </c>
      <c r="D1296" s="24" t="str">
        <f>"W"&amp;SAJKLA!E1296&amp;" H"&amp;SAJKLA!F1296&amp;" D"&amp;SAJKLA!G1296&amp;IFERROR(IF((SAJKLA!H1296="Ja")," Inställningsbar",""),"")</f>
        <v>W100 H120 D25</v>
      </c>
      <c r="E1296" s="24" t="str">
        <f>SAJKLA!Q1296&amp;", "&amp;SAJKLA!BN1296&amp;", "&amp;SAJKLA!BZ1296</f>
        <v>Inga eller små förslitningsskador, , Bra. Upplevs stabila</v>
      </c>
      <c r="F1296" s="24" t="s">
        <v>284</v>
      </c>
      <c r="G1296" s="24">
        <f>SAJKLA!BM1296</f>
        <v>0</v>
      </c>
      <c r="S1296" s="24" t="str">
        <f>SAJKLA!AP1296</f>
        <v>original_images/furniture-item_bF3aNI6.jpeg</v>
      </c>
      <c r="W1296" s="24">
        <f>IF(ISBLANK(SAJKLA!A1296),"",1)</f>
        <v>1</v>
      </c>
      <c r="X1296" s="24" t="str">
        <f>SAJKLA!CH1296</f>
        <v>101 paviljong</v>
      </c>
    </row>
    <row r="1297" spans="1:24" x14ac:dyDescent="0.25">
      <c r="A1297" s="24" t="str">
        <f>SAJKLA!D1297</f>
        <v>Klädhängare 46 st krokar</v>
      </c>
      <c r="B1297" s="24" t="str">
        <f>IF(SAJKLA!K1297="","","Rygg:"&amp;SAJKLA!K1297)&amp;IF(SAJKLA!BK1297="",""," Stativ:"&amp;SAJKLA!BK1297&amp;" "&amp;BL1297)&amp;IF(SAJKLA!BV1297="","",", Sits:"&amp;SAJKLA!BV1297)</f>
        <v/>
      </c>
      <c r="C1297" s="24" t="str">
        <f>IF(SAJKLA!L1297&amp;SAJKLA!N1297="","","Rygg:"&amp;SAJKLA!L1297&amp;","&amp;SAJKLA!N1297)&amp;IF(SAJKLA!BO1297="","",", Metal:"&amp;SAJKLA!BO1297)&amp;IF(SAJKLA!BX1297="","",", Sits:"&amp;SAJKLA!BX1297)</f>
        <v/>
      </c>
      <c r="D1297" s="24" t="str">
        <f>"W"&amp;SAJKLA!E1297&amp;" H"&amp;SAJKLA!F1297&amp;" D"&amp;SAJKLA!G1297&amp;IFERROR(IF((SAJKLA!H1297="Ja")," Inställningsbar",""),"")</f>
        <v>W100 H120 D25</v>
      </c>
      <c r="E1297" s="24" t="str">
        <f>SAJKLA!Q1297&amp;", "&amp;SAJKLA!BN1297&amp;", "&amp;SAJKLA!BZ1297</f>
        <v>Inga eller små förslitningsskador, , Bra. Upplevs stabila</v>
      </c>
      <c r="F1297" s="24" t="s">
        <v>284</v>
      </c>
      <c r="G1297" s="24">
        <f>SAJKLA!BM1297</f>
        <v>0</v>
      </c>
      <c r="S1297" s="24" t="str">
        <f>SAJKLA!AP1297</f>
        <v>original_images/furniture-item_bF3aNI6.jpeg</v>
      </c>
      <c r="W1297" s="24">
        <f>IF(ISBLANK(SAJKLA!A1297),"",1)</f>
        <v>1</v>
      </c>
      <c r="X1297" s="24" t="str">
        <f>SAJKLA!CH1297</f>
        <v>101 paviljong</v>
      </c>
    </row>
    <row r="1298" spans="1:24" x14ac:dyDescent="0.25">
      <c r="A1298" s="24" t="str">
        <f>SAJKLA!D1298</f>
        <v>Klädhängare 46 st krokar</v>
      </c>
      <c r="B1298" s="24" t="str">
        <f>IF(SAJKLA!K1298="","","Rygg:"&amp;SAJKLA!K1298)&amp;IF(SAJKLA!BK1298="",""," Stativ:"&amp;SAJKLA!BK1298&amp;" "&amp;BL1298)&amp;IF(SAJKLA!BV1298="","",", Sits:"&amp;SAJKLA!BV1298)</f>
        <v/>
      </c>
      <c r="C1298" s="24" t="str">
        <f>IF(SAJKLA!L1298&amp;SAJKLA!N1298="","","Rygg:"&amp;SAJKLA!L1298&amp;","&amp;SAJKLA!N1298)&amp;IF(SAJKLA!BO1298="","",", Metal:"&amp;SAJKLA!BO1298)&amp;IF(SAJKLA!BX1298="","",", Sits:"&amp;SAJKLA!BX1298)</f>
        <v/>
      </c>
      <c r="D1298" s="24" t="str">
        <f>"W"&amp;SAJKLA!E1298&amp;" H"&amp;SAJKLA!F1298&amp;" D"&amp;SAJKLA!G1298&amp;IFERROR(IF((SAJKLA!H1298="Ja")," Inställningsbar",""),"")</f>
        <v>W100 H120 D25</v>
      </c>
      <c r="E1298" s="24" t="str">
        <f>SAJKLA!Q1298&amp;", "&amp;SAJKLA!BN1298&amp;", "&amp;SAJKLA!BZ1298</f>
        <v>Inga eller små förslitningsskador, , Bra. Upplevs stabila</v>
      </c>
      <c r="F1298" s="24" t="s">
        <v>284</v>
      </c>
      <c r="G1298" s="24">
        <f>SAJKLA!BM1298</f>
        <v>0</v>
      </c>
      <c r="S1298" s="24" t="str">
        <f>SAJKLA!AP1298</f>
        <v>original_images/furniture-item_bF3aNI6.jpeg</v>
      </c>
      <c r="W1298" s="24">
        <f>IF(ISBLANK(SAJKLA!A1298),"",1)</f>
        <v>1</v>
      </c>
      <c r="X1298" s="24" t="str">
        <f>SAJKLA!CH1298</f>
        <v>102 paviljong</v>
      </c>
    </row>
    <row r="1299" spans="1:24" x14ac:dyDescent="0.25">
      <c r="A1299" s="24" t="str">
        <f>SAJKLA!D1299</f>
        <v>Hörnsoffa</v>
      </c>
      <c r="B1299" s="24" t="str">
        <f>IF(SAJKLA!K1299="","","Rygg:"&amp;SAJKLA!K1299)&amp;IF(SAJKLA!BK1299="",""," Stativ:"&amp;SAJKLA!BK1299&amp;" "&amp;BL1299)&amp;IF(SAJKLA!BV1299="","",", Sits:"&amp;SAJKLA!BV1299)</f>
        <v/>
      </c>
      <c r="C1299" s="24" t="str">
        <f>IF(SAJKLA!L1299&amp;SAJKLA!N1299="","","Rygg:"&amp;SAJKLA!L1299&amp;","&amp;SAJKLA!N1299)&amp;IF(SAJKLA!BO1299="","",", Metal:"&amp;SAJKLA!BO1299)&amp;IF(SAJKLA!BX1299="","",", Sits:"&amp;SAJKLA!BX1299)</f>
        <v/>
      </c>
      <c r="D1299" s="24" t="str">
        <f>"W"&amp;SAJKLA!E1299&amp;" H"&amp;SAJKLA!F1299&amp;" D"&amp;SAJKLA!G1299&amp;IFERROR(IF((SAJKLA!H1299="Ja")," Inställningsbar",""),"")</f>
        <v>W290 H94 D83</v>
      </c>
      <c r="E1299" s="24" t="str">
        <f>SAJKLA!Q1299&amp;", "&amp;SAJKLA!BN1299&amp;", "&amp;SAJKLA!BZ1299</f>
        <v>Inga eller små förslitningsskador, , Bra. Upplevs stabila</v>
      </c>
      <c r="F1299" s="24" t="s">
        <v>284</v>
      </c>
      <c r="G1299" s="24">
        <f>SAJKLA!BM1299</f>
        <v>0</v>
      </c>
      <c r="S1299" s="24" t="str">
        <f>SAJKLA!AP1299</f>
        <v>original_images/furniture-item_x0iFtLF.jpeg</v>
      </c>
      <c r="W1299" s="24">
        <f>IF(ISBLANK(SAJKLA!A1299),"",1)</f>
        <v>1</v>
      </c>
      <c r="X1299" s="24">
        <f>SAJKLA!CH1299</f>
        <v>207</v>
      </c>
    </row>
    <row r="1300" spans="1:24" x14ac:dyDescent="0.25">
      <c r="A1300" s="24" t="str">
        <f>SAJKLA!D1300</f>
        <v>Växtvärk i plast</v>
      </c>
      <c r="B1300" s="24" t="str">
        <f>IF(SAJKLA!K1300="","","Rygg:"&amp;SAJKLA!K1300)&amp;IF(SAJKLA!BK1300="",""," Stativ:"&amp;SAJKLA!BK1300&amp;" "&amp;BL1300)&amp;IF(SAJKLA!BV1300="","",", Sits:"&amp;SAJKLA!BV1300)</f>
        <v/>
      </c>
      <c r="C1300" s="24" t="str">
        <f>IF(SAJKLA!L1300&amp;SAJKLA!N1300="","","Rygg:"&amp;SAJKLA!L1300&amp;","&amp;SAJKLA!N1300)&amp;IF(SAJKLA!BO1300="","",", Metal:"&amp;SAJKLA!BO1300)&amp;IF(SAJKLA!BX1300="","",", Sits:"&amp;SAJKLA!BX1300)</f>
        <v/>
      </c>
      <c r="D1300" s="24" t="str">
        <f>"W"&amp;SAJKLA!E1300&amp;" H"&amp;SAJKLA!F1300&amp;" D"&amp;SAJKLA!G1300&amp;IFERROR(IF((SAJKLA!H1300="Ja")," Inställningsbar",""),"")</f>
        <v>W76 H100 D5</v>
      </c>
      <c r="E1300" s="24" t="str">
        <f>SAJKLA!Q1300&amp;", "&amp;SAJKLA!BN1300&amp;", "&amp;SAJKLA!BZ1300</f>
        <v>Inga eller små förslitningsskador, , Bra. Upplevs stabila</v>
      </c>
      <c r="F1300" s="24" t="s">
        <v>284</v>
      </c>
      <c r="G1300" s="24">
        <f>SAJKLA!BM1300</f>
        <v>0</v>
      </c>
      <c r="S1300" s="24" t="str">
        <f>SAJKLA!AP1300</f>
        <v>original_images/furniture-item_ovmCtQh.jpeg</v>
      </c>
      <c r="W1300" s="24">
        <f>IF(ISBLANK(SAJKLA!A1300),"",1)</f>
        <v>1</v>
      </c>
      <c r="X1300" s="24">
        <f>SAJKLA!CH1300</f>
        <v>220</v>
      </c>
    </row>
    <row r="1301" spans="1:24" x14ac:dyDescent="0.25">
      <c r="A1301" s="24" t="str">
        <f>SAJKLA!D1301</f>
        <v>Växtvärk i plast</v>
      </c>
      <c r="B1301" s="24" t="str">
        <f>IF(SAJKLA!K1301="","","Rygg:"&amp;SAJKLA!K1301)&amp;IF(SAJKLA!BK1301="",""," Stativ:"&amp;SAJKLA!BK1301&amp;" "&amp;BL1301)&amp;IF(SAJKLA!BV1301="","",", Sits:"&amp;SAJKLA!BV1301)</f>
        <v/>
      </c>
      <c r="C1301" s="24" t="str">
        <f>IF(SAJKLA!L1301&amp;SAJKLA!N1301="","","Rygg:"&amp;SAJKLA!L1301&amp;","&amp;SAJKLA!N1301)&amp;IF(SAJKLA!BO1301="","",", Metal:"&amp;SAJKLA!BO1301)&amp;IF(SAJKLA!BX1301="","",", Sits:"&amp;SAJKLA!BX1301)</f>
        <v/>
      </c>
      <c r="D1301" s="24" t="str">
        <f>"W"&amp;SAJKLA!E1301&amp;" H"&amp;SAJKLA!F1301&amp;" D"&amp;SAJKLA!G1301&amp;IFERROR(IF((SAJKLA!H1301="Ja")," Inställningsbar",""),"")</f>
        <v>W76 H100 D5</v>
      </c>
      <c r="E1301" s="24" t="str">
        <f>SAJKLA!Q1301&amp;", "&amp;SAJKLA!BN1301&amp;", "&amp;SAJKLA!BZ1301</f>
        <v>Inga eller små förslitningsskador, , Bra. Upplevs stabila</v>
      </c>
      <c r="F1301" s="24" t="s">
        <v>284</v>
      </c>
      <c r="G1301" s="24">
        <f>SAJKLA!BM1301</f>
        <v>0</v>
      </c>
      <c r="S1301" s="24" t="str">
        <f>SAJKLA!AP1301</f>
        <v>original_images/furniture-item_ovmCtQh.jpeg</v>
      </c>
      <c r="W1301" s="24">
        <f>IF(ISBLANK(SAJKLA!A1301),"",1)</f>
        <v>1</v>
      </c>
      <c r="X1301" s="24">
        <f>SAJKLA!CH1301</f>
        <v>217</v>
      </c>
    </row>
    <row r="1302" spans="1:24" x14ac:dyDescent="0.25">
      <c r="A1302" s="24" t="str">
        <f>SAJKLA!D1302</f>
        <v>Växtvärk i plast</v>
      </c>
      <c r="B1302" s="24" t="str">
        <f>IF(SAJKLA!K1302="","","Rygg:"&amp;SAJKLA!K1302)&amp;IF(SAJKLA!BK1302="",""," Stativ:"&amp;SAJKLA!BK1302&amp;" "&amp;BL1302)&amp;IF(SAJKLA!BV1302="","",", Sits:"&amp;SAJKLA!BV1302)</f>
        <v/>
      </c>
      <c r="C1302" s="24" t="str">
        <f>IF(SAJKLA!L1302&amp;SAJKLA!N1302="","","Rygg:"&amp;SAJKLA!L1302&amp;","&amp;SAJKLA!N1302)&amp;IF(SAJKLA!BO1302="","",", Metal:"&amp;SAJKLA!BO1302)&amp;IF(SAJKLA!BX1302="","",", Sits:"&amp;SAJKLA!BX1302)</f>
        <v/>
      </c>
      <c r="D1302" s="24" t="str">
        <f>"W"&amp;SAJKLA!E1302&amp;" H"&amp;SAJKLA!F1302&amp;" D"&amp;SAJKLA!G1302&amp;IFERROR(IF((SAJKLA!H1302="Ja")," Inställningsbar",""),"")</f>
        <v>W76 H100 D5</v>
      </c>
      <c r="E1302" s="24" t="str">
        <f>SAJKLA!Q1302&amp;", "&amp;SAJKLA!BN1302&amp;", "&amp;SAJKLA!BZ1302</f>
        <v>Inga eller små förslitningsskador, , Bra. Upplevs stabila</v>
      </c>
      <c r="F1302" s="24" t="s">
        <v>284</v>
      </c>
      <c r="G1302" s="24">
        <f>SAJKLA!BM1302</f>
        <v>0</v>
      </c>
      <c r="S1302" s="24" t="str">
        <f>SAJKLA!AP1302</f>
        <v>original_images/furniture-item_ovmCtQh.jpeg</v>
      </c>
      <c r="W1302" s="24">
        <f>IF(ISBLANK(SAJKLA!A1302),"",1)</f>
        <v>1</v>
      </c>
      <c r="X1302" s="24">
        <f>SAJKLA!CH1302</f>
        <v>217</v>
      </c>
    </row>
    <row r="1303" spans="1:24" x14ac:dyDescent="0.25">
      <c r="A1303" s="24" t="str">
        <f>SAJKLA!D1303</f>
        <v>Anslagstavla stor blå</v>
      </c>
      <c r="B1303" s="24" t="str">
        <f>IF(SAJKLA!K1303="","","Rygg:"&amp;SAJKLA!K1303)&amp;IF(SAJKLA!BK1303="",""," Stativ:"&amp;SAJKLA!BK1303&amp;" "&amp;BL1303)&amp;IF(SAJKLA!BV1303="","",", Sits:"&amp;SAJKLA!BV1303)</f>
        <v/>
      </c>
      <c r="C1303" s="24" t="str">
        <f>IF(SAJKLA!L1303&amp;SAJKLA!N1303="","","Rygg:"&amp;SAJKLA!L1303&amp;","&amp;SAJKLA!N1303)&amp;IF(SAJKLA!BO1303="","",", Metal:"&amp;SAJKLA!BO1303)&amp;IF(SAJKLA!BX1303="","",", Sits:"&amp;SAJKLA!BX1303)</f>
        <v/>
      </c>
      <c r="D1303" s="24" t="str">
        <f>"W"&amp;SAJKLA!E1303&amp;" H"&amp;SAJKLA!F1303&amp;" D"&amp;SAJKLA!G1303&amp;IFERROR(IF((SAJKLA!H1303="Ja")," Inställningsbar",""),"")</f>
        <v>W300 H155 D3</v>
      </c>
      <c r="E1303" s="24" t="str">
        <f>SAJKLA!Q1303&amp;", "&amp;SAJKLA!BN1303&amp;", "&amp;SAJKLA!BZ1303</f>
        <v>Inga eller små förslitningsskador, , Bra. Upplevs stabila</v>
      </c>
      <c r="F1303" s="24" t="s">
        <v>284</v>
      </c>
      <c r="G1303" s="24">
        <f>SAJKLA!BM1303</f>
        <v>0</v>
      </c>
      <c r="S1303" s="24" t="str">
        <f>SAJKLA!AP1303</f>
        <v>original_images/furniture-item_z6vQPM7.jpeg</v>
      </c>
      <c r="W1303" s="24">
        <f>IF(ISBLANK(SAJKLA!A1303),"",1)</f>
        <v>1</v>
      </c>
      <c r="X1303" s="24">
        <f>SAJKLA!CH1303</f>
        <v>126</v>
      </c>
    </row>
    <row r="1304" spans="1:24" x14ac:dyDescent="0.25">
      <c r="A1304" s="24" t="str">
        <f>SAJKLA!D1304</f>
        <v>Anslagstavla stor blå</v>
      </c>
      <c r="B1304" s="24" t="str">
        <f>IF(SAJKLA!K1304="","","Rygg:"&amp;SAJKLA!K1304)&amp;IF(SAJKLA!BK1304="",""," Stativ:"&amp;SAJKLA!BK1304&amp;" "&amp;BL1304)&amp;IF(SAJKLA!BV1304="","",", Sits:"&amp;SAJKLA!BV1304)</f>
        <v/>
      </c>
      <c r="C1304" s="24" t="str">
        <f>IF(SAJKLA!L1304&amp;SAJKLA!N1304="","","Rygg:"&amp;SAJKLA!L1304&amp;","&amp;SAJKLA!N1304)&amp;IF(SAJKLA!BO1304="","",", Metal:"&amp;SAJKLA!BO1304)&amp;IF(SAJKLA!BX1304="","",", Sits:"&amp;SAJKLA!BX1304)</f>
        <v/>
      </c>
      <c r="D1304" s="24" t="str">
        <f>"W"&amp;SAJKLA!E1304&amp;" H"&amp;SAJKLA!F1304&amp;" D"&amp;SAJKLA!G1304&amp;IFERROR(IF((SAJKLA!H1304="Ja")," Inställningsbar",""),"")</f>
        <v>W300 H155 D3</v>
      </c>
      <c r="E1304" s="24" t="str">
        <f>SAJKLA!Q1304&amp;", "&amp;SAJKLA!BN1304&amp;", "&amp;SAJKLA!BZ1304</f>
        <v>Inga eller små förslitningsskador, , Bra. Upplevs stabila</v>
      </c>
      <c r="F1304" s="24" t="s">
        <v>284</v>
      </c>
      <c r="G1304" s="24">
        <f>SAJKLA!BM1304</f>
        <v>0</v>
      </c>
      <c r="S1304" s="24" t="str">
        <f>SAJKLA!AP1304</f>
        <v>original_images/furniture-item_z6vQPM7.jpeg</v>
      </c>
      <c r="W1304" s="24">
        <f>IF(ISBLANK(SAJKLA!A1304),"",1)</f>
        <v>1</v>
      </c>
      <c r="X1304" s="24">
        <f>SAJKLA!CH1304</f>
        <v>126</v>
      </c>
    </row>
    <row r="1305" spans="1:24" x14ac:dyDescent="0.25">
      <c r="A1305" s="24" t="str">
        <f>SAJKLA!D1305</f>
        <v>skolplansch flora/insekter uppdelad bild</v>
      </c>
      <c r="B1305" s="24" t="str">
        <f>IF(SAJKLA!K1305="","","Rygg:"&amp;SAJKLA!K1305)&amp;IF(SAJKLA!BK1305="",""," Stativ:"&amp;SAJKLA!BK1305&amp;" "&amp;BL1305)&amp;IF(SAJKLA!BV1305="","",", Sits:"&amp;SAJKLA!BV1305)</f>
        <v/>
      </c>
      <c r="C1305" s="24" t="str">
        <f>IF(SAJKLA!L1305&amp;SAJKLA!N1305="","","Rygg:"&amp;SAJKLA!L1305&amp;","&amp;SAJKLA!N1305)&amp;IF(SAJKLA!BO1305="","",", Metal:"&amp;SAJKLA!BO1305)&amp;IF(SAJKLA!BX1305="","",", Sits:"&amp;SAJKLA!BX1305)</f>
        <v/>
      </c>
      <c r="D1305" s="24" t="str">
        <f>"W"&amp;SAJKLA!E1305&amp;" H"&amp;SAJKLA!F1305&amp;" D"&amp;SAJKLA!G1305&amp;IFERROR(IF((SAJKLA!H1305="Ja")," Inställningsbar",""),"")</f>
        <v>W70 H100 D1</v>
      </c>
      <c r="E1305" s="24" t="str">
        <f>SAJKLA!Q1305&amp;", "&amp;SAJKLA!BN1305&amp;", "&amp;SAJKLA!BZ1305</f>
        <v>Inga eller små förslitningsskador, , Bra. Upplevs stabila</v>
      </c>
      <c r="F1305" s="24" t="s">
        <v>284</v>
      </c>
      <c r="G1305" s="24">
        <f>SAJKLA!BM1305</f>
        <v>0</v>
      </c>
      <c r="S1305" s="24" t="str">
        <f>SAJKLA!AP1305</f>
        <v>original_images/furniture-item_6T7bMdo.jpeg</v>
      </c>
      <c r="W1305" s="24">
        <f>IF(ISBLANK(SAJKLA!A1305),"",1)</f>
        <v>1</v>
      </c>
      <c r="X1305" s="24" t="str">
        <f>SAJKLA!CH1305</f>
        <v>Bibliotek 55</v>
      </c>
    </row>
    <row r="1306" spans="1:24" x14ac:dyDescent="0.25">
      <c r="A1306" s="24" t="str">
        <f>SAJKLA!D1306</f>
        <v>skolplansch flora/insekter uppdelad bild</v>
      </c>
      <c r="B1306" s="24" t="str">
        <f>IF(SAJKLA!K1306="","","Rygg:"&amp;SAJKLA!K1306)&amp;IF(SAJKLA!BK1306="",""," Stativ:"&amp;SAJKLA!BK1306&amp;" "&amp;BL1306)&amp;IF(SAJKLA!BV1306="","",", Sits:"&amp;SAJKLA!BV1306)</f>
        <v/>
      </c>
      <c r="C1306" s="24" t="str">
        <f>IF(SAJKLA!L1306&amp;SAJKLA!N1306="","","Rygg:"&amp;SAJKLA!L1306&amp;","&amp;SAJKLA!N1306)&amp;IF(SAJKLA!BO1306="","",", Metal:"&amp;SAJKLA!BO1306)&amp;IF(SAJKLA!BX1306="","",", Sits:"&amp;SAJKLA!BX1306)</f>
        <v/>
      </c>
      <c r="D1306" s="24" t="str">
        <f>"W"&amp;SAJKLA!E1306&amp;" H"&amp;SAJKLA!F1306&amp;" D"&amp;SAJKLA!G1306&amp;IFERROR(IF((SAJKLA!H1306="Ja")," Inställningsbar",""),"")</f>
        <v>W70 H100 D1</v>
      </c>
      <c r="E1306" s="24" t="str">
        <f>SAJKLA!Q1306&amp;", "&amp;SAJKLA!BN1306&amp;", "&amp;SAJKLA!BZ1306</f>
        <v>Inga eller små förslitningsskador, , Bra. Upplevs stabila</v>
      </c>
      <c r="F1306" s="24" t="s">
        <v>284</v>
      </c>
      <c r="G1306" s="24">
        <f>SAJKLA!BM1306</f>
        <v>0</v>
      </c>
      <c r="S1306" s="24" t="str">
        <f>SAJKLA!AP1306</f>
        <v>original_images/furniture-item_6T7bMdo.jpeg</v>
      </c>
      <c r="W1306" s="24">
        <f>IF(ISBLANK(SAJKLA!A1306),"",1)</f>
        <v>1</v>
      </c>
      <c r="X1306" s="24" t="str">
        <f>SAJKLA!CH1306</f>
        <v>Bibliotek 55</v>
      </c>
    </row>
    <row r="1307" spans="1:24" x14ac:dyDescent="0.25">
      <c r="A1307" s="24" t="str">
        <f>SAJKLA!D1307</f>
        <v>skolplansch flora/insekter uppdelad bild</v>
      </c>
      <c r="B1307" s="24" t="str">
        <f>IF(SAJKLA!K1307="","","Rygg:"&amp;SAJKLA!K1307)&amp;IF(SAJKLA!BK1307="",""," Stativ:"&amp;SAJKLA!BK1307&amp;" "&amp;BL1307)&amp;IF(SAJKLA!BV1307="","",", Sits:"&amp;SAJKLA!BV1307)</f>
        <v/>
      </c>
      <c r="C1307" s="24" t="str">
        <f>IF(SAJKLA!L1307&amp;SAJKLA!N1307="","","Rygg:"&amp;SAJKLA!L1307&amp;","&amp;SAJKLA!N1307)&amp;IF(SAJKLA!BO1307="","",", Metal:"&amp;SAJKLA!BO1307)&amp;IF(SAJKLA!BX1307="","",", Sits:"&amp;SAJKLA!BX1307)</f>
        <v/>
      </c>
      <c r="D1307" s="24" t="str">
        <f>"W"&amp;SAJKLA!E1307&amp;" H"&amp;SAJKLA!F1307&amp;" D"&amp;SAJKLA!G1307&amp;IFERROR(IF((SAJKLA!H1307="Ja")," Inställningsbar",""),"")</f>
        <v>W70 H100 D1</v>
      </c>
      <c r="E1307" s="24" t="str">
        <f>SAJKLA!Q1307&amp;", "&amp;SAJKLA!BN1307&amp;", "&amp;SAJKLA!BZ1307</f>
        <v>Inga eller små förslitningsskador, , Bra. Upplevs stabila</v>
      </c>
      <c r="F1307" s="24" t="s">
        <v>284</v>
      </c>
      <c r="G1307" s="24">
        <f>SAJKLA!BM1307</f>
        <v>0</v>
      </c>
      <c r="S1307" s="24" t="str">
        <f>SAJKLA!AP1307</f>
        <v>original_images/furniture-item_6T7bMdo.jpeg</v>
      </c>
      <c r="W1307" s="24">
        <f>IF(ISBLANK(SAJKLA!A1307),"",1)</f>
        <v>1</v>
      </c>
      <c r="X1307" s="24">
        <f>SAJKLA!CH1307</f>
        <v>220</v>
      </c>
    </row>
    <row r="1308" spans="1:24" x14ac:dyDescent="0.25">
      <c r="A1308" s="24" t="str">
        <f>SAJKLA!D1308</f>
        <v>skolplansch flora/insekter uppdelad bild</v>
      </c>
      <c r="B1308" s="24" t="str">
        <f>IF(SAJKLA!K1308="","","Rygg:"&amp;SAJKLA!K1308)&amp;IF(SAJKLA!BK1308="",""," Stativ:"&amp;SAJKLA!BK1308&amp;" "&amp;BL1308)&amp;IF(SAJKLA!BV1308="","",", Sits:"&amp;SAJKLA!BV1308)</f>
        <v/>
      </c>
      <c r="C1308" s="24" t="str">
        <f>IF(SAJKLA!L1308&amp;SAJKLA!N1308="","","Rygg:"&amp;SAJKLA!L1308&amp;","&amp;SAJKLA!N1308)&amp;IF(SAJKLA!BO1308="","",", Metal:"&amp;SAJKLA!BO1308)&amp;IF(SAJKLA!BX1308="","",", Sits:"&amp;SAJKLA!BX1308)</f>
        <v/>
      </c>
      <c r="D1308" s="24" t="str">
        <f>"W"&amp;SAJKLA!E1308&amp;" H"&amp;SAJKLA!F1308&amp;" D"&amp;SAJKLA!G1308&amp;IFERROR(IF((SAJKLA!H1308="Ja")," Inställningsbar",""),"")</f>
        <v>W70 H100 D1</v>
      </c>
      <c r="E1308" s="24" t="str">
        <f>SAJKLA!Q1308&amp;", "&amp;SAJKLA!BN1308&amp;", "&amp;SAJKLA!BZ1308</f>
        <v>Inga eller små förslitningsskador, , Bra. Upplevs stabila</v>
      </c>
      <c r="F1308" s="24" t="s">
        <v>284</v>
      </c>
      <c r="G1308" s="24">
        <f>SAJKLA!BM1308</f>
        <v>0</v>
      </c>
      <c r="S1308" s="24" t="str">
        <f>SAJKLA!AP1308</f>
        <v>original_images/furniture-item_6T7bMdo.jpeg</v>
      </c>
      <c r="W1308" s="24">
        <f>IF(ISBLANK(SAJKLA!A1308),"",1)</f>
        <v>1</v>
      </c>
      <c r="X1308" s="24">
        <f>SAJKLA!CH1308</f>
        <v>207</v>
      </c>
    </row>
    <row r="1309" spans="1:24" x14ac:dyDescent="0.25">
      <c r="A1309" s="24" t="str">
        <f>SAJKLA!D1309</f>
        <v>skolplansch flora/insekter uppdelad bild</v>
      </c>
      <c r="B1309" s="24" t="str">
        <f>IF(SAJKLA!K1309="","","Rygg:"&amp;SAJKLA!K1309)&amp;IF(SAJKLA!BK1309="",""," Stativ:"&amp;SAJKLA!BK1309&amp;" "&amp;BL1309)&amp;IF(SAJKLA!BV1309="","",", Sits:"&amp;SAJKLA!BV1309)</f>
        <v/>
      </c>
      <c r="C1309" s="24" t="str">
        <f>IF(SAJKLA!L1309&amp;SAJKLA!N1309="","","Rygg:"&amp;SAJKLA!L1309&amp;","&amp;SAJKLA!N1309)&amp;IF(SAJKLA!BO1309="","",", Metal:"&amp;SAJKLA!BO1309)&amp;IF(SAJKLA!BX1309="","",", Sits:"&amp;SAJKLA!BX1309)</f>
        <v/>
      </c>
      <c r="D1309" s="24" t="str">
        <f>"W"&amp;SAJKLA!E1309&amp;" H"&amp;SAJKLA!F1309&amp;" D"&amp;SAJKLA!G1309&amp;IFERROR(IF((SAJKLA!H1309="Ja")," Inställningsbar",""),"")</f>
        <v>W70 H100 D1</v>
      </c>
      <c r="E1309" s="24" t="str">
        <f>SAJKLA!Q1309&amp;", "&amp;SAJKLA!BN1309&amp;", "&amp;SAJKLA!BZ1309</f>
        <v>Inga eller små förslitningsskador, , Bra. Upplevs stabila</v>
      </c>
      <c r="F1309" s="24" t="s">
        <v>284</v>
      </c>
      <c r="G1309" s="24">
        <f>SAJKLA!BM1309</f>
        <v>0</v>
      </c>
      <c r="S1309" s="24" t="str">
        <f>SAJKLA!AP1309</f>
        <v>original_images/furniture-item_6T7bMdo.jpeg</v>
      </c>
      <c r="W1309" s="24">
        <f>IF(ISBLANK(SAJKLA!A1309),"",1)</f>
        <v>1</v>
      </c>
      <c r="X1309" s="24">
        <f>SAJKLA!CH1309</f>
        <v>207</v>
      </c>
    </row>
    <row r="1310" spans="1:24" x14ac:dyDescent="0.25">
      <c r="A1310" s="24" t="str">
        <f>SAJKLA!D1310</f>
        <v>skolplansch flora/insekter uppdelad bild</v>
      </c>
      <c r="B1310" s="24" t="str">
        <f>IF(SAJKLA!K1310="","","Rygg:"&amp;SAJKLA!K1310)&amp;IF(SAJKLA!BK1310="",""," Stativ:"&amp;SAJKLA!BK1310&amp;" "&amp;BL1310)&amp;IF(SAJKLA!BV1310="","",", Sits:"&amp;SAJKLA!BV1310)</f>
        <v/>
      </c>
      <c r="C1310" s="24" t="str">
        <f>IF(SAJKLA!L1310&amp;SAJKLA!N1310="","","Rygg:"&amp;SAJKLA!L1310&amp;","&amp;SAJKLA!N1310)&amp;IF(SAJKLA!BO1310="","",", Metal:"&amp;SAJKLA!BO1310)&amp;IF(SAJKLA!BX1310="","",", Sits:"&amp;SAJKLA!BX1310)</f>
        <v/>
      </c>
      <c r="D1310" s="24" t="str">
        <f>"W"&amp;SAJKLA!E1310&amp;" H"&amp;SAJKLA!F1310&amp;" D"&amp;SAJKLA!G1310&amp;IFERROR(IF((SAJKLA!H1310="Ja")," Inställningsbar",""),"")</f>
        <v>W70 H100 D1</v>
      </c>
      <c r="E1310" s="24" t="str">
        <f>SAJKLA!Q1310&amp;", "&amp;SAJKLA!BN1310&amp;", "&amp;SAJKLA!BZ1310</f>
        <v>Inga eller små förslitningsskador, , Bra. Upplevs stabila</v>
      </c>
      <c r="F1310" s="24" t="s">
        <v>284</v>
      </c>
      <c r="G1310" s="24">
        <f>SAJKLA!BM1310</f>
        <v>0</v>
      </c>
      <c r="S1310" s="24" t="str">
        <f>SAJKLA!AP1310</f>
        <v>original_images/furniture-item_6T7bMdo.jpeg</v>
      </c>
      <c r="W1310" s="24">
        <f>IF(ISBLANK(SAJKLA!A1310),"",1)</f>
        <v>1</v>
      </c>
      <c r="X1310" s="24">
        <f>SAJKLA!CH1310</f>
        <v>207</v>
      </c>
    </row>
    <row r="1311" spans="1:24" x14ac:dyDescent="0.25">
      <c r="A1311" s="24" t="str">
        <f>SAJKLA!D1311</f>
        <v>skolplansch flora/insekter uppdelad bild</v>
      </c>
      <c r="B1311" s="24" t="str">
        <f>IF(SAJKLA!K1311="","","Rygg:"&amp;SAJKLA!K1311)&amp;IF(SAJKLA!BK1311="",""," Stativ:"&amp;SAJKLA!BK1311&amp;" "&amp;BL1311)&amp;IF(SAJKLA!BV1311="","",", Sits:"&amp;SAJKLA!BV1311)</f>
        <v/>
      </c>
      <c r="C1311" s="24" t="str">
        <f>IF(SAJKLA!L1311&amp;SAJKLA!N1311="","","Rygg:"&amp;SAJKLA!L1311&amp;","&amp;SAJKLA!N1311)&amp;IF(SAJKLA!BO1311="","",", Metal:"&amp;SAJKLA!BO1311)&amp;IF(SAJKLA!BX1311="","",", Sits:"&amp;SAJKLA!BX1311)</f>
        <v/>
      </c>
      <c r="D1311" s="24" t="str">
        <f>"W"&amp;SAJKLA!E1311&amp;" H"&amp;SAJKLA!F1311&amp;" D"&amp;SAJKLA!G1311&amp;IFERROR(IF((SAJKLA!H1311="Ja")," Inställningsbar",""),"")</f>
        <v>W70 H100 D1</v>
      </c>
      <c r="E1311" s="24" t="str">
        <f>SAJKLA!Q1311&amp;", "&amp;SAJKLA!BN1311&amp;", "&amp;SAJKLA!BZ1311</f>
        <v>Inga eller små förslitningsskador, , Bra. Upplevs stabila</v>
      </c>
      <c r="F1311" s="24" t="s">
        <v>284</v>
      </c>
      <c r="G1311" s="24">
        <f>SAJKLA!BM1311</f>
        <v>0</v>
      </c>
      <c r="S1311" s="24" t="str">
        <f>SAJKLA!AP1311</f>
        <v>original_images/furniture-item_6T7bMdo.jpeg</v>
      </c>
      <c r="W1311" s="24">
        <f>IF(ISBLANK(SAJKLA!A1311),"",1)</f>
        <v>1</v>
      </c>
      <c r="X1311" s="24">
        <f>SAJKLA!CH1311</f>
        <v>207</v>
      </c>
    </row>
    <row r="1312" spans="1:24" x14ac:dyDescent="0.25">
      <c r="A1312" s="24" t="str">
        <f>SAJKLA!D1312</f>
        <v>skolplansch flora/insekter uppdelad bild</v>
      </c>
      <c r="B1312" s="24" t="str">
        <f>IF(SAJKLA!K1312="","","Rygg:"&amp;SAJKLA!K1312)&amp;IF(SAJKLA!BK1312="",""," Stativ:"&amp;SAJKLA!BK1312&amp;" "&amp;BL1312)&amp;IF(SAJKLA!BV1312="","",", Sits:"&amp;SAJKLA!BV1312)</f>
        <v/>
      </c>
      <c r="C1312" s="24" t="str">
        <f>IF(SAJKLA!L1312&amp;SAJKLA!N1312="","","Rygg:"&amp;SAJKLA!L1312&amp;","&amp;SAJKLA!N1312)&amp;IF(SAJKLA!BO1312="","",", Metal:"&amp;SAJKLA!BO1312)&amp;IF(SAJKLA!BX1312="","",", Sits:"&amp;SAJKLA!BX1312)</f>
        <v/>
      </c>
      <c r="D1312" s="24" t="str">
        <f>"W"&amp;SAJKLA!E1312&amp;" H"&amp;SAJKLA!F1312&amp;" D"&amp;SAJKLA!G1312&amp;IFERROR(IF((SAJKLA!H1312="Ja")," Inställningsbar",""),"")</f>
        <v>W70 H100 D1</v>
      </c>
      <c r="E1312" s="24" t="str">
        <f>SAJKLA!Q1312&amp;", "&amp;SAJKLA!BN1312&amp;", "&amp;SAJKLA!BZ1312</f>
        <v>Inga eller små förslitningsskador, , Bra. Upplevs stabila</v>
      </c>
      <c r="F1312" s="24" t="s">
        <v>284</v>
      </c>
      <c r="G1312" s="24">
        <f>SAJKLA!BM1312</f>
        <v>0</v>
      </c>
      <c r="S1312" s="24" t="str">
        <f>SAJKLA!AP1312</f>
        <v>original_images/furniture-item_6T7bMdo.jpeg</v>
      </c>
      <c r="W1312" s="24">
        <f>IF(ISBLANK(SAJKLA!A1312),"",1)</f>
        <v>1</v>
      </c>
      <c r="X1312" s="24">
        <f>SAJKLA!CH1312</f>
        <v>207</v>
      </c>
    </row>
    <row r="1313" spans="1:24" x14ac:dyDescent="0.25">
      <c r="A1313" s="24" t="str">
        <f>SAJKLA!D1313</f>
        <v>skolplansch flora/insekter uppdelad bild</v>
      </c>
      <c r="B1313" s="24" t="str">
        <f>IF(SAJKLA!K1313="","","Rygg:"&amp;SAJKLA!K1313)&amp;IF(SAJKLA!BK1313="",""," Stativ:"&amp;SAJKLA!BK1313&amp;" "&amp;BL1313)&amp;IF(SAJKLA!BV1313="","",", Sits:"&amp;SAJKLA!BV1313)</f>
        <v/>
      </c>
      <c r="C1313" s="24" t="str">
        <f>IF(SAJKLA!L1313&amp;SAJKLA!N1313="","","Rygg:"&amp;SAJKLA!L1313&amp;","&amp;SAJKLA!N1313)&amp;IF(SAJKLA!BO1313="","",", Metal:"&amp;SAJKLA!BO1313)&amp;IF(SAJKLA!BX1313="","",", Sits:"&amp;SAJKLA!BX1313)</f>
        <v/>
      </c>
      <c r="D1313" s="24" t="str">
        <f>"W"&amp;SAJKLA!E1313&amp;" H"&amp;SAJKLA!F1313&amp;" D"&amp;SAJKLA!G1313&amp;IFERROR(IF((SAJKLA!H1313="Ja")," Inställningsbar",""),"")</f>
        <v>W70 H100 D1</v>
      </c>
      <c r="E1313" s="24" t="str">
        <f>SAJKLA!Q1313&amp;", "&amp;SAJKLA!BN1313&amp;", "&amp;SAJKLA!BZ1313</f>
        <v>Inga eller små förslitningsskador, , Bra. Upplevs stabila</v>
      </c>
      <c r="F1313" s="24" t="s">
        <v>284</v>
      </c>
      <c r="G1313" s="24">
        <f>SAJKLA!BM1313</f>
        <v>0</v>
      </c>
      <c r="S1313" s="24" t="str">
        <f>SAJKLA!AP1313</f>
        <v>original_images/furniture-item_6T7bMdo.jpeg</v>
      </c>
      <c r="W1313" s="24">
        <f>IF(ISBLANK(SAJKLA!A1313),"",1)</f>
        <v>1</v>
      </c>
      <c r="X1313" s="24">
        <f>SAJKLA!CH1313</f>
        <v>207</v>
      </c>
    </row>
    <row r="1314" spans="1:24" x14ac:dyDescent="0.25">
      <c r="A1314" s="24" t="str">
        <f>SAJKLA!D1314</f>
        <v>skolplansch flora/insekter uppdelad bild</v>
      </c>
      <c r="B1314" s="24" t="str">
        <f>IF(SAJKLA!K1314="","","Rygg:"&amp;SAJKLA!K1314)&amp;IF(SAJKLA!BK1314="",""," Stativ:"&amp;SAJKLA!BK1314&amp;" "&amp;BL1314)&amp;IF(SAJKLA!BV1314="","",", Sits:"&amp;SAJKLA!BV1314)</f>
        <v/>
      </c>
      <c r="C1314" s="24" t="str">
        <f>IF(SAJKLA!L1314&amp;SAJKLA!N1314="","","Rygg:"&amp;SAJKLA!L1314&amp;","&amp;SAJKLA!N1314)&amp;IF(SAJKLA!BO1314="","",", Metal:"&amp;SAJKLA!BO1314)&amp;IF(SAJKLA!BX1314="","",", Sits:"&amp;SAJKLA!BX1314)</f>
        <v/>
      </c>
      <c r="D1314" s="24" t="str">
        <f>"W"&amp;SAJKLA!E1314&amp;" H"&amp;SAJKLA!F1314&amp;" D"&amp;SAJKLA!G1314&amp;IFERROR(IF((SAJKLA!H1314="Ja")," Inställningsbar",""),"")</f>
        <v>W70 H100 D1</v>
      </c>
      <c r="E1314" s="24" t="str">
        <f>SAJKLA!Q1314&amp;", "&amp;SAJKLA!BN1314&amp;", "&amp;SAJKLA!BZ1314</f>
        <v>Inga eller små förslitningsskador, , Bra. Upplevs stabila</v>
      </c>
      <c r="F1314" s="24" t="s">
        <v>284</v>
      </c>
      <c r="G1314" s="24">
        <f>SAJKLA!BM1314</f>
        <v>0</v>
      </c>
      <c r="S1314" s="24" t="str">
        <f>SAJKLA!AP1314</f>
        <v>original_images/furniture-item_6T7bMdo.jpeg</v>
      </c>
      <c r="W1314" s="24">
        <f>IF(ISBLANK(SAJKLA!A1314),"",1)</f>
        <v>1</v>
      </c>
      <c r="X1314" s="24" t="str">
        <f>SAJKLA!CH1314</f>
        <v>211 paviljong</v>
      </c>
    </row>
    <row r="1315" spans="1:24" x14ac:dyDescent="0.25">
      <c r="A1315" s="24" t="str">
        <f>SAJKLA!D1315</f>
        <v>skolplansch flora/insekter uppdelad bild</v>
      </c>
      <c r="B1315" s="24" t="str">
        <f>IF(SAJKLA!K1315="","","Rygg:"&amp;SAJKLA!K1315)&amp;IF(SAJKLA!BK1315="",""," Stativ:"&amp;SAJKLA!BK1315&amp;" "&amp;BL1315)&amp;IF(SAJKLA!BV1315="","",", Sits:"&amp;SAJKLA!BV1315)</f>
        <v/>
      </c>
      <c r="C1315" s="24" t="str">
        <f>IF(SAJKLA!L1315&amp;SAJKLA!N1315="","","Rygg:"&amp;SAJKLA!L1315&amp;","&amp;SAJKLA!N1315)&amp;IF(SAJKLA!BO1315="","",", Metal:"&amp;SAJKLA!BO1315)&amp;IF(SAJKLA!BX1315="","",", Sits:"&amp;SAJKLA!BX1315)</f>
        <v/>
      </c>
      <c r="D1315" s="24" t="str">
        <f>"W"&amp;SAJKLA!E1315&amp;" H"&amp;SAJKLA!F1315&amp;" D"&amp;SAJKLA!G1315&amp;IFERROR(IF((SAJKLA!H1315="Ja")," Inställningsbar",""),"")</f>
        <v>W70 H100 D1</v>
      </c>
      <c r="E1315" s="24" t="str">
        <f>SAJKLA!Q1315&amp;", "&amp;SAJKLA!BN1315&amp;", "&amp;SAJKLA!BZ1315</f>
        <v>Inga eller små förslitningsskador, , Bra. Upplevs stabila</v>
      </c>
      <c r="F1315" s="24" t="s">
        <v>284</v>
      </c>
      <c r="G1315" s="24">
        <f>SAJKLA!BM1315</f>
        <v>0</v>
      </c>
      <c r="S1315" s="24" t="str">
        <f>SAJKLA!AP1315</f>
        <v>original_images/furniture-item_6T7bMdo.jpeg</v>
      </c>
      <c r="W1315" s="24">
        <f>IF(ISBLANK(SAJKLA!A1315),"",1)</f>
        <v>1</v>
      </c>
      <c r="X1315" s="24" t="str">
        <f>SAJKLA!CH1315</f>
        <v>211 paviljong</v>
      </c>
    </row>
    <row r="1316" spans="1:24" x14ac:dyDescent="0.25">
      <c r="A1316" s="24" t="str">
        <f>SAJKLA!D1316</f>
        <v>Klädhängare med hylla äldre stor</v>
      </c>
      <c r="B1316" s="24" t="str">
        <f>IF(SAJKLA!K1316="","","Rygg:"&amp;SAJKLA!K1316)&amp;IF(SAJKLA!BK1316="",""," Stativ:"&amp;SAJKLA!BK1316&amp;" "&amp;BL1316)&amp;IF(SAJKLA!BV1316="","",", Sits:"&amp;SAJKLA!BV1316)</f>
        <v/>
      </c>
      <c r="C1316" s="24" t="str">
        <f>IF(SAJKLA!L1316&amp;SAJKLA!N1316="","","Rygg:"&amp;SAJKLA!L1316&amp;","&amp;SAJKLA!N1316)&amp;IF(SAJKLA!BO1316="","",", Metal:"&amp;SAJKLA!BO1316)&amp;IF(SAJKLA!BX1316="","",", Sits:"&amp;SAJKLA!BX1316)</f>
        <v/>
      </c>
      <c r="D1316" s="24" t="str">
        <f>"W"&amp;SAJKLA!E1316&amp;" H"&amp;SAJKLA!F1316&amp;" D"&amp;SAJKLA!G1316&amp;IFERROR(IF((SAJKLA!H1316="Ja")," Inställningsbar",""),"")</f>
        <v>W90 H47 D30</v>
      </c>
      <c r="E1316" s="24" t="str">
        <f>SAJKLA!Q1316&amp;", "&amp;SAJKLA!BN1316&amp;", "&amp;SAJKLA!BZ1316</f>
        <v>Inga eller små förslitningsskador, , Bra. Upplevs stabila</v>
      </c>
      <c r="F1316" s="24" t="s">
        <v>284</v>
      </c>
      <c r="G1316" s="24">
        <f>SAJKLA!BM1316</f>
        <v>0</v>
      </c>
      <c r="S1316" s="24" t="str">
        <f>SAJKLA!AP1316</f>
        <v>original_images/furniture-item_cPWALoa.jpeg</v>
      </c>
      <c r="W1316" s="24">
        <f>IF(ISBLANK(SAJKLA!A1316),"",1)</f>
        <v>1</v>
      </c>
      <c r="X1316" s="24" t="str">
        <f>SAJKLA!CH1316</f>
        <v>Korridor fritids plan 1</v>
      </c>
    </row>
    <row r="1317" spans="1:24" x14ac:dyDescent="0.25">
      <c r="A1317" s="24" t="str">
        <f>SAJKLA!D1317</f>
        <v>Klädhängare med hylla äldre stor</v>
      </c>
      <c r="B1317" s="24" t="str">
        <f>IF(SAJKLA!K1317="","","Rygg:"&amp;SAJKLA!K1317)&amp;IF(SAJKLA!BK1317="",""," Stativ:"&amp;SAJKLA!BK1317&amp;" "&amp;BL1317)&amp;IF(SAJKLA!BV1317="","",", Sits:"&amp;SAJKLA!BV1317)</f>
        <v/>
      </c>
      <c r="C1317" s="24" t="str">
        <f>IF(SAJKLA!L1317&amp;SAJKLA!N1317="","","Rygg:"&amp;SAJKLA!L1317&amp;","&amp;SAJKLA!N1317)&amp;IF(SAJKLA!BO1317="","",", Metal:"&amp;SAJKLA!BO1317)&amp;IF(SAJKLA!BX1317="","",", Sits:"&amp;SAJKLA!BX1317)</f>
        <v/>
      </c>
      <c r="D1317" s="24" t="str">
        <f>"W"&amp;SAJKLA!E1317&amp;" H"&amp;SAJKLA!F1317&amp;" D"&amp;SAJKLA!G1317&amp;IFERROR(IF((SAJKLA!H1317="Ja")," Inställningsbar",""),"")</f>
        <v>W90 H47 D30</v>
      </c>
      <c r="E1317" s="24" t="str">
        <f>SAJKLA!Q1317&amp;", "&amp;SAJKLA!BN1317&amp;", "&amp;SAJKLA!BZ1317</f>
        <v>Inga eller små förslitningsskador, , Bra. Upplevs stabila</v>
      </c>
      <c r="F1317" s="24" t="s">
        <v>284</v>
      </c>
      <c r="G1317" s="24">
        <f>SAJKLA!BM1317</f>
        <v>0</v>
      </c>
      <c r="S1317" s="24" t="str">
        <f>SAJKLA!AP1317</f>
        <v>original_images/furniture-item_cPWALoa.jpeg</v>
      </c>
      <c r="W1317" s="24">
        <f>IF(ISBLANK(SAJKLA!A1317),"",1)</f>
        <v>1</v>
      </c>
      <c r="X1317" s="24" t="str">
        <f>SAJKLA!CH1317</f>
        <v>Korridor fritids plan 1</v>
      </c>
    </row>
    <row r="1318" spans="1:24" x14ac:dyDescent="0.25">
      <c r="A1318" s="24" t="str">
        <f>SAJKLA!D1318</f>
        <v>Klädhängare med hylla äldre stor</v>
      </c>
      <c r="B1318" s="24" t="str">
        <f>IF(SAJKLA!K1318="","","Rygg:"&amp;SAJKLA!K1318)&amp;IF(SAJKLA!BK1318="",""," Stativ:"&amp;SAJKLA!BK1318&amp;" "&amp;BL1318)&amp;IF(SAJKLA!BV1318="","",", Sits:"&amp;SAJKLA!BV1318)</f>
        <v/>
      </c>
      <c r="C1318" s="24" t="str">
        <f>IF(SAJKLA!L1318&amp;SAJKLA!N1318="","","Rygg:"&amp;SAJKLA!L1318&amp;","&amp;SAJKLA!N1318)&amp;IF(SAJKLA!BO1318="","",", Metal:"&amp;SAJKLA!BO1318)&amp;IF(SAJKLA!BX1318="","",", Sits:"&amp;SAJKLA!BX1318)</f>
        <v/>
      </c>
      <c r="D1318" s="24" t="str">
        <f>"W"&amp;SAJKLA!E1318&amp;" H"&amp;SAJKLA!F1318&amp;" D"&amp;SAJKLA!G1318&amp;IFERROR(IF((SAJKLA!H1318="Ja")," Inställningsbar",""),"")</f>
        <v>W90 H47 D30</v>
      </c>
      <c r="E1318" s="24" t="str">
        <f>SAJKLA!Q1318&amp;", "&amp;SAJKLA!BN1318&amp;", "&amp;SAJKLA!BZ1318</f>
        <v>Inga eller små förslitningsskador, , Bra. Upplevs stabila</v>
      </c>
      <c r="F1318" s="24" t="s">
        <v>284</v>
      </c>
      <c r="G1318" s="24">
        <f>SAJKLA!BM1318</f>
        <v>0</v>
      </c>
      <c r="S1318" s="24" t="str">
        <f>SAJKLA!AP1318</f>
        <v>original_images/furniture-item_cPWALoa.jpeg</v>
      </c>
      <c r="W1318" s="24">
        <f>IF(ISBLANK(SAJKLA!A1318),"",1)</f>
        <v>1</v>
      </c>
      <c r="X1318" s="24" t="str">
        <f>SAJKLA!CH1318</f>
        <v>Korridor fritids plan 1</v>
      </c>
    </row>
    <row r="1319" spans="1:24" x14ac:dyDescent="0.25">
      <c r="A1319" s="24" t="str">
        <f>SAJKLA!D1319</f>
        <v>Klädhängare med hylla äldre stor</v>
      </c>
      <c r="B1319" s="24" t="str">
        <f>IF(SAJKLA!K1319="","","Rygg:"&amp;SAJKLA!K1319)&amp;IF(SAJKLA!BK1319="",""," Stativ:"&amp;SAJKLA!BK1319&amp;" "&amp;BL1319)&amp;IF(SAJKLA!BV1319="","",", Sits:"&amp;SAJKLA!BV1319)</f>
        <v/>
      </c>
      <c r="C1319" s="24" t="str">
        <f>IF(SAJKLA!L1319&amp;SAJKLA!N1319="","","Rygg:"&amp;SAJKLA!L1319&amp;","&amp;SAJKLA!N1319)&amp;IF(SAJKLA!BO1319="","",", Metal:"&amp;SAJKLA!BO1319)&amp;IF(SAJKLA!BX1319="","",", Sits:"&amp;SAJKLA!BX1319)</f>
        <v/>
      </c>
      <c r="D1319" s="24" t="str">
        <f>"W"&amp;SAJKLA!E1319&amp;" H"&amp;SAJKLA!F1319&amp;" D"&amp;SAJKLA!G1319&amp;IFERROR(IF((SAJKLA!H1319="Ja")," Inställningsbar",""),"")</f>
        <v>W90 H47 D30</v>
      </c>
      <c r="E1319" s="24" t="str">
        <f>SAJKLA!Q1319&amp;", "&amp;SAJKLA!BN1319&amp;", "&amp;SAJKLA!BZ1319</f>
        <v>Inga eller små förslitningsskador, , Bra. Upplevs stabila</v>
      </c>
      <c r="F1319" s="24" t="s">
        <v>284</v>
      </c>
      <c r="G1319" s="24">
        <f>SAJKLA!BM1319</f>
        <v>0</v>
      </c>
      <c r="S1319" s="24" t="str">
        <f>SAJKLA!AP1319</f>
        <v>original_images/furniture-item_cPWALoa.jpeg</v>
      </c>
      <c r="W1319" s="24">
        <f>IF(ISBLANK(SAJKLA!A1319),"",1)</f>
        <v>1</v>
      </c>
      <c r="X1319" s="24" t="str">
        <f>SAJKLA!CH1319</f>
        <v>Korridor fritids plan 1</v>
      </c>
    </row>
    <row r="1320" spans="1:24" x14ac:dyDescent="0.25">
      <c r="A1320" s="24" t="str">
        <f>SAJKLA!D1320</f>
        <v>Klädhängare med hylla äldre stor</v>
      </c>
      <c r="B1320" s="24" t="str">
        <f>IF(SAJKLA!K1320="","","Rygg:"&amp;SAJKLA!K1320)&amp;IF(SAJKLA!BK1320="",""," Stativ:"&amp;SAJKLA!BK1320&amp;" "&amp;BL1320)&amp;IF(SAJKLA!BV1320="","",", Sits:"&amp;SAJKLA!BV1320)</f>
        <v/>
      </c>
      <c r="C1320" s="24" t="str">
        <f>IF(SAJKLA!L1320&amp;SAJKLA!N1320="","","Rygg:"&amp;SAJKLA!L1320&amp;","&amp;SAJKLA!N1320)&amp;IF(SAJKLA!BO1320="","",", Metal:"&amp;SAJKLA!BO1320)&amp;IF(SAJKLA!BX1320="","",", Sits:"&amp;SAJKLA!BX1320)</f>
        <v/>
      </c>
      <c r="D1320" s="24" t="str">
        <f>"W"&amp;SAJKLA!E1320&amp;" H"&amp;SAJKLA!F1320&amp;" D"&amp;SAJKLA!G1320&amp;IFERROR(IF((SAJKLA!H1320="Ja")," Inställningsbar",""),"")</f>
        <v>W90 H47 D30</v>
      </c>
      <c r="E1320" s="24" t="str">
        <f>SAJKLA!Q1320&amp;", "&amp;SAJKLA!BN1320&amp;", "&amp;SAJKLA!BZ1320</f>
        <v>Inga eller små förslitningsskador, , Bra. Upplevs stabila</v>
      </c>
      <c r="F1320" s="24" t="s">
        <v>284</v>
      </c>
      <c r="G1320" s="24">
        <f>SAJKLA!BM1320</f>
        <v>0</v>
      </c>
      <c r="S1320" s="24" t="str">
        <f>SAJKLA!AP1320</f>
        <v>original_images/furniture-item_cPWALoa.jpeg</v>
      </c>
      <c r="W1320" s="24">
        <f>IF(ISBLANK(SAJKLA!A1320),"",1)</f>
        <v>1</v>
      </c>
      <c r="X1320" s="24" t="str">
        <f>SAJKLA!CH1320</f>
        <v>Korridor fritids plan 1</v>
      </c>
    </row>
    <row r="1321" spans="1:24" x14ac:dyDescent="0.25">
      <c r="A1321" s="24" t="str">
        <f>SAJKLA!D1321</f>
        <v>Klädhängare med hylla äldre stor</v>
      </c>
      <c r="B1321" s="24" t="str">
        <f>IF(SAJKLA!K1321="","","Rygg:"&amp;SAJKLA!K1321)&amp;IF(SAJKLA!BK1321="",""," Stativ:"&amp;SAJKLA!BK1321&amp;" "&amp;BL1321)&amp;IF(SAJKLA!BV1321="","",", Sits:"&amp;SAJKLA!BV1321)</f>
        <v/>
      </c>
      <c r="C1321" s="24" t="str">
        <f>IF(SAJKLA!L1321&amp;SAJKLA!N1321="","","Rygg:"&amp;SAJKLA!L1321&amp;","&amp;SAJKLA!N1321)&amp;IF(SAJKLA!BO1321="","",", Metal:"&amp;SAJKLA!BO1321)&amp;IF(SAJKLA!BX1321="","",", Sits:"&amp;SAJKLA!BX1321)</f>
        <v/>
      </c>
      <c r="D1321" s="24" t="str">
        <f>"W"&amp;SAJKLA!E1321&amp;" H"&amp;SAJKLA!F1321&amp;" D"&amp;SAJKLA!G1321&amp;IFERROR(IF((SAJKLA!H1321="Ja")," Inställningsbar",""),"")</f>
        <v>W90 H47 D30</v>
      </c>
      <c r="E1321" s="24" t="str">
        <f>SAJKLA!Q1321&amp;", "&amp;SAJKLA!BN1321&amp;", "&amp;SAJKLA!BZ1321</f>
        <v>Inga eller små förslitningsskador, , Bra. Upplevs stabila</v>
      </c>
      <c r="F1321" s="24" t="s">
        <v>284</v>
      </c>
      <c r="G1321" s="24">
        <f>SAJKLA!BM1321</f>
        <v>0</v>
      </c>
      <c r="S1321" s="24" t="str">
        <f>SAJKLA!AP1321</f>
        <v>original_images/furniture-item_cPWALoa.jpeg</v>
      </c>
      <c r="W1321" s="24">
        <f>IF(ISBLANK(SAJKLA!A1321),"",1)</f>
        <v>1</v>
      </c>
      <c r="X1321" s="24" t="str">
        <f>SAJKLA!CH1321</f>
        <v>Korridor fritids plan 1</v>
      </c>
    </row>
    <row r="1322" spans="1:24" x14ac:dyDescent="0.25">
      <c r="A1322" s="24" t="str">
        <f>SAJKLA!D1322</f>
        <v>Tallriksvagn</v>
      </c>
      <c r="B1322" s="24" t="str">
        <f>IF(SAJKLA!K1322="","","Rygg:"&amp;SAJKLA!K1322)&amp;IF(SAJKLA!BK1322="",""," Stativ:"&amp;SAJKLA!BK1322&amp;" "&amp;BL1322)&amp;IF(SAJKLA!BV1322="","",", Sits:"&amp;SAJKLA!BV1322)</f>
        <v/>
      </c>
      <c r="C1322" s="24" t="str">
        <f>IF(SAJKLA!L1322&amp;SAJKLA!N1322="","","Rygg:"&amp;SAJKLA!L1322&amp;","&amp;SAJKLA!N1322)&amp;IF(SAJKLA!BO1322="","",", Metal:"&amp;SAJKLA!BO1322)&amp;IF(SAJKLA!BX1322="","",", Sits:"&amp;SAJKLA!BX1322)</f>
        <v/>
      </c>
      <c r="D1322" s="24" t="str">
        <f>"W"&amp;SAJKLA!E1322&amp;" H"&amp;SAJKLA!F1322&amp;" D"&amp;SAJKLA!G1322&amp;IFERROR(IF((SAJKLA!H1322="Ja")," Inställningsbar",""),"")</f>
        <v>W40 H90 D80</v>
      </c>
      <c r="E1322" s="24" t="str">
        <f>SAJKLA!Q1322&amp;", "&amp;SAJKLA!BN1322&amp;", "&amp;SAJKLA!BZ1322</f>
        <v>Inga eller små förslitningsskador, , Bra. Upplevs stabila</v>
      </c>
      <c r="F1322" s="24" t="s">
        <v>284</v>
      </c>
      <c r="G1322" s="24">
        <f>SAJKLA!BM1322</f>
        <v>0</v>
      </c>
      <c r="S1322" s="24" t="str">
        <f>SAJKLA!AP1322</f>
        <v>original_images/furniture-item_WFIDSem.jpeg</v>
      </c>
      <c r="W1322" s="24">
        <f>IF(ISBLANK(SAJKLA!A1322),"",1)</f>
        <v>1</v>
      </c>
      <c r="X1322" s="24" t="str">
        <f>SAJKLA!CH1322</f>
        <v>Matsal</v>
      </c>
    </row>
    <row r="1323" spans="1:24" x14ac:dyDescent="0.25">
      <c r="A1323" s="24" t="str">
        <f>SAJKLA!D1323</f>
        <v>Tallriksvagn</v>
      </c>
      <c r="B1323" s="24" t="str">
        <f>IF(SAJKLA!K1323="","","Rygg:"&amp;SAJKLA!K1323)&amp;IF(SAJKLA!BK1323="",""," Stativ:"&amp;SAJKLA!BK1323&amp;" "&amp;BL1323)&amp;IF(SAJKLA!BV1323="","",", Sits:"&amp;SAJKLA!BV1323)</f>
        <v/>
      </c>
      <c r="C1323" s="24" t="str">
        <f>IF(SAJKLA!L1323&amp;SAJKLA!N1323="","","Rygg:"&amp;SAJKLA!L1323&amp;","&amp;SAJKLA!N1323)&amp;IF(SAJKLA!BO1323="","",", Metal:"&amp;SAJKLA!BO1323)&amp;IF(SAJKLA!BX1323="","",", Sits:"&amp;SAJKLA!BX1323)</f>
        <v/>
      </c>
      <c r="D1323" s="24" t="str">
        <f>"W"&amp;SAJKLA!E1323&amp;" H"&amp;SAJKLA!F1323&amp;" D"&amp;SAJKLA!G1323&amp;IFERROR(IF((SAJKLA!H1323="Ja")," Inställningsbar",""),"")</f>
        <v>W40 H90 D80</v>
      </c>
      <c r="E1323" s="24" t="str">
        <f>SAJKLA!Q1323&amp;", "&amp;SAJKLA!BN1323&amp;", "&amp;SAJKLA!BZ1323</f>
        <v>Inga eller små förslitningsskador, , Bra. Upplevs stabila</v>
      </c>
      <c r="F1323" s="24" t="s">
        <v>284</v>
      </c>
      <c r="G1323" s="24">
        <f>SAJKLA!BM1323</f>
        <v>0</v>
      </c>
      <c r="S1323" s="24" t="str">
        <f>SAJKLA!AP1323</f>
        <v>original_images/furniture-item_WFIDSem.jpeg</v>
      </c>
      <c r="W1323" s="24">
        <f>IF(ISBLANK(SAJKLA!A1323),"",1)</f>
        <v>1</v>
      </c>
      <c r="X1323" s="24" t="str">
        <f>SAJKLA!CH1323</f>
        <v>Matsal</v>
      </c>
    </row>
    <row r="1324" spans="1:24" x14ac:dyDescent="0.25">
      <c r="A1324" s="24" t="str">
        <f>SAJKLA!D1324</f>
        <v>Tvättkorg</v>
      </c>
      <c r="B1324" s="24" t="str">
        <f>IF(SAJKLA!K1324="","","Rygg:"&amp;SAJKLA!K1324)&amp;IF(SAJKLA!BK1324="",""," Stativ:"&amp;SAJKLA!BK1324&amp;" "&amp;BL1324)&amp;IF(SAJKLA!BV1324="","",", Sits:"&amp;SAJKLA!BV1324)</f>
        <v/>
      </c>
      <c r="C1324" s="24" t="str">
        <f>IF(SAJKLA!L1324&amp;SAJKLA!N1324="","","Rygg:"&amp;SAJKLA!L1324&amp;","&amp;SAJKLA!N1324)&amp;IF(SAJKLA!BO1324="","",", Metal:"&amp;SAJKLA!BO1324)&amp;IF(SAJKLA!BX1324="","",", Sits:"&amp;SAJKLA!BX1324)</f>
        <v/>
      </c>
      <c r="D1324" s="24" t="str">
        <f>"W"&amp;SAJKLA!E1324&amp;" H"&amp;SAJKLA!F1324&amp;" D"&amp;SAJKLA!G1324&amp;IFERROR(IF((SAJKLA!H1324="Ja")," Inställningsbar",""),"")</f>
        <v>W30 H64 D40</v>
      </c>
      <c r="E1324" s="24" t="str">
        <f>SAJKLA!Q1324&amp;", "&amp;SAJKLA!BN1324&amp;", "&amp;SAJKLA!BZ1324</f>
        <v>Inga eller små förslitningsskador, , Bra. Upplevs stabila</v>
      </c>
      <c r="F1324" s="24" t="s">
        <v>284</v>
      </c>
      <c r="G1324" s="24" t="str">
        <f>SAJKLA!BM1324</f>
        <v>Ikea</v>
      </c>
      <c r="S1324" s="24" t="str">
        <f>SAJKLA!AP1324</f>
        <v>original_images/furniture-item_niCW4th.jpeg</v>
      </c>
      <c r="W1324" s="24">
        <f>IF(ISBLANK(SAJKLA!A1324),"",1)</f>
        <v>1</v>
      </c>
      <c r="X1324" s="24" t="str">
        <f>SAJKLA!CH1324</f>
        <v>Rävarna</v>
      </c>
    </row>
    <row r="1325" spans="1:24" x14ac:dyDescent="0.25">
      <c r="A1325" s="24" t="str">
        <f>SAJKLA!D1325</f>
        <v>Tvättkorg</v>
      </c>
      <c r="B1325" s="24" t="str">
        <f>IF(SAJKLA!K1325="","","Rygg:"&amp;SAJKLA!K1325)&amp;IF(SAJKLA!BK1325="",""," Stativ:"&amp;SAJKLA!BK1325&amp;" "&amp;BL1325)&amp;IF(SAJKLA!BV1325="","",", Sits:"&amp;SAJKLA!BV1325)</f>
        <v/>
      </c>
      <c r="C1325" s="24" t="str">
        <f>IF(SAJKLA!L1325&amp;SAJKLA!N1325="","","Rygg:"&amp;SAJKLA!L1325&amp;","&amp;SAJKLA!N1325)&amp;IF(SAJKLA!BO1325="","",", Metal:"&amp;SAJKLA!BO1325)&amp;IF(SAJKLA!BX1325="","",", Sits:"&amp;SAJKLA!BX1325)</f>
        <v/>
      </c>
      <c r="D1325" s="24" t="str">
        <f>"W"&amp;SAJKLA!E1325&amp;" H"&amp;SAJKLA!F1325&amp;" D"&amp;SAJKLA!G1325&amp;IFERROR(IF((SAJKLA!H1325="Ja")," Inställningsbar",""),"")</f>
        <v>W30 H64 D40</v>
      </c>
      <c r="E1325" s="24" t="str">
        <f>SAJKLA!Q1325&amp;", "&amp;SAJKLA!BN1325&amp;", "&amp;SAJKLA!BZ1325</f>
        <v>Inga eller små förslitningsskador, , Bra. Upplevs stabila</v>
      </c>
      <c r="F1325" s="24" t="s">
        <v>284</v>
      </c>
      <c r="G1325" s="24" t="str">
        <f>SAJKLA!BM1325</f>
        <v>Ikea</v>
      </c>
      <c r="S1325" s="24" t="str">
        <f>SAJKLA!AP1325</f>
        <v>original_images/furniture-item_niCW4th.jpeg</v>
      </c>
      <c r="W1325" s="24">
        <f>IF(ISBLANK(SAJKLA!A1325),"",1)</f>
        <v>1</v>
      </c>
      <c r="X1325" s="24" t="str">
        <f>SAJKLA!CH1325</f>
        <v>Rävarna</v>
      </c>
    </row>
    <row r="1326" spans="1:24" x14ac:dyDescent="0.25">
      <c r="A1326" s="24" t="str">
        <f>SAJKLA!D1326</f>
        <v>Tvättkorg</v>
      </c>
      <c r="B1326" s="24" t="str">
        <f>IF(SAJKLA!K1326="","","Rygg:"&amp;SAJKLA!K1326)&amp;IF(SAJKLA!BK1326="",""," Stativ:"&amp;SAJKLA!BK1326&amp;" "&amp;BL1326)&amp;IF(SAJKLA!BV1326="","",", Sits:"&amp;SAJKLA!BV1326)</f>
        <v/>
      </c>
      <c r="C1326" s="24" t="str">
        <f>IF(SAJKLA!L1326&amp;SAJKLA!N1326="","","Rygg:"&amp;SAJKLA!L1326&amp;","&amp;SAJKLA!N1326)&amp;IF(SAJKLA!BO1326="","",", Metal:"&amp;SAJKLA!BO1326)&amp;IF(SAJKLA!BX1326="","",", Sits:"&amp;SAJKLA!BX1326)</f>
        <v/>
      </c>
      <c r="D1326" s="24" t="str">
        <f>"W"&amp;SAJKLA!E1326&amp;" H"&amp;SAJKLA!F1326&amp;" D"&amp;SAJKLA!G1326&amp;IFERROR(IF((SAJKLA!H1326="Ja")," Inställningsbar",""),"")</f>
        <v>W30 H64 D40</v>
      </c>
      <c r="E1326" s="24" t="str">
        <f>SAJKLA!Q1326&amp;", "&amp;SAJKLA!BN1326&amp;", "&amp;SAJKLA!BZ1326</f>
        <v>Inga eller små förslitningsskador, , Bra. Upplevs stabila</v>
      </c>
      <c r="F1326" s="24" t="s">
        <v>284</v>
      </c>
      <c r="G1326" s="24" t="str">
        <f>SAJKLA!BM1326</f>
        <v>Ikea</v>
      </c>
      <c r="S1326" s="24" t="str">
        <f>SAJKLA!AP1326</f>
        <v>original_images/furniture-item_niCW4th.jpeg</v>
      </c>
      <c r="W1326" s="24">
        <f>IF(ISBLANK(SAJKLA!A1326),"",1)</f>
        <v>1</v>
      </c>
      <c r="X1326" s="24">
        <f>SAJKLA!CH1326</f>
        <v>105</v>
      </c>
    </row>
    <row r="1327" spans="1:24" x14ac:dyDescent="0.25">
      <c r="A1327" s="24" t="str">
        <f>SAJKLA!D1327</f>
        <v>Tvättkorg</v>
      </c>
      <c r="B1327" s="24" t="str">
        <f>IF(SAJKLA!K1327="","","Rygg:"&amp;SAJKLA!K1327)&amp;IF(SAJKLA!BK1327="",""," Stativ:"&amp;SAJKLA!BK1327&amp;" "&amp;BL1327)&amp;IF(SAJKLA!BV1327="","",", Sits:"&amp;SAJKLA!BV1327)</f>
        <v/>
      </c>
      <c r="C1327" s="24" t="str">
        <f>IF(SAJKLA!L1327&amp;SAJKLA!N1327="","","Rygg:"&amp;SAJKLA!L1327&amp;","&amp;SAJKLA!N1327)&amp;IF(SAJKLA!BO1327="","",", Metal:"&amp;SAJKLA!BO1327)&amp;IF(SAJKLA!BX1327="","",", Sits:"&amp;SAJKLA!BX1327)</f>
        <v/>
      </c>
      <c r="D1327" s="24" t="str">
        <f>"W"&amp;SAJKLA!E1327&amp;" H"&amp;SAJKLA!F1327&amp;" D"&amp;SAJKLA!G1327&amp;IFERROR(IF((SAJKLA!H1327="Ja")," Inställningsbar",""),"")</f>
        <v>W30 H64 D40</v>
      </c>
      <c r="E1327" s="24" t="str">
        <f>SAJKLA!Q1327&amp;", "&amp;SAJKLA!BN1327&amp;", "&amp;SAJKLA!BZ1327</f>
        <v>Inga eller små förslitningsskador, , Bra. Upplevs stabila</v>
      </c>
      <c r="F1327" s="24" t="s">
        <v>284</v>
      </c>
      <c r="G1327" s="24" t="str">
        <f>SAJKLA!BM1327</f>
        <v>Ikea</v>
      </c>
      <c r="S1327" s="24" t="str">
        <f>SAJKLA!AP1327</f>
        <v>original_images/furniture-item_niCW4th.jpeg</v>
      </c>
      <c r="W1327" s="24">
        <f>IF(ISBLANK(SAJKLA!A1327),"",1)</f>
        <v>1</v>
      </c>
      <c r="X1327" s="24" t="str">
        <f>SAJKLA!CH1327</f>
        <v>200 paviljong</v>
      </c>
    </row>
    <row r="1328" spans="1:24" x14ac:dyDescent="0.25">
      <c r="A1328" s="24" t="str">
        <f>SAJKLA!D1328</f>
        <v>Tvättkorg</v>
      </c>
      <c r="B1328" s="24" t="str">
        <f>IF(SAJKLA!K1328="","","Rygg:"&amp;SAJKLA!K1328)&amp;IF(SAJKLA!BK1328="",""," Stativ:"&amp;SAJKLA!BK1328&amp;" "&amp;BL1328)&amp;IF(SAJKLA!BV1328="","",", Sits:"&amp;SAJKLA!BV1328)</f>
        <v/>
      </c>
      <c r="C1328" s="24" t="str">
        <f>IF(SAJKLA!L1328&amp;SAJKLA!N1328="","","Rygg:"&amp;SAJKLA!L1328&amp;","&amp;SAJKLA!N1328)&amp;IF(SAJKLA!BO1328="","",", Metal:"&amp;SAJKLA!BO1328)&amp;IF(SAJKLA!BX1328="","",", Sits:"&amp;SAJKLA!BX1328)</f>
        <v/>
      </c>
      <c r="D1328" s="24" t="str">
        <f>"W"&amp;SAJKLA!E1328&amp;" H"&amp;SAJKLA!F1328&amp;" D"&amp;SAJKLA!G1328&amp;IFERROR(IF((SAJKLA!H1328="Ja")," Inställningsbar",""),"")</f>
        <v>W30 H64 D40</v>
      </c>
      <c r="E1328" s="24" t="str">
        <f>SAJKLA!Q1328&amp;", "&amp;SAJKLA!BN1328&amp;", "&amp;SAJKLA!BZ1328</f>
        <v>Inga eller små förslitningsskador, , Bra. Upplevs stabila</v>
      </c>
      <c r="F1328" s="24" t="s">
        <v>284</v>
      </c>
      <c r="G1328" s="24" t="str">
        <f>SAJKLA!BM1328</f>
        <v>Ikea</v>
      </c>
      <c r="S1328" s="24" t="str">
        <f>SAJKLA!AP1328</f>
        <v>original_images/furniture-item_niCW4th.jpeg</v>
      </c>
      <c r="W1328" s="24">
        <f>IF(ISBLANK(SAJKLA!A1328),"",1)</f>
        <v>1</v>
      </c>
      <c r="X1328" s="24" t="str">
        <f>SAJKLA!CH1328</f>
        <v>101 paviljong</v>
      </c>
    </row>
    <row r="1329" spans="1:24" x14ac:dyDescent="0.25">
      <c r="A1329" s="24" t="str">
        <f>SAJKLA!D1329</f>
        <v>Soffa Carl Malmsten</v>
      </c>
      <c r="B1329" s="24" t="str">
        <f>IF(SAJKLA!K1329="","","Rygg:"&amp;SAJKLA!K1329)&amp;IF(SAJKLA!BK1329="",""," Stativ:"&amp;SAJKLA!BK1329&amp;" "&amp;BL1329)&amp;IF(SAJKLA!BV1329="","",", Sits:"&amp;SAJKLA!BV1329)</f>
        <v/>
      </c>
      <c r="C1329" s="24" t="str">
        <f>IF(SAJKLA!L1329&amp;SAJKLA!N1329="","","Rygg:"&amp;SAJKLA!L1329&amp;","&amp;SAJKLA!N1329)&amp;IF(SAJKLA!BO1329="","",", Metal:"&amp;SAJKLA!BO1329)&amp;IF(SAJKLA!BX1329="","",", Sits:"&amp;SAJKLA!BX1329)</f>
        <v/>
      </c>
      <c r="D1329" s="24" t="str">
        <f>"W"&amp;SAJKLA!E1329&amp;" H"&amp;SAJKLA!F1329&amp;" D"&amp;SAJKLA!G1329&amp;IFERROR(IF((SAJKLA!H1329="Ja")," Inställningsbar",""),"")</f>
        <v>W200 H87 D100</v>
      </c>
      <c r="E1329" s="24" t="str">
        <f>SAJKLA!Q1329&amp;", "&amp;SAJKLA!BN1329&amp;", "&amp;SAJKLA!BZ1329</f>
        <v>Inga eller små förslitningsskador, , Bra. Upplevs stabila</v>
      </c>
      <c r="F1329" s="24" t="s">
        <v>284</v>
      </c>
      <c r="G1329" s="24">
        <f>SAJKLA!BM1329</f>
        <v>0</v>
      </c>
      <c r="S1329" s="24" t="str">
        <f>SAJKLA!AP1329</f>
        <v>original_images/furniture-item_KgyC1m0.jpeg</v>
      </c>
      <c r="W1329" s="24">
        <f>IF(ISBLANK(SAJKLA!A1329),"",1)</f>
        <v>1</v>
      </c>
      <c r="X1329" s="24" t="str">
        <f>SAJKLA!CH1329</f>
        <v>Väntrum elevhälsa</v>
      </c>
    </row>
    <row r="1330" spans="1:24" x14ac:dyDescent="0.25">
      <c r="A1330" s="24" t="str">
        <f>SAJKLA!D1330</f>
        <v>Klocka</v>
      </c>
      <c r="B1330" s="24" t="str">
        <f>IF(SAJKLA!K1330="","","Rygg:"&amp;SAJKLA!K1330)&amp;IF(SAJKLA!BK1330="",""," Stativ:"&amp;SAJKLA!BK1330&amp;" "&amp;BL1330)&amp;IF(SAJKLA!BV1330="","",", Sits:"&amp;SAJKLA!BV1330)</f>
        <v/>
      </c>
      <c r="C1330" s="24" t="str">
        <f>IF(SAJKLA!L1330&amp;SAJKLA!N1330="","","Rygg:"&amp;SAJKLA!L1330&amp;","&amp;SAJKLA!N1330)&amp;IF(SAJKLA!BO1330="","",", Metal:"&amp;SAJKLA!BO1330)&amp;IF(SAJKLA!BX1330="","",", Sits:"&amp;SAJKLA!BX1330)</f>
        <v/>
      </c>
      <c r="D1330" s="24" t="str">
        <f>"W"&amp;SAJKLA!E1330&amp;" H"&amp;SAJKLA!F1330&amp;" D"&amp;SAJKLA!G1330&amp;IFERROR(IF((SAJKLA!H1330="Ja")," Inställningsbar",""),"")</f>
        <v>W0 H0 D0</v>
      </c>
      <c r="E1330" s="24" t="str">
        <f>SAJKLA!Q1330&amp;", "&amp;SAJKLA!BN1330&amp;", "&amp;SAJKLA!BZ1330</f>
        <v>Inga eller små förslitningsskador, , Bra. Upplevs stabila</v>
      </c>
      <c r="F1330" s="24" t="s">
        <v>284</v>
      </c>
      <c r="G1330" s="24">
        <f>SAJKLA!BM1330</f>
        <v>0</v>
      </c>
      <c r="S1330" s="24" t="str">
        <f>SAJKLA!AP1330</f>
        <v>original_images/furniture-item_rtKYXe6.jpeg</v>
      </c>
      <c r="W1330" s="24">
        <f>IF(ISBLANK(SAJKLA!A1330),"",1)</f>
        <v>1</v>
      </c>
      <c r="X1330" s="24" t="str">
        <f>SAJKLA!CH1330</f>
        <v>Mötesrum 63</v>
      </c>
    </row>
    <row r="1331" spans="1:24" x14ac:dyDescent="0.25">
      <c r="A1331" s="24" t="str">
        <f>SAJKLA!D1331</f>
        <v>Klocka</v>
      </c>
      <c r="B1331" s="24" t="str">
        <f>IF(SAJKLA!K1331="","","Rygg:"&amp;SAJKLA!K1331)&amp;IF(SAJKLA!BK1331="",""," Stativ:"&amp;SAJKLA!BK1331&amp;" "&amp;BL1331)&amp;IF(SAJKLA!BV1331="","",", Sits:"&amp;SAJKLA!BV1331)</f>
        <v/>
      </c>
      <c r="C1331" s="24" t="str">
        <f>IF(SAJKLA!L1331&amp;SAJKLA!N1331="","","Rygg:"&amp;SAJKLA!L1331&amp;","&amp;SAJKLA!N1331)&amp;IF(SAJKLA!BO1331="","",", Metal:"&amp;SAJKLA!BO1331)&amp;IF(SAJKLA!BX1331="","",", Sits:"&amp;SAJKLA!BX1331)</f>
        <v/>
      </c>
      <c r="D1331" s="24" t="str">
        <f>"W"&amp;SAJKLA!E1331&amp;" H"&amp;SAJKLA!F1331&amp;" D"&amp;SAJKLA!G1331&amp;IFERROR(IF((SAJKLA!H1331="Ja")," Inställningsbar",""),"")</f>
        <v>W0 H0 D0</v>
      </c>
      <c r="E1331" s="24" t="str">
        <f>SAJKLA!Q1331&amp;", "&amp;SAJKLA!BN1331&amp;", "&amp;SAJKLA!BZ1331</f>
        <v>Inga eller små förslitningsskador, , Bra. Upplevs stabila</v>
      </c>
      <c r="F1331" s="24" t="s">
        <v>284</v>
      </c>
      <c r="G1331" s="24">
        <f>SAJKLA!BM1331</f>
        <v>0</v>
      </c>
      <c r="S1331" s="24" t="str">
        <f>SAJKLA!AP1331</f>
        <v>original_images/furniture-item_rtKYXe6.jpeg</v>
      </c>
      <c r="W1331" s="24">
        <f>IF(ISBLANK(SAJKLA!A1331),"",1)</f>
        <v>1</v>
      </c>
      <c r="X1331" s="24" t="str">
        <f>SAJKLA!CH1331</f>
        <v>Skolsköterska</v>
      </c>
    </row>
    <row r="1332" spans="1:24" x14ac:dyDescent="0.25">
      <c r="A1332" s="24" t="str">
        <f>SAJKLA!D1332</f>
        <v>Klocka</v>
      </c>
      <c r="B1332" s="24" t="str">
        <f>IF(SAJKLA!K1332="","","Rygg:"&amp;SAJKLA!K1332)&amp;IF(SAJKLA!BK1332="",""," Stativ:"&amp;SAJKLA!BK1332&amp;" "&amp;BL1332)&amp;IF(SAJKLA!BV1332="","",", Sits:"&amp;SAJKLA!BV1332)</f>
        <v/>
      </c>
      <c r="C1332" s="24" t="str">
        <f>IF(SAJKLA!L1332&amp;SAJKLA!N1332="","","Rygg:"&amp;SAJKLA!L1332&amp;","&amp;SAJKLA!N1332)&amp;IF(SAJKLA!BO1332="","",", Metal:"&amp;SAJKLA!BO1332)&amp;IF(SAJKLA!BX1332="","",", Sits:"&amp;SAJKLA!BX1332)</f>
        <v/>
      </c>
      <c r="D1332" s="24" t="str">
        <f>"W"&amp;SAJKLA!E1332&amp;" H"&amp;SAJKLA!F1332&amp;" D"&amp;SAJKLA!G1332&amp;IFERROR(IF((SAJKLA!H1332="Ja")," Inställningsbar",""),"")</f>
        <v>W0 H0 D0</v>
      </c>
      <c r="E1332" s="24" t="str">
        <f>SAJKLA!Q1332&amp;", "&amp;SAJKLA!BN1332&amp;", "&amp;SAJKLA!BZ1332</f>
        <v>Inga eller små förslitningsskador, , Bra. Upplevs stabila</v>
      </c>
      <c r="F1332" s="24" t="s">
        <v>284</v>
      </c>
      <c r="G1332" s="24">
        <f>SAJKLA!BM1332</f>
        <v>0</v>
      </c>
      <c r="S1332" s="24" t="str">
        <f>SAJKLA!AP1332</f>
        <v>original_images/furniture-item_rtKYXe6.jpeg</v>
      </c>
      <c r="W1332" s="24">
        <f>IF(ISBLANK(SAJKLA!A1332),"",1)</f>
        <v>1</v>
      </c>
      <c r="X1332" s="24" t="str">
        <f>SAJKLA!CH1332</f>
        <v>Skolsköterska</v>
      </c>
    </row>
    <row r="1333" spans="1:24" x14ac:dyDescent="0.25">
      <c r="A1333" s="24" t="str">
        <f>SAJKLA!D1333</f>
        <v>Klocka</v>
      </c>
      <c r="B1333" s="24" t="str">
        <f>IF(SAJKLA!K1333="","","Rygg:"&amp;SAJKLA!K1333)&amp;IF(SAJKLA!BK1333="",""," Stativ:"&amp;SAJKLA!BK1333&amp;" "&amp;BL1333)&amp;IF(SAJKLA!BV1333="","",", Sits:"&amp;SAJKLA!BV1333)</f>
        <v/>
      </c>
      <c r="C1333" s="24" t="str">
        <f>IF(SAJKLA!L1333&amp;SAJKLA!N1333="","","Rygg:"&amp;SAJKLA!L1333&amp;","&amp;SAJKLA!N1333)&amp;IF(SAJKLA!BO1333="","",", Metal:"&amp;SAJKLA!BO1333)&amp;IF(SAJKLA!BX1333="","",", Sits:"&amp;SAJKLA!BX1333)</f>
        <v/>
      </c>
      <c r="D1333" s="24" t="str">
        <f>"W"&amp;SAJKLA!E1333&amp;" H"&amp;SAJKLA!F1333&amp;" D"&amp;SAJKLA!G1333&amp;IFERROR(IF((SAJKLA!H1333="Ja")," Inställningsbar",""),"")</f>
        <v>W0 H0 D0</v>
      </c>
      <c r="E1333" s="24" t="str">
        <f>SAJKLA!Q1333&amp;", "&amp;SAJKLA!BN1333&amp;", "&amp;SAJKLA!BZ1333</f>
        <v>Inga eller små förslitningsskador, , Bra. Upplevs stabila</v>
      </c>
      <c r="F1333" s="24" t="s">
        <v>284</v>
      </c>
      <c r="G1333" s="24">
        <f>SAJKLA!BM1333</f>
        <v>0</v>
      </c>
      <c r="S1333" s="24" t="str">
        <f>SAJKLA!AP1333</f>
        <v>original_images/furniture-item_rtKYXe6.jpeg</v>
      </c>
      <c r="W1333" s="24">
        <f>IF(ISBLANK(SAJKLA!A1333),"",1)</f>
        <v>1</v>
      </c>
      <c r="X1333" s="24" t="str">
        <f>SAJKLA!CH1333</f>
        <v>Rävarna</v>
      </c>
    </row>
    <row r="1334" spans="1:24" x14ac:dyDescent="0.25">
      <c r="A1334" s="24" t="str">
        <f>SAJKLA!D1334</f>
        <v>Klocka</v>
      </c>
      <c r="B1334" s="24" t="str">
        <f>IF(SAJKLA!K1334="","","Rygg:"&amp;SAJKLA!K1334)&amp;IF(SAJKLA!BK1334="",""," Stativ:"&amp;SAJKLA!BK1334&amp;" "&amp;BL1334)&amp;IF(SAJKLA!BV1334="","",", Sits:"&amp;SAJKLA!BV1334)</f>
        <v/>
      </c>
      <c r="C1334" s="24" t="str">
        <f>IF(SAJKLA!L1334&amp;SAJKLA!N1334="","","Rygg:"&amp;SAJKLA!L1334&amp;","&amp;SAJKLA!N1334)&amp;IF(SAJKLA!BO1334="","",", Metal:"&amp;SAJKLA!BO1334)&amp;IF(SAJKLA!BX1334="","",", Sits:"&amp;SAJKLA!BX1334)</f>
        <v/>
      </c>
      <c r="D1334" s="24" t="str">
        <f>"W"&amp;SAJKLA!E1334&amp;" H"&amp;SAJKLA!F1334&amp;" D"&amp;SAJKLA!G1334&amp;IFERROR(IF((SAJKLA!H1334="Ja")," Inställningsbar",""),"")</f>
        <v>W0 H0 D0</v>
      </c>
      <c r="E1334" s="24" t="str">
        <f>SAJKLA!Q1334&amp;", "&amp;SAJKLA!BN1334&amp;", "&amp;SAJKLA!BZ1334</f>
        <v>Inga eller små förslitningsskador, , Bra. Upplevs stabila</v>
      </c>
      <c r="F1334" s="24" t="s">
        <v>284</v>
      </c>
      <c r="G1334" s="24">
        <f>SAJKLA!BM1334</f>
        <v>0</v>
      </c>
      <c r="S1334" s="24" t="str">
        <f>SAJKLA!AP1334</f>
        <v>original_images/furniture-item_rtKYXe6.jpeg</v>
      </c>
      <c r="W1334" s="24">
        <f>IF(ISBLANK(SAJKLA!A1334),"",1)</f>
        <v>1</v>
      </c>
      <c r="X1334" s="24" t="str">
        <f>SAJKLA!CH1334</f>
        <v>Grävlingarna</v>
      </c>
    </row>
    <row r="1335" spans="1:24" x14ac:dyDescent="0.25">
      <c r="A1335" s="24" t="str">
        <f>SAJKLA!D1335</f>
        <v>Klocka</v>
      </c>
      <c r="B1335" s="24" t="str">
        <f>IF(SAJKLA!K1335="","","Rygg:"&amp;SAJKLA!K1335)&amp;IF(SAJKLA!BK1335="",""," Stativ:"&amp;SAJKLA!BK1335&amp;" "&amp;BL1335)&amp;IF(SAJKLA!BV1335="","",", Sits:"&amp;SAJKLA!BV1335)</f>
        <v/>
      </c>
      <c r="C1335" s="24" t="str">
        <f>IF(SAJKLA!L1335&amp;SAJKLA!N1335="","","Rygg:"&amp;SAJKLA!L1335&amp;","&amp;SAJKLA!N1335)&amp;IF(SAJKLA!BO1335="","",", Metal:"&amp;SAJKLA!BO1335)&amp;IF(SAJKLA!BX1335="","",", Sits:"&amp;SAJKLA!BX1335)</f>
        <v/>
      </c>
      <c r="D1335" s="24" t="str">
        <f>"W"&amp;SAJKLA!E1335&amp;" H"&amp;SAJKLA!F1335&amp;" D"&amp;SAJKLA!G1335&amp;IFERROR(IF((SAJKLA!H1335="Ja")," Inställningsbar",""),"")</f>
        <v>W0 H0 D0</v>
      </c>
      <c r="E1335" s="24" t="str">
        <f>SAJKLA!Q1335&amp;", "&amp;SAJKLA!BN1335&amp;", "&amp;SAJKLA!BZ1335</f>
        <v>Inga eller små förslitningsskador, , Bra. Upplevs stabila</v>
      </c>
      <c r="F1335" s="24" t="s">
        <v>284</v>
      </c>
      <c r="G1335" s="24">
        <f>SAJKLA!BM1335</f>
        <v>0</v>
      </c>
      <c r="S1335" s="24" t="str">
        <f>SAJKLA!AP1335</f>
        <v>original_images/furniture-item_rtKYXe6.jpeg</v>
      </c>
      <c r="W1335" s="24">
        <f>IF(ISBLANK(SAJKLA!A1335),"",1)</f>
        <v>1</v>
      </c>
      <c r="X1335" s="24" t="str">
        <f>SAJKLA!CH1335</f>
        <v>Kaninerna</v>
      </c>
    </row>
    <row r="1336" spans="1:24" x14ac:dyDescent="0.25">
      <c r="A1336" s="24" t="str">
        <f>SAJKLA!D1336</f>
        <v>Klocka</v>
      </c>
      <c r="B1336" s="24" t="str">
        <f>IF(SAJKLA!K1336="","","Rygg:"&amp;SAJKLA!K1336)&amp;IF(SAJKLA!BK1336="",""," Stativ:"&amp;SAJKLA!BK1336&amp;" "&amp;BL1336)&amp;IF(SAJKLA!BV1336="","",", Sits:"&amp;SAJKLA!BV1336)</f>
        <v/>
      </c>
      <c r="C1336" s="24" t="str">
        <f>IF(SAJKLA!L1336&amp;SAJKLA!N1336="","","Rygg:"&amp;SAJKLA!L1336&amp;","&amp;SAJKLA!N1336)&amp;IF(SAJKLA!BO1336="","",", Metal:"&amp;SAJKLA!BO1336)&amp;IF(SAJKLA!BX1336="","",", Sits:"&amp;SAJKLA!BX1336)</f>
        <v/>
      </c>
      <c r="D1336" s="24" t="str">
        <f>"W"&amp;SAJKLA!E1336&amp;" H"&amp;SAJKLA!F1336&amp;" D"&amp;SAJKLA!G1336&amp;IFERROR(IF((SAJKLA!H1336="Ja")," Inställningsbar",""),"")</f>
        <v>W0 H0 D0</v>
      </c>
      <c r="E1336" s="24" t="str">
        <f>SAJKLA!Q1336&amp;", "&amp;SAJKLA!BN1336&amp;", "&amp;SAJKLA!BZ1336</f>
        <v>Inga eller små förslitningsskador, , Bra. Upplevs stabila</v>
      </c>
      <c r="F1336" s="24" t="s">
        <v>284</v>
      </c>
      <c r="G1336" s="24">
        <f>SAJKLA!BM1336</f>
        <v>0</v>
      </c>
      <c r="S1336" s="24" t="str">
        <f>SAJKLA!AP1336</f>
        <v>original_images/furniture-item_rtKYXe6.jpeg</v>
      </c>
      <c r="W1336" s="24">
        <f>IF(ISBLANK(SAJKLA!A1336),"",1)</f>
        <v>1</v>
      </c>
      <c r="X1336" s="24" t="str">
        <f>SAJKLA!CH1336</f>
        <v>Mullvadarna</v>
      </c>
    </row>
    <row r="1337" spans="1:24" x14ac:dyDescent="0.25">
      <c r="A1337" s="24" t="str">
        <f>SAJKLA!D1337</f>
        <v>Klocka</v>
      </c>
      <c r="B1337" s="24" t="str">
        <f>IF(SAJKLA!K1337="","","Rygg:"&amp;SAJKLA!K1337)&amp;IF(SAJKLA!BK1337="",""," Stativ:"&amp;SAJKLA!BK1337&amp;" "&amp;BL1337)&amp;IF(SAJKLA!BV1337="","",", Sits:"&amp;SAJKLA!BV1337)</f>
        <v/>
      </c>
      <c r="C1337" s="24" t="str">
        <f>IF(SAJKLA!L1337&amp;SAJKLA!N1337="","","Rygg:"&amp;SAJKLA!L1337&amp;","&amp;SAJKLA!N1337)&amp;IF(SAJKLA!BO1337="","",", Metal:"&amp;SAJKLA!BO1337)&amp;IF(SAJKLA!BX1337="","",", Sits:"&amp;SAJKLA!BX1337)</f>
        <v/>
      </c>
      <c r="D1337" s="24" t="str">
        <f>"W"&amp;SAJKLA!E1337&amp;" H"&amp;SAJKLA!F1337&amp;" D"&amp;SAJKLA!G1337&amp;IFERROR(IF((SAJKLA!H1337="Ja")," Inställningsbar",""),"")</f>
        <v>W0 H0 D0</v>
      </c>
      <c r="E1337" s="24" t="str">
        <f>SAJKLA!Q1337&amp;", "&amp;SAJKLA!BN1337&amp;", "&amp;SAJKLA!BZ1337</f>
        <v>Inga eller små förslitningsskador, , Bra. Upplevs stabila</v>
      </c>
      <c r="F1337" s="24" t="s">
        <v>284</v>
      </c>
      <c r="G1337" s="24">
        <f>SAJKLA!BM1337</f>
        <v>0</v>
      </c>
      <c r="S1337" s="24" t="str">
        <f>SAJKLA!AP1337</f>
        <v>original_images/furniture-item_rtKYXe6.jpeg</v>
      </c>
      <c r="W1337" s="24">
        <f>IF(ISBLANK(SAJKLA!A1337),"",1)</f>
        <v>1</v>
      </c>
      <c r="X1337" s="24">
        <f>SAJKLA!CH1337</f>
        <v>124</v>
      </c>
    </row>
    <row r="1338" spans="1:24" x14ac:dyDescent="0.25">
      <c r="A1338" s="24" t="str">
        <f>SAJKLA!D1338</f>
        <v>Klocka</v>
      </c>
      <c r="B1338" s="24" t="str">
        <f>IF(SAJKLA!K1338="","","Rygg:"&amp;SAJKLA!K1338)&amp;IF(SAJKLA!BK1338="",""," Stativ:"&amp;SAJKLA!BK1338&amp;" "&amp;BL1338)&amp;IF(SAJKLA!BV1338="","",", Sits:"&amp;SAJKLA!BV1338)</f>
        <v/>
      </c>
      <c r="C1338" s="24" t="str">
        <f>IF(SAJKLA!L1338&amp;SAJKLA!N1338="","","Rygg:"&amp;SAJKLA!L1338&amp;","&amp;SAJKLA!N1338)&amp;IF(SAJKLA!BO1338="","",", Metal:"&amp;SAJKLA!BO1338)&amp;IF(SAJKLA!BX1338="","",", Sits:"&amp;SAJKLA!BX1338)</f>
        <v/>
      </c>
      <c r="D1338" s="24" t="str">
        <f>"W"&amp;SAJKLA!E1338&amp;" H"&amp;SAJKLA!F1338&amp;" D"&amp;SAJKLA!G1338&amp;IFERROR(IF((SAJKLA!H1338="Ja")," Inställningsbar",""),"")</f>
        <v>W0 H0 D0</v>
      </c>
      <c r="E1338" s="24" t="str">
        <f>SAJKLA!Q1338&amp;", "&amp;SAJKLA!BN1338&amp;", "&amp;SAJKLA!BZ1338</f>
        <v>Inga eller små förslitningsskador, , Bra. Upplevs stabila</v>
      </c>
      <c r="F1338" s="24" t="s">
        <v>284</v>
      </c>
      <c r="G1338" s="24">
        <f>SAJKLA!BM1338</f>
        <v>0</v>
      </c>
      <c r="S1338" s="24" t="str">
        <f>SAJKLA!AP1338</f>
        <v>original_images/furniture-item_rtKYXe6.jpeg</v>
      </c>
      <c r="W1338" s="24">
        <f>IF(ISBLANK(SAJKLA!A1338),"",1)</f>
        <v>1</v>
      </c>
      <c r="X1338" s="24">
        <f>SAJKLA!CH1338</f>
        <v>125</v>
      </c>
    </row>
    <row r="1339" spans="1:24" x14ac:dyDescent="0.25">
      <c r="A1339" s="24" t="str">
        <f>SAJKLA!D1339</f>
        <v>Klocka</v>
      </c>
      <c r="B1339" s="24" t="str">
        <f>IF(SAJKLA!K1339="","","Rygg:"&amp;SAJKLA!K1339)&amp;IF(SAJKLA!BK1339="",""," Stativ:"&amp;SAJKLA!BK1339&amp;" "&amp;BL1339)&amp;IF(SAJKLA!BV1339="","",", Sits:"&amp;SAJKLA!BV1339)</f>
        <v/>
      </c>
      <c r="C1339" s="24" t="str">
        <f>IF(SAJKLA!L1339&amp;SAJKLA!N1339="","","Rygg:"&amp;SAJKLA!L1339&amp;","&amp;SAJKLA!N1339)&amp;IF(SAJKLA!BO1339="","",", Metal:"&amp;SAJKLA!BO1339)&amp;IF(SAJKLA!BX1339="","",", Sits:"&amp;SAJKLA!BX1339)</f>
        <v/>
      </c>
      <c r="D1339" s="24" t="str">
        <f>"W"&amp;SAJKLA!E1339&amp;" H"&amp;SAJKLA!F1339&amp;" D"&amp;SAJKLA!G1339&amp;IFERROR(IF((SAJKLA!H1339="Ja")," Inställningsbar",""),"")</f>
        <v>W0 H0 D0</v>
      </c>
      <c r="E1339" s="24" t="str">
        <f>SAJKLA!Q1339&amp;", "&amp;SAJKLA!BN1339&amp;", "&amp;SAJKLA!BZ1339</f>
        <v>Inga eller små förslitningsskador, , Bra. Upplevs stabila</v>
      </c>
      <c r="F1339" s="24" t="s">
        <v>284</v>
      </c>
      <c r="G1339" s="24">
        <f>SAJKLA!BM1339</f>
        <v>0</v>
      </c>
      <c r="S1339" s="24" t="str">
        <f>SAJKLA!AP1339</f>
        <v>original_images/furniture-item_rtKYXe6.jpeg</v>
      </c>
      <c r="W1339" s="24">
        <f>IF(ISBLANK(SAJKLA!A1339),"",1)</f>
        <v>1</v>
      </c>
      <c r="X1339" s="24">
        <f>SAJKLA!CH1339</f>
        <v>126</v>
      </c>
    </row>
    <row r="1340" spans="1:24" x14ac:dyDescent="0.25">
      <c r="A1340" s="24" t="str">
        <f>SAJKLA!D1340</f>
        <v>Klocka</v>
      </c>
      <c r="B1340" s="24" t="str">
        <f>IF(SAJKLA!K1340="","","Rygg:"&amp;SAJKLA!K1340)&amp;IF(SAJKLA!BK1340="",""," Stativ:"&amp;SAJKLA!BK1340&amp;" "&amp;BL1340)&amp;IF(SAJKLA!BV1340="","",", Sits:"&amp;SAJKLA!BV1340)</f>
        <v/>
      </c>
      <c r="C1340" s="24" t="str">
        <f>IF(SAJKLA!L1340&amp;SAJKLA!N1340="","","Rygg:"&amp;SAJKLA!L1340&amp;","&amp;SAJKLA!N1340)&amp;IF(SAJKLA!BO1340="","",", Metal:"&amp;SAJKLA!BO1340)&amp;IF(SAJKLA!BX1340="","",", Sits:"&amp;SAJKLA!BX1340)</f>
        <v/>
      </c>
      <c r="D1340" s="24" t="str">
        <f>"W"&amp;SAJKLA!E1340&amp;" H"&amp;SAJKLA!F1340&amp;" D"&amp;SAJKLA!G1340&amp;IFERROR(IF((SAJKLA!H1340="Ja")," Inställningsbar",""),"")</f>
        <v>W0 H0 D0</v>
      </c>
      <c r="E1340" s="24" t="str">
        <f>SAJKLA!Q1340&amp;", "&amp;SAJKLA!BN1340&amp;", "&amp;SAJKLA!BZ1340</f>
        <v>Inga eller små förslitningsskador, , Bra. Upplevs stabila</v>
      </c>
      <c r="F1340" s="24" t="s">
        <v>284</v>
      </c>
      <c r="G1340" s="24">
        <f>SAJKLA!BM1340</f>
        <v>0</v>
      </c>
      <c r="S1340" s="24" t="str">
        <f>SAJKLA!AP1340</f>
        <v>original_images/furniture-item_rtKYXe6.jpeg</v>
      </c>
      <c r="W1340" s="24">
        <f>IF(ISBLANK(SAJKLA!A1340),"",1)</f>
        <v>1</v>
      </c>
      <c r="X1340" s="24">
        <f>SAJKLA!CH1340</f>
        <v>220</v>
      </c>
    </row>
    <row r="1341" spans="1:24" x14ac:dyDescent="0.25">
      <c r="A1341" s="24" t="str">
        <f>SAJKLA!D1341</f>
        <v>Klocka</v>
      </c>
      <c r="B1341" s="24" t="str">
        <f>IF(SAJKLA!K1341="","","Rygg:"&amp;SAJKLA!K1341)&amp;IF(SAJKLA!BK1341="",""," Stativ:"&amp;SAJKLA!BK1341&amp;" "&amp;BL1341)&amp;IF(SAJKLA!BV1341="","",", Sits:"&amp;SAJKLA!BV1341)</f>
        <v/>
      </c>
      <c r="C1341" s="24" t="str">
        <f>IF(SAJKLA!L1341&amp;SAJKLA!N1341="","","Rygg:"&amp;SAJKLA!L1341&amp;","&amp;SAJKLA!N1341)&amp;IF(SAJKLA!BO1341="","",", Metal:"&amp;SAJKLA!BO1341)&amp;IF(SAJKLA!BX1341="","",", Sits:"&amp;SAJKLA!BX1341)</f>
        <v/>
      </c>
      <c r="D1341" s="24" t="str">
        <f>"W"&amp;SAJKLA!E1341&amp;" H"&amp;SAJKLA!F1341&amp;" D"&amp;SAJKLA!G1341&amp;IFERROR(IF((SAJKLA!H1341="Ja")," Inställningsbar",""),"")</f>
        <v>W0 H0 D0</v>
      </c>
      <c r="E1341" s="24" t="str">
        <f>SAJKLA!Q1341&amp;", "&amp;SAJKLA!BN1341&amp;", "&amp;SAJKLA!BZ1341</f>
        <v>Inga eller små förslitningsskador, , Bra. Upplevs stabila</v>
      </c>
      <c r="F1341" s="24" t="s">
        <v>284</v>
      </c>
      <c r="G1341" s="24">
        <f>SAJKLA!BM1341</f>
        <v>0</v>
      </c>
      <c r="S1341" s="24" t="str">
        <f>SAJKLA!AP1341</f>
        <v>original_images/furniture-item_rtKYXe6.jpeg</v>
      </c>
      <c r="W1341" s="24">
        <f>IF(ISBLANK(SAJKLA!A1341),"",1)</f>
        <v>1</v>
      </c>
      <c r="X1341" s="24">
        <f>SAJKLA!CH1341</f>
        <v>218</v>
      </c>
    </row>
    <row r="1342" spans="1:24" x14ac:dyDescent="0.25">
      <c r="A1342" s="24" t="str">
        <f>SAJKLA!D1342</f>
        <v>Klocka</v>
      </c>
      <c r="B1342" s="24" t="str">
        <f>IF(SAJKLA!K1342="","","Rygg:"&amp;SAJKLA!K1342)&amp;IF(SAJKLA!BK1342="",""," Stativ:"&amp;SAJKLA!BK1342&amp;" "&amp;BL1342)&amp;IF(SAJKLA!BV1342="","",", Sits:"&amp;SAJKLA!BV1342)</f>
        <v/>
      </c>
      <c r="C1342" s="24" t="str">
        <f>IF(SAJKLA!L1342&amp;SAJKLA!N1342="","","Rygg:"&amp;SAJKLA!L1342&amp;","&amp;SAJKLA!N1342)&amp;IF(SAJKLA!BO1342="","",", Metal:"&amp;SAJKLA!BO1342)&amp;IF(SAJKLA!BX1342="","",", Sits:"&amp;SAJKLA!BX1342)</f>
        <v/>
      </c>
      <c r="D1342" s="24" t="str">
        <f>"W"&amp;SAJKLA!E1342&amp;" H"&amp;SAJKLA!F1342&amp;" D"&amp;SAJKLA!G1342&amp;IFERROR(IF((SAJKLA!H1342="Ja")," Inställningsbar",""),"")</f>
        <v>W0 H0 D0</v>
      </c>
      <c r="E1342" s="24" t="str">
        <f>SAJKLA!Q1342&amp;", "&amp;SAJKLA!BN1342&amp;", "&amp;SAJKLA!BZ1342</f>
        <v>Inga eller små förslitningsskador, , Bra. Upplevs stabila</v>
      </c>
      <c r="F1342" s="24" t="s">
        <v>284</v>
      </c>
      <c r="G1342" s="24">
        <f>SAJKLA!BM1342</f>
        <v>0</v>
      </c>
      <c r="S1342" s="24" t="str">
        <f>SAJKLA!AP1342</f>
        <v>original_images/furniture-item_rtKYXe6.jpeg</v>
      </c>
      <c r="W1342" s="24">
        <f>IF(ISBLANK(SAJKLA!A1342),"",1)</f>
        <v>1</v>
      </c>
      <c r="X1342" s="24">
        <f>SAJKLA!CH1342</f>
        <v>216</v>
      </c>
    </row>
    <row r="1343" spans="1:24" x14ac:dyDescent="0.25">
      <c r="A1343" s="24" t="str">
        <f>SAJKLA!D1343</f>
        <v>Klocka</v>
      </c>
      <c r="B1343" s="24" t="str">
        <f>IF(SAJKLA!K1343="","","Rygg:"&amp;SAJKLA!K1343)&amp;IF(SAJKLA!BK1343="",""," Stativ:"&amp;SAJKLA!BK1343&amp;" "&amp;BL1343)&amp;IF(SAJKLA!BV1343="","",", Sits:"&amp;SAJKLA!BV1343)</f>
        <v/>
      </c>
      <c r="C1343" s="24" t="str">
        <f>IF(SAJKLA!L1343&amp;SAJKLA!N1343="","","Rygg:"&amp;SAJKLA!L1343&amp;","&amp;SAJKLA!N1343)&amp;IF(SAJKLA!BO1343="","",", Metal:"&amp;SAJKLA!BO1343)&amp;IF(SAJKLA!BX1343="","",", Sits:"&amp;SAJKLA!BX1343)</f>
        <v/>
      </c>
      <c r="D1343" s="24" t="str">
        <f>"W"&amp;SAJKLA!E1343&amp;" H"&amp;SAJKLA!F1343&amp;" D"&amp;SAJKLA!G1343&amp;IFERROR(IF((SAJKLA!H1343="Ja")," Inställningsbar",""),"")</f>
        <v>W0 H0 D0</v>
      </c>
      <c r="E1343" s="24" t="str">
        <f>SAJKLA!Q1343&amp;", "&amp;SAJKLA!BN1343&amp;", "&amp;SAJKLA!BZ1343</f>
        <v>Inga eller små förslitningsskador, , Bra. Upplevs stabila</v>
      </c>
      <c r="F1343" s="24" t="s">
        <v>284</v>
      </c>
      <c r="G1343" s="24">
        <f>SAJKLA!BM1343</f>
        <v>0</v>
      </c>
      <c r="S1343" s="24" t="str">
        <f>SAJKLA!AP1343</f>
        <v>original_images/furniture-item_rtKYXe6.jpeg</v>
      </c>
      <c r="W1343" s="24">
        <f>IF(ISBLANK(SAJKLA!A1343),"",1)</f>
        <v>1</v>
      </c>
      <c r="X1343" s="24">
        <f>SAJKLA!CH1343</f>
        <v>215</v>
      </c>
    </row>
    <row r="1344" spans="1:24" x14ac:dyDescent="0.25">
      <c r="A1344" s="24" t="str">
        <f>SAJKLA!D1344</f>
        <v>Klocka</v>
      </c>
      <c r="B1344" s="24" t="str">
        <f>IF(SAJKLA!K1344="","","Rygg:"&amp;SAJKLA!K1344)&amp;IF(SAJKLA!BK1344="",""," Stativ:"&amp;SAJKLA!BK1344&amp;" "&amp;BL1344)&amp;IF(SAJKLA!BV1344="","",", Sits:"&amp;SAJKLA!BV1344)</f>
        <v/>
      </c>
      <c r="C1344" s="24" t="str">
        <f>IF(SAJKLA!L1344&amp;SAJKLA!N1344="","","Rygg:"&amp;SAJKLA!L1344&amp;","&amp;SAJKLA!N1344)&amp;IF(SAJKLA!BO1344="","",", Metal:"&amp;SAJKLA!BO1344)&amp;IF(SAJKLA!BX1344="","",", Sits:"&amp;SAJKLA!BX1344)</f>
        <v/>
      </c>
      <c r="D1344" s="24" t="str">
        <f>"W"&amp;SAJKLA!E1344&amp;" H"&amp;SAJKLA!F1344&amp;" D"&amp;SAJKLA!G1344&amp;IFERROR(IF((SAJKLA!H1344="Ja")," Inställningsbar",""),"")</f>
        <v>W0 H0 D0</v>
      </c>
      <c r="E1344" s="24" t="str">
        <f>SAJKLA!Q1344&amp;", "&amp;SAJKLA!BN1344&amp;", "&amp;SAJKLA!BZ1344</f>
        <v>Inga eller små förslitningsskador, , Bra. Upplevs stabila</v>
      </c>
      <c r="F1344" s="24" t="s">
        <v>284</v>
      </c>
      <c r="G1344" s="24">
        <f>SAJKLA!BM1344</f>
        <v>0</v>
      </c>
      <c r="S1344" s="24" t="str">
        <f>SAJKLA!AP1344</f>
        <v>original_images/furniture-item_rtKYXe6.jpeg</v>
      </c>
      <c r="W1344" s="24">
        <f>IF(ISBLANK(SAJKLA!A1344),"",1)</f>
        <v>1</v>
      </c>
      <c r="X1344" s="24" t="str">
        <f>SAJKLA!CH1344</f>
        <v>214 a</v>
      </c>
    </row>
    <row r="1345" spans="1:24" x14ac:dyDescent="0.25">
      <c r="A1345" s="24" t="str">
        <f>SAJKLA!D1345</f>
        <v>Klocka</v>
      </c>
      <c r="B1345" s="24" t="str">
        <f>IF(SAJKLA!K1345="","","Rygg:"&amp;SAJKLA!K1345)&amp;IF(SAJKLA!BK1345="",""," Stativ:"&amp;SAJKLA!BK1345&amp;" "&amp;BL1345)&amp;IF(SAJKLA!BV1345="","",", Sits:"&amp;SAJKLA!BV1345)</f>
        <v/>
      </c>
      <c r="C1345" s="24" t="str">
        <f>IF(SAJKLA!L1345&amp;SAJKLA!N1345="","","Rygg:"&amp;SAJKLA!L1345&amp;","&amp;SAJKLA!N1345)&amp;IF(SAJKLA!BO1345="","",", Metal:"&amp;SAJKLA!BO1345)&amp;IF(SAJKLA!BX1345="","",", Sits:"&amp;SAJKLA!BX1345)</f>
        <v/>
      </c>
      <c r="D1345" s="24" t="str">
        <f>"W"&amp;SAJKLA!E1345&amp;" H"&amp;SAJKLA!F1345&amp;" D"&amp;SAJKLA!G1345&amp;IFERROR(IF((SAJKLA!H1345="Ja")," Inställningsbar",""),"")</f>
        <v>W0 H0 D0</v>
      </c>
      <c r="E1345" s="24" t="str">
        <f>SAJKLA!Q1345&amp;", "&amp;SAJKLA!BN1345&amp;", "&amp;SAJKLA!BZ1345</f>
        <v>Inga eller små förslitningsskador, , Bra. Upplevs stabila</v>
      </c>
      <c r="F1345" s="24" t="s">
        <v>284</v>
      </c>
      <c r="G1345" s="24">
        <f>SAJKLA!BM1345</f>
        <v>0</v>
      </c>
      <c r="S1345" s="24" t="str">
        <f>SAJKLA!AP1345</f>
        <v>original_images/furniture-item_rtKYXe6.jpeg</v>
      </c>
      <c r="W1345" s="24">
        <f>IF(ISBLANK(SAJKLA!A1345),"",1)</f>
        <v>1</v>
      </c>
      <c r="X1345" s="24" t="str">
        <f>SAJKLA!CH1345</f>
        <v>213 a</v>
      </c>
    </row>
    <row r="1346" spans="1:24" x14ac:dyDescent="0.25">
      <c r="A1346" s="24" t="str">
        <f>SAJKLA!D1346</f>
        <v>Klocka</v>
      </c>
      <c r="B1346" s="24" t="str">
        <f>IF(SAJKLA!K1346="","","Rygg:"&amp;SAJKLA!K1346)&amp;IF(SAJKLA!BK1346="",""," Stativ:"&amp;SAJKLA!BK1346&amp;" "&amp;BL1346)&amp;IF(SAJKLA!BV1346="","",", Sits:"&amp;SAJKLA!BV1346)</f>
        <v/>
      </c>
      <c r="C1346" s="24" t="str">
        <f>IF(SAJKLA!L1346&amp;SAJKLA!N1346="","","Rygg:"&amp;SAJKLA!L1346&amp;","&amp;SAJKLA!N1346)&amp;IF(SAJKLA!BO1346="","",", Metal:"&amp;SAJKLA!BO1346)&amp;IF(SAJKLA!BX1346="","",", Sits:"&amp;SAJKLA!BX1346)</f>
        <v/>
      </c>
      <c r="D1346" s="24" t="str">
        <f>"W"&amp;SAJKLA!E1346&amp;" H"&amp;SAJKLA!F1346&amp;" D"&amp;SAJKLA!G1346&amp;IFERROR(IF((SAJKLA!H1346="Ja")," Inställningsbar",""),"")</f>
        <v>W0 H0 D0</v>
      </c>
      <c r="E1346" s="24" t="str">
        <f>SAJKLA!Q1346&amp;", "&amp;SAJKLA!BN1346&amp;", "&amp;SAJKLA!BZ1346</f>
        <v>Inga eller små förslitningsskador, , Bra. Upplevs stabila</v>
      </c>
      <c r="F1346" s="24" t="s">
        <v>284</v>
      </c>
      <c r="G1346" s="24">
        <f>SAJKLA!BM1346</f>
        <v>0</v>
      </c>
      <c r="S1346" s="24" t="str">
        <f>SAJKLA!AP1346</f>
        <v>original_images/furniture-item_rtKYXe6.jpeg</v>
      </c>
      <c r="W1346" s="24">
        <f>IF(ISBLANK(SAJKLA!A1346),"",1)</f>
        <v>1</v>
      </c>
      <c r="X1346" s="24" t="str">
        <f>SAJKLA!CH1346</f>
        <v>213 a</v>
      </c>
    </row>
    <row r="1347" spans="1:24" x14ac:dyDescent="0.25">
      <c r="A1347" s="24" t="str">
        <f>SAJKLA!D1347</f>
        <v>Klocka</v>
      </c>
      <c r="B1347" s="24" t="str">
        <f>IF(SAJKLA!K1347="","","Rygg:"&amp;SAJKLA!K1347)&amp;IF(SAJKLA!BK1347="",""," Stativ:"&amp;SAJKLA!BK1347&amp;" "&amp;BL1347)&amp;IF(SAJKLA!BV1347="","",", Sits:"&amp;SAJKLA!BV1347)</f>
        <v/>
      </c>
      <c r="C1347" s="24" t="str">
        <f>IF(SAJKLA!L1347&amp;SAJKLA!N1347="","","Rygg:"&amp;SAJKLA!L1347&amp;","&amp;SAJKLA!N1347)&amp;IF(SAJKLA!BO1347="","",", Metal:"&amp;SAJKLA!BO1347)&amp;IF(SAJKLA!BX1347="","",", Sits:"&amp;SAJKLA!BX1347)</f>
        <v/>
      </c>
      <c r="D1347" s="24" t="str">
        <f>"W"&amp;SAJKLA!E1347&amp;" H"&amp;SAJKLA!F1347&amp;" D"&amp;SAJKLA!G1347&amp;IFERROR(IF((SAJKLA!H1347="Ja")," Inställningsbar",""),"")</f>
        <v>W0 H0 D0</v>
      </c>
      <c r="E1347" s="24" t="str">
        <f>SAJKLA!Q1347&amp;", "&amp;SAJKLA!BN1347&amp;", "&amp;SAJKLA!BZ1347</f>
        <v>Inga eller små förslitningsskador, , Bra. Upplevs stabila</v>
      </c>
      <c r="F1347" s="24" t="s">
        <v>284</v>
      </c>
      <c r="G1347" s="24">
        <f>SAJKLA!BM1347</f>
        <v>0</v>
      </c>
      <c r="S1347" s="24" t="str">
        <f>SAJKLA!AP1347</f>
        <v>original_images/furniture-item_rtKYXe6.jpeg</v>
      </c>
      <c r="W1347" s="24">
        <f>IF(ISBLANK(SAJKLA!A1347),"",1)</f>
        <v>1</v>
      </c>
      <c r="X1347" s="24" t="str">
        <f>SAJKLA!CH1347</f>
        <v>Almtunaskolan</v>
      </c>
    </row>
    <row r="1348" spans="1:24" x14ac:dyDescent="0.25">
      <c r="A1348" s="24" t="str">
        <f>SAJKLA!D1348</f>
        <v>Klocka</v>
      </c>
      <c r="B1348" s="24" t="str">
        <f>IF(SAJKLA!K1348="","","Rygg:"&amp;SAJKLA!K1348)&amp;IF(SAJKLA!BK1348="",""," Stativ:"&amp;SAJKLA!BK1348&amp;" "&amp;BL1348)&amp;IF(SAJKLA!BV1348="","",", Sits:"&amp;SAJKLA!BV1348)</f>
        <v/>
      </c>
      <c r="C1348" s="24" t="str">
        <f>IF(SAJKLA!L1348&amp;SAJKLA!N1348="","","Rygg:"&amp;SAJKLA!L1348&amp;","&amp;SAJKLA!N1348)&amp;IF(SAJKLA!BO1348="","",", Metal:"&amp;SAJKLA!BO1348)&amp;IF(SAJKLA!BX1348="","",", Sits:"&amp;SAJKLA!BX1348)</f>
        <v/>
      </c>
      <c r="D1348" s="24" t="str">
        <f>"W"&amp;SAJKLA!E1348&amp;" H"&amp;SAJKLA!F1348&amp;" D"&amp;SAJKLA!G1348&amp;IFERROR(IF((SAJKLA!H1348="Ja")," Inställningsbar",""),"")</f>
        <v>W0 H0 D0</v>
      </c>
      <c r="E1348" s="24" t="str">
        <f>SAJKLA!Q1348&amp;", "&amp;SAJKLA!BN1348&amp;", "&amp;SAJKLA!BZ1348</f>
        <v>Inga eller små förslitningsskador, , Bra. Upplevs stabila</v>
      </c>
      <c r="F1348" s="24" t="s">
        <v>284</v>
      </c>
      <c r="G1348" s="24">
        <f>SAJKLA!BM1348</f>
        <v>0</v>
      </c>
      <c r="S1348" s="24" t="str">
        <f>SAJKLA!AP1348</f>
        <v>original_images/furniture-item_rtKYXe6.jpeg</v>
      </c>
      <c r="W1348" s="24">
        <f>IF(ISBLANK(SAJKLA!A1348),"",1)</f>
        <v>1</v>
      </c>
      <c r="X1348" s="24" t="str">
        <f>SAJKLA!CH1348</f>
        <v>Almtunaskolan</v>
      </c>
    </row>
    <row r="1349" spans="1:24" x14ac:dyDescent="0.25">
      <c r="A1349" s="24" t="str">
        <f>SAJKLA!D1349</f>
        <v>Hurts</v>
      </c>
      <c r="B1349" s="24" t="str">
        <f>IF(SAJKLA!K1349="","","Rygg:"&amp;SAJKLA!K1349)&amp;IF(SAJKLA!BK1349="",""," Stativ:"&amp;SAJKLA!BK1349&amp;" "&amp;BL1349)&amp;IF(SAJKLA!BV1349="","",", Sits:"&amp;SAJKLA!BV1349)</f>
        <v/>
      </c>
      <c r="C1349" s="24" t="str">
        <f>IF(SAJKLA!L1349&amp;SAJKLA!N1349="","","Rygg:"&amp;SAJKLA!L1349&amp;","&amp;SAJKLA!N1349)&amp;IF(SAJKLA!BO1349="","",", Metal:"&amp;SAJKLA!BO1349)&amp;IF(SAJKLA!BX1349="","",", Sits:"&amp;SAJKLA!BX1349)</f>
        <v/>
      </c>
      <c r="D1349" s="24" t="str">
        <f>"W"&amp;SAJKLA!E1349&amp;" H"&amp;SAJKLA!F1349&amp;" D"&amp;SAJKLA!G1349&amp;IFERROR(IF((SAJKLA!H1349="Ja")," Inställningsbar",""),"")</f>
        <v>W40 H61 D62</v>
      </c>
      <c r="E1349" s="24" t="str">
        <f>SAJKLA!Q1349&amp;", "&amp;SAJKLA!BN1349&amp;", "&amp;SAJKLA!BZ1349</f>
        <v>Inga eller små förslitningsskador, , Bra. Upplevs stabila</v>
      </c>
      <c r="F1349" s="24" t="s">
        <v>284</v>
      </c>
      <c r="G1349" s="24" t="str">
        <f>SAJKLA!BM1349</f>
        <v>Kinnarps</v>
      </c>
      <c r="S1349" s="24" t="str">
        <f>SAJKLA!AP1349</f>
        <v>original_images/furniture-item_w6Gu3Vp.jpeg</v>
      </c>
      <c r="W1349" s="24">
        <f>IF(ISBLANK(SAJKLA!A1349),"",1)</f>
        <v>1</v>
      </c>
      <c r="X1349" s="24" t="str">
        <f>SAJKLA!CH1349</f>
        <v>214 a</v>
      </c>
    </row>
    <row r="1350" spans="1:24" x14ac:dyDescent="0.25">
      <c r="A1350" s="24" t="str">
        <f>SAJKLA!D1350</f>
        <v>Levande växter med kruka</v>
      </c>
      <c r="B1350" s="24" t="str">
        <f>IF(SAJKLA!K1350="","","Rygg:"&amp;SAJKLA!K1350)&amp;IF(SAJKLA!BK1350="",""," Stativ:"&amp;SAJKLA!BK1350&amp;" "&amp;BL1350)&amp;IF(SAJKLA!BV1350="","",", Sits:"&amp;SAJKLA!BV1350)</f>
        <v/>
      </c>
      <c r="C1350" s="24" t="str">
        <f>IF(SAJKLA!L1350&amp;SAJKLA!N1350="","","Rygg:"&amp;SAJKLA!L1350&amp;","&amp;SAJKLA!N1350)&amp;IF(SAJKLA!BO1350="","",", Metal:"&amp;SAJKLA!BO1350)&amp;IF(SAJKLA!BX1350="","",", Sits:"&amp;SAJKLA!BX1350)</f>
        <v/>
      </c>
      <c r="D1350" s="24" t="str">
        <f>"W"&amp;SAJKLA!E1350&amp;" H"&amp;SAJKLA!F1350&amp;" D"&amp;SAJKLA!G1350&amp;IFERROR(IF((SAJKLA!H1350="Ja")," Inställningsbar",""),"")</f>
        <v>W29 H75 D29</v>
      </c>
      <c r="E1350" s="24" t="str">
        <f>SAJKLA!Q1350&amp;", "&amp;SAJKLA!BN1350&amp;", "&amp;SAJKLA!BZ1350</f>
        <v>Inga eller små förslitningsskador, , Bra. Upplevs stabila</v>
      </c>
      <c r="F1350" s="24" t="s">
        <v>284</v>
      </c>
      <c r="G1350" s="24">
        <f>SAJKLA!BM1350</f>
        <v>0</v>
      </c>
      <c r="S1350" s="24" t="str">
        <f>SAJKLA!AP1350</f>
        <v>original_images/furniture-item_N8v3psJ.jpeg</v>
      </c>
      <c r="W1350" s="24">
        <f>IF(ISBLANK(SAJKLA!A1350),"",1)</f>
        <v>1</v>
      </c>
      <c r="X1350" s="24" t="str">
        <f>SAJKLA!CH1350</f>
        <v>Matsal</v>
      </c>
    </row>
    <row r="1351" spans="1:24" x14ac:dyDescent="0.25">
      <c r="A1351" s="24" t="str">
        <f>SAJKLA!D1351</f>
        <v>Levande växter med kruka</v>
      </c>
      <c r="B1351" s="24" t="str">
        <f>IF(SAJKLA!K1351="","","Rygg:"&amp;SAJKLA!K1351)&amp;IF(SAJKLA!BK1351="",""," Stativ:"&amp;SAJKLA!BK1351&amp;" "&amp;BL1351)&amp;IF(SAJKLA!BV1351="","",", Sits:"&amp;SAJKLA!BV1351)</f>
        <v/>
      </c>
      <c r="C1351" s="24" t="str">
        <f>IF(SAJKLA!L1351&amp;SAJKLA!N1351="","","Rygg:"&amp;SAJKLA!L1351&amp;","&amp;SAJKLA!N1351)&amp;IF(SAJKLA!BO1351="","",", Metal:"&amp;SAJKLA!BO1351)&amp;IF(SAJKLA!BX1351="","",", Sits:"&amp;SAJKLA!BX1351)</f>
        <v/>
      </c>
      <c r="D1351" s="24" t="str">
        <f>"W"&amp;SAJKLA!E1351&amp;" H"&amp;SAJKLA!F1351&amp;" D"&amp;SAJKLA!G1351&amp;IFERROR(IF((SAJKLA!H1351="Ja")," Inställningsbar",""),"")</f>
        <v>W29 H75 D29</v>
      </c>
      <c r="E1351" s="24" t="str">
        <f>SAJKLA!Q1351&amp;", "&amp;SAJKLA!BN1351&amp;", "&amp;SAJKLA!BZ1351</f>
        <v>Inga eller små förslitningsskador, , Bra. Upplevs stabila</v>
      </c>
      <c r="F1351" s="24" t="s">
        <v>284</v>
      </c>
      <c r="G1351" s="24">
        <f>SAJKLA!BM1351</f>
        <v>0</v>
      </c>
      <c r="S1351" s="24" t="str">
        <f>SAJKLA!AP1351</f>
        <v>original_images/furniture-item_N8v3psJ.jpeg</v>
      </c>
      <c r="W1351" s="24">
        <f>IF(ISBLANK(SAJKLA!A1351),"",1)</f>
        <v>1</v>
      </c>
      <c r="X1351" s="24" t="str">
        <f>SAJKLA!CH1351</f>
        <v>Matsal</v>
      </c>
    </row>
    <row r="1352" spans="1:24" x14ac:dyDescent="0.25">
      <c r="A1352" s="24" t="str">
        <f>SAJKLA!D1352</f>
        <v>Levande växter med kruka</v>
      </c>
      <c r="B1352" s="24" t="str">
        <f>IF(SAJKLA!K1352="","","Rygg:"&amp;SAJKLA!K1352)&amp;IF(SAJKLA!BK1352="",""," Stativ:"&amp;SAJKLA!BK1352&amp;" "&amp;BL1352)&amp;IF(SAJKLA!BV1352="","",", Sits:"&amp;SAJKLA!BV1352)</f>
        <v/>
      </c>
      <c r="C1352" s="24" t="str">
        <f>IF(SAJKLA!L1352&amp;SAJKLA!N1352="","","Rygg:"&amp;SAJKLA!L1352&amp;","&amp;SAJKLA!N1352)&amp;IF(SAJKLA!BO1352="","",", Metal:"&amp;SAJKLA!BO1352)&amp;IF(SAJKLA!BX1352="","",", Sits:"&amp;SAJKLA!BX1352)</f>
        <v/>
      </c>
      <c r="D1352" s="24" t="str">
        <f>"W"&amp;SAJKLA!E1352&amp;" H"&amp;SAJKLA!F1352&amp;" D"&amp;SAJKLA!G1352&amp;IFERROR(IF((SAJKLA!H1352="Ja")," Inställningsbar",""),"")</f>
        <v>W29 H75 D29</v>
      </c>
      <c r="E1352" s="24" t="str">
        <f>SAJKLA!Q1352&amp;", "&amp;SAJKLA!BN1352&amp;", "&amp;SAJKLA!BZ1352</f>
        <v>Inga eller små förslitningsskador, , Bra. Upplevs stabila</v>
      </c>
      <c r="F1352" s="24" t="s">
        <v>284</v>
      </c>
      <c r="G1352" s="24">
        <f>SAJKLA!BM1352</f>
        <v>0</v>
      </c>
      <c r="S1352" s="24" t="str">
        <f>SAJKLA!AP1352</f>
        <v>original_images/furniture-item_N8v3psJ.jpeg</v>
      </c>
      <c r="W1352" s="24">
        <f>IF(ISBLANK(SAJKLA!A1352),"",1)</f>
        <v>1</v>
      </c>
      <c r="X1352" s="24" t="str">
        <f>SAJKLA!CH1352</f>
        <v>Matsal</v>
      </c>
    </row>
    <row r="1353" spans="1:24" x14ac:dyDescent="0.25">
      <c r="A1353" s="24" t="str">
        <f>SAJKLA!D1353</f>
        <v>Levande växter med kruka</v>
      </c>
      <c r="B1353" s="24" t="str">
        <f>IF(SAJKLA!K1353="","","Rygg:"&amp;SAJKLA!K1353)&amp;IF(SAJKLA!BK1353="",""," Stativ:"&amp;SAJKLA!BK1353&amp;" "&amp;BL1353)&amp;IF(SAJKLA!BV1353="","",", Sits:"&amp;SAJKLA!BV1353)</f>
        <v/>
      </c>
      <c r="C1353" s="24" t="str">
        <f>IF(SAJKLA!L1353&amp;SAJKLA!N1353="","","Rygg:"&amp;SAJKLA!L1353&amp;","&amp;SAJKLA!N1353)&amp;IF(SAJKLA!BO1353="","",", Metal:"&amp;SAJKLA!BO1353)&amp;IF(SAJKLA!BX1353="","",", Sits:"&amp;SAJKLA!BX1353)</f>
        <v/>
      </c>
      <c r="D1353" s="24" t="str">
        <f>"W"&amp;SAJKLA!E1353&amp;" H"&amp;SAJKLA!F1353&amp;" D"&amp;SAJKLA!G1353&amp;IFERROR(IF((SAJKLA!H1353="Ja")," Inställningsbar",""),"")</f>
        <v>W29 H75 D29</v>
      </c>
      <c r="E1353" s="24" t="str">
        <f>SAJKLA!Q1353&amp;", "&amp;SAJKLA!BN1353&amp;", "&amp;SAJKLA!BZ1353</f>
        <v>Inga eller små förslitningsskador, , Bra. Upplevs stabila</v>
      </c>
      <c r="F1353" s="24" t="s">
        <v>284</v>
      </c>
      <c r="G1353" s="24">
        <f>SAJKLA!BM1353</f>
        <v>0</v>
      </c>
      <c r="S1353" s="24" t="str">
        <f>SAJKLA!AP1353</f>
        <v>original_images/furniture-item_N8v3psJ.jpeg</v>
      </c>
      <c r="W1353" s="24">
        <f>IF(ISBLANK(SAJKLA!A1353),"",1)</f>
        <v>1</v>
      </c>
      <c r="X1353" s="24" t="str">
        <f>SAJKLA!CH1353</f>
        <v>Matsal</v>
      </c>
    </row>
    <row r="1354" spans="1:24" x14ac:dyDescent="0.25">
      <c r="A1354" s="24" t="str">
        <f>SAJKLA!D1354</f>
        <v>Levande växter med kruka</v>
      </c>
      <c r="B1354" s="24" t="str">
        <f>IF(SAJKLA!K1354="","","Rygg:"&amp;SAJKLA!K1354)&amp;IF(SAJKLA!BK1354="",""," Stativ:"&amp;SAJKLA!BK1354&amp;" "&amp;BL1354)&amp;IF(SAJKLA!BV1354="","",", Sits:"&amp;SAJKLA!BV1354)</f>
        <v/>
      </c>
      <c r="C1354" s="24" t="str">
        <f>IF(SAJKLA!L1354&amp;SAJKLA!N1354="","","Rygg:"&amp;SAJKLA!L1354&amp;","&amp;SAJKLA!N1354)&amp;IF(SAJKLA!BO1354="","",", Metal:"&amp;SAJKLA!BO1354)&amp;IF(SAJKLA!BX1354="","",", Sits:"&amp;SAJKLA!BX1354)</f>
        <v/>
      </c>
      <c r="D1354" s="24" t="str">
        <f>"W"&amp;SAJKLA!E1354&amp;" H"&amp;SAJKLA!F1354&amp;" D"&amp;SAJKLA!G1354&amp;IFERROR(IF((SAJKLA!H1354="Ja")," Inställningsbar",""),"")</f>
        <v>W29 H75 D29</v>
      </c>
      <c r="E1354" s="24" t="str">
        <f>SAJKLA!Q1354&amp;", "&amp;SAJKLA!BN1354&amp;", "&amp;SAJKLA!BZ1354</f>
        <v>Inga eller små förslitningsskador, , Bra. Upplevs stabila</v>
      </c>
      <c r="F1354" s="24" t="s">
        <v>284</v>
      </c>
      <c r="G1354" s="24">
        <f>SAJKLA!BM1354</f>
        <v>0</v>
      </c>
      <c r="S1354" s="24" t="str">
        <f>SAJKLA!AP1354</f>
        <v>original_images/furniture-item_N8v3psJ.jpeg</v>
      </c>
      <c r="W1354" s="24">
        <f>IF(ISBLANK(SAJKLA!A1354),"",1)</f>
        <v>1</v>
      </c>
      <c r="X1354" s="24" t="str">
        <f>SAJKLA!CH1354</f>
        <v>Matsal</v>
      </c>
    </row>
    <row r="1355" spans="1:24" x14ac:dyDescent="0.25">
      <c r="A1355" s="24" t="str">
        <f>SAJKLA!D1355</f>
        <v>Levande växter med kruka</v>
      </c>
      <c r="B1355" s="24" t="str">
        <f>IF(SAJKLA!K1355="","","Rygg:"&amp;SAJKLA!K1355)&amp;IF(SAJKLA!BK1355="",""," Stativ:"&amp;SAJKLA!BK1355&amp;" "&amp;BL1355)&amp;IF(SAJKLA!BV1355="","",", Sits:"&amp;SAJKLA!BV1355)</f>
        <v/>
      </c>
      <c r="C1355" s="24" t="str">
        <f>IF(SAJKLA!L1355&amp;SAJKLA!N1355="","","Rygg:"&amp;SAJKLA!L1355&amp;","&amp;SAJKLA!N1355)&amp;IF(SAJKLA!BO1355="","",", Metal:"&amp;SAJKLA!BO1355)&amp;IF(SAJKLA!BX1355="","",", Sits:"&amp;SAJKLA!BX1355)</f>
        <v/>
      </c>
      <c r="D1355" s="24" t="str">
        <f>"W"&amp;SAJKLA!E1355&amp;" H"&amp;SAJKLA!F1355&amp;" D"&amp;SAJKLA!G1355&amp;IFERROR(IF((SAJKLA!H1355="Ja")," Inställningsbar",""),"")</f>
        <v>W29 H75 D29</v>
      </c>
      <c r="E1355" s="24" t="str">
        <f>SAJKLA!Q1355&amp;", "&amp;SAJKLA!BN1355&amp;", "&amp;SAJKLA!BZ1355</f>
        <v>Inga eller små förslitningsskador, , Bra. Upplevs stabila</v>
      </c>
      <c r="F1355" s="24" t="s">
        <v>284</v>
      </c>
      <c r="G1355" s="24">
        <f>SAJKLA!BM1355</f>
        <v>0</v>
      </c>
      <c r="S1355" s="24" t="str">
        <f>SAJKLA!AP1355</f>
        <v>original_images/furniture-item_N8v3psJ.jpeg</v>
      </c>
      <c r="W1355" s="24">
        <f>IF(ISBLANK(SAJKLA!A1355),"",1)</f>
        <v>1</v>
      </c>
      <c r="X1355" s="24" t="str">
        <f>SAJKLA!CH1355</f>
        <v>Matsal</v>
      </c>
    </row>
    <row r="1356" spans="1:24" x14ac:dyDescent="0.25">
      <c r="A1356" s="24" t="str">
        <f>SAJKLA!D1356</f>
        <v>Levande växter med kruka</v>
      </c>
      <c r="B1356" s="24" t="str">
        <f>IF(SAJKLA!K1356="","","Rygg:"&amp;SAJKLA!K1356)&amp;IF(SAJKLA!BK1356="",""," Stativ:"&amp;SAJKLA!BK1356&amp;" "&amp;BL1356)&amp;IF(SAJKLA!BV1356="","",", Sits:"&amp;SAJKLA!BV1356)</f>
        <v/>
      </c>
      <c r="C1356" s="24" t="str">
        <f>IF(SAJKLA!L1356&amp;SAJKLA!N1356="","","Rygg:"&amp;SAJKLA!L1356&amp;","&amp;SAJKLA!N1356)&amp;IF(SAJKLA!BO1356="","",", Metal:"&amp;SAJKLA!BO1356)&amp;IF(SAJKLA!BX1356="","",", Sits:"&amp;SAJKLA!BX1356)</f>
        <v/>
      </c>
      <c r="D1356" s="24" t="str">
        <f>"W"&amp;SAJKLA!E1356&amp;" H"&amp;SAJKLA!F1356&amp;" D"&amp;SAJKLA!G1356&amp;IFERROR(IF((SAJKLA!H1356="Ja")," Inställningsbar",""),"")</f>
        <v>W29 H75 D29</v>
      </c>
      <c r="E1356" s="24" t="str">
        <f>SAJKLA!Q1356&amp;", "&amp;SAJKLA!BN1356&amp;", "&amp;SAJKLA!BZ1356</f>
        <v>Inga eller små förslitningsskador, , Bra. Upplevs stabila</v>
      </c>
      <c r="F1356" s="24" t="s">
        <v>284</v>
      </c>
      <c r="G1356" s="24">
        <f>SAJKLA!BM1356</f>
        <v>0</v>
      </c>
      <c r="S1356" s="24" t="str">
        <f>SAJKLA!AP1356</f>
        <v>original_images/furniture-item_N8v3psJ.jpeg</v>
      </c>
      <c r="W1356" s="24">
        <f>IF(ISBLANK(SAJKLA!A1356),"",1)</f>
        <v>1</v>
      </c>
      <c r="X1356" s="24" t="str">
        <f>SAJKLA!CH1356</f>
        <v>Matsal</v>
      </c>
    </row>
    <row r="1357" spans="1:24" x14ac:dyDescent="0.25">
      <c r="A1357" s="24" t="str">
        <f>SAJKLA!D1357</f>
        <v>Levande växter med kruka</v>
      </c>
      <c r="B1357" s="24" t="str">
        <f>IF(SAJKLA!K1357="","","Rygg:"&amp;SAJKLA!K1357)&amp;IF(SAJKLA!BK1357="",""," Stativ:"&amp;SAJKLA!BK1357&amp;" "&amp;BL1357)&amp;IF(SAJKLA!BV1357="","",", Sits:"&amp;SAJKLA!BV1357)</f>
        <v/>
      </c>
      <c r="C1357" s="24" t="str">
        <f>IF(SAJKLA!L1357&amp;SAJKLA!N1357="","","Rygg:"&amp;SAJKLA!L1357&amp;","&amp;SAJKLA!N1357)&amp;IF(SAJKLA!BO1357="","",", Metal:"&amp;SAJKLA!BO1357)&amp;IF(SAJKLA!BX1357="","",", Sits:"&amp;SAJKLA!BX1357)</f>
        <v/>
      </c>
      <c r="D1357" s="24" t="str">
        <f>"W"&amp;SAJKLA!E1357&amp;" H"&amp;SAJKLA!F1357&amp;" D"&amp;SAJKLA!G1357&amp;IFERROR(IF((SAJKLA!H1357="Ja")," Inställningsbar",""),"")</f>
        <v>W29 H75 D29</v>
      </c>
      <c r="E1357" s="24" t="str">
        <f>SAJKLA!Q1357&amp;", "&amp;SAJKLA!BN1357&amp;", "&amp;SAJKLA!BZ1357</f>
        <v>Inga eller små förslitningsskador, , Bra. Upplevs stabila</v>
      </c>
      <c r="F1357" s="24" t="s">
        <v>284</v>
      </c>
      <c r="G1357" s="24">
        <f>SAJKLA!BM1357</f>
        <v>0</v>
      </c>
      <c r="S1357" s="24" t="str">
        <f>SAJKLA!AP1357</f>
        <v>original_images/furniture-item_N8v3psJ.jpeg</v>
      </c>
      <c r="W1357" s="24">
        <f>IF(ISBLANK(SAJKLA!A1357),"",1)</f>
        <v>1</v>
      </c>
      <c r="X1357" s="24" t="str">
        <f>SAJKLA!CH1357</f>
        <v>Matsal</v>
      </c>
    </row>
    <row r="1358" spans="1:24" x14ac:dyDescent="0.25">
      <c r="A1358" s="24" t="str">
        <f>SAJKLA!D1358</f>
        <v>Levande växter med kruka</v>
      </c>
      <c r="B1358" s="24" t="str">
        <f>IF(SAJKLA!K1358="","","Rygg:"&amp;SAJKLA!K1358)&amp;IF(SAJKLA!BK1358="",""," Stativ:"&amp;SAJKLA!BK1358&amp;" "&amp;BL1358)&amp;IF(SAJKLA!BV1358="","",", Sits:"&amp;SAJKLA!BV1358)</f>
        <v/>
      </c>
      <c r="C1358" s="24" t="str">
        <f>IF(SAJKLA!L1358&amp;SAJKLA!N1358="","","Rygg:"&amp;SAJKLA!L1358&amp;","&amp;SAJKLA!N1358)&amp;IF(SAJKLA!BO1358="","",", Metal:"&amp;SAJKLA!BO1358)&amp;IF(SAJKLA!BX1358="","",", Sits:"&amp;SAJKLA!BX1358)</f>
        <v/>
      </c>
      <c r="D1358" s="24" t="str">
        <f>"W"&amp;SAJKLA!E1358&amp;" H"&amp;SAJKLA!F1358&amp;" D"&amp;SAJKLA!G1358&amp;IFERROR(IF((SAJKLA!H1358="Ja")," Inställningsbar",""),"")</f>
        <v>W29 H75 D29</v>
      </c>
      <c r="E1358" s="24" t="str">
        <f>SAJKLA!Q1358&amp;", "&amp;SAJKLA!BN1358&amp;", "&amp;SAJKLA!BZ1358</f>
        <v>Inga eller små förslitningsskador, , Bra. Upplevs stabila</v>
      </c>
      <c r="F1358" s="24" t="s">
        <v>284</v>
      </c>
      <c r="G1358" s="24">
        <f>SAJKLA!BM1358</f>
        <v>0</v>
      </c>
      <c r="S1358" s="24" t="str">
        <f>SAJKLA!AP1358</f>
        <v>original_images/furniture-item_N8v3psJ.jpeg</v>
      </c>
      <c r="W1358" s="24">
        <f>IF(ISBLANK(SAJKLA!A1358),"",1)</f>
        <v>1</v>
      </c>
      <c r="X1358" s="24" t="str">
        <f>SAJKLA!CH1358</f>
        <v>Matsal</v>
      </c>
    </row>
    <row r="1359" spans="1:24" x14ac:dyDescent="0.25">
      <c r="A1359" s="24" t="str">
        <f>SAJKLA!D1359</f>
        <v>Levande växter med kruka</v>
      </c>
      <c r="B1359" s="24" t="str">
        <f>IF(SAJKLA!K1359="","","Rygg:"&amp;SAJKLA!K1359)&amp;IF(SAJKLA!BK1359="",""," Stativ:"&amp;SAJKLA!BK1359&amp;" "&amp;BL1359)&amp;IF(SAJKLA!BV1359="","",", Sits:"&amp;SAJKLA!BV1359)</f>
        <v/>
      </c>
      <c r="C1359" s="24" t="str">
        <f>IF(SAJKLA!L1359&amp;SAJKLA!N1359="","","Rygg:"&amp;SAJKLA!L1359&amp;","&amp;SAJKLA!N1359)&amp;IF(SAJKLA!BO1359="","",", Metal:"&amp;SAJKLA!BO1359)&amp;IF(SAJKLA!BX1359="","",", Sits:"&amp;SAJKLA!BX1359)</f>
        <v/>
      </c>
      <c r="D1359" s="24" t="str">
        <f>"W"&amp;SAJKLA!E1359&amp;" H"&amp;SAJKLA!F1359&amp;" D"&amp;SAJKLA!G1359&amp;IFERROR(IF((SAJKLA!H1359="Ja")," Inställningsbar",""),"")</f>
        <v>W29 H75 D29</v>
      </c>
      <c r="E1359" s="24" t="str">
        <f>SAJKLA!Q1359&amp;", "&amp;SAJKLA!BN1359&amp;", "&amp;SAJKLA!BZ1359</f>
        <v>Inga eller små förslitningsskador, , Bra. Upplevs stabila</v>
      </c>
      <c r="F1359" s="24" t="s">
        <v>284</v>
      </c>
      <c r="G1359" s="24">
        <f>SAJKLA!BM1359</f>
        <v>0</v>
      </c>
      <c r="S1359" s="24" t="str">
        <f>SAJKLA!AP1359</f>
        <v>original_images/furniture-item_N8v3psJ.jpeg</v>
      </c>
      <c r="W1359" s="24">
        <f>IF(ISBLANK(SAJKLA!A1359),"",1)</f>
        <v>1</v>
      </c>
      <c r="X1359" s="24" t="str">
        <f>SAJKLA!CH1359</f>
        <v>Matsal</v>
      </c>
    </row>
    <row r="1360" spans="1:24" x14ac:dyDescent="0.25">
      <c r="A1360" s="24" t="str">
        <f>SAJKLA!D1360</f>
        <v>Levande växter med kruka</v>
      </c>
      <c r="B1360" s="24" t="str">
        <f>IF(SAJKLA!K1360="","","Rygg:"&amp;SAJKLA!K1360)&amp;IF(SAJKLA!BK1360="",""," Stativ:"&amp;SAJKLA!BK1360&amp;" "&amp;BL1360)&amp;IF(SAJKLA!BV1360="","",", Sits:"&amp;SAJKLA!BV1360)</f>
        <v/>
      </c>
      <c r="C1360" s="24" t="str">
        <f>IF(SAJKLA!L1360&amp;SAJKLA!N1360="","","Rygg:"&amp;SAJKLA!L1360&amp;","&amp;SAJKLA!N1360)&amp;IF(SAJKLA!BO1360="","",", Metal:"&amp;SAJKLA!BO1360)&amp;IF(SAJKLA!BX1360="","",", Sits:"&amp;SAJKLA!BX1360)</f>
        <v/>
      </c>
      <c r="D1360" s="24" t="str">
        <f>"W"&amp;SAJKLA!E1360&amp;" H"&amp;SAJKLA!F1360&amp;" D"&amp;SAJKLA!G1360&amp;IFERROR(IF((SAJKLA!H1360="Ja")," Inställningsbar",""),"")</f>
        <v>W29 H75 D29</v>
      </c>
      <c r="E1360" s="24" t="str">
        <f>SAJKLA!Q1360&amp;", "&amp;SAJKLA!BN1360&amp;", "&amp;SAJKLA!BZ1360</f>
        <v>Inga eller små förslitningsskador, , Bra. Upplevs stabila</v>
      </c>
      <c r="F1360" s="24" t="s">
        <v>284</v>
      </c>
      <c r="G1360" s="24">
        <f>SAJKLA!BM1360</f>
        <v>0</v>
      </c>
      <c r="S1360" s="24" t="str">
        <f>SAJKLA!AP1360</f>
        <v>original_images/furniture-item_N8v3psJ.jpeg</v>
      </c>
      <c r="W1360" s="24">
        <f>IF(ISBLANK(SAJKLA!A1360),"",1)</f>
        <v>1</v>
      </c>
      <c r="X1360" s="24" t="str">
        <f>SAJKLA!CH1360</f>
        <v>Matsal</v>
      </c>
    </row>
    <row r="1361" spans="1:24" x14ac:dyDescent="0.25">
      <c r="A1361" s="24" t="str">
        <f>SAJKLA!D1361</f>
        <v>Levande växter med kruka</v>
      </c>
      <c r="B1361" s="24" t="str">
        <f>IF(SAJKLA!K1361="","","Rygg:"&amp;SAJKLA!K1361)&amp;IF(SAJKLA!BK1361="",""," Stativ:"&amp;SAJKLA!BK1361&amp;" "&amp;BL1361)&amp;IF(SAJKLA!BV1361="","",", Sits:"&amp;SAJKLA!BV1361)</f>
        <v/>
      </c>
      <c r="C1361" s="24" t="str">
        <f>IF(SAJKLA!L1361&amp;SAJKLA!N1361="","","Rygg:"&amp;SAJKLA!L1361&amp;","&amp;SAJKLA!N1361)&amp;IF(SAJKLA!BO1361="","",", Metal:"&amp;SAJKLA!BO1361)&amp;IF(SAJKLA!BX1361="","",", Sits:"&amp;SAJKLA!BX1361)</f>
        <v/>
      </c>
      <c r="D1361" s="24" t="str">
        <f>"W"&amp;SAJKLA!E1361&amp;" H"&amp;SAJKLA!F1361&amp;" D"&amp;SAJKLA!G1361&amp;IFERROR(IF((SAJKLA!H1361="Ja")," Inställningsbar",""),"")</f>
        <v>W29 H75 D29</v>
      </c>
      <c r="E1361" s="24" t="str">
        <f>SAJKLA!Q1361&amp;", "&amp;SAJKLA!BN1361&amp;", "&amp;SAJKLA!BZ1361</f>
        <v>Inga eller små förslitningsskador, , Bra. Upplevs stabila</v>
      </c>
      <c r="F1361" s="24" t="s">
        <v>284</v>
      </c>
      <c r="G1361" s="24">
        <f>SAJKLA!BM1361</f>
        <v>0</v>
      </c>
      <c r="S1361" s="24" t="str">
        <f>SAJKLA!AP1361</f>
        <v>original_images/furniture-item_N8v3psJ.jpeg</v>
      </c>
      <c r="W1361" s="24">
        <f>IF(ISBLANK(SAJKLA!A1361),"",1)</f>
        <v>1</v>
      </c>
      <c r="X1361" s="24" t="str">
        <f>SAJKLA!CH1361</f>
        <v>Matsal</v>
      </c>
    </row>
    <row r="1362" spans="1:24" x14ac:dyDescent="0.25">
      <c r="A1362" s="24" t="str">
        <f>SAJKLA!D1362</f>
        <v>Levande växter med kruka</v>
      </c>
      <c r="B1362" s="24" t="str">
        <f>IF(SAJKLA!K1362="","","Rygg:"&amp;SAJKLA!K1362)&amp;IF(SAJKLA!BK1362="",""," Stativ:"&amp;SAJKLA!BK1362&amp;" "&amp;BL1362)&amp;IF(SAJKLA!BV1362="","",", Sits:"&amp;SAJKLA!BV1362)</f>
        <v/>
      </c>
      <c r="C1362" s="24" t="str">
        <f>IF(SAJKLA!L1362&amp;SAJKLA!N1362="","","Rygg:"&amp;SAJKLA!L1362&amp;","&amp;SAJKLA!N1362)&amp;IF(SAJKLA!BO1362="","",", Metal:"&amp;SAJKLA!BO1362)&amp;IF(SAJKLA!BX1362="","",", Sits:"&amp;SAJKLA!BX1362)</f>
        <v/>
      </c>
      <c r="D1362" s="24" t="str">
        <f>"W"&amp;SAJKLA!E1362&amp;" H"&amp;SAJKLA!F1362&amp;" D"&amp;SAJKLA!G1362&amp;IFERROR(IF((SAJKLA!H1362="Ja")," Inställningsbar",""),"")</f>
        <v>W29 H75 D29</v>
      </c>
      <c r="E1362" s="24" t="str">
        <f>SAJKLA!Q1362&amp;", "&amp;SAJKLA!BN1362&amp;", "&amp;SAJKLA!BZ1362</f>
        <v>Inga eller små förslitningsskador, , Bra. Upplevs stabila</v>
      </c>
      <c r="F1362" s="24" t="s">
        <v>284</v>
      </c>
      <c r="G1362" s="24">
        <f>SAJKLA!BM1362</f>
        <v>0</v>
      </c>
      <c r="S1362" s="24" t="str">
        <f>SAJKLA!AP1362</f>
        <v>original_images/furniture-item_N8v3psJ.jpeg</v>
      </c>
      <c r="W1362" s="24">
        <f>IF(ISBLANK(SAJKLA!A1362),"",1)</f>
        <v>1</v>
      </c>
      <c r="X1362" s="24" t="str">
        <f>SAJKLA!CH1362</f>
        <v>Matsal</v>
      </c>
    </row>
    <row r="1363" spans="1:24" x14ac:dyDescent="0.25">
      <c r="A1363" s="24" t="str">
        <f>SAJKLA!D1363</f>
        <v>Levande växter med kruka</v>
      </c>
      <c r="B1363" s="24" t="str">
        <f>IF(SAJKLA!K1363="","","Rygg:"&amp;SAJKLA!K1363)&amp;IF(SAJKLA!BK1363="",""," Stativ:"&amp;SAJKLA!BK1363&amp;" "&amp;BL1363)&amp;IF(SAJKLA!BV1363="","",", Sits:"&amp;SAJKLA!BV1363)</f>
        <v/>
      </c>
      <c r="C1363" s="24" t="str">
        <f>IF(SAJKLA!L1363&amp;SAJKLA!N1363="","","Rygg:"&amp;SAJKLA!L1363&amp;","&amp;SAJKLA!N1363)&amp;IF(SAJKLA!BO1363="","",", Metal:"&amp;SAJKLA!BO1363)&amp;IF(SAJKLA!BX1363="","",", Sits:"&amp;SAJKLA!BX1363)</f>
        <v/>
      </c>
      <c r="D1363" s="24" t="str">
        <f>"W"&amp;SAJKLA!E1363&amp;" H"&amp;SAJKLA!F1363&amp;" D"&amp;SAJKLA!G1363&amp;IFERROR(IF((SAJKLA!H1363="Ja")," Inställningsbar",""),"")</f>
        <v>W29 H75 D29</v>
      </c>
      <c r="E1363" s="24" t="str">
        <f>SAJKLA!Q1363&amp;", "&amp;SAJKLA!BN1363&amp;", "&amp;SAJKLA!BZ1363</f>
        <v>Inga eller små förslitningsskador, , Bra. Upplevs stabila</v>
      </c>
      <c r="F1363" s="24" t="s">
        <v>284</v>
      </c>
      <c r="G1363" s="24">
        <f>SAJKLA!BM1363</f>
        <v>0</v>
      </c>
      <c r="S1363" s="24" t="str">
        <f>SAJKLA!AP1363</f>
        <v>original_images/furniture-item_N8v3psJ.jpeg</v>
      </c>
      <c r="W1363" s="24">
        <f>IF(ISBLANK(SAJKLA!A1363),"",1)</f>
        <v>1</v>
      </c>
      <c r="X1363" s="24" t="str">
        <f>SAJKLA!CH1363</f>
        <v>Matsal</v>
      </c>
    </row>
    <row r="1364" spans="1:24" x14ac:dyDescent="0.25">
      <c r="A1364" s="24" t="str">
        <f>SAJKLA!D1364</f>
        <v>Levande växter med kruka</v>
      </c>
      <c r="B1364" s="24" t="str">
        <f>IF(SAJKLA!K1364="","","Rygg:"&amp;SAJKLA!K1364)&amp;IF(SAJKLA!BK1364="",""," Stativ:"&amp;SAJKLA!BK1364&amp;" "&amp;BL1364)&amp;IF(SAJKLA!BV1364="","",", Sits:"&amp;SAJKLA!BV1364)</f>
        <v/>
      </c>
      <c r="C1364" s="24" t="str">
        <f>IF(SAJKLA!L1364&amp;SAJKLA!N1364="","","Rygg:"&amp;SAJKLA!L1364&amp;","&amp;SAJKLA!N1364)&amp;IF(SAJKLA!BO1364="","",", Metal:"&amp;SAJKLA!BO1364)&amp;IF(SAJKLA!BX1364="","",", Sits:"&amp;SAJKLA!BX1364)</f>
        <v/>
      </c>
      <c r="D1364" s="24" t="str">
        <f>"W"&amp;SAJKLA!E1364&amp;" H"&amp;SAJKLA!F1364&amp;" D"&amp;SAJKLA!G1364&amp;IFERROR(IF((SAJKLA!H1364="Ja")," Inställningsbar",""),"")</f>
        <v>W29 H75 D29</v>
      </c>
      <c r="E1364" s="24" t="str">
        <f>SAJKLA!Q1364&amp;", "&amp;SAJKLA!BN1364&amp;", "&amp;SAJKLA!BZ1364</f>
        <v>Inga eller små förslitningsskador, , Bra. Upplevs stabila</v>
      </c>
      <c r="F1364" s="24" t="s">
        <v>284</v>
      </c>
      <c r="G1364" s="24">
        <f>SAJKLA!BM1364</f>
        <v>0</v>
      </c>
      <c r="S1364" s="24" t="str">
        <f>SAJKLA!AP1364</f>
        <v>original_images/furniture-item_N8v3psJ.jpeg</v>
      </c>
      <c r="W1364" s="24">
        <f>IF(ISBLANK(SAJKLA!A1364),"",1)</f>
        <v>1</v>
      </c>
      <c r="X1364" s="24" t="str">
        <f>SAJKLA!CH1364</f>
        <v>Matsal</v>
      </c>
    </row>
    <row r="1365" spans="1:24" x14ac:dyDescent="0.25">
      <c r="A1365" s="24" t="str">
        <f>SAJKLA!D1365</f>
        <v>Levande växter med kruka</v>
      </c>
      <c r="B1365" s="24" t="str">
        <f>IF(SAJKLA!K1365="","","Rygg:"&amp;SAJKLA!K1365)&amp;IF(SAJKLA!BK1365="",""," Stativ:"&amp;SAJKLA!BK1365&amp;" "&amp;BL1365)&amp;IF(SAJKLA!BV1365="","",", Sits:"&amp;SAJKLA!BV1365)</f>
        <v/>
      </c>
      <c r="C1365" s="24" t="str">
        <f>IF(SAJKLA!L1365&amp;SAJKLA!N1365="","","Rygg:"&amp;SAJKLA!L1365&amp;","&amp;SAJKLA!N1365)&amp;IF(SAJKLA!BO1365="","",", Metal:"&amp;SAJKLA!BO1365)&amp;IF(SAJKLA!BX1365="","",", Sits:"&amp;SAJKLA!BX1365)</f>
        <v/>
      </c>
      <c r="D1365" s="24" t="str">
        <f>"W"&amp;SAJKLA!E1365&amp;" H"&amp;SAJKLA!F1365&amp;" D"&amp;SAJKLA!G1365&amp;IFERROR(IF((SAJKLA!H1365="Ja")," Inställningsbar",""),"")</f>
        <v>W29 H75 D29</v>
      </c>
      <c r="E1365" s="24" t="str">
        <f>SAJKLA!Q1365&amp;", "&amp;SAJKLA!BN1365&amp;", "&amp;SAJKLA!BZ1365</f>
        <v>Inga eller små förslitningsskador, , Bra. Upplevs stabila</v>
      </c>
      <c r="F1365" s="24" t="s">
        <v>284</v>
      </c>
      <c r="G1365" s="24">
        <f>SAJKLA!BM1365</f>
        <v>0</v>
      </c>
      <c r="S1365" s="24" t="str">
        <f>SAJKLA!AP1365</f>
        <v>original_images/furniture-item_N8v3psJ.jpeg</v>
      </c>
      <c r="W1365" s="24">
        <f>IF(ISBLANK(SAJKLA!A1365),"",1)</f>
        <v>1</v>
      </c>
      <c r="X1365" s="24" t="str">
        <f>SAJKLA!CH1365</f>
        <v>Matsal</v>
      </c>
    </row>
    <row r="1366" spans="1:24" x14ac:dyDescent="0.25">
      <c r="A1366" s="24" t="str">
        <f>SAJKLA!D1366</f>
        <v>Levande växter med kruka</v>
      </c>
      <c r="B1366" s="24" t="str">
        <f>IF(SAJKLA!K1366="","","Rygg:"&amp;SAJKLA!K1366)&amp;IF(SAJKLA!BK1366="",""," Stativ:"&amp;SAJKLA!BK1366&amp;" "&amp;BL1366)&amp;IF(SAJKLA!BV1366="","",", Sits:"&amp;SAJKLA!BV1366)</f>
        <v/>
      </c>
      <c r="C1366" s="24" t="str">
        <f>IF(SAJKLA!L1366&amp;SAJKLA!N1366="","","Rygg:"&amp;SAJKLA!L1366&amp;","&amp;SAJKLA!N1366)&amp;IF(SAJKLA!BO1366="","",", Metal:"&amp;SAJKLA!BO1366)&amp;IF(SAJKLA!BX1366="","",", Sits:"&amp;SAJKLA!BX1366)</f>
        <v/>
      </c>
      <c r="D1366" s="24" t="str">
        <f>"W"&amp;SAJKLA!E1366&amp;" H"&amp;SAJKLA!F1366&amp;" D"&amp;SAJKLA!G1366&amp;IFERROR(IF((SAJKLA!H1366="Ja")," Inställningsbar",""),"")</f>
        <v>W29 H75 D29</v>
      </c>
      <c r="E1366" s="24" t="str">
        <f>SAJKLA!Q1366&amp;", "&amp;SAJKLA!BN1366&amp;", "&amp;SAJKLA!BZ1366</f>
        <v>Inga eller små förslitningsskador, , Bra. Upplevs stabila</v>
      </c>
      <c r="F1366" s="24" t="s">
        <v>284</v>
      </c>
      <c r="G1366" s="24">
        <f>SAJKLA!BM1366</f>
        <v>0</v>
      </c>
      <c r="S1366" s="24" t="str">
        <f>SAJKLA!AP1366</f>
        <v>original_images/furniture-item_N8v3psJ.jpeg</v>
      </c>
      <c r="W1366" s="24">
        <f>IF(ISBLANK(SAJKLA!A1366),"",1)</f>
        <v>1</v>
      </c>
      <c r="X1366" s="24" t="str">
        <f>SAJKLA!CH1366</f>
        <v>Matsal</v>
      </c>
    </row>
    <row r="1367" spans="1:24" x14ac:dyDescent="0.25">
      <c r="A1367" s="24" t="str">
        <f>SAJKLA!D1367</f>
        <v>Levande växter med kruka</v>
      </c>
      <c r="B1367" s="24" t="str">
        <f>IF(SAJKLA!K1367="","","Rygg:"&amp;SAJKLA!K1367)&amp;IF(SAJKLA!BK1367="",""," Stativ:"&amp;SAJKLA!BK1367&amp;" "&amp;BL1367)&amp;IF(SAJKLA!BV1367="","",", Sits:"&amp;SAJKLA!BV1367)</f>
        <v/>
      </c>
      <c r="C1367" s="24" t="str">
        <f>IF(SAJKLA!L1367&amp;SAJKLA!N1367="","","Rygg:"&amp;SAJKLA!L1367&amp;","&amp;SAJKLA!N1367)&amp;IF(SAJKLA!BO1367="","",", Metal:"&amp;SAJKLA!BO1367)&amp;IF(SAJKLA!BX1367="","",", Sits:"&amp;SAJKLA!BX1367)</f>
        <v/>
      </c>
      <c r="D1367" s="24" t="str">
        <f>"W"&amp;SAJKLA!E1367&amp;" H"&amp;SAJKLA!F1367&amp;" D"&amp;SAJKLA!G1367&amp;IFERROR(IF((SAJKLA!H1367="Ja")," Inställningsbar",""),"")</f>
        <v>W29 H75 D29</v>
      </c>
      <c r="E1367" s="24" t="str">
        <f>SAJKLA!Q1367&amp;", "&amp;SAJKLA!BN1367&amp;", "&amp;SAJKLA!BZ1367</f>
        <v>Inga eller små förslitningsskador, , Bra. Upplevs stabila</v>
      </c>
      <c r="F1367" s="24" t="s">
        <v>284</v>
      </c>
      <c r="G1367" s="24">
        <f>SAJKLA!BM1367</f>
        <v>0</v>
      </c>
      <c r="S1367" s="24" t="str">
        <f>SAJKLA!AP1367</f>
        <v>original_images/furniture-item_N8v3psJ.jpeg</v>
      </c>
      <c r="W1367" s="24">
        <f>IF(ISBLANK(SAJKLA!A1367),"",1)</f>
        <v>1</v>
      </c>
      <c r="X1367" s="24" t="str">
        <f>SAJKLA!CH1367</f>
        <v>Matsal</v>
      </c>
    </row>
    <row r="1368" spans="1:24" x14ac:dyDescent="0.25">
      <c r="A1368" s="24" t="str">
        <f>SAJKLA!D1368</f>
        <v>Levande växter med kruka</v>
      </c>
      <c r="B1368" s="24" t="str">
        <f>IF(SAJKLA!K1368="","","Rygg:"&amp;SAJKLA!K1368)&amp;IF(SAJKLA!BK1368="",""," Stativ:"&amp;SAJKLA!BK1368&amp;" "&amp;BL1368)&amp;IF(SAJKLA!BV1368="","",", Sits:"&amp;SAJKLA!BV1368)</f>
        <v/>
      </c>
      <c r="C1368" s="24" t="str">
        <f>IF(SAJKLA!L1368&amp;SAJKLA!N1368="","","Rygg:"&amp;SAJKLA!L1368&amp;","&amp;SAJKLA!N1368)&amp;IF(SAJKLA!BO1368="","",", Metal:"&amp;SAJKLA!BO1368)&amp;IF(SAJKLA!BX1368="","",", Sits:"&amp;SAJKLA!BX1368)</f>
        <v/>
      </c>
      <c r="D1368" s="24" t="str">
        <f>"W"&amp;SAJKLA!E1368&amp;" H"&amp;SAJKLA!F1368&amp;" D"&amp;SAJKLA!G1368&amp;IFERROR(IF((SAJKLA!H1368="Ja")," Inställningsbar",""),"")</f>
        <v>W29 H75 D29</v>
      </c>
      <c r="E1368" s="24" t="str">
        <f>SAJKLA!Q1368&amp;", "&amp;SAJKLA!BN1368&amp;", "&amp;SAJKLA!BZ1368</f>
        <v>Inga eller små förslitningsskador, , Bra. Upplevs stabila</v>
      </c>
      <c r="F1368" s="24" t="s">
        <v>284</v>
      </c>
      <c r="G1368" s="24">
        <f>SAJKLA!BM1368</f>
        <v>0</v>
      </c>
      <c r="S1368" s="24" t="str">
        <f>SAJKLA!AP1368</f>
        <v>original_images/furniture-item_N8v3psJ.jpeg</v>
      </c>
      <c r="W1368" s="24">
        <f>IF(ISBLANK(SAJKLA!A1368),"",1)</f>
        <v>1</v>
      </c>
      <c r="X1368" s="24" t="str">
        <f>SAJKLA!CH1368</f>
        <v>Matsal</v>
      </c>
    </row>
    <row r="1369" spans="1:24" x14ac:dyDescent="0.25">
      <c r="A1369" s="24" t="str">
        <f>SAJKLA!D1369</f>
        <v>Levande växter med kruka</v>
      </c>
      <c r="B1369" s="24" t="str">
        <f>IF(SAJKLA!K1369="","","Rygg:"&amp;SAJKLA!K1369)&amp;IF(SAJKLA!BK1369="",""," Stativ:"&amp;SAJKLA!BK1369&amp;" "&amp;BL1369)&amp;IF(SAJKLA!BV1369="","",", Sits:"&amp;SAJKLA!BV1369)</f>
        <v/>
      </c>
      <c r="C1369" s="24" t="str">
        <f>IF(SAJKLA!L1369&amp;SAJKLA!N1369="","","Rygg:"&amp;SAJKLA!L1369&amp;","&amp;SAJKLA!N1369)&amp;IF(SAJKLA!BO1369="","",", Metal:"&amp;SAJKLA!BO1369)&amp;IF(SAJKLA!BX1369="","",", Sits:"&amp;SAJKLA!BX1369)</f>
        <v/>
      </c>
      <c r="D1369" s="24" t="str">
        <f>"W"&amp;SAJKLA!E1369&amp;" H"&amp;SAJKLA!F1369&amp;" D"&amp;SAJKLA!G1369&amp;IFERROR(IF((SAJKLA!H1369="Ja")," Inställningsbar",""),"")</f>
        <v>W29 H75 D29</v>
      </c>
      <c r="E1369" s="24" t="str">
        <f>SAJKLA!Q1369&amp;", "&amp;SAJKLA!BN1369&amp;", "&amp;SAJKLA!BZ1369</f>
        <v>Inga eller små förslitningsskador, , Bra. Upplevs stabila</v>
      </c>
      <c r="F1369" s="24" t="s">
        <v>284</v>
      </c>
      <c r="G1369" s="24">
        <f>SAJKLA!BM1369</f>
        <v>0</v>
      </c>
      <c r="S1369" s="24" t="str">
        <f>SAJKLA!AP1369</f>
        <v>original_images/furniture-item_N8v3psJ.jpeg</v>
      </c>
      <c r="W1369" s="24">
        <f>IF(ISBLANK(SAJKLA!A1369),"",1)</f>
        <v>1</v>
      </c>
      <c r="X1369" s="24" t="str">
        <f>SAJKLA!CH1369</f>
        <v>Matsal</v>
      </c>
    </row>
    <row r="1370" spans="1:24" x14ac:dyDescent="0.25">
      <c r="A1370" s="24" t="str">
        <f>SAJKLA!D1370</f>
        <v>Levande växter med kruka</v>
      </c>
      <c r="B1370" s="24" t="str">
        <f>IF(SAJKLA!K1370="","","Rygg:"&amp;SAJKLA!K1370)&amp;IF(SAJKLA!BK1370="",""," Stativ:"&amp;SAJKLA!BK1370&amp;" "&amp;BL1370)&amp;IF(SAJKLA!BV1370="","",", Sits:"&amp;SAJKLA!BV1370)</f>
        <v/>
      </c>
      <c r="C1370" s="24" t="str">
        <f>IF(SAJKLA!L1370&amp;SAJKLA!N1370="","","Rygg:"&amp;SAJKLA!L1370&amp;","&amp;SAJKLA!N1370)&amp;IF(SAJKLA!BO1370="","",", Metal:"&amp;SAJKLA!BO1370)&amp;IF(SAJKLA!BX1370="","",", Sits:"&amp;SAJKLA!BX1370)</f>
        <v/>
      </c>
      <c r="D1370" s="24" t="str">
        <f>"W"&amp;SAJKLA!E1370&amp;" H"&amp;SAJKLA!F1370&amp;" D"&amp;SAJKLA!G1370&amp;IFERROR(IF((SAJKLA!H1370="Ja")," Inställningsbar",""),"")</f>
        <v>W29 H75 D29</v>
      </c>
      <c r="E1370" s="24" t="str">
        <f>SAJKLA!Q1370&amp;", "&amp;SAJKLA!BN1370&amp;", "&amp;SAJKLA!BZ1370</f>
        <v>Inga eller små förslitningsskador, , Bra. Upplevs stabila</v>
      </c>
      <c r="F1370" s="24" t="s">
        <v>284</v>
      </c>
      <c r="G1370" s="24">
        <f>SAJKLA!BM1370</f>
        <v>0</v>
      </c>
      <c r="S1370" s="24" t="str">
        <f>SAJKLA!AP1370</f>
        <v>original_images/furniture-item_N8v3psJ.jpeg</v>
      </c>
      <c r="W1370" s="24">
        <f>IF(ISBLANK(SAJKLA!A1370),"",1)</f>
        <v>1</v>
      </c>
      <c r="X1370" s="24" t="str">
        <f>SAJKLA!CH1370</f>
        <v>Matsal</v>
      </c>
    </row>
    <row r="1371" spans="1:24" x14ac:dyDescent="0.25">
      <c r="A1371" s="24" t="str">
        <f>SAJKLA!D1371</f>
        <v>Levande växter med kruka</v>
      </c>
      <c r="B1371" s="24" t="str">
        <f>IF(SAJKLA!K1371="","","Rygg:"&amp;SAJKLA!K1371)&amp;IF(SAJKLA!BK1371="",""," Stativ:"&amp;SAJKLA!BK1371&amp;" "&amp;BL1371)&amp;IF(SAJKLA!BV1371="","",", Sits:"&amp;SAJKLA!BV1371)</f>
        <v/>
      </c>
      <c r="C1371" s="24" t="str">
        <f>IF(SAJKLA!L1371&amp;SAJKLA!N1371="","","Rygg:"&amp;SAJKLA!L1371&amp;","&amp;SAJKLA!N1371)&amp;IF(SAJKLA!BO1371="","",", Metal:"&amp;SAJKLA!BO1371)&amp;IF(SAJKLA!BX1371="","",", Sits:"&amp;SAJKLA!BX1371)</f>
        <v/>
      </c>
      <c r="D1371" s="24" t="str">
        <f>"W"&amp;SAJKLA!E1371&amp;" H"&amp;SAJKLA!F1371&amp;" D"&amp;SAJKLA!G1371&amp;IFERROR(IF((SAJKLA!H1371="Ja")," Inställningsbar",""),"")</f>
        <v>W29 H75 D29</v>
      </c>
      <c r="E1371" s="24" t="str">
        <f>SAJKLA!Q1371&amp;", "&amp;SAJKLA!BN1371&amp;", "&amp;SAJKLA!BZ1371</f>
        <v>Inga eller små förslitningsskador, , Bra. Upplevs stabila</v>
      </c>
      <c r="F1371" s="24" t="s">
        <v>284</v>
      </c>
      <c r="G1371" s="24">
        <f>SAJKLA!BM1371</f>
        <v>0</v>
      </c>
      <c r="S1371" s="24" t="str">
        <f>SAJKLA!AP1371</f>
        <v>original_images/furniture-item_N8v3psJ.jpeg</v>
      </c>
      <c r="W1371" s="24">
        <f>IF(ISBLANK(SAJKLA!A1371),"",1)</f>
        <v>1</v>
      </c>
      <c r="X1371" s="24" t="str">
        <f>SAJKLA!CH1371</f>
        <v>Matsal</v>
      </c>
    </row>
    <row r="1372" spans="1:24" x14ac:dyDescent="0.25">
      <c r="A1372" s="24" t="str">
        <f>SAJKLA!D1372</f>
        <v>Levande växter med kruka</v>
      </c>
      <c r="B1372" s="24" t="str">
        <f>IF(SAJKLA!K1372="","","Rygg:"&amp;SAJKLA!K1372)&amp;IF(SAJKLA!BK1372="",""," Stativ:"&amp;SAJKLA!BK1372&amp;" "&amp;BL1372)&amp;IF(SAJKLA!BV1372="","",", Sits:"&amp;SAJKLA!BV1372)</f>
        <v/>
      </c>
      <c r="C1372" s="24" t="str">
        <f>IF(SAJKLA!L1372&amp;SAJKLA!N1372="","","Rygg:"&amp;SAJKLA!L1372&amp;","&amp;SAJKLA!N1372)&amp;IF(SAJKLA!BO1372="","",", Metal:"&amp;SAJKLA!BO1372)&amp;IF(SAJKLA!BX1372="","",", Sits:"&amp;SAJKLA!BX1372)</f>
        <v/>
      </c>
      <c r="D1372" s="24" t="str">
        <f>"W"&amp;SAJKLA!E1372&amp;" H"&amp;SAJKLA!F1372&amp;" D"&amp;SAJKLA!G1372&amp;IFERROR(IF((SAJKLA!H1372="Ja")," Inställningsbar",""),"")</f>
        <v>W29 H75 D29</v>
      </c>
      <c r="E1372" s="24" t="str">
        <f>SAJKLA!Q1372&amp;", "&amp;SAJKLA!BN1372&amp;", "&amp;SAJKLA!BZ1372</f>
        <v>Inga eller små förslitningsskador, , Bra. Upplevs stabila</v>
      </c>
      <c r="F1372" s="24" t="s">
        <v>284</v>
      </c>
      <c r="G1372" s="24">
        <f>SAJKLA!BM1372</f>
        <v>0</v>
      </c>
      <c r="S1372" s="24" t="str">
        <f>SAJKLA!AP1372</f>
        <v>original_images/furniture-item_N8v3psJ.jpeg</v>
      </c>
      <c r="W1372" s="24">
        <f>IF(ISBLANK(SAJKLA!A1372),"",1)</f>
        <v>1</v>
      </c>
      <c r="X1372" s="24" t="str">
        <f>SAJKLA!CH1372</f>
        <v>Matsal</v>
      </c>
    </row>
    <row r="1373" spans="1:24" x14ac:dyDescent="0.25">
      <c r="A1373" s="24" t="str">
        <f>SAJKLA!D1373</f>
        <v>Levande växter med kruka</v>
      </c>
      <c r="B1373" s="24" t="str">
        <f>IF(SAJKLA!K1373="","","Rygg:"&amp;SAJKLA!K1373)&amp;IF(SAJKLA!BK1373="",""," Stativ:"&amp;SAJKLA!BK1373&amp;" "&amp;BL1373)&amp;IF(SAJKLA!BV1373="","",", Sits:"&amp;SAJKLA!BV1373)</f>
        <v/>
      </c>
      <c r="C1373" s="24" t="str">
        <f>IF(SAJKLA!L1373&amp;SAJKLA!N1373="","","Rygg:"&amp;SAJKLA!L1373&amp;","&amp;SAJKLA!N1373)&amp;IF(SAJKLA!BO1373="","",", Metal:"&amp;SAJKLA!BO1373)&amp;IF(SAJKLA!BX1373="","",", Sits:"&amp;SAJKLA!BX1373)</f>
        <v/>
      </c>
      <c r="D1373" s="24" t="str">
        <f>"W"&amp;SAJKLA!E1373&amp;" H"&amp;SAJKLA!F1373&amp;" D"&amp;SAJKLA!G1373&amp;IFERROR(IF((SAJKLA!H1373="Ja")," Inställningsbar",""),"")</f>
        <v>W29 H75 D29</v>
      </c>
      <c r="E1373" s="24" t="str">
        <f>SAJKLA!Q1373&amp;", "&amp;SAJKLA!BN1373&amp;", "&amp;SAJKLA!BZ1373</f>
        <v>Inga eller små förslitningsskador, , Bra. Upplevs stabila</v>
      </c>
      <c r="F1373" s="24" t="s">
        <v>284</v>
      </c>
      <c r="G1373" s="24">
        <f>SAJKLA!BM1373</f>
        <v>0</v>
      </c>
      <c r="S1373" s="24" t="str">
        <f>SAJKLA!AP1373</f>
        <v>original_images/furniture-item_N8v3psJ.jpeg</v>
      </c>
      <c r="W1373" s="24">
        <f>IF(ISBLANK(SAJKLA!A1373),"",1)</f>
        <v>1</v>
      </c>
      <c r="X1373" s="24" t="str">
        <f>SAJKLA!CH1373</f>
        <v>Matsal</v>
      </c>
    </row>
    <row r="1374" spans="1:24" x14ac:dyDescent="0.25">
      <c r="A1374" s="24" t="str">
        <f>SAJKLA!D1374</f>
        <v>Levande växter med kruka</v>
      </c>
      <c r="B1374" s="24" t="str">
        <f>IF(SAJKLA!K1374="","","Rygg:"&amp;SAJKLA!K1374)&amp;IF(SAJKLA!BK1374="",""," Stativ:"&amp;SAJKLA!BK1374&amp;" "&amp;BL1374)&amp;IF(SAJKLA!BV1374="","",", Sits:"&amp;SAJKLA!BV1374)</f>
        <v/>
      </c>
      <c r="C1374" s="24" t="str">
        <f>IF(SAJKLA!L1374&amp;SAJKLA!N1374="","","Rygg:"&amp;SAJKLA!L1374&amp;","&amp;SAJKLA!N1374)&amp;IF(SAJKLA!BO1374="","",", Metal:"&amp;SAJKLA!BO1374)&amp;IF(SAJKLA!BX1374="","",", Sits:"&amp;SAJKLA!BX1374)</f>
        <v/>
      </c>
      <c r="D1374" s="24" t="str">
        <f>"W"&amp;SAJKLA!E1374&amp;" H"&amp;SAJKLA!F1374&amp;" D"&amp;SAJKLA!G1374&amp;IFERROR(IF((SAJKLA!H1374="Ja")," Inställningsbar",""),"")</f>
        <v>W29 H75 D29</v>
      </c>
      <c r="E1374" s="24" t="str">
        <f>SAJKLA!Q1374&amp;", "&amp;SAJKLA!BN1374&amp;", "&amp;SAJKLA!BZ1374</f>
        <v>Inga eller små förslitningsskador, , Bra. Upplevs stabila</v>
      </c>
      <c r="F1374" s="24" t="s">
        <v>284</v>
      </c>
      <c r="G1374" s="24">
        <f>SAJKLA!BM1374</f>
        <v>0</v>
      </c>
      <c r="S1374" s="24" t="str">
        <f>SAJKLA!AP1374</f>
        <v>original_images/furniture-item_N8v3psJ.jpeg</v>
      </c>
      <c r="W1374" s="24">
        <f>IF(ISBLANK(SAJKLA!A1374),"",1)</f>
        <v>1</v>
      </c>
      <c r="X1374" s="24" t="str">
        <f>SAJKLA!CH1374</f>
        <v>Matsal</v>
      </c>
    </row>
    <row r="1375" spans="1:24" x14ac:dyDescent="0.25">
      <c r="A1375" s="24" t="str">
        <f>SAJKLA!D1375</f>
        <v>Levande växter med kruka</v>
      </c>
      <c r="B1375" s="24" t="str">
        <f>IF(SAJKLA!K1375="","","Rygg:"&amp;SAJKLA!K1375)&amp;IF(SAJKLA!BK1375="",""," Stativ:"&amp;SAJKLA!BK1375&amp;" "&amp;BL1375)&amp;IF(SAJKLA!BV1375="","",", Sits:"&amp;SAJKLA!BV1375)</f>
        <v/>
      </c>
      <c r="C1375" s="24" t="str">
        <f>IF(SAJKLA!L1375&amp;SAJKLA!N1375="","","Rygg:"&amp;SAJKLA!L1375&amp;","&amp;SAJKLA!N1375)&amp;IF(SAJKLA!BO1375="","",", Metal:"&amp;SAJKLA!BO1375)&amp;IF(SAJKLA!BX1375="","",", Sits:"&amp;SAJKLA!BX1375)</f>
        <v/>
      </c>
      <c r="D1375" s="24" t="str">
        <f>"W"&amp;SAJKLA!E1375&amp;" H"&amp;SAJKLA!F1375&amp;" D"&amp;SAJKLA!G1375&amp;IFERROR(IF((SAJKLA!H1375="Ja")," Inställningsbar",""),"")</f>
        <v>W29 H75 D29</v>
      </c>
      <c r="E1375" s="24" t="str">
        <f>SAJKLA!Q1375&amp;", "&amp;SAJKLA!BN1375&amp;", "&amp;SAJKLA!BZ1375</f>
        <v>Inga eller små förslitningsskador, , Bra. Upplevs stabila</v>
      </c>
      <c r="F1375" s="24" t="s">
        <v>284</v>
      </c>
      <c r="G1375" s="24">
        <f>SAJKLA!BM1375</f>
        <v>0</v>
      </c>
      <c r="S1375" s="24" t="str">
        <f>SAJKLA!AP1375</f>
        <v>original_images/furniture-item_N8v3psJ.jpeg</v>
      </c>
      <c r="W1375" s="24">
        <f>IF(ISBLANK(SAJKLA!A1375),"",1)</f>
        <v>1</v>
      </c>
      <c r="X1375" s="24" t="str">
        <f>SAJKLA!CH1375</f>
        <v>Matsal</v>
      </c>
    </row>
    <row r="1376" spans="1:24" x14ac:dyDescent="0.25">
      <c r="A1376" s="24" t="str">
        <f>SAJKLA!D1376</f>
        <v>Levande växter med kruka</v>
      </c>
      <c r="B1376" s="24" t="str">
        <f>IF(SAJKLA!K1376="","","Rygg:"&amp;SAJKLA!K1376)&amp;IF(SAJKLA!BK1376="",""," Stativ:"&amp;SAJKLA!BK1376&amp;" "&amp;BL1376)&amp;IF(SAJKLA!BV1376="","",", Sits:"&amp;SAJKLA!BV1376)</f>
        <v/>
      </c>
      <c r="C1376" s="24" t="str">
        <f>IF(SAJKLA!L1376&amp;SAJKLA!N1376="","","Rygg:"&amp;SAJKLA!L1376&amp;","&amp;SAJKLA!N1376)&amp;IF(SAJKLA!BO1376="","",", Metal:"&amp;SAJKLA!BO1376)&amp;IF(SAJKLA!BX1376="","",", Sits:"&amp;SAJKLA!BX1376)</f>
        <v/>
      </c>
      <c r="D1376" s="24" t="str">
        <f>"W"&amp;SAJKLA!E1376&amp;" H"&amp;SAJKLA!F1376&amp;" D"&amp;SAJKLA!G1376&amp;IFERROR(IF((SAJKLA!H1376="Ja")," Inställningsbar",""),"")</f>
        <v>W29 H75 D29</v>
      </c>
      <c r="E1376" s="24" t="str">
        <f>SAJKLA!Q1376&amp;", "&amp;SAJKLA!BN1376&amp;", "&amp;SAJKLA!BZ1376</f>
        <v>Inga eller små förslitningsskador, , Bra. Upplevs stabila</v>
      </c>
      <c r="F1376" s="24" t="s">
        <v>284</v>
      </c>
      <c r="G1376" s="24">
        <f>SAJKLA!BM1376</f>
        <v>0</v>
      </c>
      <c r="S1376" s="24" t="str">
        <f>SAJKLA!AP1376</f>
        <v>original_images/furniture-item_N8v3psJ.jpeg</v>
      </c>
      <c r="W1376" s="24">
        <f>IF(ISBLANK(SAJKLA!A1376),"",1)</f>
        <v>1</v>
      </c>
      <c r="X1376" s="24" t="str">
        <f>SAJKLA!CH1376</f>
        <v>Matsal</v>
      </c>
    </row>
    <row r="1377" spans="1:24" x14ac:dyDescent="0.25">
      <c r="A1377" s="24" t="str">
        <f>SAJKLA!D1377</f>
        <v>Levande växter med kruka</v>
      </c>
      <c r="B1377" s="24" t="str">
        <f>IF(SAJKLA!K1377="","","Rygg:"&amp;SAJKLA!K1377)&amp;IF(SAJKLA!BK1377="",""," Stativ:"&amp;SAJKLA!BK1377&amp;" "&amp;BL1377)&amp;IF(SAJKLA!BV1377="","",", Sits:"&amp;SAJKLA!BV1377)</f>
        <v/>
      </c>
      <c r="C1377" s="24" t="str">
        <f>IF(SAJKLA!L1377&amp;SAJKLA!N1377="","","Rygg:"&amp;SAJKLA!L1377&amp;","&amp;SAJKLA!N1377)&amp;IF(SAJKLA!BO1377="","",", Metal:"&amp;SAJKLA!BO1377)&amp;IF(SAJKLA!BX1377="","",", Sits:"&amp;SAJKLA!BX1377)</f>
        <v/>
      </c>
      <c r="D1377" s="24" t="str">
        <f>"W"&amp;SAJKLA!E1377&amp;" H"&amp;SAJKLA!F1377&amp;" D"&amp;SAJKLA!G1377&amp;IFERROR(IF((SAJKLA!H1377="Ja")," Inställningsbar",""),"")</f>
        <v>W29 H75 D29</v>
      </c>
      <c r="E1377" s="24" t="str">
        <f>SAJKLA!Q1377&amp;", "&amp;SAJKLA!BN1377&amp;", "&amp;SAJKLA!BZ1377</f>
        <v>Inga eller små förslitningsskador, , Bra. Upplevs stabila</v>
      </c>
      <c r="F1377" s="24" t="s">
        <v>284</v>
      </c>
      <c r="G1377" s="24">
        <f>SAJKLA!BM1377</f>
        <v>0</v>
      </c>
      <c r="S1377" s="24" t="str">
        <f>SAJKLA!AP1377</f>
        <v>original_images/furniture-item_N8v3psJ.jpeg</v>
      </c>
      <c r="W1377" s="24">
        <f>IF(ISBLANK(SAJKLA!A1377),"",1)</f>
        <v>1</v>
      </c>
      <c r="X1377" s="24" t="str">
        <f>SAJKLA!CH1377</f>
        <v>Matsal</v>
      </c>
    </row>
    <row r="1378" spans="1:24" x14ac:dyDescent="0.25">
      <c r="A1378" s="24" t="str">
        <f>SAJKLA!D1378</f>
        <v>Levande växter med kruka</v>
      </c>
      <c r="B1378" s="24" t="str">
        <f>IF(SAJKLA!K1378="","","Rygg:"&amp;SAJKLA!K1378)&amp;IF(SAJKLA!BK1378="",""," Stativ:"&amp;SAJKLA!BK1378&amp;" "&amp;BL1378)&amp;IF(SAJKLA!BV1378="","",", Sits:"&amp;SAJKLA!BV1378)</f>
        <v/>
      </c>
      <c r="C1378" s="24" t="str">
        <f>IF(SAJKLA!L1378&amp;SAJKLA!N1378="","","Rygg:"&amp;SAJKLA!L1378&amp;","&amp;SAJKLA!N1378)&amp;IF(SAJKLA!BO1378="","",", Metal:"&amp;SAJKLA!BO1378)&amp;IF(SAJKLA!BX1378="","",", Sits:"&amp;SAJKLA!BX1378)</f>
        <v/>
      </c>
      <c r="D1378" s="24" t="str">
        <f>"W"&amp;SAJKLA!E1378&amp;" H"&amp;SAJKLA!F1378&amp;" D"&amp;SAJKLA!G1378&amp;IFERROR(IF((SAJKLA!H1378="Ja")," Inställningsbar",""),"")</f>
        <v>W29 H75 D29</v>
      </c>
      <c r="E1378" s="24" t="str">
        <f>SAJKLA!Q1378&amp;", "&amp;SAJKLA!BN1378&amp;", "&amp;SAJKLA!BZ1378</f>
        <v>Inga eller små förslitningsskador, , Bra. Upplevs stabila</v>
      </c>
      <c r="F1378" s="24" t="s">
        <v>284</v>
      </c>
      <c r="G1378" s="24">
        <f>SAJKLA!BM1378</f>
        <v>0</v>
      </c>
      <c r="S1378" s="24" t="str">
        <f>SAJKLA!AP1378</f>
        <v>original_images/furniture-item_N8v3psJ.jpeg</v>
      </c>
      <c r="W1378" s="24">
        <f>IF(ISBLANK(SAJKLA!A1378),"",1)</f>
        <v>1</v>
      </c>
      <c r="X1378" s="24" t="str">
        <f>SAJKLA!CH1378</f>
        <v>Matsal</v>
      </c>
    </row>
    <row r="1379" spans="1:24" x14ac:dyDescent="0.25">
      <c r="A1379" s="24" t="str">
        <f>SAJKLA!D1379</f>
        <v>Levande växter med kruka</v>
      </c>
      <c r="B1379" s="24" t="str">
        <f>IF(SAJKLA!K1379="","","Rygg:"&amp;SAJKLA!K1379)&amp;IF(SAJKLA!BK1379="",""," Stativ:"&amp;SAJKLA!BK1379&amp;" "&amp;BL1379)&amp;IF(SAJKLA!BV1379="","",", Sits:"&amp;SAJKLA!BV1379)</f>
        <v/>
      </c>
      <c r="C1379" s="24" t="str">
        <f>IF(SAJKLA!L1379&amp;SAJKLA!N1379="","","Rygg:"&amp;SAJKLA!L1379&amp;","&amp;SAJKLA!N1379)&amp;IF(SAJKLA!BO1379="","",", Metal:"&amp;SAJKLA!BO1379)&amp;IF(SAJKLA!BX1379="","",", Sits:"&amp;SAJKLA!BX1379)</f>
        <v/>
      </c>
      <c r="D1379" s="24" t="str">
        <f>"W"&amp;SAJKLA!E1379&amp;" H"&amp;SAJKLA!F1379&amp;" D"&amp;SAJKLA!G1379&amp;IFERROR(IF((SAJKLA!H1379="Ja")," Inställningsbar",""),"")</f>
        <v>W29 H75 D29</v>
      </c>
      <c r="E1379" s="24" t="str">
        <f>SAJKLA!Q1379&amp;", "&amp;SAJKLA!BN1379&amp;", "&amp;SAJKLA!BZ1379</f>
        <v>Inga eller små förslitningsskador, , Bra. Upplevs stabila</v>
      </c>
      <c r="F1379" s="24" t="s">
        <v>284</v>
      </c>
      <c r="G1379" s="24">
        <f>SAJKLA!BM1379</f>
        <v>0</v>
      </c>
      <c r="S1379" s="24" t="str">
        <f>SAJKLA!AP1379</f>
        <v>original_images/furniture-item_N8v3psJ.jpeg</v>
      </c>
      <c r="W1379" s="24">
        <f>IF(ISBLANK(SAJKLA!A1379),"",1)</f>
        <v>1</v>
      </c>
      <c r="X1379" s="24" t="str">
        <f>SAJKLA!CH1379</f>
        <v>Matsal</v>
      </c>
    </row>
    <row r="1380" spans="1:24" x14ac:dyDescent="0.25">
      <c r="A1380" s="24" t="str">
        <f>SAJKLA!D1380</f>
        <v>Skrivare</v>
      </c>
      <c r="B1380" s="24" t="str">
        <f>IF(SAJKLA!K1380="","","Rygg:"&amp;SAJKLA!K1380)&amp;IF(SAJKLA!BK1380="",""," Stativ:"&amp;SAJKLA!BK1380&amp;" "&amp;BL1380)&amp;IF(SAJKLA!BV1380="","",", Sits:"&amp;SAJKLA!BV1380)</f>
        <v/>
      </c>
      <c r="C1380" s="24" t="str">
        <f>IF(SAJKLA!L1380&amp;SAJKLA!N1380="","","Rygg:"&amp;SAJKLA!L1380&amp;","&amp;SAJKLA!N1380)&amp;IF(SAJKLA!BO1380="","",", Metal:"&amp;SAJKLA!BO1380)&amp;IF(SAJKLA!BX1380="","",", Sits:"&amp;SAJKLA!BX1380)</f>
        <v/>
      </c>
      <c r="D1380" s="24" t="str">
        <f>"W"&amp;SAJKLA!E1380&amp;" H"&amp;SAJKLA!F1380&amp;" D"&amp;SAJKLA!G1380&amp;IFERROR(IF((SAJKLA!H1380="Ja")," Inställningsbar",""),"")</f>
        <v>W76 H110 D67</v>
      </c>
      <c r="E1380" s="24" t="str">
        <f>SAJKLA!Q1380&amp;", "&amp;SAJKLA!BN1380&amp;", "&amp;SAJKLA!BZ1380</f>
        <v>Inga eller små förslitningsskador, , Bra. Upplevs stabila</v>
      </c>
      <c r="F1380" s="24" t="s">
        <v>284</v>
      </c>
      <c r="G1380" s="24" t="str">
        <f>SAJKLA!BM1380</f>
        <v>Ricoh</v>
      </c>
      <c r="S1380" s="24" t="str">
        <f>SAJKLA!AP1380</f>
        <v>original_images/furniture-item_ofuniPG.jpeg</v>
      </c>
      <c r="W1380" s="24">
        <f>IF(ISBLANK(SAJKLA!A1380),"",1)</f>
        <v>1</v>
      </c>
      <c r="X1380" s="24">
        <f>SAJKLA!CH1380</f>
        <v>220</v>
      </c>
    </row>
    <row r="1381" spans="1:24" x14ac:dyDescent="0.25">
      <c r="A1381" s="24" t="str">
        <f>SAJKLA!D1381</f>
        <v>Matta rund grå</v>
      </c>
      <c r="B1381" s="24" t="str">
        <f>IF(SAJKLA!K1381="","","Rygg:"&amp;SAJKLA!K1381)&amp;IF(SAJKLA!BK1381="",""," Stativ:"&amp;SAJKLA!BK1381&amp;" "&amp;BL1381)&amp;IF(SAJKLA!BV1381="","",", Sits:"&amp;SAJKLA!BV1381)</f>
        <v/>
      </c>
      <c r="C1381" s="24" t="str">
        <f>IF(SAJKLA!L1381&amp;SAJKLA!N1381="","","Rygg:"&amp;SAJKLA!L1381&amp;","&amp;SAJKLA!N1381)&amp;IF(SAJKLA!BO1381="","",", Metal:"&amp;SAJKLA!BO1381)&amp;IF(SAJKLA!BX1381="","",", Sits:"&amp;SAJKLA!BX1381)</f>
        <v/>
      </c>
      <c r="D1381" s="24" t="str">
        <f>"W"&amp;SAJKLA!E1381&amp;" H"&amp;SAJKLA!F1381&amp;" D"&amp;SAJKLA!G1381&amp;IFERROR(IF((SAJKLA!H1381="Ja")," Inställningsbar",""),"")</f>
        <v>W0 H1 D300</v>
      </c>
      <c r="E1381" s="24" t="str">
        <f>SAJKLA!Q1381&amp;", "&amp;SAJKLA!BN1381&amp;", "&amp;SAJKLA!BZ1381</f>
        <v>Inga eller små förslitningsskador, , Bra. Upplevs stabila</v>
      </c>
      <c r="F1381" s="24" t="s">
        <v>284</v>
      </c>
      <c r="G1381" s="24">
        <f>SAJKLA!BM1381</f>
        <v>0</v>
      </c>
      <c r="S1381" s="24" t="str">
        <f>SAJKLA!AP1381</f>
        <v>original_images/furniture-item_Iddsy9q.jpeg</v>
      </c>
      <c r="W1381" s="24">
        <f>IF(ISBLANK(SAJKLA!A1381),"",1)</f>
        <v>1</v>
      </c>
      <c r="X1381" s="24">
        <f>SAJKLA!CH1381</f>
        <v>106</v>
      </c>
    </row>
    <row r="1382" spans="1:24" x14ac:dyDescent="0.25">
      <c r="A1382" s="24" t="str">
        <f>SAJKLA!D1382</f>
        <v>Matta rund grå</v>
      </c>
      <c r="B1382" s="24" t="str">
        <f>IF(SAJKLA!K1382="","","Rygg:"&amp;SAJKLA!K1382)&amp;IF(SAJKLA!BK1382="",""," Stativ:"&amp;SAJKLA!BK1382&amp;" "&amp;BL1382)&amp;IF(SAJKLA!BV1382="","",", Sits:"&amp;SAJKLA!BV1382)</f>
        <v/>
      </c>
      <c r="C1382" s="24" t="str">
        <f>IF(SAJKLA!L1382&amp;SAJKLA!N1382="","","Rygg:"&amp;SAJKLA!L1382&amp;","&amp;SAJKLA!N1382)&amp;IF(SAJKLA!BO1382="","",", Metal:"&amp;SAJKLA!BO1382)&amp;IF(SAJKLA!BX1382="","",", Sits:"&amp;SAJKLA!BX1382)</f>
        <v/>
      </c>
      <c r="D1382" s="24" t="str">
        <f>"W"&amp;SAJKLA!E1382&amp;" H"&amp;SAJKLA!F1382&amp;" D"&amp;SAJKLA!G1382&amp;IFERROR(IF((SAJKLA!H1382="Ja")," Inställningsbar",""),"")</f>
        <v>W0 H1 D300</v>
      </c>
      <c r="E1382" s="24" t="str">
        <f>SAJKLA!Q1382&amp;", "&amp;SAJKLA!BN1382&amp;", "&amp;SAJKLA!BZ1382</f>
        <v>Inga eller små förslitningsskador, , Bra. Upplevs stabila</v>
      </c>
      <c r="F1382" s="24" t="s">
        <v>284</v>
      </c>
      <c r="G1382" s="24">
        <f>SAJKLA!BM1382</f>
        <v>0</v>
      </c>
      <c r="S1382" s="24" t="str">
        <f>SAJKLA!AP1382</f>
        <v>original_images/furniture-item_Iddsy9q.jpeg</v>
      </c>
      <c r="W1382" s="24">
        <f>IF(ISBLANK(SAJKLA!A1382),"",1)</f>
        <v>1</v>
      </c>
      <c r="X1382" s="24">
        <f>SAJKLA!CH1382</f>
        <v>107</v>
      </c>
    </row>
    <row r="1383" spans="1:24" x14ac:dyDescent="0.25">
      <c r="A1383" s="24" t="str">
        <f>SAJKLA!D1383</f>
        <v>Matta rund grå</v>
      </c>
      <c r="B1383" s="24" t="str">
        <f>IF(SAJKLA!K1383="","","Rygg:"&amp;SAJKLA!K1383)&amp;IF(SAJKLA!BK1383="",""," Stativ:"&amp;SAJKLA!BK1383&amp;" "&amp;BL1383)&amp;IF(SAJKLA!BV1383="","",", Sits:"&amp;SAJKLA!BV1383)</f>
        <v/>
      </c>
      <c r="C1383" s="24" t="str">
        <f>IF(SAJKLA!L1383&amp;SAJKLA!N1383="","","Rygg:"&amp;SAJKLA!L1383&amp;","&amp;SAJKLA!N1383)&amp;IF(SAJKLA!BO1383="","",", Metal:"&amp;SAJKLA!BO1383)&amp;IF(SAJKLA!BX1383="","",", Sits:"&amp;SAJKLA!BX1383)</f>
        <v/>
      </c>
      <c r="D1383" s="24" t="str">
        <f>"W"&amp;SAJKLA!E1383&amp;" H"&amp;SAJKLA!F1383&amp;" D"&amp;SAJKLA!G1383&amp;IFERROR(IF((SAJKLA!H1383="Ja")," Inställningsbar",""),"")</f>
        <v>W0 H1 D300</v>
      </c>
      <c r="E1383" s="24" t="str">
        <f>SAJKLA!Q1383&amp;", "&amp;SAJKLA!BN1383&amp;", "&amp;SAJKLA!BZ1383</f>
        <v>Inga eller små förslitningsskador, , Bra. Upplevs stabila</v>
      </c>
      <c r="F1383" s="24" t="s">
        <v>284</v>
      </c>
      <c r="G1383" s="24">
        <f>SAJKLA!BM1383</f>
        <v>0</v>
      </c>
      <c r="S1383" s="24" t="str">
        <f>SAJKLA!AP1383</f>
        <v>original_images/furniture-item_Iddsy9q.jpeg</v>
      </c>
      <c r="W1383" s="24">
        <f>IF(ISBLANK(SAJKLA!A1383),"",1)</f>
        <v>1</v>
      </c>
      <c r="X1383" s="24" t="str">
        <f>SAJKLA!CH1383</f>
        <v>108 a</v>
      </c>
    </row>
    <row r="1384" spans="1:24" x14ac:dyDescent="0.25">
      <c r="A1384" s="24" t="str">
        <f>SAJKLA!D1384</f>
        <v>Matta rund grå</v>
      </c>
      <c r="B1384" s="24" t="str">
        <f>IF(SAJKLA!K1384="","","Rygg:"&amp;SAJKLA!K1384)&amp;IF(SAJKLA!BK1384="",""," Stativ:"&amp;SAJKLA!BK1384&amp;" "&amp;BL1384)&amp;IF(SAJKLA!BV1384="","",", Sits:"&amp;SAJKLA!BV1384)</f>
        <v/>
      </c>
      <c r="C1384" s="24" t="str">
        <f>IF(SAJKLA!L1384&amp;SAJKLA!N1384="","","Rygg:"&amp;SAJKLA!L1384&amp;","&amp;SAJKLA!N1384)&amp;IF(SAJKLA!BO1384="","",", Metal:"&amp;SAJKLA!BO1384)&amp;IF(SAJKLA!BX1384="","",", Sits:"&amp;SAJKLA!BX1384)</f>
        <v/>
      </c>
      <c r="D1384" s="24" t="str">
        <f>"W"&amp;SAJKLA!E1384&amp;" H"&amp;SAJKLA!F1384&amp;" D"&amp;SAJKLA!G1384&amp;IFERROR(IF((SAJKLA!H1384="Ja")," Inställningsbar",""),"")</f>
        <v>W0 H1 D300</v>
      </c>
      <c r="E1384" s="24" t="str">
        <f>SAJKLA!Q1384&amp;", "&amp;SAJKLA!BN1384&amp;", "&amp;SAJKLA!BZ1384</f>
        <v>Inga eller små förslitningsskador, , Bra. Upplevs stabila</v>
      </c>
      <c r="F1384" s="24" t="s">
        <v>284</v>
      </c>
      <c r="G1384" s="24">
        <f>SAJKLA!BM1384</f>
        <v>0</v>
      </c>
      <c r="S1384" s="24" t="str">
        <f>SAJKLA!AP1384</f>
        <v>original_images/furniture-item_Iddsy9q.jpeg</v>
      </c>
      <c r="W1384" s="24">
        <f>IF(ISBLANK(SAJKLA!A1384),"",1)</f>
        <v>1</v>
      </c>
      <c r="X1384" s="24">
        <f>SAJKLA!CH1384</f>
        <v>125</v>
      </c>
    </row>
    <row r="1385" spans="1:24" x14ac:dyDescent="0.25">
      <c r="A1385" s="24" t="str">
        <f>SAJKLA!D1385</f>
        <v>Matta rund grå</v>
      </c>
      <c r="B1385" s="24" t="str">
        <f>IF(SAJKLA!K1385="","","Rygg:"&amp;SAJKLA!K1385)&amp;IF(SAJKLA!BK1385="",""," Stativ:"&amp;SAJKLA!BK1385&amp;" "&amp;BL1385)&amp;IF(SAJKLA!BV1385="","",", Sits:"&amp;SAJKLA!BV1385)</f>
        <v/>
      </c>
      <c r="C1385" s="24" t="str">
        <f>IF(SAJKLA!L1385&amp;SAJKLA!N1385="","","Rygg:"&amp;SAJKLA!L1385&amp;","&amp;SAJKLA!N1385)&amp;IF(SAJKLA!BO1385="","",", Metal:"&amp;SAJKLA!BO1385)&amp;IF(SAJKLA!BX1385="","",", Sits:"&amp;SAJKLA!BX1385)</f>
        <v/>
      </c>
      <c r="D1385" s="24" t="str">
        <f>"W"&amp;SAJKLA!E1385&amp;" H"&amp;SAJKLA!F1385&amp;" D"&amp;SAJKLA!G1385&amp;IFERROR(IF((SAJKLA!H1385="Ja")," Inställningsbar",""),"")</f>
        <v>W0 H1 D300</v>
      </c>
      <c r="E1385" s="24" t="str">
        <f>SAJKLA!Q1385&amp;", "&amp;SAJKLA!BN1385&amp;", "&amp;SAJKLA!BZ1385</f>
        <v>Inga eller små förslitningsskador, , Bra. Upplevs stabila</v>
      </c>
      <c r="F1385" s="24" t="s">
        <v>284</v>
      </c>
      <c r="G1385" s="24">
        <f>SAJKLA!BM1385</f>
        <v>0</v>
      </c>
      <c r="S1385" s="24" t="str">
        <f>SAJKLA!AP1385</f>
        <v>original_images/furniture-item_Iddsy9q.jpeg</v>
      </c>
      <c r="W1385" s="24">
        <f>IF(ISBLANK(SAJKLA!A1385),"",1)</f>
        <v>1</v>
      </c>
      <c r="X1385" s="24" t="str">
        <f>SAJKLA!CH1385</f>
        <v>203 paviljong</v>
      </c>
    </row>
    <row r="1386" spans="1:24" x14ac:dyDescent="0.25">
      <c r="A1386" s="24" t="str">
        <f>SAJKLA!D1386</f>
        <v>Spegel</v>
      </c>
      <c r="B1386" s="24" t="str">
        <f>IF(SAJKLA!K1386="","","Rygg:"&amp;SAJKLA!K1386)&amp;IF(SAJKLA!BK1386="",""," Stativ:"&amp;SAJKLA!BK1386&amp;" "&amp;BL1386)&amp;IF(SAJKLA!BV1386="","",", Sits:"&amp;SAJKLA!BV1386)</f>
        <v/>
      </c>
      <c r="C1386" s="24" t="str">
        <f>IF(SAJKLA!L1386&amp;SAJKLA!N1386="","","Rygg:"&amp;SAJKLA!L1386&amp;","&amp;SAJKLA!N1386)&amp;IF(SAJKLA!BO1386="","",", Metal:"&amp;SAJKLA!BO1386)&amp;IF(SAJKLA!BX1386="","",", Sits:"&amp;SAJKLA!BX1386)</f>
        <v/>
      </c>
      <c r="D1386" s="24" t="str">
        <f>"W"&amp;SAJKLA!E1386&amp;" H"&amp;SAJKLA!F1386&amp;" D"&amp;SAJKLA!G1386&amp;IFERROR(IF((SAJKLA!H1386="Ja")," Inställningsbar",""),"")</f>
        <v>W23 H160 D1</v>
      </c>
      <c r="E1386" s="24" t="str">
        <f>SAJKLA!Q1386&amp;", "&amp;SAJKLA!BN1386&amp;", "&amp;SAJKLA!BZ1386</f>
        <v>Inga eller små förslitningsskador, , Bra. Upplevs stabila</v>
      </c>
      <c r="F1386" s="24" t="s">
        <v>284</v>
      </c>
      <c r="G1386" s="24">
        <f>SAJKLA!BM1386</f>
        <v>0</v>
      </c>
      <c r="S1386" s="24" t="str">
        <f>SAJKLA!AP1386</f>
        <v>original_images/furniture-item_PIliJpo.jpeg</v>
      </c>
      <c r="W1386" s="24">
        <f>IF(ISBLANK(SAJKLA!A1386),"",1)</f>
        <v>1</v>
      </c>
      <c r="X1386" s="24" t="str">
        <f>SAJKLA!CH1386</f>
        <v>Skolsköterska</v>
      </c>
    </row>
    <row r="1387" spans="1:24" x14ac:dyDescent="0.25">
      <c r="A1387" s="24" t="str">
        <f>SAJKLA!D1387</f>
        <v>Spegel</v>
      </c>
      <c r="B1387" s="24" t="str">
        <f>IF(SAJKLA!K1387="","","Rygg:"&amp;SAJKLA!K1387)&amp;IF(SAJKLA!BK1387="",""," Stativ:"&amp;SAJKLA!BK1387&amp;" "&amp;BL1387)&amp;IF(SAJKLA!BV1387="","",", Sits:"&amp;SAJKLA!BV1387)</f>
        <v/>
      </c>
      <c r="C1387" s="24" t="str">
        <f>IF(SAJKLA!L1387&amp;SAJKLA!N1387="","","Rygg:"&amp;SAJKLA!L1387&amp;","&amp;SAJKLA!N1387)&amp;IF(SAJKLA!BO1387="","",", Metal:"&amp;SAJKLA!BO1387)&amp;IF(SAJKLA!BX1387="","",", Sits:"&amp;SAJKLA!BX1387)</f>
        <v/>
      </c>
      <c r="D1387" s="24" t="str">
        <f>"W"&amp;SAJKLA!E1387&amp;" H"&amp;SAJKLA!F1387&amp;" D"&amp;SAJKLA!G1387&amp;IFERROR(IF((SAJKLA!H1387="Ja")," Inställningsbar",""),"")</f>
        <v>W23 H160 D1</v>
      </c>
      <c r="E1387" s="24" t="str">
        <f>SAJKLA!Q1387&amp;", "&amp;SAJKLA!BN1387&amp;", "&amp;SAJKLA!BZ1387</f>
        <v>Inga eller små förslitningsskador, , Bra. Upplevs stabila</v>
      </c>
      <c r="F1387" s="24" t="s">
        <v>284</v>
      </c>
      <c r="G1387" s="24">
        <f>SAJKLA!BM1387</f>
        <v>0</v>
      </c>
      <c r="S1387" s="24" t="str">
        <f>SAJKLA!AP1387</f>
        <v>original_images/furniture-item_PIliJpo.jpeg</v>
      </c>
      <c r="W1387" s="24">
        <f>IF(ISBLANK(SAJKLA!A1387),"",1)</f>
        <v>1</v>
      </c>
      <c r="X1387" s="24">
        <f>SAJKLA!CH1387</f>
        <v>104</v>
      </c>
    </row>
    <row r="1388" spans="1:24" x14ac:dyDescent="0.25">
      <c r="A1388" s="24" t="str">
        <f>SAJKLA!D1388</f>
        <v>Klädhängare med hylla udda</v>
      </c>
      <c r="B1388" s="24" t="str">
        <f>IF(SAJKLA!K1388="","","Rygg:"&amp;SAJKLA!K1388)&amp;IF(SAJKLA!BK1388="",""," Stativ:"&amp;SAJKLA!BK1388&amp;" "&amp;BL1388)&amp;IF(SAJKLA!BV1388="","",", Sits:"&amp;SAJKLA!BV1388)</f>
        <v/>
      </c>
      <c r="C1388" s="24" t="str">
        <f>IF(SAJKLA!L1388&amp;SAJKLA!N1388="","","Rygg:"&amp;SAJKLA!L1388&amp;","&amp;SAJKLA!N1388)&amp;IF(SAJKLA!BO1388="","",", Metal:"&amp;SAJKLA!BO1388)&amp;IF(SAJKLA!BX1388="","",", Sits:"&amp;SAJKLA!BX1388)</f>
        <v/>
      </c>
      <c r="D1388" s="24" t="str">
        <f>"W"&amp;SAJKLA!E1388&amp;" H"&amp;SAJKLA!F1388&amp;" D"&amp;SAJKLA!G1388&amp;IFERROR(IF((SAJKLA!H1388="Ja")," Inställningsbar",""),"")</f>
        <v>W60 H38 D30</v>
      </c>
      <c r="E1388" s="24" t="str">
        <f>SAJKLA!Q1388&amp;", "&amp;SAJKLA!BN1388&amp;", "&amp;SAJKLA!BZ1388</f>
        <v>Kraftig förslitning och/eller andra tydliga skador på möbeln, , Bra. Upplevs stabila</v>
      </c>
      <c r="F1388" s="24" t="s">
        <v>284</v>
      </c>
      <c r="G1388" s="24">
        <f>SAJKLA!BM1388</f>
        <v>0</v>
      </c>
      <c r="S1388" s="24" t="str">
        <f>SAJKLA!AP1388</f>
        <v>original_images/furniture-item_iBIXwqU.jpeg</v>
      </c>
      <c r="W1388" s="24">
        <f>IF(ISBLANK(SAJKLA!A1388),"",1)</f>
        <v>1</v>
      </c>
      <c r="X1388" s="24" t="str">
        <f>SAJKLA!CH1388</f>
        <v>Korridor fritids plan 1</v>
      </c>
    </row>
    <row r="1389" spans="1:24" x14ac:dyDescent="0.25">
      <c r="A1389" s="24" t="str">
        <f>SAJKLA!D1389</f>
        <v>Informationstavla</v>
      </c>
      <c r="B1389" s="24" t="str">
        <f>IF(SAJKLA!K1389="","","Rygg:"&amp;SAJKLA!K1389)&amp;IF(SAJKLA!BK1389="",""," Stativ:"&amp;SAJKLA!BK1389&amp;" "&amp;BL1389)&amp;IF(SAJKLA!BV1389="","",", Sits:"&amp;SAJKLA!BV1389)</f>
        <v/>
      </c>
      <c r="C1389" s="24" t="str">
        <f>IF(SAJKLA!L1389&amp;SAJKLA!N1389="","","Rygg:"&amp;SAJKLA!L1389&amp;","&amp;SAJKLA!N1389)&amp;IF(SAJKLA!BO1389="","",", Metal:"&amp;SAJKLA!BO1389)&amp;IF(SAJKLA!BX1389="","",", Sits:"&amp;SAJKLA!BX1389)</f>
        <v/>
      </c>
      <c r="D1389" s="24" t="str">
        <f>"W"&amp;SAJKLA!E1389&amp;" H"&amp;SAJKLA!F1389&amp;" D"&amp;SAJKLA!G1389&amp;IFERROR(IF((SAJKLA!H1389="Ja")," Inställningsbar",""),"")</f>
        <v>W78 H108 D20</v>
      </c>
      <c r="E1389" s="24" t="str">
        <f>SAJKLA!Q1389&amp;", "&amp;SAJKLA!BN1389&amp;", "&amp;SAJKLA!BZ1389</f>
        <v>Inga eller små förslitningsskador, , Bra. Upplevs stabila</v>
      </c>
      <c r="F1389" s="24" t="s">
        <v>284</v>
      </c>
      <c r="G1389" s="24">
        <f>SAJKLA!BM1389</f>
        <v>0</v>
      </c>
      <c r="S1389" s="24" t="str">
        <f>SAJKLA!AP1389</f>
        <v>original_images/furniture-item_CG0DfFD.jpeg</v>
      </c>
      <c r="W1389" s="24">
        <f>IF(ISBLANK(SAJKLA!A1389),"",1)</f>
        <v>1</v>
      </c>
      <c r="X1389" s="24" t="str">
        <f>SAJKLA!CH1389</f>
        <v>Matsal</v>
      </c>
    </row>
    <row r="1390" spans="1:24" x14ac:dyDescent="0.25">
      <c r="A1390" s="24" t="str">
        <f>SAJKLA!D1390</f>
        <v>Tallriksvagn</v>
      </c>
      <c r="B1390" s="24" t="str">
        <f>IF(SAJKLA!K1390="","","Rygg:"&amp;SAJKLA!K1390)&amp;IF(SAJKLA!BK1390="",""," Stativ:"&amp;SAJKLA!BK1390&amp;" "&amp;BL1390)&amp;IF(SAJKLA!BV1390="","",", Sits:"&amp;SAJKLA!BV1390)</f>
        <v/>
      </c>
      <c r="C1390" s="24" t="str">
        <f>IF(SAJKLA!L1390&amp;SAJKLA!N1390="","","Rygg:"&amp;SAJKLA!L1390&amp;","&amp;SAJKLA!N1390)&amp;IF(SAJKLA!BO1390="","",", Metal:"&amp;SAJKLA!BO1390)&amp;IF(SAJKLA!BX1390="","",", Sits:"&amp;SAJKLA!BX1390)</f>
        <v/>
      </c>
      <c r="D1390" s="24" t="str">
        <f>"W"&amp;SAJKLA!E1390&amp;" H"&amp;SAJKLA!F1390&amp;" D"&amp;SAJKLA!G1390&amp;IFERROR(IF((SAJKLA!H1390="Ja")," Inställningsbar",""),"")</f>
        <v>W35 H90 D65</v>
      </c>
      <c r="E1390" s="24" t="str">
        <f>SAJKLA!Q1390&amp;", "&amp;SAJKLA!BN1390&amp;", "&amp;SAJKLA!BZ1390</f>
        <v>Inga eller små förslitningsskador, , Bra. Upplevs stabila</v>
      </c>
      <c r="F1390" s="24" t="s">
        <v>284</v>
      </c>
      <c r="G1390" s="24">
        <f>SAJKLA!BM1390</f>
        <v>0</v>
      </c>
      <c r="S1390" s="24" t="str">
        <f>SAJKLA!AP1390</f>
        <v>original_images/furniture-item_VaxkgCB.jpeg</v>
      </c>
      <c r="W1390" s="24">
        <f>IF(ISBLANK(SAJKLA!A1390),"",1)</f>
        <v>1</v>
      </c>
      <c r="X1390" s="24" t="str">
        <f>SAJKLA!CH1390</f>
        <v>Matsal</v>
      </c>
    </row>
    <row r="1391" spans="1:24" x14ac:dyDescent="0.25">
      <c r="A1391" s="24" t="str">
        <f>SAJKLA!D1391</f>
        <v>Anslagstavla mellan</v>
      </c>
      <c r="B1391" s="24" t="str">
        <f>IF(SAJKLA!K1391="","","Rygg:"&amp;SAJKLA!K1391)&amp;IF(SAJKLA!BK1391="",""," Stativ:"&amp;SAJKLA!BK1391&amp;" "&amp;BL1391)&amp;IF(SAJKLA!BV1391="","",", Sits:"&amp;SAJKLA!BV1391)</f>
        <v/>
      </c>
      <c r="C1391" s="24" t="str">
        <f>IF(SAJKLA!L1391&amp;SAJKLA!N1391="","","Rygg:"&amp;SAJKLA!L1391&amp;","&amp;SAJKLA!N1391)&amp;IF(SAJKLA!BO1391="","",", Metal:"&amp;SAJKLA!BO1391)&amp;IF(SAJKLA!BX1391="","",", Sits:"&amp;SAJKLA!BX1391)</f>
        <v/>
      </c>
      <c r="D1391" s="24" t="str">
        <f>"W"&amp;SAJKLA!E1391&amp;" H"&amp;SAJKLA!F1391&amp;" D"&amp;SAJKLA!G1391&amp;IFERROR(IF((SAJKLA!H1391="Ja")," Inställningsbar",""),"")</f>
        <v>W200 H155 D3</v>
      </c>
      <c r="E1391" s="24" t="str">
        <f>SAJKLA!Q1391&amp;", "&amp;SAJKLA!BN1391&amp;", "&amp;SAJKLA!BZ1391</f>
        <v>Inga eller små förslitningsskador, , Bra. Upplevs stabila</v>
      </c>
      <c r="F1391" s="24" t="s">
        <v>284</v>
      </c>
      <c r="G1391" s="24">
        <f>SAJKLA!BM1391</f>
        <v>0</v>
      </c>
      <c r="S1391" s="24" t="str">
        <f>SAJKLA!AP1391</f>
        <v>original_images/furniture-item_lMmAKhO.jpeg</v>
      </c>
      <c r="W1391" s="24">
        <f>IF(ISBLANK(SAJKLA!A1391),"",1)</f>
        <v>1</v>
      </c>
      <c r="X1391" s="24" t="str">
        <f>SAJKLA!CH1391</f>
        <v>Rävarna</v>
      </c>
    </row>
    <row r="1392" spans="1:24" x14ac:dyDescent="0.25">
      <c r="A1392" s="24" t="str">
        <f>SAJKLA!D1392</f>
        <v>Anslagstavla mellan</v>
      </c>
      <c r="B1392" s="24" t="str">
        <f>IF(SAJKLA!K1392="","","Rygg:"&amp;SAJKLA!K1392)&amp;IF(SAJKLA!BK1392="",""," Stativ:"&amp;SAJKLA!BK1392&amp;" "&amp;BL1392)&amp;IF(SAJKLA!BV1392="","",", Sits:"&amp;SAJKLA!BV1392)</f>
        <v/>
      </c>
      <c r="C1392" s="24" t="str">
        <f>IF(SAJKLA!L1392&amp;SAJKLA!N1392="","","Rygg:"&amp;SAJKLA!L1392&amp;","&amp;SAJKLA!N1392)&amp;IF(SAJKLA!BO1392="","",", Metal:"&amp;SAJKLA!BO1392)&amp;IF(SAJKLA!BX1392="","",", Sits:"&amp;SAJKLA!BX1392)</f>
        <v/>
      </c>
      <c r="D1392" s="24" t="str">
        <f>"W"&amp;SAJKLA!E1392&amp;" H"&amp;SAJKLA!F1392&amp;" D"&amp;SAJKLA!G1392&amp;IFERROR(IF((SAJKLA!H1392="Ja")," Inställningsbar",""),"")</f>
        <v>W200 H155 D3</v>
      </c>
      <c r="E1392" s="24" t="str">
        <f>SAJKLA!Q1392&amp;", "&amp;SAJKLA!BN1392&amp;", "&amp;SAJKLA!BZ1392</f>
        <v>Inga eller små förslitningsskador, , Bra. Upplevs stabila</v>
      </c>
      <c r="F1392" s="24" t="s">
        <v>284</v>
      </c>
      <c r="G1392" s="24">
        <f>SAJKLA!BM1392</f>
        <v>0</v>
      </c>
      <c r="S1392" s="24" t="str">
        <f>SAJKLA!AP1392</f>
        <v>original_images/furniture-item_lMmAKhO.jpeg</v>
      </c>
      <c r="W1392" s="24">
        <f>IF(ISBLANK(SAJKLA!A1392),"",1)</f>
        <v>1</v>
      </c>
      <c r="X1392" s="24" t="str">
        <f>SAJKLA!CH1392</f>
        <v>Rävarna</v>
      </c>
    </row>
    <row r="1393" spans="1:24" x14ac:dyDescent="0.25">
      <c r="A1393" s="24" t="str">
        <f>SAJKLA!D1393</f>
        <v>Anslagstavla mellan</v>
      </c>
      <c r="B1393" s="24" t="str">
        <f>IF(SAJKLA!K1393="","","Rygg:"&amp;SAJKLA!K1393)&amp;IF(SAJKLA!BK1393="",""," Stativ:"&amp;SAJKLA!BK1393&amp;" "&amp;BL1393)&amp;IF(SAJKLA!BV1393="","",", Sits:"&amp;SAJKLA!BV1393)</f>
        <v/>
      </c>
      <c r="C1393" s="24" t="str">
        <f>IF(SAJKLA!L1393&amp;SAJKLA!N1393="","","Rygg:"&amp;SAJKLA!L1393&amp;","&amp;SAJKLA!N1393)&amp;IF(SAJKLA!BO1393="","",", Metal:"&amp;SAJKLA!BO1393)&amp;IF(SAJKLA!BX1393="","",", Sits:"&amp;SAJKLA!BX1393)</f>
        <v/>
      </c>
      <c r="D1393" s="24" t="str">
        <f>"W"&amp;SAJKLA!E1393&amp;" H"&amp;SAJKLA!F1393&amp;" D"&amp;SAJKLA!G1393&amp;IFERROR(IF((SAJKLA!H1393="Ja")," Inställningsbar",""),"")</f>
        <v>W200 H155 D3</v>
      </c>
      <c r="E1393" s="24" t="str">
        <f>SAJKLA!Q1393&amp;", "&amp;SAJKLA!BN1393&amp;", "&amp;SAJKLA!BZ1393</f>
        <v>Inga eller små förslitningsskador, , Bra. Upplevs stabila</v>
      </c>
      <c r="F1393" s="24" t="s">
        <v>284</v>
      </c>
      <c r="G1393" s="24">
        <f>SAJKLA!BM1393</f>
        <v>0</v>
      </c>
      <c r="S1393" s="24" t="str">
        <f>SAJKLA!AP1393</f>
        <v>original_images/furniture-item_lMmAKhO.jpeg</v>
      </c>
      <c r="W1393" s="24">
        <f>IF(ISBLANK(SAJKLA!A1393),"",1)</f>
        <v>1</v>
      </c>
      <c r="X1393" s="24" t="str">
        <f>SAJKLA!CH1393</f>
        <v>Grävlingarna</v>
      </c>
    </row>
    <row r="1394" spans="1:24" x14ac:dyDescent="0.25">
      <c r="A1394" s="24" t="str">
        <f>SAJKLA!D1394</f>
        <v>Anslagstavla mellan</v>
      </c>
      <c r="B1394" s="24" t="str">
        <f>IF(SAJKLA!K1394="","","Rygg:"&amp;SAJKLA!K1394)&amp;IF(SAJKLA!BK1394="",""," Stativ:"&amp;SAJKLA!BK1394&amp;" "&amp;BL1394)&amp;IF(SAJKLA!BV1394="","",", Sits:"&amp;SAJKLA!BV1394)</f>
        <v/>
      </c>
      <c r="C1394" s="24" t="str">
        <f>IF(SAJKLA!L1394&amp;SAJKLA!N1394="","","Rygg:"&amp;SAJKLA!L1394&amp;","&amp;SAJKLA!N1394)&amp;IF(SAJKLA!BO1394="","",", Metal:"&amp;SAJKLA!BO1394)&amp;IF(SAJKLA!BX1394="","",", Sits:"&amp;SAJKLA!BX1394)</f>
        <v/>
      </c>
      <c r="D1394" s="24" t="str">
        <f>"W"&amp;SAJKLA!E1394&amp;" H"&amp;SAJKLA!F1394&amp;" D"&amp;SAJKLA!G1394&amp;IFERROR(IF((SAJKLA!H1394="Ja")," Inställningsbar",""),"")</f>
        <v>W200 H155 D3</v>
      </c>
      <c r="E1394" s="24" t="str">
        <f>SAJKLA!Q1394&amp;", "&amp;SAJKLA!BN1394&amp;", "&amp;SAJKLA!BZ1394</f>
        <v>Inga eller små förslitningsskador, , Bra. Upplevs stabila</v>
      </c>
      <c r="F1394" s="24" t="s">
        <v>284</v>
      </c>
      <c r="G1394" s="24">
        <f>SAJKLA!BM1394</f>
        <v>0</v>
      </c>
      <c r="S1394" s="24" t="str">
        <f>SAJKLA!AP1394</f>
        <v>original_images/furniture-item_lMmAKhO.jpeg</v>
      </c>
      <c r="W1394" s="24">
        <f>IF(ISBLANK(SAJKLA!A1394),"",1)</f>
        <v>1</v>
      </c>
      <c r="X1394" s="24" t="str">
        <f>SAJKLA!CH1394</f>
        <v>Grävlingarna</v>
      </c>
    </row>
    <row r="1395" spans="1:24" x14ac:dyDescent="0.25">
      <c r="A1395" s="24" t="str">
        <f>SAJKLA!D1395</f>
        <v>Anslagstavla mellan</v>
      </c>
      <c r="B1395" s="24" t="str">
        <f>IF(SAJKLA!K1395="","","Rygg:"&amp;SAJKLA!K1395)&amp;IF(SAJKLA!BK1395="",""," Stativ:"&amp;SAJKLA!BK1395&amp;" "&amp;BL1395)&amp;IF(SAJKLA!BV1395="","",", Sits:"&amp;SAJKLA!BV1395)</f>
        <v/>
      </c>
      <c r="C1395" s="24" t="str">
        <f>IF(SAJKLA!L1395&amp;SAJKLA!N1395="","","Rygg:"&amp;SAJKLA!L1395&amp;","&amp;SAJKLA!N1395)&amp;IF(SAJKLA!BO1395="","",", Metal:"&amp;SAJKLA!BO1395)&amp;IF(SAJKLA!BX1395="","",", Sits:"&amp;SAJKLA!BX1395)</f>
        <v/>
      </c>
      <c r="D1395" s="24" t="str">
        <f>"W"&amp;SAJKLA!E1395&amp;" H"&amp;SAJKLA!F1395&amp;" D"&amp;SAJKLA!G1395&amp;IFERROR(IF((SAJKLA!H1395="Ja")," Inställningsbar",""),"")</f>
        <v>W200 H155 D3</v>
      </c>
      <c r="E1395" s="24" t="str">
        <f>SAJKLA!Q1395&amp;", "&amp;SAJKLA!BN1395&amp;", "&amp;SAJKLA!BZ1395</f>
        <v>Inga eller små förslitningsskador, , Bra. Upplevs stabila</v>
      </c>
      <c r="F1395" s="24" t="s">
        <v>284</v>
      </c>
      <c r="G1395" s="24">
        <f>SAJKLA!BM1395</f>
        <v>0</v>
      </c>
      <c r="S1395" s="24" t="str">
        <f>SAJKLA!AP1395</f>
        <v>original_images/furniture-item_lMmAKhO.jpeg</v>
      </c>
      <c r="W1395" s="24">
        <f>IF(ISBLANK(SAJKLA!A1395),"",1)</f>
        <v>1</v>
      </c>
      <c r="X1395" s="24" t="str">
        <f>SAJKLA!CH1395</f>
        <v>Mullvadarna</v>
      </c>
    </row>
    <row r="1396" spans="1:24" x14ac:dyDescent="0.25">
      <c r="A1396" s="24" t="str">
        <f>SAJKLA!D1396</f>
        <v>Skolplansch avlång</v>
      </c>
      <c r="B1396" s="24" t="str">
        <f>IF(SAJKLA!K1396="","","Rygg:"&amp;SAJKLA!K1396)&amp;IF(SAJKLA!BK1396="",""," Stativ:"&amp;SAJKLA!BK1396&amp;" "&amp;BL1396)&amp;IF(SAJKLA!BV1396="","",", Sits:"&amp;SAJKLA!BV1396)</f>
        <v/>
      </c>
      <c r="C1396" s="24" t="str">
        <f>IF(SAJKLA!L1396&amp;SAJKLA!N1396="","","Rygg:"&amp;SAJKLA!L1396&amp;","&amp;SAJKLA!N1396)&amp;IF(SAJKLA!BO1396="","",", Metal:"&amp;SAJKLA!BO1396)&amp;IF(SAJKLA!BX1396="","",", Sits:"&amp;SAJKLA!BX1396)</f>
        <v/>
      </c>
      <c r="D1396" s="24" t="str">
        <f>"W"&amp;SAJKLA!E1396&amp;" H"&amp;SAJKLA!F1396&amp;" D"&amp;SAJKLA!G1396&amp;IFERROR(IF((SAJKLA!H1396="Ja")," Inställningsbar",""),"")</f>
        <v>W20 H100 D1</v>
      </c>
      <c r="E1396" s="24" t="str">
        <f>SAJKLA!Q1396&amp;", "&amp;SAJKLA!BN1396&amp;", "&amp;SAJKLA!BZ1396</f>
        <v>Inga eller små förslitningsskador, , Bra. Upplevs stabila</v>
      </c>
      <c r="F1396" s="24" t="s">
        <v>284</v>
      </c>
      <c r="G1396" s="24">
        <f>SAJKLA!BM1396</f>
        <v>0</v>
      </c>
      <c r="S1396" s="24" t="str">
        <f>SAJKLA!AP1396</f>
        <v>original_images/furniture-item_bDsfw4I.jpeg</v>
      </c>
      <c r="W1396" s="24">
        <f>IF(ISBLANK(SAJKLA!A1396),"",1)</f>
        <v>1</v>
      </c>
      <c r="X1396" s="24" t="str">
        <f>SAJKLA!CH1396</f>
        <v>211 paviljong</v>
      </c>
    </row>
    <row r="1397" spans="1:24" x14ac:dyDescent="0.25">
      <c r="A1397" s="24" t="str">
        <f>SAJKLA!D1397</f>
        <v>Skolplansch avlång</v>
      </c>
      <c r="B1397" s="24" t="str">
        <f>IF(SAJKLA!K1397="","","Rygg:"&amp;SAJKLA!K1397)&amp;IF(SAJKLA!BK1397="",""," Stativ:"&amp;SAJKLA!BK1397&amp;" "&amp;BL1397)&amp;IF(SAJKLA!BV1397="","",", Sits:"&amp;SAJKLA!BV1397)</f>
        <v/>
      </c>
      <c r="C1397" s="24" t="str">
        <f>IF(SAJKLA!L1397&amp;SAJKLA!N1397="","","Rygg:"&amp;SAJKLA!L1397&amp;","&amp;SAJKLA!N1397)&amp;IF(SAJKLA!BO1397="","",", Metal:"&amp;SAJKLA!BO1397)&amp;IF(SAJKLA!BX1397="","",", Sits:"&amp;SAJKLA!BX1397)</f>
        <v/>
      </c>
      <c r="D1397" s="24" t="str">
        <f>"W"&amp;SAJKLA!E1397&amp;" H"&amp;SAJKLA!F1397&amp;" D"&amp;SAJKLA!G1397&amp;IFERROR(IF((SAJKLA!H1397="Ja")," Inställningsbar",""),"")</f>
        <v>W20 H100 D1</v>
      </c>
      <c r="E1397" s="24" t="str">
        <f>SAJKLA!Q1397&amp;", "&amp;SAJKLA!BN1397&amp;", "&amp;SAJKLA!BZ1397</f>
        <v>Inga eller små förslitningsskador, , Bra. Upplevs stabila</v>
      </c>
      <c r="F1397" s="24" t="s">
        <v>284</v>
      </c>
      <c r="G1397" s="24">
        <f>SAJKLA!BM1397</f>
        <v>0</v>
      </c>
      <c r="S1397" s="24" t="str">
        <f>SAJKLA!AP1397</f>
        <v>original_images/furniture-item_bDsfw4I.jpeg</v>
      </c>
      <c r="W1397" s="24">
        <f>IF(ISBLANK(SAJKLA!A1397),"",1)</f>
        <v>1</v>
      </c>
      <c r="X1397" s="24" t="str">
        <f>SAJKLA!CH1397</f>
        <v>211 paviljong</v>
      </c>
    </row>
    <row r="1398" spans="1:24" x14ac:dyDescent="0.25">
      <c r="A1398" s="24" t="str">
        <f>SAJKLA!D1398</f>
        <v>Anslagstavla stor</v>
      </c>
      <c r="B1398" s="24" t="str">
        <f>IF(SAJKLA!K1398="","","Rygg:"&amp;SAJKLA!K1398)&amp;IF(SAJKLA!BK1398="",""," Stativ:"&amp;SAJKLA!BK1398&amp;" "&amp;BL1398)&amp;IF(SAJKLA!BV1398="","",", Sits:"&amp;SAJKLA!BV1398)</f>
        <v/>
      </c>
      <c r="C1398" s="24" t="str">
        <f>IF(SAJKLA!L1398&amp;SAJKLA!N1398="","","Rygg:"&amp;SAJKLA!L1398&amp;","&amp;SAJKLA!N1398)&amp;IF(SAJKLA!BO1398="","",", Metal:"&amp;SAJKLA!BO1398)&amp;IF(SAJKLA!BX1398="","",", Sits:"&amp;SAJKLA!BX1398)</f>
        <v/>
      </c>
      <c r="D1398" s="24" t="str">
        <f>"W"&amp;SAJKLA!E1398&amp;" H"&amp;SAJKLA!F1398&amp;" D"&amp;SAJKLA!G1398&amp;IFERROR(IF((SAJKLA!H1398="Ja")," Inställningsbar",""),"")</f>
        <v>W300 H155 D3</v>
      </c>
      <c r="E1398" s="24" t="str">
        <f>SAJKLA!Q1398&amp;", "&amp;SAJKLA!BN1398&amp;", "&amp;SAJKLA!BZ1398</f>
        <v>Inga eller små förslitningsskador, , Bra. Upplevs stabila</v>
      </c>
      <c r="F1398" s="24" t="s">
        <v>284</v>
      </c>
      <c r="G1398" s="24">
        <f>SAJKLA!BM1398</f>
        <v>0</v>
      </c>
      <c r="S1398" s="24" t="str">
        <f>SAJKLA!AP1398</f>
        <v>original_images/furniture-item_UL24pmh.jpeg</v>
      </c>
      <c r="W1398" s="24">
        <f>IF(ISBLANK(SAJKLA!A1398),"",1)</f>
        <v>1</v>
      </c>
      <c r="X1398" s="24" t="str">
        <f>SAJKLA!CH1398</f>
        <v>Korridor syslöjd</v>
      </c>
    </row>
    <row r="1399" spans="1:24" x14ac:dyDescent="0.25">
      <c r="A1399" s="24" t="str">
        <f>SAJKLA!D1399</f>
        <v>Anslagstavla stor</v>
      </c>
      <c r="B1399" s="24" t="str">
        <f>IF(SAJKLA!K1399="","","Rygg:"&amp;SAJKLA!K1399)&amp;IF(SAJKLA!BK1399="",""," Stativ:"&amp;SAJKLA!BK1399&amp;" "&amp;BL1399)&amp;IF(SAJKLA!BV1399="","",", Sits:"&amp;SAJKLA!BV1399)</f>
        <v/>
      </c>
      <c r="C1399" s="24" t="str">
        <f>IF(SAJKLA!L1399&amp;SAJKLA!N1399="","","Rygg:"&amp;SAJKLA!L1399&amp;","&amp;SAJKLA!N1399)&amp;IF(SAJKLA!BO1399="","",", Metal:"&amp;SAJKLA!BO1399)&amp;IF(SAJKLA!BX1399="","",", Sits:"&amp;SAJKLA!BX1399)</f>
        <v/>
      </c>
      <c r="D1399" s="24" t="str">
        <f>"W"&amp;SAJKLA!E1399&amp;" H"&amp;SAJKLA!F1399&amp;" D"&amp;SAJKLA!G1399&amp;IFERROR(IF((SAJKLA!H1399="Ja")," Inställningsbar",""),"")</f>
        <v>W300 H155 D3</v>
      </c>
      <c r="E1399" s="24" t="str">
        <f>SAJKLA!Q1399&amp;", "&amp;SAJKLA!BN1399&amp;", "&amp;SAJKLA!BZ1399</f>
        <v>Inga eller små förslitningsskador, , Bra. Upplevs stabila</v>
      </c>
      <c r="F1399" s="24" t="s">
        <v>284</v>
      </c>
      <c r="G1399" s="24">
        <f>SAJKLA!BM1399</f>
        <v>0</v>
      </c>
      <c r="S1399" s="24" t="str">
        <f>SAJKLA!AP1399</f>
        <v>original_images/furniture-item_UL24pmh.jpeg</v>
      </c>
      <c r="W1399" s="24">
        <f>IF(ISBLANK(SAJKLA!A1399),"",1)</f>
        <v>1</v>
      </c>
      <c r="X1399" s="24">
        <f>SAJKLA!CH1399</f>
        <v>124</v>
      </c>
    </row>
    <row r="1400" spans="1:24" x14ac:dyDescent="0.25">
      <c r="A1400" s="24" t="str">
        <f>SAJKLA!D1400</f>
        <v>Anslagstavla stor</v>
      </c>
      <c r="B1400" s="24" t="str">
        <f>IF(SAJKLA!K1400="","","Rygg:"&amp;SAJKLA!K1400)&amp;IF(SAJKLA!BK1400="",""," Stativ:"&amp;SAJKLA!BK1400&amp;" "&amp;BL1400)&amp;IF(SAJKLA!BV1400="","",", Sits:"&amp;SAJKLA!BV1400)</f>
        <v/>
      </c>
      <c r="C1400" s="24" t="str">
        <f>IF(SAJKLA!L1400&amp;SAJKLA!N1400="","","Rygg:"&amp;SAJKLA!L1400&amp;","&amp;SAJKLA!N1400)&amp;IF(SAJKLA!BO1400="","",", Metal:"&amp;SAJKLA!BO1400)&amp;IF(SAJKLA!BX1400="","",", Sits:"&amp;SAJKLA!BX1400)</f>
        <v/>
      </c>
      <c r="D1400" s="24" t="str">
        <f>"W"&amp;SAJKLA!E1400&amp;" H"&amp;SAJKLA!F1400&amp;" D"&amp;SAJKLA!G1400&amp;IFERROR(IF((SAJKLA!H1400="Ja")," Inställningsbar",""),"")</f>
        <v>W300 H155 D3</v>
      </c>
      <c r="E1400" s="24" t="str">
        <f>SAJKLA!Q1400&amp;", "&amp;SAJKLA!BN1400&amp;", "&amp;SAJKLA!BZ1400</f>
        <v>Inga eller små förslitningsskador, , Bra. Upplevs stabila</v>
      </c>
      <c r="F1400" s="24" t="s">
        <v>284</v>
      </c>
      <c r="G1400" s="24">
        <f>SAJKLA!BM1400</f>
        <v>0</v>
      </c>
      <c r="S1400" s="24" t="str">
        <f>SAJKLA!AP1400</f>
        <v>original_images/furniture-item_UL24pmh.jpeg</v>
      </c>
      <c r="W1400" s="24">
        <f>IF(ISBLANK(SAJKLA!A1400),"",1)</f>
        <v>1</v>
      </c>
      <c r="X1400" s="24">
        <f>SAJKLA!CH1400</f>
        <v>125</v>
      </c>
    </row>
    <row r="1401" spans="1:24" x14ac:dyDescent="0.25">
      <c r="A1401" s="24" t="str">
        <f>SAJKLA!D1401</f>
        <v>Anslagstavla stor</v>
      </c>
      <c r="B1401" s="24" t="str">
        <f>IF(SAJKLA!K1401="","","Rygg:"&amp;SAJKLA!K1401)&amp;IF(SAJKLA!BK1401="",""," Stativ:"&amp;SAJKLA!BK1401&amp;" "&amp;BL1401)&amp;IF(SAJKLA!BV1401="","",", Sits:"&amp;SAJKLA!BV1401)</f>
        <v/>
      </c>
      <c r="C1401" s="24" t="str">
        <f>IF(SAJKLA!L1401&amp;SAJKLA!N1401="","","Rygg:"&amp;SAJKLA!L1401&amp;","&amp;SAJKLA!N1401)&amp;IF(SAJKLA!BO1401="","",", Metal:"&amp;SAJKLA!BO1401)&amp;IF(SAJKLA!BX1401="","",", Sits:"&amp;SAJKLA!BX1401)</f>
        <v/>
      </c>
      <c r="D1401" s="24" t="str">
        <f>"W"&amp;SAJKLA!E1401&amp;" H"&amp;SAJKLA!F1401&amp;" D"&amp;SAJKLA!G1401&amp;IFERROR(IF((SAJKLA!H1401="Ja")," Inställningsbar",""),"")</f>
        <v>W300 H155 D3</v>
      </c>
      <c r="E1401" s="24" t="str">
        <f>SAJKLA!Q1401&amp;", "&amp;SAJKLA!BN1401&amp;", "&amp;SAJKLA!BZ1401</f>
        <v>Inga eller små förslitningsskador, , Bra. Upplevs stabila</v>
      </c>
      <c r="F1401" s="24" t="s">
        <v>284</v>
      </c>
      <c r="G1401" s="24">
        <f>SAJKLA!BM1401</f>
        <v>0</v>
      </c>
      <c r="S1401" s="24" t="str">
        <f>SAJKLA!AP1401</f>
        <v>original_images/furniture-item_UL24pmh.jpeg</v>
      </c>
      <c r="W1401" s="24">
        <f>IF(ISBLANK(SAJKLA!A1401),"",1)</f>
        <v>1</v>
      </c>
      <c r="X1401" s="24">
        <f>SAJKLA!CH1401</f>
        <v>125</v>
      </c>
    </row>
    <row r="1402" spans="1:24" x14ac:dyDescent="0.25">
      <c r="A1402" s="24" t="str">
        <f>SAJKLA!D1402</f>
        <v>Hurts</v>
      </c>
      <c r="B1402" s="24" t="str">
        <f>IF(SAJKLA!K1402="","","Rygg:"&amp;SAJKLA!K1402)&amp;IF(SAJKLA!BK1402="",""," Stativ:"&amp;SAJKLA!BK1402&amp;" "&amp;BL1402)&amp;IF(SAJKLA!BV1402="","",", Sits:"&amp;SAJKLA!BV1402)</f>
        <v/>
      </c>
      <c r="C1402" s="24" t="str">
        <f>IF(SAJKLA!L1402&amp;SAJKLA!N1402="","","Rygg:"&amp;SAJKLA!L1402&amp;","&amp;SAJKLA!N1402)&amp;IF(SAJKLA!BO1402="","",", Metal:"&amp;SAJKLA!BO1402)&amp;IF(SAJKLA!BX1402="","",", Sits:"&amp;SAJKLA!BX1402)</f>
        <v/>
      </c>
      <c r="D1402" s="24" t="str">
        <f>"W"&amp;SAJKLA!E1402&amp;" H"&amp;SAJKLA!F1402&amp;" D"&amp;SAJKLA!G1402&amp;IFERROR(IF((SAJKLA!H1402="Ja")," Inställningsbar",""),"")</f>
        <v>W71 H84 D43</v>
      </c>
      <c r="E1402" s="24" t="str">
        <f>SAJKLA!Q1402&amp;", "&amp;SAJKLA!BN1402&amp;", "&amp;SAJKLA!BZ1402</f>
        <v>Inga eller små förslitningsskador, , Bra. Upplevs stabila</v>
      </c>
      <c r="F1402" s="24" t="s">
        <v>284</v>
      </c>
      <c r="G1402" s="24">
        <f>SAJKLA!BM1402</f>
        <v>0</v>
      </c>
      <c r="S1402" s="24" t="str">
        <f>SAJKLA!AP1402</f>
        <v>original_images/furniture-item_Eeqkpbf.jpeg</v>
      </c>
      <c r="W1402" s="24">
        <f>IF(ISBLANK(SAJKLA!A1402),"",1)</f>
        <v>1</v>
      </c>
      <c r="X1402" s="24" t="str">
        <f>SAJKLA!CH1402</f>
        <v>108 a</v>
      </c>
    </row>
    <row r="1403" spans="1:24" x14ac:dyDescent="0.25">
      <c r="A1403" s="24" t="str">
        <f>SAJKLA!D1403</f>
        <v>Hurts</v>
      </c>
      <c r="B1403" s="24" t="str">
        <f>IF(SAJKLA!K1403="","","Rygg:"&amp;SAJKLA!K1403)&amp;IF(SAJKLA!BK1403="",""," Stativ:"&amp;SAJKLA!BK1403&amp;" "&amp;BL1403)&amp;IF(SAJKLA!BV1403="","",", Sits:"&amp;SAJKLA!BV1403)</f>
        <v/>
      </c>
      <c r="C1403" s="24" t="str">
        <f>IF(SAJKLA!L1403&amp;SAJKLA!N1403="","","Rygg:"&amp;SAJKLA!L1403&amp;","&amp;SAJKLA!N1403)&amp;IF(SAJKLA!BO1403="","",", Metal:"&amp;SAJKLA!BO1403)&amp;IF(SAJKLA!BX1403="","",", Sits:"&amp;SAJKLA!BX1403)</f>
        <v/>
      </c>
      <c r="D1403" s="24" t="str">
        <f>"W"&amp;SAJKLA!E1403&amp;" H"&amp;SAJKLA!F1403&amp;" D"&amp;SAJKLA!G1403&amp;IFERROR(IF((SAJKLA!H1403="Ja")," Inställningsbar",""),"")</f>
        <v>W71 H84 D43</v>
      </c>
      <c r="E1403" s="24" t="str">
        <f>SAJKLA!Q1403&amp;", "&amp;SAJKLA!BN1403&amp;", "&amp;SAJKLA!BZ1403</f>
        <v>Inga eller små förslitningsskador, , Bra. Upplevs stabila</v>
      </c>
      <c r="F1403" s="24" t="s">
        <v>284</v>
      </c>
      <c r="G1403" s="24">
        <f>SAJKLA!BM1403</f>
        <v>0</v>
      </c>
      <c r="S1403" s="24" t="str">
        <f>SAJKLA!AP1403</f>
        <v>original_images/furniture-item_Eeqkpbf.jpeg</v>
      </c>
      <c r="W1403" s="24">
        <f>IF(ISBLANK(SAJKLA!A1403),"",1)</f>
        <v>1</v>
      </c>
      <c r="X1403" s="24" t="str">
        <f>SAJKLA!CH1403</f>
        <v>108 a</v>
      </c>
    </row>
    <row r="1404" spans="1:24" x14ac:dyDescent="0.25">
      <c r="A1404" s="24" t="str">
        <f>SAJKLA!D1404</f>
        <v>Hurts</v>
      </c>
      <c r="B1404" s="24" t="str">
        <f>IF(SAJKLA!K1404="","","Rygg:"&amp;SAJKLA!K1404)&amp;IF(SAJKLA!BK1404="",""," Stativ:"&amp;SAJKLA!BK1404&amp;" "&amp;BL1404)&amp;IF(SAJKLA!BV1404="","",", Sits:"&amp;SAJKLA!BV1404)</f>
        <v/>
      </c>
      <c r="C1404" s="24" t="str">
        <f>IF(SAJKLA!L1404&amp;SAJKLA!N1404="","","Rygg:"&amp;SAJKLA!L1404&amp;","&amp;SAJKLA!N1404)&amp;IF(SAJKLA!BO1404="","",", Metal:"&amp;SAJKLA!BO1404)&amp;IF(SAJKLA!BX1404="","",", Sits:"&amp;SAJKLA!BX1404)</f>
        <v/>
      </c>
      <c r="D1404" s="24" t="str">
        <f>"W"&amp;SAJKLA!E1404&amp;" H"&amp;SAJKLA!F1404&amp;" D"&amp;SAJKLA!G1404&amp;IFERROR(IF((SAJKLA!H1404="Ja")," Inställningsbar",""),"")</f>
        <v>W71 H84 D43</v>
      </c>
      <c r="E1404" s="24" t="str">
        <f>SAJKLA!Q1404&amp;", "&amp;SAJKLA!BN1404&amp;", "&amp;SAJKLA!BZ1404</f>
        <v>Inga eller små förslitningsskador, , Bra. Upplevs stabila</v>
      </c>
      <c r="F1404" s="24" t="s">
        <v>284</v>
      </c>
      <c r="G1404" s="24">
        <f>SAJKLA!BM1404</f>
        <v>0</v>
      </c>
      <c r="S1404" s="24" t="str">
        <f>SAJKLA!AP1404</f>
        <v>original_images/furniture-item_Eeqkpbf.jpeg</v>
      </c>
      <c r="W1404" s="24">
        <f>IF(ISBLANK(SAJKLA!A1404),"",1)</f>
        <v>1</v>
      </c>
      <c r="X1404" s="24" t="str">
        <f>SAJKLA!CH1404</f>
        <v>108 a</v>
      </c>
    </row>
    <row r="1405" spans="1:24" x14ac:dyDescent="0.25">
      <c r="A1405" s="24" t="str">
        <f>SAJKLA!D1405</f>
        <v>Vajer mellan</v>
      </c>
      <c r="B1405" s="24" t="str">
        <f>IF(SAJKLA!K1405="","","Rygg:"&amp;SAJKLA!K1405)&amp;IF(SAJKLA!BK1405="",""," Stativ:"&amp;SAJKLA!BK1405&amp;" "&amp;BL1405)&amp;IF(SAJKLA!BV1405="","",", Sits:"&amp;SAJKLA!BV1405)</f>
        <v/>
      </c>
      <c r="C1405" s="24" t="str">
        <f>IF(SAJKLA!L1405&amp;SAJKLA!N1405="","","Rygg:"&amp;SAJKLA!L1405&amp;","&amp;SAJKLA!N1405)&amp;IF(SAJKLA!BO1405="","",", Metal:"&amp;SAJKLA!BO1405)&amp;IF(SAJKLA!BX1405="","",", Sits:"&amp;SAJKLA!BX1405)</f>
        <v/>
      </c>
      <c r="D1405" s="24" t="str">
        <f>"W"&amp;SAJKLA!E1405&amp;" H"&amp;SAJKLA!F1405&amp;" D"&amp;SAJKLA!G1405&amp;IFERROR(IF((SAJKLA!H1405="Ja")," Inställningsbar",""),"")</f>
        <v>W400 H5 D8</v>
      </c>
      <c r="E1405" s="24" t="str">
        <f>SAJKLA!Q1405&amp;", "&amp;SAJKLA!BN1405&amp;", "&amp;SAJKLA!BZ1405</f>
        <v>Inga eller små förslitningsskador, , Bra. Upplevs stabila</v>
      </c>
      <c r="F1405" s="24" t="s">
        <v>284</v>
      </c>
      <c r="G1405" s="24">
        <f>SAJKLA!BM1405</f>
        <v>0</v>
      </c>
      <c r="S1405" s="24" t="str">
        <f>SAJKLA!AP1405</f>
        <v>original_images/furniture-item_0f6XOto.jpeg</v>
      </c>
      <c r="W1405" s="24">
        <f>IF(ISBLANK(SAJKLA!A1405),"",1)</f>
        <v>1</v>
      </c>
      <c r="X1405" s="24">
        <f>SAJKLA!CH1405</f>
        <v>106</v>
      </c>
    </row>
    <row r="1406" spans="1:24" x14ac:dyDescent="0.25">
      <c r="A1406" s="24" t="str">
        <f>SAJKLA!D1406</f>
        <v>Vajer mellan</v>
      </c>
      <c r="B1406" s="24" t="str">
        <f>IF(SAJKLA!K1406="","","Rygg:"&amp;SAJKLA!K1406)&amp;IF(SAJKLA!BK1406="",""," Stativ:"&amp;SAJKLA!BK1406&amp;" "&amp;BL1406)&amp;IF(SAJKLA!BV1406="","",", Sits:"&amp;SAJKLA!BV1406)</f>
        <v/>
      </c>
      <c r="C1406" s="24" t="str">
        <f>IF(SAJKLA!L1406&amp;SAJKLA!N1406="","","Rygg:"&amp;SAJKLA!L1406&amp;","&amp;SAJKLA!N1406)&amp;IF(SAJKLA!BO1406="","",", Metal:"&amp;SAJKLA!BO1406)&amp;IF(SAJKLA!BX1406="","",", Sits:"&amp;SAJKLA!BX1406)</f>
        <v/>
      </c>
      <c r="D1406" s="24" t="str">
        <f>"W"&amp;SAJKLA!E1406&amp;" H"&amp;SAJKLA!F1406&amp;" D"&amp;SAJKLA!G1406&amp;IFERROR(IF((SAJKLA!H1406="Ja")," Inställningsbar",""),"")</f>
        <v>W400 H5 D8</v>
      </c>
      <c r="E1406" s="24" t="str">
        <f>SAJKLA!Q1406&amp;", "&amp;SAJKLA!BN1406&amp;", "&amp;SAJKLA!BZ1406</f>
        <v>Inga eller små förslitningsskador, , Bra. Upplevs stabila</v>
      </c>
      <c r="F1406" s="24" t="s">
        <v>284</v>
      </c>
      <c r="G1406" s="24">
        <f>SAJKLA!BM1406</f>
        <v>0</v>
      </c>
      <c r="S1406" s="24" t="str">
        <f>SAJKLA!AP1406</f>
        <v>original_images/furniture-item_0f6XOto.jpeg</v>
      </c>
      <c r="W1406" s="24">
        <f>IF(ISBLANK(SAJKLA!A1406),"",1)</f>
        <v>1</v>
      </c>
      <c r="X1406" s="24">
        <f>SAJKLA!CH1406</f>
        <v>106</v>
      </c>
    </row>
    <row r="1407" spans="1:24" x14ac:dyDescent="0.25">
      <c r="A1407" s="24" t="str">
        <f>SAJKLA!D1407</f>
        <v>Skoställ äldre udda</v>
      </c>
      <c r="B1407" s="24" t="str">
        <f>IF(SAJKLA!K1407="","","Rygg:"&amp;SAJKLA!K1407)&amp;IF(SAJKLA!BK1407="",""," Stativ:"&amp;SAJKLA!BK1407&amp;" "&amp;BL1407)&amp;IF(SAJKLA!BV1407="","",", Sits:"&amp;SAJKLA!BV1407)</f>
        <v/>
      </c>
      <c r="C1407" s="24" t="str">
        <f>IF(SAJKLA!L1407&amp;SAJKLA!N1407="","","Rygg:"&amp;SAJKLA!L1407&amp;","&amp;SAJKLA!N1407)&amp;IF(SAJKLA!BO1407="","",", Metal:"&amp;SAJKLA!BO1407)&amp;IF(SAJKLA!BX1407="","",", Sits:"&amp;SAJKLA!BX1407)</f>
        <v/>
      </c>
      <c r="D1407" s="24" t="str">
        <f>"W"&amp;SAJKLA!E1407&amp;" H"&amp;SAJKLA!F1407&amp;" D"&amp;SAJKLA!G1407&amp;IFERROR(IF((SAJKLA!H1407="Ja")," Inställningsbar",""),"")</f>
        <v>W60 H22 D30</v>
      </c>
      <c r="E1407" s="24" t="str">
        <f>SAJKLA!Q1407&amp;", "&amp;SAJKLA!BN1407&amp;", "&amp;SAJKLA!BZ1407</f>
        <v>Kraftig förslitning och/eller andra tydliga skador på möbeln, , Bra. Upplevs stabila</v>
      </c>
      <c r="F1407" s="24" t="s">
        <v>284</v>
      </c>
      <c r="G1407" s="24">
        <f>SAJKLA!BM1407</f>
        <v>0</v>
      </c>
      <c r="S1407" s="24" t="str">
        <f>SAJKLA!AP1407</f>
        <v>original_images/furniture-item_z62CxIm.jpeg</v>
      </c>
      <c r="W1407" s="24">
        <f>IF(ISBLANK(SAJKLA!A1407),"",1)</f>
        <v>1</v>
      </c>
      <c r="X1407" s="24" t="str">
        <f>SAJKLA!CH1407</f>
        <v>Korridor fritids plan 1</v>
      </c>
    </row>
    <row r="1408" spans="1:24" x14ac:dyDescent="0.25">
      <c r="A1408" s="24" t="str">
        <f>SAJKLA!D1408</f>
        <v>Anslagstavla stor</v>
      </c>
      <c r="B1408" s="24" t="str">
        <f>IF(SAJKLA!K1408="","","Rygg:"&amp;SAJKLA!K1408)&amp;IF(SAJKLA!BK1408="",""," Stativ:"&amp;SAJKLA!BK1408&amp;" "&amp;BL1408)&amp;IF(SAJKLA!BV1408="","",", Sits:"&amp;SAJKLA!BV1408)</f>
        <v/>
      </c>
      <c r="C1408" s="24" t="str">
        <f>IF(SAJKLA!L1408&amp;SAJKLA!N1408="","","Rygg:"&amp;SAJKLA!L1408&amp;","&amp;SAJKLA!N1408)&amp;IF(SAJKLA!BO1408="","",", Metal:"&amp;SAJKLA!BO1408)&amp;IF(SAJKLA!BX1408="","",", Sits:"&amp;SAJKLA!BX1408)</f>
        <v/>
      </c>
      <c r="D1408" s="24" t="str">
        <f>"W"&amp;SAJKLA!E1408&amp;" H"&amp;SAJKLA!F1408&amp;" D"&amp;SAJKLA!G1408&amp;IFERROR(IF((SAJKLA!H1408="Ja")," Inställningsbar",""),"")</f>
        <v>W350 H120 D3</v>
      </c>
      <c r="E1408" s="24" t="str">
        <f>SAJKLA!Q1408&amp;", "&amp;SAJKLA!BN1408&amp;", "&amp;SAJKLA!BZ1408</f>
        <v>Inga eller små förslitningsskador, , Bra. Upplevs stabila</v>
      </c>
      <c r="F1408" s="24" t="s">
        <v>284</v>
      </c>
      <c r="G1408" s="24">
        <f>SAJKLA!BM1408</f>
        <v>0</v>
      </c>
      <c r="S1408" s="24" t="str">
        <f>SAJKLA!AP1408</f>
        <v>original_images/furniture-item_IHCrX7M.jpeg</v>
      </c>
      <c r="W1408" s="24">
        <f>IF(ISBLANK(SAJKLA!A1408),"",1)</f>
        <v>1</v>
      </c>
      <c r="X1408" s="24" t="str">
        <f>SAJKLA!CH1408</f>
        <v>Korridor plan 1</v>
      </c>
    </row>
    <row r="1409" spans="1:24" x14ac:dyDescent="0.25">
      <c r="A1409" s="24" t="str">
        <f>SAJKLA!D1409</f>
        <v>Serveringsmöbel typ 1</v>
      </c>
      <c r="B1409" s="24" t="str">
        <f>IF(SAJKLA!K1409="","","Rygg:"&amp;SAJKLA!K1409)&amp;IF(SAJKLA!BK1409="",""," Stativ:"&amp;SAJKLA!BK1409&amp;" "&amp;BL1409)&amp;IF(SAJKLA!BV1409="","",", Sits:"&amp;SAJKLA!BV1409)</f>
        <v/>
      </c>
      <c r="C1409" s="24" t="str">
        <f>IF(SAJKLA!L1409&amp;SAJKLA!N1409="","","Rygg:"&amp;SAJKLA!L1409&amp;","&amp;SAJKLA!N1409)&amp;IF(SAJKLA!BO1409="","",", Metal:"&amp;SAJKLA!BO1409)&amp;IF(SAJKLA!BX1409="","",", Sits:"&amp;SAJKLA!BX1409)</f>
        <v/>
      </c>
      <c r="D1409" s="24" t="str">
        <f>"W"&amp;SAJKLA!E1409&amp;" H"&amp;SAJKLA!F1409&amp;" D"&amp;SAJKLA!G1409&amp;IFERROR(IF((SAJKLA!H1409="Ja")," Inställningsbar",""),"")</f>
        <v>W105 H80 D100</v>
      </c>
      <c r="E1409" s="24" t="str">
        <f>SAJKLA!Q1409&amp;", "&amp;SAJKLA!BN1409&amp;", "&amp;SAJKLA!BZ1409</f>
        <v>Inga eller små förslitningsskador, , Bra. Upplevs stabila</v>
      </c>
      <c r="F1409" s="24" t="s">
        <v>284</v>
      </c>
      <c r="G1409" s="24">
        <f>SAJKLA!BM1409</f>
        <v>0</v>
      </c>
      <c r="S1409" s="24" t="str">
        <f>SAJKLA!AP1409</f>
        <v>original_images/furniture-item_q0lG2lJ.jpeg</v>
      </c>
      <c r="W1409" s="24">
        <f>IF(ISBLANK(SAJKLA!A1409),"",1)</f>
        <v>1</v>
      </c>
      <c r="X1409" s="24" t="str">
        <f>SAJKLA!CH1409</f>
        <v>Matsal</v>
      </c>
    </row>
    <row r="1410" spans="1:24" x14ac:dyDescent="0.25">
      <c r="A1410" s="24" t="str">
        <f>SAJKLA!D1410</f>
        <v>Serveringsmöbel typ 1</v>
      </c>
      <c r="B1410" s="24" t="str">
        <f>IF(SAJKLA!K1410="","","Rygg:"&amp;SAJKLA!K1410)&amp;IF(SAJKLA!BK1410="",""," Stativ:"&amp;SAJKLA!BK1410&amp;" "&amp;BL1410)&amp;IF(SAJKLA!BV1410="","",", Sits:"&amp;SAJKLA!BV1410)</f>
        <v/>
      </c>
      <c r="C1410" s="24" t="str">
        <f>IF(SAJKLA!L1410&amp;SAJKLA!N1410="","","Rygg:"&amp;SAJKLA!L1410&amp;","&amp;SAJKLA!N1410)&amp;IF(SAJKLA!BO1410="","",", Metal:"&amp;SAJKLA!BO1410)&amp;IF(SAJKLA!BX1410="","",", Sits:"&amp;SAJKLA!BX1410)</f>
        <v/>
      </c>
      <c r="D1410" s="24" t="str">
        <f>"W"&amp;SAJKLA!E1410&amp;" H"&amp;SAJKLA!F1410&amp;" D"&amp;SAJKLA!G1410&amp;IFERROR(IF((SAJKLA!H1410="Ja")," Inställningsbar",""),"")</f>
        <v>W105 H80 D100</v>
      </c>
      <c r="E1410" s="24" t="str">
        <f>SAJKLA!Q1410&amp;", "&amp;SAJKLA!BN1410&amp;", "&amp;SAJKLA!BZ1410</f>
        <v>Inga eller små förslitningsskador, , Bra. Upplevs stabila</v>
      </c>
      <c r="F1410" s="24" t="s">
        <v>284</v>
      </c>
      <c r="G1410" s="24">
        <f>SAJKLA!BM1410</f>
        <v>0</v>
      </c>
      <c r="S1410" s="24" t="str">
        <f>SAJKLA!AP1410</f>
        <v>original_images/furniture-item_q0lG2lJ.jpeg</v>
      </c>
      <c r="W1410" s="24">
        <f>IF(ISBLANK(SAJKLA!A1410),"",1)</f>
        <v>1</v>
      </c>
      <c r="X1410" s="24" t="str">
        <f>SAJKLA!CH1410</f>
        <v>Matsal</v>
      </c>
    </row>
    <row r="1411" spans="1:24" x14ac:dyDescent="0.25">
      <c r="A1411" s="24" t="str">
        <f>SAJKLA!D1411</f>
        <v>Skåp högt låsbart</v>
      </c>
      <c r="B1411" s="24" t="str">
        <f>IF(SAJKLA!K1411="","","Rygg:"&amp;SAJKLA!K1411)&amp;IF(SAJKLA!BK1411="",""," Stativ:"&amp;SAJKLA!BK1411&amp;" "&amp;BL1411)&amp;IF(SAJKLA!BV1411="","",", Sits:"&amp;SAJKLA!BV1411)</f>
        <v/>
      </c>
      <c r="C1411" s="24" t="str">
        <f>IF(SAJKLA!L1411&amp;SAJKLA!N1411="","","Rygg:"&amp;SAJKLA!L1411&amp;","&amp;SAJKLA!N1411)&amp;IF(SAJKLA!BO1411="","",", Metal:"&amp;SAJKLA!BO1411)&amp;IF(SAJKLA!BX1411="","",", Sits:"&amp;SAJKLA!BX1411)</f>
        <v/>
      </c>
      <c r="D1411" s="24" t="str">
        <f>"W"&amp;SAJKLA!E1411&amp;" H"&amp;SAJKLA!F1411&amp;" D"&amp;SAJKLA!G1411&amp;IFERROR(IF((SAJKLA!H1411="Ja")," Inställningsbar",""),"")</f>
        <v>W45 H110 D45</v>
      </c>
      <c r="E1411" s="24" t="str">
        <f>SAJKLA!Q1411&amp;", "&amp;SAJKLA!BN1411&amp;", "&amp;SAJKLA!BZ1411</f>
        <v>Inga eller små förslitningsskador, , Bra. Upplevs stabila</v>
      </c>
      <c r="F1411" s="24" t="s">
        <v>284</v>
      </c>
      <c r="G1411" s="24">
        <f>SAJKLA!BM1411</f>
        <v>0</v>
      </c>
      <c r="S1411" s="24" t="str">
        <f>SAJKLA!AP1411</f>
        <v>original_images/furniture-item_qHeJ3pb.jpeg</v>
      </c>
      <c r="W1411" s="24">
        <f>IF(ISBLANK(SAJKLA!A1411),"",1)</f>
        <v>1</v>
      </c>
      <c r="X1411" s="24" t="str">
        <f>SAJKLA!CH1411</f>
        <v>Matsal</v>
      </c>
    </row>
    <row r="1412" spans="1:24" x14ac:dyDescent="0.25">
      <c r="A1412" s="24" t="str">
        <f>SAJKLA!D1412</f>
        <v>Skåp högt låsbart</v>
      </c>
      <c r="B1412" s="24" t="str">
        <f>IF(SAJKLA!K1412="","","Rygg:"&amp;SAJKLA!K1412)&amp;IF(SAJKLA!BK1412="",""," Stativ:"&amp;SAJKLA!BK1412&amp;" "&amp;BL1412)&amp;IF(SAJKLA!BV1412="","",", Sits:"&amp;SAJKLA!BV1412)</f>
        <v/>
      </c>
      <c r="C1412" s="24" t="str">
        <f>IF(SAJKLA!L1412&amp;SAJKLA!N1412="","","Rygg:"&amp;SAJKLA!L1412&amp;","&amp;SAJKLA!N1412)&amp;IF(SAJKLA!BO1412="","",", Metal:"&amp;SAJKLA!BO1412)&amp;IF(SAJKLA!BX1412="","",", Sits:"&amp;SAJKLA!BX1412)</f>
        <v/>
      </c>
      <c r="D1412" s="24" t="str">
        <f>"W"&amp;SAJKLA!E1412&amp;" H"&amp;SAJKLA!F1412&amp;" D"&amp;SAJKLA!G1412&amp;IFERROR(IF((SAJKLA!H1412="Ja")," Inställningsbar",""),"")</f>
        <v>W45 H110 D45</v>
      </c>
      <c r="E1412" s="24" t="str">
        <f>SAJKLA!Q1412&amp;", "&amp;SAJKLA!BN1412&amp;", "&amp;SAJKLA!BZ1412</f>
        <v>Inga eller små förslitningsskador, , Bra. Upplevs stabila</v>
      </c>
      <c r="F1412" s="24" t="s">
        <v>284</v>
      </c>
      <c r="G1412" s="24">
        <f>SAJKLA!BM1412</f>
        <v>0</v>
      </c>
      <c r="S1412" s="24" t="str">
        <f>SAJKLA!AP1412</f>
        <v>original_images/furniture-item_qHeJ3pb.jpeg</v>
      </c>
      <c r="W1412" s="24">
        <f>IF(ISBLANK(SAJKLA!A1412),"",1)</f>
        <v>1</v>
      </c>
      <c r="X1412" s="24" t="str">
        <f>SAJKLA!CH1412</f>
        <v>Matsal</v>
      </c>
    </row>
    <row r="1413" spans="1:24" x14ac:dyDescent="0.25">
      <c r="A1413" s="24" t="str">
        <f>SAJKLA!D1413</f>
        <v>Säkerhetsskåp</v>
      </c>
      <c r="B1413" s="24" t="str">
        <f>IF(SAJKLA!K1413="","","Rygg:"&amp;SAJKLA!K1413)&amp;IF(SAJKLA!BK1413="",""," Stativ:"&amp;SAJKLA!BK1413&amp;" "&amp;BL1413)&amp;IF(SAJKLA!BV1413="","",", Sits:"&amp;SAJKLA!BV1413)</f>
        <v/>
      </c>
      <c r="C1413" s="24" t="str">
        <f>IF(SAJKLA!L1413&amp;SAJKLA!N1413="","","Rygg:"&amp;SAJKLA!L1413&amp;","&amp;SAJKLA!N1413)&amp;IF(SAJKLA!BO1413="","",", Metal:"&amp;SAJKLA!BO1413)&amp;IF(SAJKLA!BX1413="","",", Sits:"&amp;SAJKLA!BX1413)</f>
        <v/>
      </c>
      <c r="D1413" s="24" t="str">
        <f>"W"&amp;SAJKLA!E1413&amp;" H"&amp;SAJKLA!F1413&amp;" D"&amp;SAJKLA!G1413&amp;IFERROR(IF((SAJKLA!H1413="Ja")," Inställningsbar",""),"")</f>
        <v>W53 H143 D82</v>
      </c>
      <c r="E1413" s="24" t="str">
        <f>SAJKLA!Q1413&amp;", "&amp;SAJKLA!BN1413&amp;", "&amp;SAJKLA!BZ1413</f>
        <v>Inga eller små förslitningsskador, , Bra. Upplevs stabila</v>
      </c>
      <c r="F1413" s="24" t="s">
        <v>284</v>
      </c>
      <c r="G1413" s="24" t="str">
        <f>SAJKLA!BM1413</f>
        <v>Rosengrens</v>
      </c>
      <c r="S1413" s="24" t="str">
        <f>SAJKLA!AP1413</f>
        <v>original_images/furniture-item_sRPmd4g.jpeg</v>
      </c>
      <c r="W1413" s="24">
        <f>IF(ISBLANK(SAJKLA!A1413),"",1)</f>
        <v>1</v>
      </c>
      <c r="X1413" s="24" t="str">
        <f>SAJKLA!CH1413</f>
        <v>Skolsköterska</v>
      </c>
    </row>
    <row r="1414" spans="1:24" x14ac:dyDescent="0.25">
      <c r="A1414" s="24" t="str">
        <f>SAJKLA!D1414</f>
        <v>Skärmvägg vid tyg</v>
      </c>
      <c r="B1414" s="24" t="str">
        <f>IF(SAJKLA!K1414="","","Rygg:"&amp;SAJKLA!K1414)&amp;IF(SAJKLA!BK1414="",""," Stativ:"&amp;SAJKLA!BK1414&amp;" "&amp;BL1414)&amp;IF(SAJKLA!BV1414="","",", Sits:"&amp;SAJKLA!BV1414)</f>
        <v/>
      </c>
      <c r="C1414" s="24" t="str">
        <f>IF(SAJKLA!L1414&amp;SAJKLA!N1414="","","Rygg:"&amp;SAJKLA!L1414&amp;","&amp;SAJKLA!N1414)&amp;IF(SAJKLA!BO1414="","",", Metal:"&amp;SAJKLA!BO1414)&amp;IF(SAJKLA!BX1414="","",", Sits:"&amp;SAJKLA!BX1414)</f>
        <v/>
      </c>
      <c r="D1414" s="24" t="str">
        <f>"W"&amp;SAJKLA!E1414&amp;" H"&amp;SAJKLA!F1414&amp;" D"&amp;SAJKLA!G1414&amp;IFERROR(IF((SAJKLA!H1414="Ja")," Inställningsbar",""),"")</f>
        <v>W150 H157 D4</v>
      </c>
      <c r="E1414" s="24" t="str">
        <f>SAJKLA!Q1414&amp;", "&amp;SAJKLA!BN1414&amp;", "&amp;SAJKLA!BZ1414</f>
        <v>Inga eller små förslitningsskador, , Bra. Upplevs stabila</v>
      </c>
      <c r="F1414" s="24" t="s">
        <v>284</v>
      </c>
      <c r="G1414" s="24">
        <f>SAJKLA!BM1414</f>
        <v>0</v>
      </c>
      <c r="S1414" s="24" t="str">
        <f>SAJKLA!AP1414</f>
        <v>original_images/furniture-item_pLwl8Hu.jpeg</v>
      </c>
      <c r="W1414" s="24">
        <f>IF(ISBLANK(SAJKLA!A1414),"",1)</f>
        <v>1</v>
      </c>
      <c r="X1414" s="24" t="str">
        <f>SAJKLA!CH1414</f>
        <v>108 a</v>
      </c>
    </row>
    <row r="1415" spans="1:24" x14ac:dyDescent="0.25">
      <c r="A1415" s="24" t="str">
        <f>SAJKLA!D1415</f>
        <v>Skärmvägg vid tyg</v>
      </c>
      <c r="B1415" s="24" t="str">
        <f>IF(SAJKLA!K1415="","","Rygg:"&amp;SAJKLA!K1415)&amp;IF(SAJKLA!BK1415="",""," Stativ:"&amp;SAJKLA!BK1415&amp;" "&amp;BL1415)&amp;IF(SAJKLA!BV1415="","",", Sits:"&amp;SAJKLA!BV1415)</f>
        <v/>
      </c>
      <c r="C1415" s="24" t="str">
        <f>IF(SAJKLA!L1415&amp;SAJKLA!N1415="","","Rygg:"&amp;SAJKLA!L1415&amp;","&amp;SAJKLA!N1415)&amp;IF(SAJKLA!BO1415="","",", Metal:"&amp;SAJKLA!BO1415)&amp;IF(SAJKLA!BX1415="","",", Sits:"&amp;SAJKLA!BX1415)</f>
        <v/>
      </c>
      <c r="D1415" s="24" t="str">
        <f>"W"&amp;SAJKLA!E1415&amp;" H"&amp;SAJKLA!F1415&amp;" D"&amp;SAJKLA!G1415&amp;IFERROR(IF((SAJKLA!H1415="Ja")," Inställningsbar",""),"")</f>
        <v>W150 H157 D4</v>
      </c>
      <c r="E1415" s="24" t="str">
        <f>SAJKLA!Q1415&amp;", "&amp;SAJKLA!BN1415&amp;", "&amp;SAJKLA!BZ1415</f>
        <v>Inga eller små förslitningsskador, , Bra. Upplevs stabila</v>
      </c>
      <c r="F1415" s="24" t="s">
        <v>284</v>
      </c>
      <c r="G1415" s="24">
        <f>SAJKLA!BM1415</f>
        <v>0</v>
      </c>
      <c r="S1415" s="24" t="str">
        <f>SAJKLA!AP1415</f>
        <v>original_images/furniture-item_pLwl8Hu.jpeg</v>
      </c>
      <c r="W1415" s="24">
        <f>IF(ISBLANK(SAJKLA!A1415),"",1)</f>
        <v>1</v>
      </c>
      <c r="X1415" s="24" t="str">
        <f>SAJKLA!CH1415</f>
        <v>108 a</v>
      </c>
    </row>
    <row r="1416" spans="1:24" x14ac:dyDescent="0.25">
      <c r="A1416" s="24" t="str">
        <f>SAJKLA!D1416</f>
        <v>Kaffemaskin</v>
      </c>
      <c r="B1416" s="24" t="str">
        <f>IF(SAJKLA!K1416="","","Rygg:"&amp;SAJKLA!K1416)&amp;IF(SAJKLA!BK1416="",""," Stativ:"&amp;SAJKLA!BK1416&amp;" "&amp;BL1416)&amp;IF(SAJKLA!BV1416="","",", Sits:"&amp;SAJKLA!BV1416)</f>
        <v/>
      </c>
      <c r="C1416" s="24" t="str">
        <f>IF(SAJKLA!L1416&amp;SAJKLA!N1416="","","Rygg:"&amp;SAJKLA!L1416&amp;","&amp;SAJKLA!N1416)&amp;IF(SAJKLA!BO1416="","",", Metal:"&amp;SAJKLA!BO1416)&amp;IF(SAJKLA!BX1416="","",", Sits:"&amp;SAJKLA!BX1416)</f>
        <v/>
      </c>
      <c r="D1416" s="24" t="str">
        <f>"W"&amp;SAJKLA!E1416&amp;" H"&amp;SAJKLA!F1416&amp;" D"&amp;SAJKLA!G1416&amp;IFERROR(IF((SAJKLA!H1416="Ja")," Inställningsbar",""),"")</f>
        <v>W45 H170 D60</v>
      </c>
      <c r="E1416" s="24" t="str">
        <f>SAJKLA!Q1416&amp;", "&amp;SAJKLA!BN1416&amp;", "&amp;SAJKLA!BZ1416</f>
        <v>Inga eller små förslitningsskador, , Bra. Upplevs stabila</v>
      </c>
      <c r="F1416" s="24" t="s">
        <v>284</v>
      </c>
      <c r="G1416" s="24">
        <f>SAJKLA!BM1416</f>
        <v>0</v>
      </c>
      <c r="S1416" s="24" t="str">
        <f>SAJKLA!AP1416</f>
        <v>original_images/furniture-item_hK2iikp.jpeg</v>
      </c>
      <c r="W1416" s="24">
        <f>IF(ISBLANK(SAJKLA!A1416),"",1)</f>
        <v>1</v>
      </c>
      <c r="X1416" s="24">
        <f>SAJKLA!CH1416</f>
        <v>207</v>
      </c>
    </row>
    <row r="1417" spans="1:24" x14ac:dyDescent="0.25">
      <c r="A1417" s="24" t="str">
        <f>SAJKLA!D1417</f>
        <v>Golvskärm svart</v>
      </c>
      <c r="B1417" s="24" t="str">
        <f>IF(SAJKLA!K1417="","","Rygg:"&amp;SAJKLA!K1417)&amp;IF(SAJKLA!BK1417="",""," Stativ:"&amp;SAJKLA!BK1417&amp;" "&amp;BL1417)&amp;IF(SAJKLA!BV1417="","",", Sits:"&amp;SAJKLA!BV1417)</f>
        <v/>
      </c>
      <c r="C1417" s="24" t="str">
        <f>IF(SAJKLA!L1417&amp;SAJKLA!N1417="","","Rygg:"&amp;SAJKLA!L1417&amp;","&amp;SAJKLA!N1417)&amp;IF(SAJKLA!BO1417="","",", Metal:"&amp;SAJKLA!BO1417)&amp;IF(SAJKLA!BX1417="","",", Sits:"&amp;SAJKLA!BX1417)</f>
        <v/>
      </c>
      <c r="D1417" s="24" t="str">
        <f>"W"&amp;SAJKLA!E1417&amp;" H"&amp;SAJKLA!F1417&amp;" D"&amp;SAJKLA!G1417&amp;IFERROR(IF((SAJKLA!H1417="Ja")," Inställningsbar",""),"")</f>
        <v>W100 H170 D40</v>
      </c>
      <c r="E1417" s="24" t="str">
        <f>SAJKLA!Q1417&amp;", "&amp;SAJKLA!BN1417&amp;", "&amp;SAJKLA!BZ1417</f>
        <v>Inga eller små förslitningsskador, , Bra. Upplevs stabila</v>
      </c>
      <c r="F1417" s="24" t="s">
        <v>284</v>
      </c>
      <c r="G1417" s="24">
        <f>SAJKLA!BM1417</f>
        <v>0</v>
      </c>
      <c r="S1417" s="24" t="str">
        <f>SAJKLA!AP1417</f>
        <v>original_images/furniture-item_SnNrs2o.jpeg</v>
      </c>
      <c r="W1417" s="24">
        <f>IF(ISBLANK(SAJKLA!A1417),"",1)</f>
        <v>1</v>
      </c>
      <c r="X1417" s="24" t="str">
        <f>SAJKLA!CH1417</f>
        <v>Mötesrum 63</v>
      </c>
    </row>
    <row r="1418" spans="1:24" x14ac:dyDescent="0.25">
      <c r="A1418" s="24" t="str">
        <f>SAJKLA!D1418</f>
        <v>Golvskärm svart</v>
      </c>
      <c r="B1418" s="24" t="str">
        <f>IF(SAJKLA!K1418="","","Rygg:"&amp;SAJKLA!K1418)&amp;IF(SAJKLA!BK1418="",""," Stativ:"&amp;SAJKLA!BK1418&amp;" "&amp;BL1418)&amp;IF(SAJKLA!BV1418="","",", Sits:"&amp;SAJKLA!BV1418)</f>
        <v/>
      </c>
      <c r="C1418" s="24" t="str">
        <f>IF(SAJKLA!L1418&amp;SAJKLA!N1418="","","Rygg:"&amp;SAJKLA!L1418&amp;","&amp;SAJKLA!N1418)&amp;IF(SAJKLA!BO1418="","",", Metal:"&amp;SAJKLA!BO1418)&amp;IF(SAJKLA!BX1418="","",", Sits:"&amp;SAJKLA!BX1418)</f>
        <v/>
      </c>
      <c r="D1418" s="24" t="str">
        <f>"W"&amp;SAJKLA!E1418&amp;" H"&amp;SAJKLA!F1418&amp;" D"&amp;SAJKLA!G1418&amp;IFERROR(IF((SAJKLA!H1418="Ja")," Inställningsbar",""),"")</f>
        <v>W100 H170 D40</v>
      </c>
      <c r="E1418" s="24" t="str">
        <f>SAJKLA!Q1418&amp;", "&amp;SAJKLA!BN1418&amp;", "&amp;SAJKLA!BZ1418</f>
        <v>Inga eller små förslitningsskador, , Bra. Upplevs stabila</v>
      </c>
      <c r="F1418" s="24" t="s">
        <v>284</v>
      </c>
      <c r="G1418" s="24">
        <f>SAJKLA!BM1418</f>
        <v>0</v>
      </c>
      <c r="S1418" s="24" t="str">
        <f>SAJKLA!AP1418</f>
        <v>original_images/furniture-item_SnNrs2o.jpeg</v>
      </c>
      <c r="W1418" s="24">
        <f>IF(ISBLANK(SAJKLA!A1418),"",1)</f>
        <v>1</v>
      </c>
      <c r="X1418" s="24" t="str">
        <f>SAJKLA!CH1418</f>
        <v>Mullvadarna</v>
      </c>
    </row>
    <row r="1419" spans="1:24" x14ac:dyDescent="0.25">
      <c r="A1419" s="24" t="str">
        <f>SAJKLA!D1419</f>
        <v>Golvskärm svart</v>
      </c>
      <c r="B1419" s="24" t="str">
        <f>IF(SAJKLA!K1419="","","Rygg:"&amp;SAJKLA!K1419)&amp;IF(SAJKLA!BK1419="",""," Stativ:"&amp;SAJKLA!BK1419&amp;" "&amp;BL1419)&amp;IF(SAJKLA!BV1419="","",", Sits:"&amp;SAJKLA!BV1419)</f>
        <v/>
      </c>
      <c r="C1419" s="24" t="str">
        <f>IF(SAJKLA!L1419&amp;SAJKLA!N1419="","","Rygg:"&amp;SAJKLA!L1419&amp;","&amp;SAJKLA!N1419)&amp;IF(SAJKLA!BO1419="","",", Metal:"&amp;SAJKLA!BO1419)&amp;IF(SAJKLA!BX1419="","",", Sits:"&amp;SAJKLA!BX1419)</f>
        <v/>
      </c>
      <c r="D1419" s="24" t="str">
        <f>"W"&amp;SAJKLA!E1419&amp;" H"&amp;SAJKLA!F1419&amp;" D"&amp;SAJKLA!G1419&amp;IFERROR(IF((SAJKLA!H1419="Ja")," Inställningsbar",""),"")</f>
        <v>W100 H170 D40</v>
      </c>
      <c r="E1419" s="24" t="str">
        <f>SAJKLA!Q1419&amp;", "&amp;SAJKLA!BN1419&amp;", "&amp;SAJKLA!BZ1419</f>
        <v>Inga eller små förslitningsskador, , Bra. Upplevs stabila</v>
      </c>
      <c r="F1419" s="24" t="s">
        <v>284</v>
      </c>
      <c r="G1419" s="24">
        <f>SAJKLA!BM1419</f>
        <v>0</v>
      </c>
      <c r="S1419" s="24" t="str">
        <f>SAJKLA!AP1419</f>
        <v>original_images/furniture-item_SnNrs2o.jpeg</v>
      </c>
      <c r="W1419" s="24">
        <f>IF(ISBLANK(SAJKLA!A1419),"",1)</f>
        <v>1</v>
      </c>
      <c r="X1419" s="24" t="str">
        <f>SAJKLA!CH1419</f>
        <v>108 a</v>
      </c>
    </row>
    <row r="1420" spans="1:24" x14ac:dyDescent="0.25">
      <c r="A1420" s="24" t="str">
        <f>SAJKLA!D1420</f>
        <v>Golvskärm svart</v>
      </c>
      <c r="B1420" s="24" t="str">
        <f>IF(SAJKLA!K1420="","","Rygg:"&amp;SAJKLA!K1420)&amp;IF(SAJKLA!BK1420="",""," Stativ:"&amp;SAJKLA!BK1420&amp;" "&amp;BL1420)&amp;IF(SAJKLA!BV1420="","",", Sits:"&amp;SAJKLA!BV1420)</f>
        <v/>
      </c>
      <c r="C1420" s="24" t="str">
        <f>IF(SAJKLA!L1420&amp;SAJKLA!N1420="","","Rygg:"&amp;SAJKLA!L1420&amp;","&amp;SAJKLA!N1420)&amp;IF(SAJKLA!BO1420="","",", Metal:"&amp;SAJKLA!BO1420)&amp;IF(SAJKLA!BX1420="","",", Sits:"&amp;SAJKLA!BX1420)</f>
        <v/>
      </c>
      <c r="D1420" s="24" t="str">
        <f>"W"&amp;SAJKLA!E1420&amp;" H"&amp;SAJKLA!F1420&amp;" D"&amp;SAJKLA!G1420&amp;IFERROR(IF((SAJKLA!H1420="Ja")," Inställningsbar",""),"")</f>
        <v>W100 H170 D40</v>
      </c>
      <c r="E1420" s="24" t="str">
        <f>SAJKLA!Q1420&amp;", "&amp;SAJKLA!BN1420&amp;", "&amp;SAJKLA!BZ1420</f>
        <v>Inga eller små förslitningsskador, , Bra. Upplevs stabila</v>
      </c>
      <c r="F1420" s="24" t="s">
        <v>284</v>
      </c>
      <c r="G1420" s="24">
        <f>SAJKLA!BM1420</f>
        <v>0</v>
      </c>
      <c r="S1420" s="24" t="str">
        <f>SAJKLA!AP1420</f>
        <v>original_images/furniture-item_SnNrs2o.jpeg</v>
      </c>
      <c r="W1420" s="24">
        <f>IF(ISBLANK(SAJKLA!A1420),"",1)</f>
        <v>1</v>
      </c>
      <c r="X1420" s="24">
        <f>SAJKLA!CH1420</f>
        <v>125</v>
      </c>
    </row>
    <row r="1421" spans="1:24" x14ac:dyDescent="0.25">
      <c r="A1421" s="24" t="str">
        <f>SAJKLA!D1421</f>
        <v>Golvskärm svart</v>
      </c>
      <c r="B1421" s="24" t="str">
        <f>IF(SAJKLA!K1421="","","Rygg:"&amp;SAJKLA!K1421)&amp;IF(SAJKLA!BK1421="",""," Stativ:"&amp;SAJKLA!BK1421&amp;" "&amp;BL1421)&amp;IF(SAJKLA!BV1421="","",", Sits:"&amp;SAJKLA!BV1421)</f>
        <v/>
      </c>
      <c r="C1421" s="24" t="str">
        <f>IF(SAJKLA!L1421&amp;SAJKLA!N1421="","","Rygg:"&amp;SAJKLA!L1421&amp;","&amp;SAJKLA!N1421)&amp;IF(SAJKLA!BO1421="","",", Metal:"&amp;SAJKLA!BO1421)&amp;IF(SAJKLA!BX1421="","",", Sits:"&amp;SAJKLA!BX1421)</f>
        <v/>
      </c>
      <c r="D1421" s="24" t="str">
        <f>"W"&amp;SAJKLA!E1421&amp;" H"&amp;SAJKLA!F1421&amp;" D"&amp;SAJKLA!G1421&amp;IFERROR(IF((SAJKLA!H1421="Ja")," Inställningsbar",""),"")</f>
        <v>W100 H170 D40</v>
      </c>
      <c r="E1421" s="24" t="str">
        <f>SAJKLA!Q1421&amp;", "&amp;SAJKLA!BN1421&amp;", "&amp;SAJKLA!BZ1421</f>
        <v>Inga eller små förslitningsskador, , Bra. Upplevs stabila</v>
      </c>
      <c r="F1421" s="24" t="s">
        <v>284</v>
      </c>
      <c r="G1421" s="24">
        <f>SAJKLA!BM1421</f>
        <v>0</v>
      </c>
      <c r="S1421" s="24" t="str">
        <f>SAJKLA!AP1421</f>
        <v>original_images/furniture-item_SnNrs2o.jpeg</v>
      </c>
      <c r="W1421" s="24">
        <f>IF(ISBLANK(SAJKLA!A1421),"",1)</f>
        <v>1</v>
      </c>
      <c r="X1421" s="24">
        <f>SAJKLA!CH1421</f>
        <v>125</v>
      </c>
    </row>
    <row r="1422" spans="1:24" x14ac:dyDescent="0.25">
      <c r="A1422" s="24" t="str">
        <f>SAJKLA!D1422</f>
        <v>Golvskärm svart</v>
      </c>
      <c r="B1422" s="24" t="str">
        <f>IF(SAJKLA!K1422="","","Rygg:"&amp;SAJKLA!K1422)&amp;IF(SAJKLA!BK1422="",""," Stativ:"&amp;SAJKLA!BK1422&amp;" "&amp;BL1422)&amp;IF(SAJKLA!BV1422="","",", Sits:"&amp;SAJKLA!BV1422)</f>
        <v/>
      </c>
      <c r="C1422" s="24" t="str">
        <f>IF(SAJKLA!L1422&amp;SAJKLA!N1422="","","Rygg:"&amp;SAJKLA!L1422&amp;","&amp;SAJKLA!N1422)&amp;IF(SAJKLA!BO1422="","",", Metal:"&amp;SAJKLA!BO1422)&amp;IF(SAJKLA!BX1422="","",", Sits:"&amp;SAJKLA!BX1422)</f>
        <v/>
      </c>
      <c r="D1422" s="24" t="str">
        <f>"W"&amp;SAJKLA!E1422&amp;" H"&amp;SAJKLA!F1422&amp;" D"&amp;SAJKLA!G1422&amp;IFERROR(IF((SAJKLA!H1422="Ja")," Inställningsbar",""),"")</f>
        <v>W100 H170 D40</v>
      </c>
      <c r="E1422" s="24" t="str">
        <f>SAJKLA!Q1422&amp;", "&amp;SAJKLA!BN1422&amp;", "&amp;SAJKLA!BZ1422</f>
        <v>Inga eller små förslitningsskador, , Bra. Upplevs stabila</v>
      </c>
      <c r="F1422" s="24" t="s">
        <v>284</v>
      </c>
      <c r="G1422" s="24">
        <f>SAJKLA!BM1422</f>
        <v>0</v>
      </c>
      <c r="S1422" s="24" t="str">
        <f>SAJKLA!AP1422</f>
        <v>original_images/furniture-item_SnNrs2o.jpeg</v>
      </c>
      <c r="W1422" s="24">
        <f>IF(ISBLANK(SAJKLA!A1422),"",1)</f>
        <v>1</v>
      </c>
      <c r="X1422" s="24" t="str">
        <f>SAJKLA!CH1422</f>
        <v>214 a</v>
      </c>
    </row>
    <row r="1423" spans="1:24" x14ac:dyDescent="0.25">
      <c r="A1423" s="24" t="str">
        <f>SAJKLA!D1423</f>
        <v>Golvskärm svart</v>
      </c>
      <c r="B1423" s="24" t="str">
        <f>IF(SAJKLA!K1423="","","Rygg:"&amp;SAJKLA!K1423)&amp;IF(SAJKLA!BK1423="",""," Stativ:"&amp;SAJKLA!BK1423&amp;" "&amp;BL1423)&amp;IF(SAJKLA!BV1423="","",", Sits:"&amp;SAJKLA!BV1423)</f>
        <v/>
      </c>
      <c r="C1423" s="24" t="str">
        <f>IF(SAJKLA!L1423&amp;SAJKLA!N1423="","","Rygg:"&amp;SAJKLA!L1423&amp;","&amp;SAJKLA!N1423)&amp;IF(SAJKLA!BO1423="","",", Metal:"&amp;SAJKLA!BO1423)&amp;IF(SAJKLA!BX1423="","",", Sits:"&amp;SAJKLA!BX1423)</f>
        <v/>
      </c>
      <c r="D1423" s="24" t="str">
        <f>"W"&amp;SAJKLA!E1423&amp;" H"&amp;SAJKLA!F1423&amp;" D"&amp;SAJKLA!G1423&amp;IFERROR(IF((SAJKLA!H1423="Ja")," Inställningsbar",""),"")</f>
        <v>W100 H170 D40</v>
      </c>
      <c r="E1423" s="24" t="str">
        <f>SAJKLA!Q1423&amp;", "&amp;SAJKLA!BN1423&amp;", "&amp;SAJKLA!BZ1423</f>
        <v>Inga eller små förslitningsskador, , Bra. Upplevs stabila</v>
      </c>
      <c r="F1423" s="24" t="s">
        <v>284</v>
      </c>
      <c r="G1423" s="24">
        <f>SAJKLA!BM1423</f>
        <v>0</v>
      </c>
      <c r="S1423" s="24" t="str">
        <f>SAJKLA!AP1423</f>
        <v>original_images/furniture-item_SnNrs2o.jpeg</v>
      </c>
      <c r="W1423" s="24">
        <f>IF(ISBLANK(SAJKLA!A1423),"",1)</f>
        <v>1</v>
      </c>
      <c r="X1423" s="24" t="str">
        <f>SAJKLA!CH1423</f>
        <v>213 a</v>
      </c>
    </row>
    <row r="1424" spans="1:24" x14ac:dyDescent="0.25">
      <c r="A1424" s="24" t="str">
        <f>SAJKLA!D1424</f>
        <v>Golvskärm svart</v>
      </c>
      <c r="B1424" s="24" t="str">
        <f>IF(SAJKLA!K1424="","","Rygg:"&amp;SAJKLA!K1424)&amp;IF(SAJKLA!BK1424="",""," Stativ:"&amp;SAJKLA!BK1424&amp;" "&amp;BL1424)&amp;IF(SAJKLA!BV1424="","",", Sits:"&amp;SAJKLA!BV1424)</f>
        <v/>
      </c>
      <c r="C1424" s="24" t="str">
        <f>IF(SAJKLA!L1424&amp;SAJKLA!N1424="","","Rygg:"&amp;SAJKLA!L1424&amp;","&amp;SAJKLA!N1424)&amp;IF(SAJKLA!BO1424="","",", Metal:"&amp;SAJKLA!BO1424)&amp;IF(SAJKLA!BX1424="","",", Sits:"&amp;SAJKLA!BX1424)</f>
        <v/>
      </c>
      <c r="D1424" s="24" t="str">
        <f>"W"&amp;SAJKLA!E1424&amp;" H"&amp;SAJKLA!F1424&amp;" D"&amp;SAJKLA!G1424&amp;IFERROR(IF((SAJKLA!H1424="Ja")," Inställningsbar",""),"")</f>
        <v>W100 H170 D40</v>
      </c>
      <c r="E1424" s="24" t="str">
        <f>SAJKLA!Q1424&amp;", "&amp;SAJKLA!BN1424&amp;", "&amp;SAJKLA!BZ1424</f>
        <v>Inga eller små förslitningsskador, , Bra. Upplevs stabila</v>
      </c>
      <c r="F1424" s="24" t="s">
        <v>284</v>
      </c>
      <c r="G1424" s="24">
        <f>SAJKLA!BM1424</f>
        <v>0</v>
      </c>
      <c r="S1424" s="24" t="str">
        <f>SAJKLA!AP1424</f>
        <v>original_images/furniture-item_SnNrs2o.jpeg</v>
      </c>
      <c r="W1424" s="24">
        <f>IF(ISBLANK(SAJKLA!A1424),"",1)</f>
        <v>1</v>
      </c>
      <c r="X1424" s="24" t="str">
        <f>SAJKLA!CH1424</f>
        <v>213 a</v>
      </c>
    </row>
    <row r="1425" spans="1:24" x14ac:dyDescent="0.25">
      <c r="A1425" s="24" t="str">
        <f>SAJKLA!D1425</f>
        <v>Skohylla äldre stor</v>
      </c>
      <c r="B1425" s="24" t="str">
        <f>IF(SAJKLA!K1425="","","Rygg:"&amp;SAJKLA!K1425)&amp;IF(SAJKLA!BK1425="",""," Stativ:"&amp;SAJKLA!BK1425&amp;" "&amp;BL1425)&amp;IF(SAJKLA!BV1425="","",", Sits:"&amp;SAJKLA!BV1425)</f>
        <v/>
      </c>
      <c r="C1425" s="24" t="str">
        <f>IF(SAJKLA!L1425&amp;SAJKLA!N1425="","","Rygg:"&amp;SAJKLA!L1425&amp;","&amp;SAJKLA!N1425)&amp;IF(SAJKLA!BO1425="","",", Metal:"&amp;SAJKLA!BO1425)&amp;IF(SAJKLA!BX1425="","",", Sits:"&amp;SAJKLA!BX1425)</f>
        <v/>
      </c>
      <c r="D1425" s="24" t="str">
        <f>"W"&amp;SAJKLA!E1425&amp;" H"&amp;SAJKLA!F1425&amp;" D"&amp;SAJKLA!G1425&amp;IFERROR(IF((SAJKLA!H1425="Ja")," Inställningsbar",""),"")</f>
        <v>W90 H27 D30</v>
      </c>
      <c r="E1425" s="24" t="str">
        <f>SAJKLA!Q1425&amp;", "&amp;SAJKLA!BN1425&amp;", "&amp;SAJKLA!BZ1425</f>
        <v>Inga eller små förslitningsskador, , Bra. Upplevs stabila</v>
      </c>
      <c r="F1425" s="24" t="s">
        <v>284</v>
      </c>
      <c r="G1425" s="24">
        <f>SAJKLA!BM1425</f>
        <v>0</v>
      </c>
      <c r="S1425" s="24" t="str">
        <f>SAJKLA!AP1425</f>
        <v>original_images/furniture-item_cQUe2CW.jpeg</v>
      </c>
      <c r="W1425" s="24">
        <f>IF(ISBLANK(SAJKLA!A1425),"",1)</f>
        <v>1</v>
      </c>
      <c r="X1425" s="24" t="str">
        <f>SAJKLA!CH1425</f>
        <v>Korridor fritids plan 1</v>
      </c>
    </row>
    <row r="1426" spans="1:24" x14ac:dyDescent="0.25">
      <c r="A1426" s="24" t="str">
        <f>SAJKLA!D1426</f>
        <v>Skohylla äldre stor</v>
      </c>
      <c r="B1426" s="24" t="str">
        <f>IF(SAJKLA!K1426="","","Rygg:"&amp;SAJKLA!K1426)&amp;IF(SAJKLA!BK1426="",""," Stativ:"&amp;SAJKLA!BK1426&amp;" "&amp;BL1426)&amp;IF(SAJKLA!BV1426="","",", Sits:"&amp;SAJKLA!BV1426)</f>
        <v/>
      </c>
      <c r="C1426" s="24" t="str">
        <f>IF(SAJKLA!L1426&amp;SAJKLA!N1426="","","Rygg:"&amp;SAJKLA!L1426&amp;","&amp;SAJKLA!N1426)&amp;IF(SAJKLA!BO1426="","",", Metal:"&amp;SAJKLA!BO1426)&amp;IF(SAJKLA!BX1426="","",", Sits:"&amp;SAJKLA!BX1426)</f>
        <v/>
      </c>
      <c r="D1426" s="24" t="str">
        <f>"W"&amp;SAJKLA!E1426&amp;" H"&amp;SAJKLA!F1426&amp;" D"&amp;SAJKLA!G1426&amp;IFERROR(IF((SAJKLA!H1426="Ja")," Inställningsbar",""),"")</f>
        <v>W90 H27 D30</v>
      </c>
      <c r="E1426" s="24" t="str">
        <f>SAJKLA!Q1426&amp;", "&amp;SAJKLA!BN1426&amp;", "&amp;SAJKLA!BZ1426</f>
        <v>Inga eller små förslitningsskador, , Bra. Upplevs stabila</v>
      </c>
      <c r="F1426" s="24" t="s">
        <v>284</v>
      </c>
      <c r="G1426" s="24">
        <f>SAJKLA!BM1426</f>
        <v>0</v>
      </c>
      <c r="S1426" s="24" t="str">
        <f>SAJKLA!AP1426</f>
        <v>original_images/furniture-item_cQUe2CW.jpeg</v>
      </c>
      <c r="W1426" s="24">
        <f>IF(ISBLANK(SAJKLA!A1426),"",1)</f>
        <v>1</v>
      </c>
      <c r="X1426" s="24" t="str">
        <f>SAJKLA!CH1426</f>
        <v>Korridor fritids plan 1</v>
      </c>
    </row>
    <row r="1427" spans="1:24" x14ac:dyDescent="0.25">
      <c r="A1427" s="24" t="str">
        <f>SAJKLA!D1427</f>
        <v>serveringsmöbel typ 2</v>
      </c>
      <c r="B1427" s="24" t="str">
        <f>IF(SAJKLA!K1427="","","Rygg:"&amp;SAJKLA!K1427)&amp;IF(SAJKLA!BK1427="",""," Stativ:"&amp;SAJKLA!BK1427&amp;" "&amp;BL1427)&amp;IF(SAJKLA!BV1427="","",", Sits:"&amp;SAJKLA!BV1427)</f>
        <v/>
      </c>
      <c r="C1427" s="24" t="str">
        <f>IF(SAJKLA!L1427&amp;SAJKLA!N1427="","","Rygg:"&amp;SAJKLA!L1427&amp;","&amp;SAJKLA!N1427)&amp;IF(SAJKLA!BO1427="","",", Metal:"&amp;SAJKLA!BO1427)&amp;IF(SAJKLA!BX1427="","",", Sits:"&amp;SAJKLA!BX1427)</f>
        <v/>
      </c>
      <c r="D1427" s="24" t="str">
        <f>"W"&amp;SAJKLA!E1427&amp;" H"&amp;SAJKLA!F1427&amp;" D"&amp;SAJKLA!G1427&amp;IFERROR(IF((SAJKLA!H1427="Ja")," Inställningsbar",""),"")</f>
        <v>W160 H800 D105</v>
      </c>
      <c r="E1427" s="24" t="str">
        <f>SAJKLA!Q1427&amp;", "&amp;SAJKLA!BN1427&amp;", "&amp;SAJKLA!BZ1427</f>
        <v>Inga eller små förslitningsskador, , Bra. Upplevs stabila</v>
      </c>
      <c r="F1427" s="24" t="s">
        <v>284</v>
      </c>
      <c r="G1427" s="24">
        <f>SAJKLA!BM1427</f>
        <v>0</v>
      </c>
      <c r="S1427" s="24" t="str">
        <f>SAJKLA!AP1427</f>
        <v>original_images/furniture-item_QZoXYI0.jpeg</v>
      </c>
      <c r="W1427" s="24">
        <f>IF(ISBLANK(SAJKLA!A1427),"",1)</f>
        <v>1</v>
      </c>
      <c r="X1427" s="24" t="str">
        <f>SAJKLA!CH1427</f>
        <v>Matsal</v>
      </c>
    </row>
    <row r="1428" spans="1:24" x14ac:dyDescent="0.25">
      <c r="A1428" s="24" t="str">
        <f>SAJKLA!D1428</f>
        <v>serveringsmöbel typ 2</v>
      </c>
      <c r="B1428" s="24" t="str">
        <f>IF(SAJKLA!K1428="","","Rygg:"&amp;SAJKLA!K1428)&amp;IF(SAJKLA!BK1428="",""," Stativ:"&amp;SAJKLA!BK1428&amp;" "&amp;BL1428)&amp;IF(SAJKLA!BV1428="","",", Sits:"&amp;SAJKLA!BV1428)</f>
        <v/>
      </c>
      <c r="C1428" s="24" t="str">
        <f>IF(SAJKLA!L1428&amp;SAJKLA!N1428="","","Rygg:"&amp;SAJKLA!L1428&amp;","&amp;SAJKLA!N1428)&amp;IF(SAJKLA!BO1428="","",", Metal:"&amp;SAJKLA!BO1428)&amp;IF(SAJKLA!BX1428="","",", Sits:"&amp;SAJKLA!BX1428)</f>
        <v/>
      </c>
      <c r="D1428" s="24" t="str">
        <f>"W"&amp;SAJKLA!E1428&amp;" H"&amp;SAJKLA!F1428&amp;" D"&amp;SAJKLA!G1428&amp;IFERROR(IF((SAJKLA!H1428="Ja")," Inställningsbar",""),"")</f>
        <v>W160 H800 D105</v>
      </c>
      <c r="E1428" s="24" t="str">
        <f>SAJKLA!Q1428&amp;", "&amp;SAJKLA!BN1428&amp;", "&amp;SAJKLA!BZ1428</f>
        <v>Inga eller små förslitningsskador, , Bra. Upplevs stabila</v>
      </c>
      <c r="F1428" s="24" t="s">
        <v>284</v>
      </c>
      <c r="G1428" s="24">
        <f>SAJKLA!BM1428</f>
        <v>0</v>
      </c>
      <c r="S1428" s="24" t="str">
        <f>SAJKLA!AP1428</f>
        <v>original_images/furniture-item_QZoXYI0.jpeg</v>
      </c>
      <c r="W1428" s="24">
        <f>IF(ISBLANK(SAJKLA!A1428),"",1)</f>
        <v>1</v>
      </c>
      <c r="X1428" s="24" t="str">
        <f>SAJKLA!CH1428</f>
        <v>Matsal</v>
      </c>
    </row>
    <row r="1429" spans="1:24" x14ac:dyDescent="0.25">
      <c r="A1429" s="24" t="str">
        <f>SAJKLA!D1429</f>
        <v>Tresittssoffa</v>
      </c>
      <c r="B1429" s="24" t="str">
        <f>IF(SAJKLA!K1429="","","Rygg:"&amp;SAJKLA!K1429)&amp;IF(SAJKLA!BK1429="",""," Stativ:"&amp;SAJKLA!BK1429&amp;" "&amp;BL1429)&amp;IF(SAJKLA!BV1429="","",", Sits:"&amp;SAJKLA!BV1429)</f>
        <v/>
      </c>
      <c r="C1429" s="24" t="str">
        <f>IF(SAJKLA!L1429&amp;SAJKLA!N1429="","","Rygg:"&amp;SAJKLA!L1429&amp;","&amp;SAJKLA!N1429)&amp;IF(SAJKLA!BO1429="","",", Metal:"&amp;SAJKLA!BO1429)&amp;IF(SAJKLA!BX1429="","",", Sits:"&amp;SAJKLA!BX1429)</f>
        <v/>
      </c>
      <c r="D1429" s="24" t="str">
        <f>"W"&amp;SAJKLA!E1429&amp;" H"&amp;SAJKLA!F1429&amp;" D"&amp;SAJKLA!G1429&amp;IFERROR(IF((SAJKLA!H1429="Ja")," Inställningsbar",""),"")</f>
        <v>W177 H66 D85</v>
      </c>
      <c r="E1429" s="24" t="str">
        <f>SAJKLA!Q1429&amp;", "&amp;SAJKLA!BN1429&amp;", "&amp;SAJKLA!BZ1429</f>
        <v>Inga eller små förslitningsskador, , Bra. Upplevs stabila</v>
      </c>
      <c r="F1429" s="24" t="s">
        <v>284</v>
      </c>
      <c r="G1429" s="24">
        <f>SAJKLA!BM1429</f>
        <v>0</v>
      </c>
      <c r="S1429" s="24" t="str">
        <f>SAJKLA!AP1429</f>
        <v>original_images/furniture-item_iY70Qdm.jpeg</v>
      </c>
      <c r="W1429" s="24">
        <f>IF(ISBLANK(SAJKLA!A1429),"",1)</f>
        <v>1</v>
      </c>
      <c r="X1429" s="24">
        <f>SAJKLA!CH1429</f>
        <v>125</v>
      </c>
    </row>
    <row r="1430" spans="1:24" x14ac:dyDescent="0.25">
      <c r="A1430" s="24" t="str">
        <f>SAJKLA!D1430</f>
        <v>Tresittssoffa</v>
      </c>
      <c r="B1430" s="24" t="str">
        <f>IF(SAJKLA!K1430="","","Rygg:"&amp;SAJKLA!K1430)&amp;IF(SAJKLA!BK1430="",""," Stativ:"&amp;SAJKLA!BK1430&amp;" "&amp;BL1430)&amp;IF(SAJKLA!BV1430="","",", Sits:"&amp;SAJKLA!BV1430)</f>
        <v/>
      </c>
      <c r="C1430" s="24" t="str">
        <f>IF(SAJKLA!L1430&amp;SAJKLA!N1430="","","Rygg:"&amp;SAJKLA!L1430&amp;","&amp;SAJKLA!N1430)&amp;IF(SAJKLA!BO1430="","",", Metal:"&amp;SAJKLA!BO1430)&amp;IF(SAJKLA!BX1430="","",", Sits:"&amp;SAJKLA!BX1430)</f>
        <v/>
      </c>
      <c r="D1430" s="24" t="str">
        <f>"W"&amp;SAJKLA!E1430&amp;" H"&amp;SAJKLA!F1430&amp;" D"&amp;SAJKLA!G1430&amp;IFERROR(IF((SAJKLA!H1430="Ja")," Inställningsbar",""),"")</f>
        <v>W177 H66 D85</v>
      </c>
      <c r="E1430" s="24" t="str">
        <f>SAJKLA!Q1430&amp;", "&amp;SAJKLA!BN1430&amp;", "&amp;SAJKLA!BZ1430</f>
        <v>Inga eller små förslitningsskador, , Bra. Upplevs stabila</v>
      </c>
      <c r="F1430" s="24" t="s">
        <v>284</v>
      </c>
      <c r="G1430" s="24">
        <f>SAJKLA!BM1430</f>
        <v>0</v>
      </c>
      <c r="S1430" s="24" t="str">
        <f>SAJKLA!AP1430</f>
        <v>original_images/furniture-item_iY70Qdm.jpeg</v>
      </c>
      <c r="W1430" s="24">
        <f>IF(ISBLANK(SAJKLA!A1430),"",1)</f>
        <v>1</v>
      </c>
      <c r="X1430" s="24" t="str">
        <f>SAJKLA!CH1430</f>
        <v>213 paviljong</v>
      </c>
    </row>
    <row r="1431" spans="1:24" x14ac:dyDescent="0.25">
      <c r="A1431" s="24" t="str">
        <f>SAJKLA!D1431</f>
        <v>Kroklist 10 krokar</v>
      </c>
      <c r="B1431" s="24" t="str">
        <f>IF(SAJKLA!K1431="","","Rygg:"&amp;SAJKLA!K1431)&amp;IF(SAJKLA!BK1431="",""," Stativ:"&amp;SAJKLA!BK1431&amp;" "&amp;BL1431)&amp;IF(SAJKLA!BV1431="","",", Sits:"&amp;SAJKLA!BV1431)</f>
        <v/>
      </c>
      <c r="C1431" s="24" t="str">
        <f>IF(SAJKLA!L1431&amp;SAJKLA!N1431="","","Rygg:"&amp;SAJKLA!L1431&amp;","&amp;SAJKLA!N1431)&amp;IF(SAJKLA!BO1431="","",", Metal:"&amp;SAJKLA!BO1431)&amp;IF(SAJKLA!BX1431="","",", Sits:"&amp;SAJKLA!BX1431)</f>
        <v/>
      </c>
      <c r="D1431" s="24" t="str">
        <f>"W"&amp;SAJKLA!E1431&amp;" H"&amp;SAJKLA!F1431&amp;" D"&amp;SAJKLA!G1431&amp;IFERROR(IF((SAJKLA!H1431="Ja")," Inställningsbar",""),"")</f>
        <v>W150 H19 D12</v>
      </c>
      <c r="E1431" s="24" t="str">
        <f>SAJKLA!Q1431&amp;", "&amp;SAJKLA!BN1431&amp;", "&amp;SAJKLA!BZ1431</f>
        <v>Inga eller små förslitningsskador, , Bra. Upplevs stabila</v>
      </c>
      <c r="F1431" s="24" t="s">
        <v>284</v>
      </c>
      <c r="G1431" s="24">
        <f>SAJKLA!BM1431</f>
        <v>0</v>
      </c>
      <c r="S1431" s="24" t="str">
        <f>SAJKLA!AP1431</f>
        <v>original_images/furniture-item_Sfzf1fz.jpeg</v>
      </c>
      <c r="W1431" s="24">
        <f>IF(ISBLANK(SAJKLA!A1431),"",1)</f>
        <v>1</v>
      </c>
      <c r="X1431" s="24">
        <f>SAJKLA!CH1431</f>
        <v>207</v>
      </c>
    </row>
    <row r="1432" spans="1:24" x14ac:dyDescent="0.25">
      <c r="A1432" s="24" t="str">
        <f>SAJKLA!D1432</f>
        <v>skolplansch rundade hörn</v>
      </c>
      <c r="B1432" s="24" t="str">
        <f>IF(SAJKLA!K1432="","","Rygg:"&amp;SAJKLA!K1432)&amp;IF(SAJKLA!BK1432="",""," Stativ:"&amp;SAJKLA!BK1432&amp;" "&amp;BL1432)&amp;IF(SAJKLA!BV1432="","",", Sits:"&amp;SAJKLA!BV1432)</f>
        <v/>
      </c>
      <c r="C1432" s="24" t="str">
        <f>IF(SAJKLA!L1432&amp;SAJKLA!N1432="","","Rygg:"&amp;SAJKLA!L1432&amp;","&amp;SAJKLA!N1432)&amp;IF(SAJKLA!BO1432="","",", Metal:"&amp;SAJKLA!BO1432)&amp;IF(SAJKLA!BX1432="","",", Sits:"&amp;SAJKLA!BX1432)</f>
        <v/>
      </c>
      <c r="D1432" s="24" t="str">
        <f>"W"&amp;SAJKLA!E1432&amp;" H"&amp;SAJKLA!F1432&amp;" D"&amp;SAJKLA!G1432&amp;IFERROR(IF((SAJKLA!H1432="Ja")," Inställningsbar",""),"")</f>
        <v>W100 H70 D1</v>
      </c>
      <c r="E1432" s="24" t="str">
        <f>SAJKLA!Q1432&amp;", "&amp;SAJKLA!BN1432&amp;", "&amp;SAJKLA!BZ1432</f>
        <v>Inga eller små förslitningsskador, , Bra. Upplevs stabila</v>
      </c>
      <c r="F1432" s="24" t="s">
        <v>284</v>
      </c>
      <c r="G1432" s="24">
        <f>SAJKLA!BM1432</f>
        <v>0</v>
      </c>
      <c r="S1432" s="24" t="str">
        <f>SAJKLA!AP1432</f>
        <v>original_images/furniture-item_OWb6GDI.jpeg</v>
      </c>
      <c r="W1432" s="24">
        <f>IF(ISBLANK(SAJKLA!A1432),"",1)</f>
        <v>1</v>
      </c>
      <c r="X1432" s="24" t="str">
        <f>SAJKLA!CH1432</f>
        <v>211 paviljong</v>
      </c>
    </row>
    <row r="1433" spans="1:24" x14ac:dyDescent="0.25">
      <c r="A1433" s="24" t="str">
        <f>SAJKLA!D1433</f>
        <v>skolplansch rundade hörn</v>
      </c>
      <c r="B1433" s="24" t="str">
        <f>IF(SAJKLA!K1433="","","Rygg:"&amp;SAJKLA!K1433)&amp;IF(SAJKLA!BK1433="",""," Stativ:"&amp;SAJKLA!BK1433&amp;" "&amp;BL1433)&amp;IF(SAJKLA!BV1433="","",", Sits:"&amp;SAJKLA!BV1433)</f>
        <v/>
      </c>
      <c r="C1433" s="24" t="str">
        <f>IF(SAJKLA!L1433&amp;SAJKLA!N1433="","","Rygg:"&amp;SAJKLA!L1433&amp;","&amp;SAJKLA!N1433)&amp;IF(SAJKLA!BO1433="","",", Metal:"&amp;SAJKLA!BO1433)&amp;IF(SAJKLA!BX1433="","",", Sits:"&amp;SAJKLA!BX1433)</f>
        <v/>
      </c>
      <c r="D1433" s="24" t="str">
        <f>"W"&amp;SAJKLA!E1433&amp;" H"&amp;SAJKLA!F1433&amp;" D"&amp;SAJKLA!G1433&amp;IFERROR(IF((SAJKLA!H1433="Ja")," Inställningsbar",""),"")</f>
        <v>W100 H70 D1</v>
      </c>
      <c r="E1433" s="24" t="str">
        <f>SAJKLA!Q1433&amp;", "&amp;SAJKLA!BN1433&amp;", "&amp;SAJKLA!BZ1433</f>
        <v>Inga eller små förslitningsskador, , Bra. Upplevs stabila</v>
      </c>
      <c r="F1433" s="24" t="s">
        <v>284</v>
      </c>
      <c r="G1433" s="24">
        <f>SAJKLA!BM1433</f>
        <v>0</v>
      </c>
      <c r="S1433" s="24" t="str">
        <f>SAJKLA!AP1433</f>
        <v>original_images/furniture-item_OWb6GDI.jpeg</v>
      </c>
      <c r="W1433" s="24">
        <f>IF(ISBLANK(SAJKLA!A1433),"",1)</f>
        <v>1</v>
      </c>
      <c r="X1433" s="24" t="str">
        <f>SAJKLA!CH1433</f>
        <v>214 paviljong</v>
      </c>
    </row>
    <row r="1434" spans="1:24" x14ac:dyDescent="0.25">
      <c r="A1434" s="24" t="str">
        <f>SAJKLA!D1434</f>
        <v>Klädhängare äldre stor</v>
      </c>
      <c r="B1434" s="24" t="str">
        <f>IF(SAJKLA!K1434="","","Rygg:"&amp;SAJKLA!K1434)&amp;IF(SAJKLA!BK1434="",""," Stativ:"&amp;SAJKLA!BK1434&amp;" "&amp;BL1434)&amp;IF(SAJKLA!BV1434="","",", Sits:"&amp;SAJKLA!BV1434)</f>
        <v/>
      </c>
      <c r="C1434" s="24" t="str">
        <f>IF(SAJKLA!L1434&amp;SAJKLA!N1434="","","Rygg:"&amp;SAJKLA!L1434&amp;","&amp;SAJKLA!N1434)&amp;IF(SAJKLA!BO1434="","",", Metal:"&amp;SAJKLA!BO1434)&amp;IF(SAJKLA!BX1434="","",", Sits:"&amp;SAJKLA!BX1434)</f>
        <v/>
      </c>
      <c r="D1434" s="24" t="str">
        <f>"W"&amp;SAJKLA!E1434&amp;" H"&amp;SAJKLA!F1434&amp;" D"&amp;SAJKLA!G1434&amp;IFERROR(IF((SAJKLA!H1434="Ja")," Inställningsbar",""),"")</f>
        <v>W90 H27 D30</v>
      </c>
      <c r="E1434" s="24" t="str">
        <f>SAJKLA!Q1434&amp;", "&amp;SAJKLA!BN1434&amp;", "&amp;SAJKLA!BZ1434</f>
        <v>Inga eller små förslitningsskador, , Bra. Upplevs stabila</v>
      </c>
      <c r="F1434" s="24" t="s">
        <v>284</v>
      </c>
      <c r="G1434" s="24">
        <f>SAJKLA!BM1434</f>
        <v>0</v>
      </c>
      <c r="S1434" s="24" t="str">
        <f>SAJKLA!AP1434</f>
        <v>original_images/furniture-item_WKJl34v.jpeg</v>
      </c>
      <c r="W1434" s="24">
        <f>IF(ISBLANK(SAJKLA!A1434),"",1)</f>
        <v>1</v>
      </c>
      <c r="X1434" s="24" t="str">
        <f>SAJKLA!CH1434</f>
        <v>Korridor plan 1</v>
      </c>
    </row>
    <row r="1435" spans="1:24" x14ac:dyDescent="0.25">
      <c r="A1435" s="24" t="str">
        <f>SAJKLA!D1435</f>
        <v>Klädhängare äldre stor</v>
      </c>
      <c r="B1435" s="24" t="str">
        <f>IF(SAJKLA!K1435="","","Rygg:"&amp;SAJKLA!K1435)&amp;IF(SAJKLA!BK1435="",""," Stativ:"&amp;SAJKLA!BK1435&amp;" "&amp;BL1435)&amp;IF(SAJKLA!BV1435="","",", Sits:"&amp;SAJKLA!BV1435)</f>
        <v/>
      </c>
      <c r="C1435" s="24" t="str">
        <f>IF(SAJKLA!L1435&amp;SAJKLA!N1435="","","Rygg:"&amp;SAJKLA!L1435&amp;","&amp;SAJKLA!N1435)&amp;IF(SAJKLA!BO1435="","",", Metal:"&amp;SAJKLA!BO1435)&amp;IF(SAJKLA!BX1435="","",", Sits:"&amp;SAJKLA!BX1435)</f>
        <v/>
      </c>
      <c r="D1435" s="24" t="str">
        <f>"W"&amp;SAJKLA!E1435&amp;" H"&amp;SAJKLA!F1435&amp;" D"&amp;SAJKLA!G1435&amp;IFERROR(IF((SAJKLA!H1435="Ja")," Inställningsbar",""),"")</f>
        <v>W90 H27 D30</v>
      </c>
      <c r="E1435" s="24" t="str">
        <f>SAJKLA!Q1435&amp;", "&amp;SAJKLA!BN1435&amp;", "&amp;SAJKLA!BZ1435</f>
        <v>Inga eller små förslitningsskador, , Bra. Upplevs stabila</v>
      </c>
      <c r="F1435" s="24" t="s">
        <v>284</v>
      </c>
      <c r="G1435" s="24">
        <f>SAJKLA!BM1435</f>
        <v>0</v>
      </c>
      <c r="S1435" s="24" t="str">
        <f>SAJKLA!AP1435</f>
        <v>original_images/furniture-item_WKJl34v.jpeg</v>
      </c>
      <c r="W1435" s="24">
        <f>IF(ISBLANK(SAJKLA!A1435),"",1)</f>
        <v>1</v>
      </c>
      <c r="X1435" s="24" t="str">
        <f>SAJKLA!CH1435</f>
        <v>Korridor plan 1</v>
      </c>
    </row>
    <row r="1436" spans="1:24" x14ac:dyDescent="0.25">
      <c r="A1436" s="24" t="str">
        <f>SAJKLA!D1436</f>
        <v>Klädhängare äldre stor</v>
      </c>
      <c r="B1436" s="24" t="str">
        <f>IF(SAJKLA!K1436="","","Rygg:"&amp;SAJKLA!K1436)&amp;IF(SAJKLA!BK1436="",""," Stativ:"&amp;SAJKLA!BK1436&amp;" "&amp;BL1436)&amp;IF(SAJKLA!BV1436="","",", Sits:"&amp;SAJKLA!BV1436)</f>
        <v/>
      </c>
      <c r="C1436" s="24" t="str">
        <f>IF(SAJKLA!L1436&amp;SAJKLA!N1436="","","Rygg:"&amp;SAJKLA!L1436&amp;","&amp;SAJKLA!N1436)&amp;IF(SAJKLA!BO1436="","",", Metal:"&amp;SAJKLA!BO1436)&amp;IF(SAJKLA!BX1436="","",", Sits:"&amp;SAJKLA!BX1436)</f>
        <v/>
      </c>
      <c r="D1436" s="24" t="str">
        <f>"W"&amp;SAJKLA!E1436&amp;" H"&amp;SAJKLA!F1436&amp;" D"&amp;SAJKLA!G1436&amp;IFERROR(IF((SAJKLA!H1436="Ja")," Inställningsbar",""),"")</f>
        <v>W90 H27 D30</v>
      </c>
      <c r="E1436" s="24" t="str">
        <f>SAJKLA!Q1436&amp;", "&amp;SAJKLA!BN1436&amp;", "&amp;SAJKLA!BZ1436</f>
        <v>Inga eller små förslitningsskador, , Bra. Upplevs stabila</v>
      </c>
      <c r="F1436" s="24" t="s">
        <v>284</v>
      </c>
      <c r="G1436" s="24">
        <f>SAJKLA!BM1436</f>
        <v>0</v>
      </c>
      <c r="S1436" s="24" t="str">
        <f>SAJKLA!AP1436</f>
        <v>original_images/furniture-item_WKJl34v.jpeg</v>
      </c>
      <c r="W1436" s="24">
        <f>IF(ISBLANK(SAJKLA!A1436),"",1)</f>
        <v>1</v>
      </c>
      <c r="X1436" s="24" t="str">
        <f>SAJKLA!CH1436</f>
        <v>Korridor plan 1</v>
      </c>
    </row>
    <row r="1437" spans="1:24" x14ac:dyDescent="0.25">
      <c r="A1437" s="24" t="str">
        <f>SAJKLA!D1437</f>
        <v>Klädhängare äldre stor</v>
      </c>
      <c r="B1437" s="24" t="str">
        <f>IF(SAJKLA!K1437="","","Rygg:"&amp;SAJKLA!K1437)&amp;IF(SAJKLA!BK1437="",""," Stativ:"&amp;SAJKLA!BK1437&amp;" "&amp;BL1437)&amp;IF(SAJKLA!BV1437="","",", Sits:"&amp;SAJKLA!BV1437)</f>
        <v/>
      </c>
      <c r="C1437" s="24" t="str">
        <f>IF(SAJKLA!L1437&amp;SAJKLA!N1437="","","Rygg:"&amp;SAJKLA!L1437&amp;","&amp;SAJKLA!N1437)&amp;IF(SAJKLA!BO1437="","",", Metal:"&amp;SAJKLA!BO1437)&amp;IF(SAJKLA!BX1437="","",", Sits:"&amp;SAJKLA!BX1437)</f>
        <v/>
      </c>
      <c r="D1437" s="24" t="str">
        <f>"W"&amp;SAJKLA!E1437&amp;" H"&amp;SAJKLA!F1437&amp;" D"&amp;SAJKLA!G1437&amp;IFERROR(IF((SAJKLA!H1437="Ja")," Inställningsbar",""),"")</f>
        <v>W90 H27 D30</v>
      </c>
      <c r="E1437" s="24" t="str">
        <f>SAJKLA!Q1437&amp;", "&amp;SAJKLA!BN1437&amp;", "&amp;SAJKLA!BZ1437</f>
        <v>Inga eller små förslitningsskador, , Bra. Upplevs stabila</v>
      </c>
      <c r="F1437" s="24" t="s">
        <v>284</v>
      </c>
      <c r="G1437" s="24">
        <f>SAJKLA!BM1437</f>
        <v>0</v>
      </c>
      <c r="S1437" s="24" t="str">
        <f>SAJKLA!AP1437</f>
        <v>original_images/furniture-item_WKJl34v.jpeg</v>
      </c>
      <c r="W1437" s="24">
        <f>IF(ISBLANK(SAJKLA!A1437),"",1)</f>
        <v>1</v>
      </c>
      <c r="X1437" s="24" t="str">
        <f>SAJKLA!CH1437</f>
        <v>Korridor plan 1</v>
      </c>
    </row>
    <row r="1438" spans="1:24" x14ac:dyDescent="0.25">
      <c r="A1438" s="24" t="str">
        <f>SAJKLA!D1438</f>
        <v>Klädhängare äldre stor</v>
      </c>
      <c r="B1438" s="24" t="str">
        <f>IF(SAJKLA!K1438="","","Rygg:"&amp;SAJKLA!K1438)&amp;IF(SAJKLA!BK1438="",""," Stativ:"&amp;SAJKLA!BK1438&amp;" "&amp;BL1438)&amp;IF(SAJKLA!BV1438="","",", Sits:"&amp;SAJKLA!BV1438)</f>
        <v/>
      </c>
      <c r="C1438" s="24" t="str">
        <f>IF(SAJKLA!L1438&amp;SAJKLA!N1438="","","Rygg:"&amp;SAJKLA!L1438&amp;","&amp;SAJKLA!N1438)&amp;IF(SAJKLA!BO1438="","",", Metal:"&amp;SAJKLA!BO1438)&amp;IF(SAJKLA!BX1438="","",", Sits:"&amp;SAJKLA!BX1438)</f>
        <v/>
      </c>
      <c r="D1438" s="24" t="str">
        <f>"W"&amp;SAJKLA!E1438&amp;" H"&amp;SAJKLA!F1438&amp;" D"&amp;SAJKLA!G1438&amp;IFERROR(IF((SAJKLA!H1438="Ja")," Inställningsbar",""),"")</f>
        <v>W90 H27 D30</v>
      </c>
      <c r="E1438" s="24" t="str">
        <f>SAJKLA!Q1438&amp;", "&amp;SAJKLA!BN1438&amp;", "&amp;SAJKLA!BZ1438</f>
        <v>Inga eller små förslitningsskador, , Bra. Upplevs stabila</v>
      </c>
      <c r="F1438" s="24" t="s">
        <v>284</v>
      </c>
      <c r="G1438" s="24">
        <f>SAJKLA!BM1438</f>
        <v>0</v>
      </c>
      <c r="S1438" s="24" t="str">
        <f>SAJKLA!AP1438</f>
        <v>original_images/furniture-item_WKJl34v.jpeg</v>
      </c>
      <c r="W1438" s="24">
        <f>IF(ISBLANK(SAJKLA!A1438),"",1)</f>
        <v>1</v>
      </c>
      <c r="X1438" s="24" t="str">
        <f>SAJKLA!CH1438</f>
        <v>Korridor plan 1</v>
      </c>
    </row>
    <row r="1439" spans="1:24" x14ac:dyDescent="0.25">
      <c r="A1439" s="24" t="str">
        <f>SAJKLA!D1439</f>
        <v>Klädhängare äldre stor</v>
      </c>
      <c r="B1439" s="24" t="str">
        <f>IF(SAJKLA!K1439="","","Rygg:"&amp;SAJKLA!K1439)&amp;IF(SAJKLA!BK1439="",""," Stativ:"&amp;SAJKLA!BK1439&amp;" "&amp;BL1439)&amp;IF(SAJKLA!BV1439="","",", Sits:"&amp;SAJKLA!BV1439)</f>
        <v/>
      </c>
      <c r="C1439" s="24" t="str">
        <f>IF(SAJKLA!L1439&amp;SAJKLA!N1439="","","Rygg:"&amp;SAJKLA!L1439&amp;","&amp;SAJKLA!N1439)&amp;IF(SAJKLA!BO1439="","",", Metal:"&amp;SAJKLA!BO1439)&amp;IF(SAJKLA!BX1439="","",", Sits:"&amp;SAJKLA!BX1439)</f>
        <v/>
      </c>
      <c r="D1439" s="24" t="str">
        <f>"W"&amp;SAJKLA!E1439&amp;" H"&amp;SAJKLA!F1439&amp;" D"&amp;SAJKLA!G1439&amp;IFERROR(IF((SAJKLA!H1439="Ja")," Inställningsbar",""),"")</f>
        <v>W90 H27 D30</v>
      </c>
      <c r="E1439" s="24" t="str">
        <f>SAJKLA!Q1439&amp;", "&amp;SAJKLA!BN1439&amp;", "&amp;SAJKLA!BZ1439</f>
        <v>Inga eller små förslitningsskador, , Bra. Upplevs stabila</v>
      </c>
      <c r="F1439" s="24" t="s">
        <v>284</v>
      </c>
      <c r="G1439" s="24">
        <f>SAJKLA!BM1439</f>
        <v>0</v>
      </c>
      <c r="S1439" s="24" t="str">
        <f>SAJKLA!AP1439</f>
        <v>original_images/furniture-item_WKJl34v.jpeg</v>
      </c>
      <c r="W1439" s="24">
        <f>IF(ISBLANK(SAJKLA!A1439),"",1)</f>
        <v>1</v>
      </c>
      <c r="X1439" s="24" t="str">
        <f>SAJKLA!CH1439</f>
        <v>Korridor plan 1</v>
      </c>
    </row>
    <row r="1440" spans="1:24" x14ac:dyDescent="0.25">
      <c r="A1440" s="24" t="str">
        <f>SAJKLA!D1440</f>
        <v>Klädhängare äldre stor</v>
      </c>
      <c r="B1440" s="24" t="str">
        <f>IF(SAJKLA!K1440="","","Rygg:"&amp;SAJKLA!K1440)&amp;IF(SAJKLA!BK1440="",""," Stativ:"&amp;SAJKLA!BK1440&amp;" "&amp;BL1440)&amp;IF(SAJKLA!BV1440="","",", Sits:"&amp;SAJKLA!BV1440)</f>
        <v/>
      </c>
      <c r="C1440" s="24" t="str">
        <f>IF(SAJKLA!L1440&amp;SAJKLA!N1440="","","Rygg:"&amp;SAJKLA!L1440&amp;","&amp;SAJKLA!N1440)&amp;IF(SAJKLA!BO1440="","",", Metal:"&amp;SAJKLA!BO1440)&amp;IF(SAJKLA!BX1440="","",", Sits:"&amp;SAJKLA!BX1440)</f>
        <v/>
      </c>
      <c r="D1440" s="24" t="str">
        <f>"W"&amp;SAJKLA!E1440&amp;" H"&amp;SAJKLA!F1440&amp;" D"&amp;SAJKLA!G1440&amp;IFERROR(IF((SAJKLA!H1440="Ja")," Inställningsbar",""),"")</f>
        <v>W90 H27 D30</v>
      </c>
      <c r="E1440" s="24" t="str">
        <f>SAJKLA!Q1440&amp;", "&amp;SAJKLA!BN1440&amp;", "&amp;SAJKLA!BZ1440</f>
        <v>Inga eller små förslitningsskador, , Bra. Upplevs stabila</v>
      </c>
      <c r="F1440" s="24" t="s">
        <v>284</v>
      </c>
      <c r="G1440" s="24">
        <f>SAJKLA!BM1440</f>
        <v>0</v>
      </c>
      <c r="S1440" s="24" t="str">
        <f>SAJKLA!AP1440</f>
        <v>original_images/furniture-item_WKJl34v.jpeg</v>
      </c>
      <c r="W1440" s="24">
        <f>IF(ISBLANK(SAJKLA!A1440),"",1)</f>
        <v>1</v>
      </c>
      <c r="X1440" s="24" t="str">
        <f>SAJKLA!CH1440</f>
        <v>Korridor plan 1</v>
      </c>
    </row>
    <row r="1441" spans="1:24" x14ac:dyDescent="0.25">
      <c r="A1441" s="24" t="str">
        <f>SAJKLA!D1441</f>
        <v>Klädhängare äldre stor</v>
      </c>
      <c r="B1441" s="24" t="str">
        <f>IF(SAJKLA!K1441="","","Rygg:"&amp;SAJKLA!K1441)&amp;IF(SAJKLA!BK1441="",""," Stativ:"&amp;SAJKLA!BK1441&amp;" "&amp;BL1441)&amp;IF(SAJKLA!BV1441="","",", Sits:"&amp;SAJKLA!BV1441)</f>
        <v/>
      </c>
      <c r="C1441" s="24" t="str">
        <f>IF(SAJKLA!L1441&amp;SAJKLA!N1441="","","Rygg:"&amp;SAJKLA!L1441&amp;","&amp;SAJKLA!N1441)&amp;IF(SAJKLA!BO1441="","",", Metal:"&amp;SAJKLA!BO1441)&amp;IF(SAJKLA!BX1441="","",", Sits:"&amp;SAJKLA!BX1441)</f>
        <v/>
      </c>
      <c r="D1441" s="24" t="str">
        <f>"W"&amp;SAJKLA!E1441&amp;" H"&amp;SAJKLA!F1441&amp;" D"&amp;SAJKLA!G1441&amp;IFERROR(IF((SAJKLA!H1441="Ja")," Inställningsbar",""),"")</f>
        <v>W90 H27 D30</v>
      </c>
      <c r="E1441" s="24" t="str">
        <f>SAJKLA!Q1441&amp;", "&amp;SAJKLA!BN1441&amp;", "&amp;SAJKLA!BZ1441</f>
        <v>Inga eller små förslitningsskador, , Bra. Upplevs stabila</v>
      </c>
      <c r="F1441" s="24" t="s">
        <v>284</v>
      </c>
      <c r="G1441" s="24">
        <f>SAJKLA!BM1441</f>
        <v>0</v>
      </c>
      <c r="S1441" s="24" t="str">
        <f>SAJKLA!AP1441</f>
        <v>original_images/furniture-item_WKJl34v.jpeg</v>
      </c>
      <c r="W1441" s="24">
        <f>IF(ISBLANK(SAJKLA!A1441),"",1)</f>
        <v>1</v>
      </c>
      <c r="X1441" s="24" t="str">
        <f>SAJKLA!CH1441</f>
        <v>Korridor plan 1</v>
      </c>
    </row>
    <row r="1442" spans="1:24" x14ac:dyDescent="0.25">
      <c r="A1442" s="24" t="str">
        <f>SAJKLA!D1442</f>
        <v>Klädhängare äldre stor</v>
      </c>
      <c r="B1442" s="24" t="str">
        <f>IF(SAJKLA!K1442="","","Rygg:"&amp;SAJKLA!K1442)&amp;IF(SAJKLA!BK1442="",""," Stativ:"&amp;SAJKLA!BK1442&amp;" "&amp;BL1442)&amp;IF(SAJKLA!BV1442="","",", Sits:"&amp;SAJKLA!BV1442)</f>
        <v/>
      </c>
      <c r="C1442" s="24" t="str">
        <f>IF(SAJKLA!L1442&amp;SAJKLA!N1442="","","Rygg:"&amp;SAJKLA!L1442&amp;","&amp;SAJKLA!N1442)&amp;IF(SAJKLA!BO1442="","",", Metal:"&amp;SAJKLA!BO1442)&amp;IF(SAJKLA!BX1442="","",", Sits:"&amp;SAJKLA!BX1442)</f>
        <v/>
      </c>
      <c r="D1442" s="24" t="str">
        <f>"W"&amp;SAJKLA!E1442&amp;" H"&amp;SAJKLA!F1442&amp;" D"&amp;SAJKLA!G1442&amp;IFERROR(IF((SAJKLA!H1442="Ja")," Inställningsbar",""),"")</f>
        <v>W90 H27 D30</v>
      </c>
      <c r="E1442" s="24" t="str">
        <f>SAJKLA!Q1442&amp;", "&amp;SAJKLA!BN1442&amp;", "&amp;SAJKLA!BZ1442</f>
        <v>Inga eller små förslitningsskador, , Bra. Upplevs stabila</v>
      </c>
      <c r="F1442" s="24" t="s">
        <v>284</v>
      </c>
      <c r="G1442" s="24">
        <f>SAJKLA!BM1442</f>
        <v>0</v>
      </c>
      <c r="S1442" s="24" t="str">
        <f>SAJKLA!AP1442</f>
        <v>original_images/furniture-item_WKJl34v.jpeg</v>
      </c>
      <c r="W1442" s="24">
        <f>IF(ISBLANK(SAJKLA!A1442),"",1)</f>
        <v>1</v>
      </c>
      <c r="X1442" s="24" t="str">
        <f>SAJKLA!CH1442</f>
        <v>Korridor plan 1</v>
      </c>
    </row>
    <row r="1443" spans="1:24" x14ac:dyDescent="0.25">
      <c r="A1443" s="24" t="str">
        <f>SAJKLA!D1443</f>
        <v>Klädhängare äldre stor</v>
      </c>
      <c r="B1443" s="24" t="str">
        <f>IF(SAJKLA!K1443="","","Rygg:"&amp;SAJKLA!K1443)&amp;IF(SAJKLA!BK1443="",""," Stativ:"&amp;SAJKLA!BK1443&amp;" "&amp;BL1443)&amp;IF(SAJKLA!BV1443="","",", Sits:"&amp;SAJKLA!BV1443)</f>
        <v/>
      </c>
      <c r="C1443" s="24" t="str">
        <f>IF(SAJKLA!L1443&amp;SAJKLA!N1443="","","Rygg:"&amp;SAJKLA!L1443&amp;","&amp;SAJKLA!N1443)&amp;IF(SAJKLA!BO1443="","",", Metal:"&amp;SAJKLA!BO1443)&amp;IF(SAJKLA!BX1443="","",", Sits:"&amp;SAJKLA!BX1443)</f>
        <v/>
      </c>
      <c r="D1443" s="24" t="str">
        <f>"W"&amp;SAJKLA!E1443&amp;" H"&amp;SAJKLA!F1443&amp;" D"&amp;SAJKLA!G1443&amp;IFERROR(IF((SAJKLA!H1443="Ja")," Inställningsbar",""),"")</f>
        <v>W90 H27 D30</v>
      </c>
      <c r="E1443" s="24" t="str">
        <f>SAJKLA!Q1443&amp;", "&amp;SAJKLA!BN1443&amp;", "&amp;SAJKLA!BZ1443</f>
        <v>Inga eller små förslitningsskador, , Bra. Upplevs stabila</v>
      </c>
      <c r="F1443" s="24" t="s">
        <v>284</v>
      </c>
      <c r="G1443" s="24">
        <f>SAJKLA!BM1443</f>
        <v>0</v>
      </c>
      <c r="S1443" s="24" t="str">
        <f>SAJKLA!AP1443</f>
        <v>original_images/furniture-item_WKJl34v.jpeg</v>
      </c>
      <c r="W1443" s="24">
        <f>IF(ISBLANK(SAJKLA!A1443),"",1)</f>
        <v>1</v>
      </c>
      <c r="X1443" s="24" t="str">
        <f>SAJKLA!CH1443</f>
        <v>Korridor plan 1</v>
      </c>
    </row>
    <row r="1444" spans="1:24" x14ac:dyDescent="0.25">
      <c r="A1444" s="24" t="str">
        <f>SAJKLA!D1444</f>
        <v>Klädhängare äldre stor</v>
      </c>
      <c r="B1444" s="24" t="str">
        <f>IF(SAJKLA!K1444="","","Rygg:"&amp;SAJKLA!K1444)&amp;IF(SAJKLA!BK1444="",""," Stativ:"&amp;SAJKLA!BK1444&amp;" "&amp;BL1444)&amp;IF(SAJKLA!BV1444="","",", Sits:"&amp;SAJKLA!BV1444)</f>
        <v/>
      </c>
      <c r="C1444" s="24" t="str">
        <f>IF(SAJKLA!L1444&amp;SAJKLA!N1444="","","Rygg:"&amp;SAJKLA!L1444&amp;","&amp;SAJKLA!N1444)&amp;IF(SAJKLA!BO1444="","",", Metal:"&amp;SAJKLA!BO1444)&amp;IF(SAJKLA!BX1444="","",", Sits:"&amp;SAJKLA!BX1444)</f>
        <v/>
      </c>
      <c r="D1444" s="24" t="str">
        <f>"W"&amp;SAJKLA!E1444&amp;" H"&amp;SAJKLA!F1444&amp;" D"&amp;SAJKLA!G1444&amp;IFERROR(IF((SAJKLA!H1444="Ja")," Inställningsbar",""),"")</f>
        <v>W90 H27 D30</v>
      </c>
      <c r="E1444" s="24" t="str">
        <f>SAJKLA!Q1444&amp;", "&amp;SAJKLA!BN1444&amp;", "&amp;SAJKLA!BZ1444</f>
        <v>Inga eller små förslitningsskador, , Bra. Upplevs stabila</v>
      </c>
      <c r="F1444" s="24" t="s">
        <v>284</v>
      </c>
      <c r="G1444" s="24">
        <f>SAJKLA!BM1444</f>
        <v>0</v>
      </c>
      <c r="S1444" s="24" t="str">
        <f>SAJKLA!AP1444</f>
        <v>original_images/furniture-item_WKJl34v.jpeg</v>
      </c>
      <c r="W1444" s="24">
        <f>IF(ISBLANK(SAJKLA!A1444),"",1)</f>
        <v>1</v>
      </c>
      <c r="X1444" s="24" t="str">
        <f>SAJKLA!CH1444</f>
        <v>Korridor plan 1</v>
      </c>
    </row>
    <row r="1445" spans="1:24" x14ac:dyDescent="0.25">
      <c r="A1445" s="24" t="str">
        <f>SAJKLA!D1445</f>
        <v>Klädhängare äldre stor</v>
      </c>
      <c r="B1445" s="24" t="str">
        <f>IF(SAJKLA!K1445="","","Rygg:"&amp;SAJKLA!K1445)&amp;IF(SAJKLA!BK1445="",""," Stativ:"&amp;SAJKLA!BK1445&amp;" "&amp;BL1445)&amp;IF(SAJKLA!BV1445="","",", Sits:"&amp;SAJKLA!BV1445)</f>
        <v/>
      </c>
      <c r="C1445" s="24" t="str">
        <f>IF(SAJKLA!L1445&amp;SAJKLA!N1445="","","Rygg:"&amp;SAJKLA!L1445&amp;","&amp;SAJKLA!N1445)&amp;IF(SAJKLA!BO1445="","",", Metal:"&amp;SAJKLA!BO1445)&amp;IF(SAJKLA!BX1445="","",", Sits:"&amp;SAJKLA!BX1445)</f>
        <v/>
      </c>
      <c r="D1445" s="24" t="str">
        <f>"W"&amp;SAJKLA!E1445&amp;" H"&amp;SAJKLA!F1445&amp;" D"&amp;SAJKLA!G1445&amp;IFERROR(IF((SAJKLA!H1445="Ja")," Inställningsbar",""),"")</f>
        <v>W90 H27 D30</v>
      </c>
      <c r="E1445" s="24" t="str">
        <f>SAJKLA!Q1445&amp;", "&amp;SAJKLA!BN1445&amp;", "&amp;SAJKLA!BZ1445</f>
        <v>Inga eller små förslitningsskador, , Bra. Upplevs stabila</v>
      </c>
      <c r="F1445" s="24" t="s">
        <v>284</v>
      </c>
      <c r="G1445" s="24">
        <f>SAJKLA!BM1445</f>
        <v>0</v>
      </c>
      <c r="S1445" s="24" t="str">
        <f>SAJKLA!AP1445</f>
        <v>original_images/furniture-item_WKJl34v.jpeg</v>
      </c>
      <c r="W1445" s="24">
        <f>IF(ISBLANK(SAJKLA!A1445),"",1)</f>
        <v>1</v>
      </c>
      <c r="X1445" s="24" t="str">
        <f>SAJKLA!CH1445</f>
        <v>Korridor plan 1</v>
      </c>
    </row>
    <row r="1446" spans="1:24" x14ac:dyDescent="0.25">
      <c r="A1446" s="24" t="str">
        <f>SAJKLA!D1446</f>
        <v>Klädhängare äldre stor</v>
      </c>
      <c r="B1446" s="24" t="str">
        <f>IF(SAJKLA!K1446="","","Rygg:"&amp;SAJKLA!K1446)&amp;IF(SAJKLA!BK1446="",""," Stativ:"&amp;SAJKLA!BK1446&amp;" "&amp;BL1446)&amp;IF(SAJKLA!BV1446="","",", Sits:"&amp;SAJKLA!BV1446)</f>
        <v/>
      </c>
      <c r="C1446" s="24" t="str">
        <f>IF(SAJKLA!L1446&amp;SAJKLA!N1446="","","Rygg:"&amp;SAJKLA!L1446&amp;","&amp;SAJKLA!N1446)&amp;IF(SAJKLA!BO1446="","",", Metal:"&amp;SAJKLA!BO1446)&amp;IF(SAJKLA!BX1446="","",", Sits:"&amp;SAJKLA!BX1446)</f>
        <v/>
      </c>
      <c r="D1446" s="24" t="str">
        <f>"W"&amp;SAJKLA!E1446&amp;" H"&amp;SAJKLA!F1446&amp;" D"&amp;SAJKLA!G1446&amp;IFERROR(IF((SAJKLA!H1446="Ja")," Inställningsbar",""),"")</f>
        <v>W90 H27 D30</v>
      </c>
      <c r="E1446" s="24" t="str">
        <f>SAJKLA!Q1446&amp;", "&amp;SAJKLA!BN1446&amp;", "&amp;SAJKLA!BZ1446</f>
        <v>Inga eller små förslitningsskador, , Bra. Upplevs stabila</v>
      </c>
      <c r="F1446" s="24" t="s">
        <v>284</v>
      </c>
      <c r="G1446" s="24">
        <f>SAJKLA!BM1446</f>
        <v>0</v>
      </c>
      <c r="S1446" s="24" t="str">
        <f>SAJKLA!AP1446</f>
        <v>original_images/furniture-item_WKJl34v.jpeg</v>
      </c>
      <c r="W1446" s="24">
        <f>IF(ISBLANK(SAJKLA!A1446),"",1)</f>
        <v>1</v>
      </c>
      <c r="X1446" s="24" t="str">
        <f>SAJKLA!CH1446</f>
        <v>Korridor plan 1</v>
      </c>
    </row>
    <row r="1447" spans="1:24" x14ac:dyDescent="0.25">
      <c r="A1447" s="24" t="str">
        <f>SAJKLA!D1447</f>
        <v>Klädhängare äldre stor</v>
      </c>
      <c r="B1447" s="24" t="str">
        <f>IF(SAJKLA!K1447="","","Rygg:"&amp;SAJKLA!K1447)&amp;IF(SAJKLA!BK1447="",""," Stativ:"&amp;SAJKLA!BK1447&amp;" "&amp;BL1447)&amp;IF(SAJKLA!BV1447="","",", Sits:"&amp;SAJKLA!BV1447)</f>
        <v/>
      </c>
      <c r="C1447" s="24" t="str">
        <f>IF(SAJKLA!L1447&amp;SAJKLA!N1447="","","Rygg:"&amp;SAJKLA!L1447&amp;","&amp;SAJKLA!N1447)&amp;IF(SAJKLA!BO1447="","",", Metal:"&amp;SAJKLA!BO1447)&amp;IF(SAJKLA!BX1447="","",", Sits:"&amp;SAJKLA!BX1447)</f>
        <v/>
      </c>
      <c r="D1447" s="24" t="str">
        <f>"W"&amp;SAJKLA!E1447&amp;" H"&amp;SAJKLA!F1447&amp;" D"&amp;SAJKLA!G1447&amp;IFERROR(IF((SAJKLA!H1447="Ja")," Inställningsbar",""),"")</f>
        <v>W90 H27 D30</v>
      </c>
      <c r="E1447" s="24" t="str">
        <f>SAJKLA!Q1447&amp;", "&amp;SAJKLA!BN1447&amp;", "&amp;SAJKLA!BZ1447</f>
        <v>Inga eller små förslitningsskador, , Bra. Upplevs stabila</v>
      </c>
      <c r="F1447" s="24" t="s">
        <v>284</v>
      </c>
      <c r="G1447" s="24">
        <f>SAJKLA!BM1447</f>
        <v>0</v>
      </c>
      <c r="S1447" s="24" t="str">
        <f>SAJKLA!AP1447</f>
        <v>original_images/furniture-item_WKJl34v.jpeg</v>
      </c>
      <c r="W1447" s="24">
        <f>IF(ISBLANK(SAJKLA!A1447),"",1)</f>
        <v>1</v>
      </c>
      <c r="X1447" s="24" t="str">
        <f>SAJKLA!CH1447</f>
        <v>Korridor plan 1</v>
      </c>
    </row>
    <row r="1448" spans="1:24" x14ac:dyDescent="0.25">
      <c r="A1448" s="24" t="str">
        <f>SAJKLA!D1448</f>
        <v>Klädhängare äldre stor</v>
      </c>
      <c r="B1448" s="24" t="str">
        <f>IF(SAJKLA!K1448="","","Rygg:"&amp;SAJKLA!K1448)&amp;IF(SAJKLA!BK1448="",""," Stativ:"&amp;SAJKLA!BK1448&amp;" "&amp;BL1448)&amp;IF(SAJKLA!BV1448="","",", Sits:"&amp;SAJKLA!BV1448)</f>
        <v/>
      </c>
      <c r="C1448" s="24" t="str">
        <f>IF(SAJKLA!L1448&amp;SAJKLA!N1448="","","Rygg:"&amp;SAJKLA!L1448&amp;","&amp;SAJKLA!N1448)&amp;IF(SAJKLA!BO1448="","",", Metal:"&amp;SAJKLA!BO1448)&amp;IF(SAJKLA!BX1448="","",", Sits:"&amp;SAJKLA!BX1448)</f>
        <v/>
      </c>
      <c r="D1448" s="24" t="str">
        <f>"W"&amp;SAJKLA!E1448&amp;" H"&amp;SAJKLA!F1448&amp;" D"&amp;SAJKLA!G1448&amp;IFERROR(IF((SAJKLA!H1448="Ja")," Inställningsbar",""),"")</f>
        <v>W90 H27 D30</v>
      </c>
      <c r="E1448" s="24" t="str">
        <f>SAJKLA!Q1448&amp;", "&amp;SAJKLA!BN1448&amp;", "&amp;SAJKLA!BZ1448</f>
        <v>Inga eller små förslitningsskador, , Bra. Upplevs stabila</v>
      </c>
      <c r="F1448" s="24" t="s">
        <v>284</v>
      </c>
      <c r="G1448" s="24">
        <f>SAJKLA!BM1448</f>
        <v>0</v>
      </c>
      <c r="S1448" s="24" t="str">
        <f>SAJKLA!AP1448</f>
        <v>original_images/furniture-item_WKJl34v.jpeg</v>
      </c>
      <c r="W1448" s="24">
        <f>IF(ISBLANK(SAJKLA!A1448),"",1)</f>
        <v>1</v>
      </c>
      <c r="X1448" s="24" t="str">
        <f>SAJKLA!CH1448</f>
        <v>Korridor plan 1</v>
      </c>
    </row>
    <row r="1449" spans="1:24" x14ac:dyDescent="0.25">
      <c r="A1449" s="24" t="str">
        <f>SAJKLA!D1449</f>
        <v>Klädhängare äldre stor</v>
      </c>
      <c r="B1449" s="24" t="str">
        <f>IF(SAJKLA!K1449="","","Rygg:"&amp;SAJKLA!K1449)&amp;IF(SAJKLA!BK1449="",""," Stativ:"&amp;SAJKLA!BK1449&amp;" "&amp;BL1449)&amp;IF(SAJKLA!BV1449="","",", Sits:"&amp;SAJKLA!BV1449)</f>
        <v/>
      </c>
      <c r="C1449" s="24" t="str">
        <f>IF(SAJKLA!L1449&amp;SAJKLA!N1449="","","Rygg:"&amp;SAJKLA!L1449&amp;","&amp;SAJKLA!N1449)&amp;IF(SAJKLA!BO1449="","",", Metal:"&amp;SAJKLA!BO1449)&amp;IF(SAJKLA!BX1449="","",", Sits:"&amp;SAJKLA!BX1449)</f>
        <v/>
      </c>
      <c r="D1449" s="24" t="str">
        <f>"W"&amp;SAJKLA!E1449&amp;" H"&amp;SAJKLA!F1449&amp;" D"&amp;SAJKLA!G1449&amp;IFERROR(IF((SAJKLA!H1449="Ja")," Inställningsbar",""),"")</f>
        <v>W90 H27 D30</v>
      </c>
      <c r="E1449" s="24" t="str">
        <f>SAJKLA!Q1449&amp;", "&amp;SAJKLA!BN1449&amp;", "&amp;SAJKLA!BZ1449</f>
        <v>Inga eller små förslitningsskador, , Bra. Upplevs stabila</v>
      </c>
      <c r="F1449" s="24" t="s">
        <v>284</v>
      </c>
      <c r="G1449" s="24">
        <f>SAJKLA!BM1449</f>
        <v>0</v>
      </c>
      <c r="S1449" s="24" t="str">
        <f>SAJKLA!AP1449</f>
        <v>original_images/furniture-item_WKJl34v.jpeg</v>
      </c>
      <c r="W1449" s="24">
        <f>IF(ISBLANK(SAJKLA!A1449),"",1)</f>
        <v>1</v>
      </c>
      <c r="X1449" s="24" t="str">
        <f>SAJKLA!CH1449</f>
        <v>Korridor fritids plan 2</v>
      </c>
    </row>
    <row r="1450" spans="1:24" x14ac:dyDescent="0.25">
      <c r="A1450" s="24" t="str">
        <f>SAJKLA!D1450</f>
        <v>Klädhängare äldre stor</v>
      </c>
      <c r="B1450" s="24" t="str">
        <f>IF(SAJKLA!K1450="","","Rygg:"&amp;SAJKLA!K1450)&amp;IF(SAJKLA!BK1450="",""," Stativ:"&amp;SAJKLA!BK1450&amp;" "&amp;BL1450)&amp;IF(SAJKLA!BV1450="","",", Sits:"&amp;SAJKLA!BV1450)</f>
        <v/>
      </c>
      <c r="C1450" s="24" t="str">
        <f>IF(SAJKLA!L1450&amp;SAJKLA!N1450="","","Rygg:"&amp;SAJKLA!L1450&amp;","&amp;SAJKLA!N1450)&amp;IF(SAJKLA!BO1450="","",", Metal:"&amp;SAJKLA!BO1450)&amp;IF(SAJKLA!BX1450="","",", Sits:"&amp;SAJKLA!BX1450)</f>
        <v/>
      </c>
      <c r="D1450" s="24" t="str">
        <f>"W"&amp;SAJKLA!E1450&amp;" H"&amp;SAJKLA!F1450&amp;" D"&amp;SAJKLA!G1450&amp;IFERROR(IF((SAJKLA!H1450="Ja")," Inställningsbar",""),"")</f>
        <v>W90 H27 D30</v>
      </c>
      <c r="E1450" s="24" t="str">
        <f>SAJKLA!Q1450&amp;", "&amp;SAJKLA!BN1450&amp;", "&amp;SAJKLA!BZ1450</f>
        <v>Inga eller små förslitningsskador, , Bra. Upplevs stabila</v>
      </c>
      <c r="F1450" s="24" t="s">
        <v>284</v>
      </c>
      <c r="G1450" s="24">
        <f>SAJKLA!BM1450</f>
        <v>0</v>
      </c>
      <c r="S1450" s="24" t="str">
        <f>SAJKLA!AP1450</f>
        <v>original_images/furniture-item_WKJl34v.jpeg</v>
      </c>
      <c r="W1450" s="24">
        <f>IF(ISBLANK(SAJKLA!A1450),"",1)</f>
        <v>1</v>
      </c>
      <c r="X1450" s="24" t="str">
        <f>SAJKLA!CH1450</f>
        <v>Korridor fritids plan 2</v>
      </c>
    </row>
    <row r="1451" spans="1:24" x14ac:dyDescent="0.25">
      <c r="A1451" s="24" t="str">
        <f>SAJKLA!D1451</f>
        <v>Klädhängare äldre stor</v>
      </c>
      <c r="B1451" s="24" t="str">
        <f>IF(SAJKLA!K1451="","","Rygg:"&amp;SAJKLA!K1451)&amp;IF(SAJKLA!BK1451="",""," Stativ:"&amp;SAJKLA!BK1451&amp;" "&amp;BL1451)&amp;IF(SAJKLA!BV1451="","",", Sits:"&amp;SAJKLA!BV1451)</f>
        <v/>
      </c>
      <c r="C1451" s="24" t="str">
        <f>IF(SAJKLA!L1451&amp;SAJKLA!N1451="","","Rygg:"&amp;SAJKLA!L1451&amp;","&amp;SAJKLA!N1451)&amp;IF(SAJKLA!BO1451="","",", Metal:"&amp;SAJKLA!BO1451)&amp;IF(SAJKLA!BX1451="","",", Sits:"&amp;SAJKLA!BX1451)</f>
        <v/>
      </c>
      <c r="D1451" s="24" t="str">
        <f>"W"&amp;SAJKLA!E1451&amp;" H"&amp;SAJKLA!F1451&amp;" D"&amp;SAJKLA!G1451&amp;IFERROR(IF((SAJKLA!H1451="Ja")," Inställningsbar",""),"")</f>
        <v>W90 H27 D30</v>
      </c>
      <c r="E1451" s="24" t="str">
        <f>SAJKLA!Q1451&amp;", "&amp;SAJKLA!BN1451&amp;", "&amp;SAJKLA!BZ1451</f>
        <v>Inga eller små förslitningsskador, , Bra. Upplevs stabila</v>
      </c>
      <c r="F1451" s="24" t="s">
        <v>284</v>
      </c>
      <c r="G1451" s="24">
        <f>SAJKLA!BM1451</f>
        <v>0</v>
      </c>
      <c r="S1451" s="24" t="str">
        <f>SAJKLA!AP1451</f>
        <v>original_images/furniture-item_WKJl34v.jpeg</v>
      </c>
      <c r="W1451" s="24">
        <f>IF(ISBLANK(SAJKLA!A1451),"",1)</f>
        <v>1</v>
      </c>
      <c r="X1451" s="24" t="str">
        <f>SAJKLA!CH1451</f>
        <v>Korridor fritids plan 2</v>
      </c>
    </row>
    <row r="1452" spans="1:24" x14ac:dyDescent="0.25">
      <c r="A1452" s="24" t="str">
        <f>SAJKLA!D1452</f>
        <v>Klädhängare äldre stor</v>
      </c>
      <c r="B1452" s="24" t="str">
        <f>IF(SAJKLA!K1452="","","Rygg:"&amp;SAJKLA!K1452)&amp;IF(SAJKLA!BK1452="",""," Stativ:"&amp;SAJKLA!BK1452&amp;" "&amp;BL1452)&amp;IF(SAJKLA!BV1452="","",", Sits:"&amp;SAJKLA!BV1452)</f>
        <v/>
      </c>
      <c r="C1452" s="24" t="str">
        <f>IF(SAJKLA!L1452&amp;SAJKLA!N1452="","","Rygg:"&amp;SAJKLA!L1452&amp;","&amp;SAJKLA!N1452)&amp;IF(SAJKLA!BO1452="","",", Metal:"&amp;SAJKLA!BO1452)&amp;IF(SAJKLA!BX1452="","",", Sits:"&amp;SAJKLA!BX1452)</f>
        <v/>
      </c>
      <c r="D1452" s="24" t="str">
        <f>"W"&amp;SAJKLA!E1452&amp;" H"&amp;SAJKLA!F1452&amp;" D"&amp;SAJKLA!G1452&amp;IFERROR(IF((SAJKLA!H1452="Ja")," Inställningsbar",""),"")</f>
        <v>W90 H27 D30</v>
      </c>
      <c r="E1452" s="24" t="str">
        <f>SAJKLA!Q1452&amp;", "&amp;SAJKLA!BN1452&amp;", "&amp;SAJKLA!BZ1452</f>
        <v>Inga eller små förslitningsskador, , Bra. Upplevs stabila</v>
      </c>
      <c r="F1452" s="24" t="s">
        <v>284</v>
      </c>
      <c r="G1452" s="24">
        <f>SAJKLA!BM1452</f>
        <v>0</v>
      </c>
      <c r="S1452" s="24" t="str">
        <f>SAJKLA!AP1452</f>
        <v>original_images/furniture-item_WKJl34v.jpeg</v>
      </c>
      <c r="W1452" s="24">
        <f>IF(ISBLANK(SAJKLA!A1452),"",1)</f>
        <v>1</v>
      </c>
      <c r="X1452" s="24" t="str">
        <f>SAJKLA!CH1452</f>
        <v>Korridor fritids plan 2</v>
      </c>
    </row>
    <row r="1453" spans="1:24" x14ac:dyDescent="0.25">
      <c r="A1453" s="24" t="str">
        <f>SAJKLA!D1453</f>
        <v>Klädhängare äldre stor</v>
      </c>
      <c r="B1453" s="24" t="str">
        <f>IF(SAJKLA!K1453="","","Rygg:"&amp;SAJKLA!K1453)&amp;IF(SAJKLA!BK1453="",""," Stativ:"&amp;SAJKLA!BK1453&amp;" "&amp;BL1453)&amp;IF(SAJKLA!BV1453="","",", Sits:"&amp;SAJKLA!BV1453)</f>
        <v/>
      </c>
      <c r="C1453" s="24" t="str">
        <f>IF(SAJKLA!L1453&amp;SAJKLA!N1453="","","Rygg:"&amp;SAJKLA!L1453&amp;","&amp;SAJKLA!N1453)&amp;IF(SAJKLA!BO1453="","",", Metal:"&amp;SAJKLA!BO1453)&amp;IF(SAJKLA!BX1453="","",", Sits:"&amp;SAJKLA!BX1453)</f>
        <v/>
      </c>
      <c r="D1453" s="24" t="str">
        <f>"W"&amp;SAJKLA!E1453&amp;" H"&amp;SAJKLA!F1453&amp;" D"&amp;SAJKLA!G1453&amp;IFERROR(IF((SAJKLA!H1453="Ja")," Inställningsbar",""),"")</f>
        <v>W90 H27 D30</v>
      </c>
      <c r="E1453" s="24" t="str">
        <f>SAJKLA!Q1453&amp;", "&amp;SAJKLA!BN1453&amp;", "&amp;SAJKLA!BZ1453</f>
        <v>Inga eller små förslitningsskador, , Bra. Upplevs stabila</v>
      </c>
      <c r="F1453" s="24" t="s">
        <v>284</v>
      </c>
      <c r="G1453" s="24">
        <f>SAJKLA!BM1453</f>
        <v>0</v>
      </c>
      <c r="S1453" s="24" t="str">
        <f>SAJKLA!AP1453</f>
        <v>original_images/furniture-item_WKJl34v.jpeg</v>
      </c>
      <c r="W1453" s="24">
        <f>IF(ISBLANK(SAJKLA!A1453),"",1)</f>
        <v>1</v>
      </c>
      <c r="X1453" s="24" t="str">
        <f>SAJKLA!CH1453</f>
        <v>Korridor fritids plan 2</v>
      </c>
    </row>
    <row r="1454" spans="1:24" x14ac:dyDescent="0.25">
      <c r="A1454" s="24" t="str">
        <f>SAJKLA!D1454</f>
        <v>Klädhängare äldre stor</v>
      </c>
      <c r="B1454" s="24" t="str">
        <f>IF(SAJKLA!K1454="","","Rygg:"&amp;SAJKLA!K1454)&amp;IF(SAJKLA!BK1454="",""," Stativ:"&amp;SAJKLA!BK1454&amp;" "&amp;BL1454)&amp;IF(SAJKLA!BV1454="","",", Sits:"&amp;SAJKLA!BV1454)</f>
        <v/>
      </c>
      <c r="C1454" s="24" t="str">
        <f>IF(SAJKLA!L1454&amp;SAJKLA!N1454="","","Rygg:"&amp;SAJKLA!L1454&amp;","&amp;SAJKLA!N1454)&amp;IF(SAJKLA!BO1454="","",", Metal:"&amp;SAJKLA!BO1454)&amp;IF(SAJKLA!BX1454="","",", Sits:"&amp;SAJKLA!BX1454)</f>
        <v/>
      </c>
      <c r="D1454" s="24" t="str">
        <f>"W"&amp;SAJKLA!E1454&amp;" H"&amp;SAJKLA!F1454&amp;" D"&amp;SAJKLA!G1454&amp;IFERROR(IF((SAJKLA!H1454="Ja")," Inställningsbar",""),"")</f>
        <v>W90 H27 D30</v>
      </c>
      <c r="E1454" s="24" t="str">
        <f>SAJKLA!Q1454&amp;", "&amp;SAJKLA!BN1454&amp;", "&amp;SAJKLA!BZ1454</f>
        <v>Inga eller små förslitningsskador, , Bra. Upplevs stabila</v>
      </c>
      <c r="F1454" s="24" t="s">
        <v>284</v>
      </c>
      <c r="G1454" s="24">
        <f>SAJKLA!BM1454</f>
        <v>0</v>
      </c>
      <c r="S1454" s="24" t="str">
        <f>SAJKLA!AP1454</f>
        <v>original_images/furniture-item_WKJl34v.jpeg</v>
      </c>
      <c r="W1454" s="24">
        <f>IF(ISBLANK(SAJKLA!A1454),"",1)</f>
        <v>1</v>
      </c>
      <c r="X1454" s="24" t="str">
        <f>SAJKLA!CH1454</f>
        <v>Korridor fritids plan 2</v>
      </c>
    </row>
    <row r="1455" spans="1:24" x14ac:dyDescent="0.25">
      <c r="A1455" s="24" t="str">
        <f>SAJKLA!D1455</f>
        <v>Klädhängare äldre stor</v>
      </c>
      <c r="B1455" s="24" t="str">
        <f>IF(SAJKLA!K1455="","","Rygg:"&amp;SAJKLA!K1455)&amp;IF(SAJKLA!BK1455="",""," Stativ:"&amp;SAJKLA!BK1455&amp;" "&amp;BL1455)&amp;IF(SAJKLA!BV1455="","",", Sits:"&amp;SAJKLA!BV1455)</f>
        <v/>
      </c>
      <c r="C1455" s="24" t="str">
        <f>IF(SAJKLA!L1455&amp;SAJKLA!N1455="","","Rygg:"&amp;SAJKLA!L1455&amp;","&amp;SAJKLA!N1455)&amp;IF(SAJKLA!BO1455="","",", Metal:"&amp;SAJKLA!BO1455)&amp;IF(SAJKLA!BX1455="","",", Sits:"&amp;SAJKLA!BX1455)</f>
        <v/>
      </c>
      <c r="D1455" s="24" t="str">
        <f>"W"&amp;SAJKLA!E1455&amp;" H"&amp;SAJKLA!F1455&amp;" D"&amp;SAJKLA!G1455&amp;IFERROR(IF((SAJKLA!H1455="Ja")," Inställningsbar",""),"")</f>
        <v>W90 H27 D30</v>
      </c>
      <c r="E1455" s="24" t="str">
        <f>SAJKLA!Q1455&amp;", "&amp;SAJKLA!BN1455&amp;", "&amp;SAJKLA!BZ1455</f>
        <v>Inga eller små förslitningsskador, , Bra. Upplevs stabila</v>
      </c>
      <c r="F1455" s="24" t="s">
        <v>284</v>
      </c>
      <c r="G1455" s="24">
        <f>SAJKLA!BM1455</f>
        <v>0</v>
      </c>
      <c r="S1455" s="24" t="str">
        <f>SAJKLA!AP1455</f>
        <v>original_images/furniture-item_WKJl34v.jpeg</v>
      </c>
      <c r="W1455" s="24">
        <f>IF(ISBLANK(SAJKLA!A1455),"",1)</f>
        <v>1</v>
      </c>
      <c r="X1455" s="24" t="str">
        <f>SAJKLA!CH1455</f>
        <v>Korridor fritids plan 2</v>
      </c>
    </row>
    <row r="1456" spans="1:24" x14ac:dyDescent="0.25">
      <c r="A1456" s="24" t="str">
        <f>SAJKLA!D1456</f>
        <v>Klädhängare äldre stor</v>
      </c>
      <c r="B1456" s="24" t="str">
        <f>IF(SAJKLA!K1456="","","Rygg:"&amp;SAJKLA!K1456)&amp;IF(SAJKLA!BK1456="",""," Stativ:"&amp;SAJKLA!BK1456&amp;" "&amp;BL1456)&amp;IF(SAJKLA!BV1456="","",", Sits:"&amp;SAJKLA!BV1456)</f>
        <v/>
      </c>
      <c r="C1456" s="24" t="str">
        <f>IF(SAJKLA!L1456&amp;SAJKLA!N1456="","","Rygg:"&amp;SAJKLA!L1456&amp;","&amp;SAJKLA!N1456)&amp;IF(SAJKLA!BO1456="","",", Metal:"&amp;SAJKLA!BO1456)&amp;IF(SAJKLA!BX1456="","",", Sits:"&amp;SAJKLA!BX1456)</f>
        <v/>
      </c>
      <c r="D1456" s="24" t="str">
        <f>"W"&amp;SAJKLA!E1456&amp;" H"&amp;SAJKLA!F1456&amp;" D"&amp;SAJKLA!G1456&amp;IFERROR(IF((SAJKLA!H1456="Ja")," Inställningsbar",""),"")</f>
        <v>W90 H27 D30</v>
      </c>
      <c r="E1456" s="24" t="str">
        <f>SAJKLA!Q1456&amp;", "&amp;SAJKLA!BN1456&amp;", "&amp;SAJKLA!BZ1456</f>
        <v>Inga eller små förslitningsskador, , Bra. Upplevs stabila</v>
      </c>
      <c r="F1456" s="24" t="s">
        <v>284</v>
      </c>
      <c r="G1456" s="24">
        <f>SAJKLA!BM1456</f>
        <v>0</v>
      </c>
      <c r="S1456" s="24" t="str">
        <f>SAJKLA!AP1456</f>
        <v>original_images/furniture-item_WKJl34v.jpeg</v>
      </c>
      <c r="W1456" s="24">
        <f>IF(ISBLANK(SAJKLA!A1456),"",1)</f>
        <v>1</v>
      </c>
      <c r="X1456" s="24" t="str">
        <f>SAJKLA!CH1456</f>
        <v>Korridor fritids plan 1</v>
      </c>
    </row>
    <row r="1457" spans="1:24" x14ac:dyDescent="0.25">
      <c r="A1457" s="24" t="str">
        <f>SAJKLA!D1457</f>
        <v>Klädhängare äldre stor</v>
      </c>
      <c r="B1457" s="24" t="str">
        <f>IF(SAJKLA!K1457="","","Rygg:"&amp;SAJKLA!K1457)&amp;IF(SAJKLA!BK1457="",""," Stativ:"&amp;SAJKLA!BK1457&amp;" "&amp;BL1457)&amp;IF(SAJKLA!BV1457="","",", Sits:"&amp;SAJKLA!BV1457)</f>
        <v/>
      </c>
      <c r="C1457" s="24" t="str">
        <f>IF(SAJKLA!L1457&amp;SAJKLA!N1457="","","Rygg:"&amp;SAJKLA!L1457&amp;","&amp;SAJKLA!N1457)&amp;IF(SAJKLA!BO1457="","",", Metal:"&amp;SAJKLA!BO1457)&amp;IF(SAJKLA!BX1457="","",", Sits:"&amp;SAJKLA!BX1457)</f>
        <v/>
      </c>
      <c r="D1457" s="24" t="str">
        <f>"W"&amp;SAJKLA!E1457&amp;" H"&amp;SAJKLA!F1457&amp;" D"&amp;SAJKLA!G1457&amp;IFERROR(IF((SAJKLA!H1457="Ja")," Inställningsbar",""),"")</f>
        <v>W90 H27 D30</v>
      </c>
      <c r="E1457" s="24" t="str">
        <f>SAJKLA!Q1457&amp;", "&amp;SAJKLA!BN1457&amp;", "&amp;SAJKLA!BZ1457</f>
        <v>Inga eller små förslitningsskador, , Bra. Upplevs stabila</v>
      </c>
      <c r="F1457" s="24" t="s">
        <v>284</v>
      </c>
      <c r="G1457" s="24">
        <f>SAJKLA!BM1457</f>
        <v>0</v>
      </c>
      <c r="S1457" s="24" t="str">
        <f>SAJKLA!AP1457</f>
        <v>original_images/furniture-item_WKJl34v.jpeg</v>
      </c>
      <c r="W1457" s="24">
        <f>IF(ISBLANK(SAJKLA!A1457),"",1)</f>
        <v>1</v>
      </c>
      <c r="X1457" s="24" t="str">
        <f>SAJKLA!CH1457</f>
        <v>Korridor fritids plan 1</v>
      </c>
    </row>
    <row r="1458" spans="1:24" x14ac:dyDescent="0.25">
      <c r="A1458" s="24" t="str">
        <f>SAJKLA!D1458</f>
        <v>Klädhängare äldre stor</v>
      </c>
      <c r="B1458" s="24" t="str">
        <f>IF(SAJKLA!K1458="","","Rygg:"&amp;SAJKLA!K1458)&amp;IF(SAJKLA!BK1458="",""," Stativ:"&amp;SAJKLA!BK1458&amp;" "&amp;BL1458)&amp;IF(SAJKLA!BV1458="","",", Sits:"&amp;SAJKLA!BV1458)</f>
        <v/>
      </c>
      <c r="C1458" s="24" t="str">
        <f>IF(SAJKLA!L1458&amp;SAJKLA!N1458="","","Rygg:"&amp;SAJKLA!L1458&amp;","&amp;SAJKLA!N1458)&amp;IF(SAJKLA!BO1458="","",", Metal:"&amp;SAJKLA!BO1458)&amp;IF(SAJKLA!BX1458="","",", Sits:"&amp;SAJKLA!BX1458)</f>
        <v/>
      </c>
      <c r="D1458" s="24" t="str">
        <f>"W"&amp;SAJKLA!E1458&amp;" H"&amp;SAJKLA!F1458&amp;" D"&amp;SAJKLA!G1458&amp;IFERROR(IF((SAJKLA!H1458="Ja")," Inställningsbar",""),"")</f>
        <v>W90 H27 D30</v>
      </c>
      <c r="E1458" s="24" t="str">
        <f>SAJKLA!Q1458&amp;", "&amp;SAJKLA!BN1458&amp;", "&amp;SAJKLA!BZ1458</f>
        <v>Inga eller små förslitningsskador, , Bra. Upplevs stabila</v>
      </c>
      <c r="F1458" s="24" t="s">
        <v>284</v>
      </c>
      <c r="G1458" s="24">
        <f>SAJKLA!BM1458</f>
        <v>0</v>
      </c>
      <c r="S1458" s="24" t="str">
        <f>SAJKLA!AP1458</f>
        <v>original_images/furniture-item_WKJl34v.jpeg</v>
      </c>
      <c r="W1458" s="24">
        <f>IF(ISBLANK(SAJKLA!A1458),"",1)</f>
        <v>1</v>
      </c>
      <c r="X1458" s="24" t="str">
        <f>SAJKLA!CH1458</f>
        <v>Korridor fritids plan 1</v>
      </c>
    </row>
    <row r="1459" spans="1:24" x14ac:dyDescent="0.25">
      <c r="A1459" s="24" t="str">
        <f>SAJKLA!D1459</f>
        <v>Klädhängare äldre stor</v>
      </c>
      <c r="B1459" s="24" t="str">
        <f>IF(SAJKLA!K1459="","","Rygg:"&amp;SAJKLA!K1459)&amp;IF(SAJKLA!BK1459="",""," Stativ:"&amp;SAJKLA!BK1459&amp;" "&amp;BL1459)&amp;IF(SAJKLA!BV1459="","",", Sits:"&amp;SAJKLA!BV1459)</f>
        <v/>
      </c>
      <c r="C1459" s="24" t="str">
        <f>IF(SAJKLA!L1459&amp;SAJKLA!N1459="","","Rygg:"&amp;SAJKLA!L1459&amp;","&amp;SAJKLA!N1459)&amp;IF(SAJKLA!BO1459="","",", Metal:"&amp;SAJKLA!BO1459)&amp;IF(SAJKLA!BX1459="","",", Sits:"&amp;SAJKLA!BX1459)</f>
        <v/>
      </c>
      <c r="D1459" s="24" t="str">
        <f>"W"&amp;SAJKLA!E1459&amp;" H"&amp;SAJKLA!F1459&amp;" D"&amp;SAJKLA!G1459&amp;IFERROR(IF((SAJKLA!H1459="Ja")," Inställningsbar",""),"")</f>
        <v>W90 H27 D30</v>
      </c>
      <c r="E1459" s="24" t="str">
        <f>SAJKLA!Q1459&amp;", "&amp;SAJKLA!BN1459&amp;", "&amp;SAJKLA!BZ1459</f>
        <v>Inga eller små förslitningsskador, , Bra. Upplevs stabila</v>
      </c>
      <c r="F1459" s="24" t="s">
        <v>284</v>
      </c>
      <c r="G1459" s="24">
        <f>SAJKLA!BM1459</f>
        <v>0</v>
      </c>
      <c r="S1459" s="24" t="str">
        <f>SAJKLA!AP1459</f>
        <v>original_images/furniture-item_WKJl34v.jpeg</v>
      </c>
      <c r="W1459" s="24">
        <f>IF(ISBLANK(SAJKLA!A1459),"",1)</f>
        <v>1</v>
      </c>
      <c r="X1459" s="24" t="str">
        <f>SAJKLA!CH1459</f>
        <v>Korridor fritids plan 1</v>
      </c>
    </row>
    <row r="1460" spans="1:24" x14ac:dyDescent="0.25">
      <c r="A1460" s="24" t="str">
        <f>SAJKLA!D1460</f>
        <v>Klädhängare äldre stor</v>
      </c>
      <c r="B1460" s="24" t="str">
        <f>IF(SAJKLA!K1460="","","Rygg:"&amp;SAJKLA!K1460)&amp;IF(SAJKLA!BK1460="",""," Stativ:"&amp;SAJKLA!BK1460&amp;" "&amp;BL1460)&amp;IF(SAJKLA!BV1460="","",", Sits:"&amp;SAJKLA!BV1460)</f>
        <v/>
      </c>
      <c r="C1460" s="24" t="str">
        <f>IF(SAJKLA!L1460&amp;SAJKLA!N1460="","","Rygg:"&amp;SAJKLA!L1460&amp;","&amp;SAJKLA!N1460)&amp;IF(SAJKLA!BO1460="","",", Metal:"&amp;SAJKLA!BO1460)&amp;IF(SAJKLA!BX1460="","",", Sits:"&amp;SAJKLA!BX1460)</f>
        <v/>
      </c>
      <c r="D1460" s="24" t="str">
        <f>"W"&amp;SAJKLA!E1460&amp;" H"&amp;SAJKLA!F1460&amp;" D"&amp;SAJKLA!G1460&amp;IFERROR(IF((SAJKLA!H1460="Ja")," Inställningsbar",""),"")</f>
        <v>W90 H27 D30</v>
      </c>
      <c r="E1460" s="24" t="str">
        <f>SAJKLA!Q1460&amp;", "&amp;SAJKLA!BN1460&amp;", "&amp;SAJKLA!BZ1460</f>
        <v>Inga eller små förslitningsskador, , Bra. Upplevs stabila</v>
      </c>
      <c r="F1460" s="24" t="s">
        <v>284</v>
      </c>
      <c r="G1460" s="24">
        <f>SAJKLA!BM1460</f>
        <v>0</v>
      </c>
      <c r="S1460" s="24" t="str">
        <f>SAJKLA!AP1460</f>
        <v>original_images/furniture-item_WKJl34v.jpeg</v>
      </c>
      <c r="W1460" s="24">
        <f>IF(ISBLANK(SAJKLA!A1460),"",1)</f>
        <v>1</v>
      </c>
      <c r="X1460" s="24" t="str">
        <f>SAJKLA!CH1460</f>
        <v>Korridor fritids plan 1</v>
      </c>
    </row>
    <row r="1461" spans="1:24" x14ac:dyDescent="0.25">
      <c r="A1461" s="24" t="str">
        <f>SAJKLA!D1461</f>
        <v>Klädhängare äldre stor</v>
      </c>
      <c r="B1461" s="24" t="str">
        <f>IF(SAJKLA!K1461="","","Rygg:"&amp;SAJKLA!K1461)&amp;IF(SAJKLA!BK1461="",""," Stativ:"&amp;SAJKLA!BK1461&amp;" "&amp;BL1461)&amp;IF(SAJKLA!BV1461="","",", Sits:"&amp;SAJKLA!BV1461)</f>
        <v/>
      </c>
      <c r="C1461" s="24" t="str">
        <f>IF(SAJKLA!L1461&amp;SAJKLA!N1461="","","Rygg:"&amp;SAJKLA!L1461&amp;","&amp;SAJKLA!N1461)&amp;IF(SAJKLA!BO1461="","",", Metal:"&amp;SAJKLA!BO1461)&amp;IF(SAJKLA!BX1461="","",", Sits:"&amp;SAJKLA!BX1461)</f>
        <v/>
      </c>
      <c r="D1461" s="24" t="str">
        <f>"W"&amp;SAJKLA!E1461&amp;" H"&amp;SAJKLA!F1461&amp;" D"&amp;SAJKLA!G1461&amp;IFERROR(IF((SAJKLA!H1461="Ja")," Inställningsbar",""),"")</f>
        <v>W90 H27 D30</v>
      </c>
      <c r="E1461" s="24" t="str">
        <f>SAJKLA!Q1461&amp;", "&amp;SAJKLA!BN1461&amp;", "&amp;SAJKLA!BZ1461</f>
        <v>Inga eller små förslitningsskador, , Bra. Upplevs stabila</v>
      </c>
      <c r="F1461" s="24" t="s">
        <v>284</v>
      </c>
      <c r="G1461" s="24">
        <f>SAJKLA!BM1461</f>
        <v>0</v>
      </c>
      <c r="S1461" s="24" t="str">
        <f>SAJKLA!AP1461</f>
        <v>original_images/furniture-item_WKJl34v.jpeg</v>
      </c>
      <c r="W1461" s="24">
        <f>IF(ISBLANK(SAJKLA!A1461),"",1)</f>
        <v>1</v>
      </c>
      <c r="X1461" s="24" t="str">
        <f>SAJKLA!CH1461</f>
        <v>Korridor fritids plan 1</v>
      </c>
    </row>
    <row r="1462" spans="1:24" x14ac:dyDescent="0.25">
      <c r="A1462" s="24" t="str">
        <f>SAJKLA!D1462</f>
        <v>Soptunna stor</v>
      </c>
      <c r="B1462" s="24" t="str">
        <f>IF(SAJKLA!K1462="","","Rygg:"&amp;SAJKLA!K1462)&amp;IF(SAJKLA!BK1462="",""," Stativ:"&amp;SAJKLA!BK1462&amp;" "&amp;BL1462)&amp;IF(SAJKLA!BV1462="","",", Sits:"&amp;SAJKLA!BV1462)</f>
        <v/>
      </c>
      <c r="C1462" s="24" t="str">
        <f>IF(SAJKLA!L1462&amp;SAJKLA!N1462="","","Rygg:"&amp;SAJKLA!L1462&amp;","&amp;SAJKLA!N1462)&amp;IF(SAJKLA!BO1462="","",", Metal:"&amp;SAJKLA!BO1462)&amp;IF(SAJKLA!BX1462="","",", Sits:"&amp;SAJKLA!BX1462)</f>
        <v/>
      </c>
      <c r="D1462" s="24" t="str">
        <f>"W"&amp;SAJKLA!E1462&amp;" H"&amp;SAJKLA!F1462&amp;" D"&amp;SAJKLA!G1462&amp;IFERROR(IF((SAJKLA!H1462="Ja")," Inställningsbar",""),"")</f>
        <v>W40 H82 D40</v>
      </c>
      <c r="E1462" s="24" t="str">
        <f>SAJKLA!Q1462&amp;", "&amp;SAJKLA!BN1462&amp;", "&amp;SAJKLA!BZ1462</f>
        <v>Inga eller små förslitningsskador, , Bra. Upplevs stabila</v>
      </c>
      <c r="F1462" s="24" t="s">
        <v>284</v>
      </c>
      <c r="G1462" s="24">
        <f>SAJKLA!BM1462</f>
        <v>0</v>
      </c>
      <c r="S1462" s="24" t="str">
        <f>SAJKLA!AP1462</f>
        <v>original_images/furniture-item_mIogeMq.jpeg</v>
      </c>
      <c r="W1462" s="24">
        <f>IF(ISBLANK(SAJKLA!A1462),"",1)</f>
        <v>1</v>
      </c>
      <c r="X1462" s="24">
        <f>SAJKLA!CH1462</f>
        <v>207</v>
      </c>
    </row>
    <row r="1463" spans="1:24" x14ac:dyDescent="0.25">
      <c r="A1463" s="24" t="str">
        <f>SAJKLA!D1463</f>
        <v>Hylla liten öppen</v>
      </c>
      <c r="B1463" s="24" t="str">
        <f>IF(SAJKLA!K1463="","","Rygg:"&amp;SAJKLA!K1463)&amp;IF(SAJKLA!BK1463="",""," Stativ:"&amp;SAJKLA!BK1463&amp;" "&amp;BL1463)&amp;IF(SAJKLA!BV1463="","",", Sits:"&amp;SAJKLA!BV1463)</f>
        <v/>
      </c>
      <c r="C1463" s="24" t="str">
        <f>IF(SAJKLA!L1463&amp;SAJKLA!N1463="","","Rygg:"&amp;SAJKLA!L1463&amp;","&amp;SAJKLA!N1463)&amp;IF(SAJKLA!BO1463="","",", Metal:"&amp;SAJKLA!BO1463)&amp;IF(SAJKLA!BX1463="","",", Sits:"&amp;SAJKLA!BX1463)</f>
        <v/>
      </c>
      <c r="D1463" s="24" t="str">
        <f>"W"&amp;SAJKLA!E1463&amp;" H"&amp;SAJKLA!F1463&amp;" D"&amp;SAJKLA!G1463&amp;IFERROR(IF((SAJKLA!H1463="Ja")," Inställningsbar",""),"")</f>
        <v>W80 H82 D31</v>
      </c>
      <c r="E1463" s="24" t="str">
        <f>SAJKLA!Q1463&amp;", "&amp;SAJKLA!BN1463&amp;", "&amp;SAJKLA!BZ1463</f>
        <v>Inga eller små förslitningsskador, , Bra. Upplevs stabila</v>
      </c>
      <c r="F1463" s="24" t="s">
        <v>284</v>
      </c>
      <c r="G1463" s="24">
        <f>SAJKLA!BM1463</f>
        <v>0</v>
      </c>
      <c r="S1463" s="24" t="str">
        <f>SAJKLA!AP1463</f>
        <v>original_images/furniture-item_LpbunmC.jpeg</v>
      </c>
      <c r="W1463" s="24">
        <f>IF(ISBLANK(SAJKLA!A1463),"",1)</f>
        <v>1</v>
      </c>
      <c r="X1463" s="24" t="str">
        <f>SAJKLA!CH1463</f>
        <v>108 a</v>
      </c>
    </row>
    <row r="1464" spans="1:24" x14ac:dyDescent="0.25">
      <c r="A1464" s="24" t="str">
        <f>SAJKLA!D1464</f>
        <v>Kyl låsbar</v>
      </c>
      <c r="B1464" s="24" t="str">
        <f>IF(SAJKLA!K1464="","","Rygg:"&amp;SAJKLA!K1464)&amp;IF(SAJKLA!BK1464="",""," Stativ:"&amp;SAJKLA!BK1464&amp;" "&amp;BL1464)&amp;IF(SAJKLA!BV1464="","",", Sits:"&amp;SAJKLA!BV1464)</f>
        <v/>
      </c>
      <c r="C1464" s="24" t="str">
        <f>IF(SAJKLA!L1464&amp;SAJKLA!N1464="","","Rygg:"&amp;SAJKLA!L1464&amp;","&amp;SAJKLA!N1464)&amp;IF(SAJKLA!BO1464="","",", Metal:"&amp;SAJKLA!BO1464)&amp;IF(SAJKLA!BX1464="","",", Sits:"&amp;SAJKLA!BX1464)</f>
        <v/>
      </c>
      <c r="D1464" s="24" t="str">
        <f>"W"&amp;SAJKLA!E1464&amp;" H"&amp;SAJKLA!F1464&amp;" D"&amp;SAJKLA!G1464&amp;IFERROR(IF((SAJKLA!H1464="Ja")," Inställningsbar",""),"")</f>
        <v>W60 H115 D45</v>
      </c>
      <c r="E1464" s="24" t="str">
        <f>SAJKLA!Q1464&amp;", "&amp;SAJKLA!BN1464&amp;", "&amp;SAJKLA!BZ1464</f>
        <v>Inga eller små förslitningsskador, , Bra. Upplevs stabila</v>
      </c>
      <c r="F1464" s="24" t="s">
        <v>284</v>
      </c>
      <c r="G1464" s="24">
        <f>SAJKLA!BM1464</f>
        <v>0</v>
      </c>
      <c r="S1464" s="24" t="str">
        <f>SAJKLA!AP1464</f>
        <v>original_images/furniture-item_N2xUGOz.jpeg</v>
      </c>
      <c r="W1464" s="24">
        <f>IF(ISBLANK(SAJKLA!A1464),"",1)</f>
        <v>1</v>
      </c>
      <c r="X1464" s="24" t="str">
        <f>SAJKLA!CH1464</f>
        <v>Skolsköterska</v>
      </c>
    </row>
    <row r="1465" spans="1:24" x14ac:dyDescent="0.25">
      <c r="A1465" s="24" t="str">
        <f>SAJKLA!D1465</f>
        <v>Soffa/dagbädd</v>
      </c>
      <c r="B1465" s="24" t="str">
        <f>IF(SAJKLA!K1465="","","Rygg:"&amp;SAJKLA!K1465)&amp;IF(SAJKLA!BK1465="",""," Stativ:"&amp;SAJKLA!BK1465&amp;" "&amp;BL1465)&amp;IF(SAJKLA!BV1465="","",", Sits:"&amp;SAJKLA!BV1465)</f>
        <v/>
      </c>
      <c r="C1465" s="24" t="str">
        <f>IF(SAJKLA!L1465&amp;SAJKLA!N1465="","","Rygg:"&amp;SAJKLA!L1465&amp;","&amp;SAJKLA!N1465)&amp;IF(SAJKLA!BO1465="","",", Metal:"&amp;SAJKLA!BO1465)&amp;IF(SAJKLA!BX1465="","",", Sits:"&amp;SAJKLA!BX1465)</f>
        <v/>
      </c>
      <c r="D1465" s="24" t="str">
        <f>"W"&amp;SAJKLA!E1465&amp;" H"&amp;SAJKLA!F1465&amp;" D"&amp;SAJKLA!G1465&amp;IFERROR(IF((SAJKLA!H1465="Ja")," Inställningsbar",""),"")</f>
        <v>W200 H50 D80</v>
      </c>
      <c r="E1465" s="24" t="str">
        <f>SAJKLA!Q1465&amp;", "&amp;SAJKLA!BN1465&amp;", "&amp;SAJKLA!BZ1465</f>
        <v>Inga eller små förslitningsskador, , Bra. Upplevs stabila</v>
      </c>
      <c r="F1465" s="24" t="s">
        <v>284</v>
      </c>
      <c r="G1465" s="24">
        <f>SAJKLA!BM1465</f>
        <v>0</v>
      </c>
      <c r="S1465" s="24" t="str">
        <f>SAJKLA!AP1465</f>
        <v>original_images/furniture-item_NtfKiZd.jpeg</v>
      </c>
      <c r="W1465" s="24">
        <f>IF(ISBLANK(SAJKLA!A1465),"",1)</f>
        <v>1</v>
      </c>
      <c r="X1465" s="24" t="str">
        <f>SAJKLA!CH1465</f>
        <v>Skolsköterska</v>
      </c>
    </row>
    <row r="1466" spans="1:24" x14ac:dyDescent="0.25">
      <c r="A1466" s="24" t="str">
        <f>SAJKLA!D1466</f>
        <v>Skrivare</v>
      </c>
      <c r="B1466" s="24" t="str">
        <f>IF(SAJKLA!K1466="","","Rygg:"&amp;SAJKLA!K1466)&amp;IF(SAJKLA!BK1466="",""," Stativ:"&amp;SAJKLA!BK1466&amp;" "&amp;BL1466)&amp;IF(SAJKLA!BV1466="","",", Sits:"&amp;SAJKLA!BV1466)</f>
        <v/>
      </c>
      <c r="C1466" s="24" t="str">
        <f>IF(SAJKLA!L1466&amp;SAJKLA!N1466="","","Rygg:"&amp;SAJKLA!L1466&amp;","&amp;SAJKLA!N1466)&amp;IF(SAJKLA!BO1466="","",", Metal:"&amp;SAJKLA!BO1466)&amp;IF(SAJKLA!BX1466="","",", Sits:"&amp;SAJKLA!BX1466)</f>
        <v/>
      </c>
      <c r="D1466" s="24" t="str">
        <f>"W"&amp;SAJKLA!E1466&amp;" H"&amp;SAJKLA!F1466&amp;" D"&amp;SAJKLA!G1466&amp;IFERROR(IF((SAJKLA!H1466="Ja")," Inställningsbar",""),"")</f>
        <v>W37 H25 D37</v>
      </c>
      <c r="E1466" s="24" t="str">
        <f>SAJKLA!Q1466&amp;", "&amp;SAJKLA!BN1466&amp;", "&amp;SAJKLA!BZ1466</f>
        <v>Inga eller små förslitningsskador, , Bra. Upplevs stabila</v>
      </c>
      <c r="F1466" s="24" t="s">
        <v>284</v>
      </c>
      <c r="G1466" s="24">
        <f>SAJKLA!BM1466</f>
        <v>0</v>
      </c>
      <c r="S1466" s="24" t="str">
        <f>SAJKLA!AP1466</f>
        <v>original_images/furniture-item_MxUdYfu.jpeg</v>
      </c>
      <c r="W1466" s="24">
        <f>IF(ISBLANK(SAJKLA!A1466),"",1)</f>
        <v>1</v>
      </c>
      <c r="X1466" s="24" t="str">
        <f>SAJKLA!CH1466</f>
        <v>Bibliotek 55</v>
      </c>
    </row>
    <row r="1467" spans="1:24" x14ac:dyDescent="0.25">
      <c r="A1467" s="24" t="str">
        <f>SAJKLA!D1467</f>
        <v>Tavlor flera olika</v>
      </c>
      <c r="B1467" s="24" t="str">
        <f>IF(SAJKLA!K1467="","","Rygg:"&amp;SAJKLA!K1467)&amp;IF(SAJKLA!BK1467="",""," Stativ:"&amp;SAJKLA!BK1467&amp;" "&amp;BL1467)&amp;IF(SAJKLA!BV1467="","",", Sits:"&amp;SAJKLA!BV1467)</f>
        <v/>
      </c>
      <c r="C1467" s="24" t="str">
        <f>IF(SAJKLA!L1467&amp;SAJKLA!N1467="","","Rygg:"&amp;SAJKLA!L1467&amp;","&amp;SAJKLA!N1467)&amp;IF(SAJKLA!BO1467="","",", Metal:"&amp;SAJKLA!BO1467)&amp;IF(SAJKLA!BX1467="","",", Sits:"&amp;SAJKLA!BX1467)</f>
        <v/>
      </c>
      <c r="D1467" s="24" t="str">
        <f>"W"&amp;SAJKLA!E1467&amp;" H"&amp;SAJKLA!F1467&amp;" D"&amp;SAJKLA!G1467&amp;IFERROR(IF((SAJKLA!H1467="Ja")," Inställningsbar",""),"")</f>
        <v>W0 H0 D0</v>
      </c>
      <c r="E1467" s="24" t="str">
        <f>SAJKLA!Q1467&amp;", "&amp;SAJKLA!BN1467&amp;", "&amp;SAJKLA!BZ1467</f>
        <v>Inga eller små förslitningsskador, , Bra. Upplevs stabila</v>
      </c>
      <c r="F1467" s="24" t="s">
        <v>284</v>
      </c>
      <c r="G1467" s="24">
        <f>SAJKLA!BM1467</f>
        <v>0</v>
      </c>
      <c r="S1467" s="24" t="str">
        <f>SAJKLA!AP1467</f>
        <v>original_images/furniture-item_eQ5enId.jpeg</v>
      </c>
      <c r="W1467" s="24">
        <f>IF(ISBLANK(SAJKLA!A1467),"",1)</f>
        <v>1</v>
      </c>
      <c r="X1467" s="24" t="str">
        <f>SAJKLA!CH1467</f>
        <v>Mötesrum 63</v>
      </c>
    </row>
    <row r="1468" spans="1:24" x14ac:dyDescent="0.25">
      <c r="A1468" s="24" t="str">
        <f>SAJKLA!D1468</f>
        <v>Tavlor flera olika</v>
      </c>
      <c r="B1468" s="24" t="str">
        <f>IF(SAJKLA!K1468="","","Rygg:"&amp;SAJKLA!K1468)&amp;IF(SAJKLA!BK1468="",""," Stativ:"&amp;SAJKLA!BK1468&amp;" "&amp;BL1468)&amp;IF(SAJKLA!BV1468="","",", Sits:"&amp;SAJKLA!BV1468)</f>
        <v/>
      </c>
      <c r="C1468" s="24" t="str">
        <f>IF(SAJKLA!L1468&amp;SAJKLA!N1468="","","Rygg:"&amp;SAJKLA!L1468&amp;","&amp;SAJKLA!N1468)&amp;IF(SAJKLA!BO1468="","",", Metal:"&amp;SAJKLA!BO1468)&amp;IF(SAJKLA!BX1468="","",", Sits:"&amp;SAJKLA!BX1468)</f>
        <v/>
      </c>
      <c r="D1468" s="24" t="str">
        <f>"W"&amp;SAJKLA!E1468&amp;" H"&amp;SAJKLA!F1468&amp;" D"&amp;SAJKLA!G1468&amp;IFERROR(IF((SAJKLA!H1468="Ja")," Inställningsbar",""),"")</f>
        <v>W0 H0 D0</v>
      </c>
      <c r="E1468" s="24" t="str">
        <f>SAJKLA!Q1468&amp;", "&amp;SAJKLA!BN1468&amp;", "&amp;SAJKLA!BZ1468</f>
        <v>Inga eller små förslitningsskador, , Bra. Upplevs stabila</v>
      </c>
      <c r="F1468" s="24" t="s">
        <v>284</v>
      </c>
      <c r="G1468" s="24">
        <f>SAJKLA!BM1468</f>
        <v>0</v>
      </c>
      <c r="S1468" s="24" t="str">
        <f>SAJKLA!AP1468</f>
        <v>original_images/furniture-item_eQ5enId.jpeg</v>
      </c>
      <c r="W1468" s="24">
        <f>IF(ISBLANK(SAJKLA!A1468),"",1)</f>
        <v>1</v>
      </c>
      <c r="X1468" s="24" t="str">
        <f>SAJKLA!CH1468</f>
        <v>Mötesrum 63</v>
      </c>
    </row>
    <row r="1469" spans="1:24" x14ac:dyDescent="0.25">
      <c r="A1469" s="24" t="str">
        <f>SAJKLA!D1469</f>
        <v>Tavlor flera olika</v>
      </c>
      <c r="B1469" s="24" t="str">
        <f>IF(SAJKLA!K1469="","","Rygg:"&amp;SAJKLA!K1469)&amp;IF(SAJKLA!BK1469="",""," Stativ:"&amp;SAJKLA!BK1469&amp;" "&amp;BL1469)&amp;IF(SAJKLA!BV1469="","",", Sits:"&amp;SAJKLA!BV1469)</f>
        <v/>
      </c>
      <c r="C1469" s="24" t="str">
        <f>IF(SAJKLA!L1469&amp;SAJKLA!N1469="","","Rygg:"&amp;SAJKLA!L1469&amp;","&amp;SAJKLA!N1469)&amp;IF(SAJKLA!BO1469="","",", Metal:"&amp;SAJKLA!BO1469)&amp;IF(SAJKLA!BX1469="","",", Sits:"&amp;SAJKLA!BX1469)</f>
        <v/>
      </c>
      <c r="D1469" s="24" t="str">
        <f>"W"&amp;SAJKLA!E1469&amp;" H"&amp;SAJKLA!F1469&amp;" D"&amp;SAJKLA!G1469&amp;IFERROR(IF((SAJKLA!H1469="Ja")," Inställningsbar",""),"")</f>
        <v>W0 H0 D0</v>
      </c>
      <c r="E1469" s="24" t="str">
        <f>SAJKLA!Q1469&amp;", "&amp;SAJKLA!BN1469&amp;", "&amp;SAJKLA!BZ1469</f>
        <v>Inga eller små förslitningsskador, , Bra. Upplevs stabila</v>
      </c>
      <c r="F1469" s="24" t="s">
        <v>284</v>
      </c>
      <c r="G1469" s="24">
        <f>SAJKLA!BM1469</f>
        <v>0</v>
      </c>
      <c r="S1469" s="24" t="str">
        <f>SAJKLA!AP1469</f>
        <v>original_images/furniture-item_eQ5enId.jpeg</v>
      </c>
      <c r="W1469" s="24">
        <f>IF(ISBLANK(SAJKLA!A1469),"",1)</f>
        <v>1</v>
      </c>
      <c r="X1469" s="24" t="str">
        <f>SAJKLA!CH1469</f>
        <v>Mötesrum 63</v>
      </c>
    </row>
    <row r="1470" spans="1:24" x14ac:dyDescent="0.25">
      <c r="A1470" s="24" t="str">
        <f>SAJKLA!D1470</f>
        <v>Tavlor flera olika</v>
      </c>
      <c r="B1470" s="24" t="str">
        <f>IF(SAJKLA!K1470="","","Rygg:"&amp;SAJKLA!K1470)&amp;IF(SAJKLA!BK1470="",""," Stativ:"&amp;SAJKLA!BK1470&amp;" "&amp;BL1470)&amp;IF(SAJKLA!BV1470="","",", Sits:"&amp;SAJKLA!BV1470)</f>
        <v/>
      </c>
      <c r="C1470" s="24" t="str">
        <f>IF(SAJKLA!L1470&amp;SAJKLA!N1470="","","Rygg:"&amp;SAJKLA!L1470&amp;","&amp;SAJKLA!N1470)&amp;IF(SAJKLA!BO1470="","",", Metal:"&amp;SAJKLA!BO1470)&amp;IF(SAJKLA!BX1470="","",", Sits:"&amp;SAJKLA!BX1470)</f>
        <v/>
      </c>
      <c r="D1470" s="24" t="str">
        <f>"W"&amp;SAJKLA!E1470&amp;" H"&amp;SAJKLA!F1470&amp;" D"&amp;SAJKLA!G1470&amp;IFERROR(IF((SAJKLA!H1470="Ja")," Inställningsbar",""),"")</f>
        <v>W0 H0 D0</v>
      </c>
      <c r="E1470" s="24" t="str">
        <f>SAJKLA!Q1470&amp;", "&amp;SAJKLA!BN1470&amp;", "&amp;SAJKLA!BZ1470</f>
        <v>Inga eller små förslitningsskador, , Bra. Upplevs stabila</v>
      </c>
      <c r="F1470" s="24" t="s">
        <v>284</v>
      </c>
      <c r="G1470" s="24">
        <f>SAJKLA!BM1470</f>
        <v>0</v>
      </c>
      <c r="S1470" s="24" t="str">
        <f>SAJKLA!AP1470</f>
        <v>original_images/furniture-item_eQ5enId.jpeg</v>
      </c>
      <c r="W1470" s="24">
        <f>IF(ISBLANK(SAJKLA!A1470),"",1)</f>
        <v>1</v>
      </c>
      <c r="X1470" s="24" t="str">
        <f>SAJKLA!CH1470</f>
        <v>Mötesrum 63</v>
      </c>
    </row>
    <row r="1471" spans="1:24" x14ac:dyDescent="0.25">
      <c r="A1471" s="24" t="str">
        <f>SAJKLA!D1471</f>
        <v>Tavlor flera olika</v>
      </c>
      <c r="B1471" s="24" t="str">
        <f>IF(SAJKLA!K1471="","","Rygg:"&amp;SAJKLA!K1471)&amp;IF(SAJKLA!BK1471="",""," Stativ:"&amp;SAJKLA!BK1471&amp;" "&amp;BL1471)&amp;IF(SAJKLA!BV1471="","",", Sits:"&amp;SAJKLA!BV1471)</f>
        <v/>
      </c>
      <c r="C1471" s="24" t="str">
        <f>IF(SAJKLA!L1471&amp;SAJKLA!N1471="","","Rygg:"&amp;SAJKLA!L1471&amp;","&amp;SAJKLA!N1471)&amp;IF(SAJKLA!BO1471="","",", Metal:"&amp;SAJKLA!BO1471)&amp;IF(SAJKLA!BX1471="","",", Sits:"&amp;SAJKLA!BX1471)</f>
        <v/>
      </c>
      <c r="D1471" s="24" t="str">
        <f>"W"&amp;SAJKLA!E1471&amp;" H"&amp;SAJKLA!F1471&amp;" D"&amp;SAJKLA!G1471&amp;IFERROR(IF((SAJKLA!H1471="Ja")," Inställningsbar",""),"")</f>
        <v>W0 H0 D0</v>
      </c>
      <c r="E1471" s="24" t="str">
        <f>SAJKLA!Q1471&amp;", "&amp;SAJKLA!BN1471&amp;", "&amp;SAJKLA!BZ1471</f>
        <v>Inga eller små förslitningsskador, , Bra. Upplevs stabila</v>
      </c>
      <c r="F1471" s="24" t="s">
        <v>284</v>
      </c>
      <c r="G1471" s="24">
        <f>SAJKLA!BM1471</f>
        <v>0</v>
      </c>
      <c r="S1471" s="24" t="str">
        <f>SAJKLA!AP1471</f>
        <v>original_images/furniture-item_eQ5enId.jpeg</v>
      </c>
      <c r="W1471" s="24">
        <f>IF(ISBLANK(SAJKLA!A1471),"",1)</f>
        <v>1</v>
      </c>
      <c r="X1471" s="24" t="str">
        <f>SAJKLA!CH1471</f>
        <v>Mötesrum 63</v>
      </c>
    </row>
    <row r="1472" spans="1:24" x14ac:dyDescent="0.25">
      <c r="A1472" s="24" t="str">
        <f>SAJKLA!D1472</f>
        <v>Tavlor flera olika</v>
      </c>
      <c r="B1472" s="24" t="str">
        <f>IF(SAJKLA!K1472="","","Rygg:"&amp;SAJKLA!K1472)&amp;IF(SAJKLA!BK1472="",""," Stativ:"&amp;SAJKLA!BK1472&amp;" "&amp;BL1472)&amp;IF(SAJKLA!BV1472="","",", Sits:"&amp;SAJKLA!BV1472)</f>
        <v/>
      </c>
      <c r="C1472" s="24" t="str">
        <f>IF(SAJKLA!L1472&amp;SAJKLA!N1472="","","Rygg:"&amp;SAJKLA!L1472&amp;","&amp;SAJKLA!N1472)&amp;IF(SAJKLA!BO1472="","",", Metal:"&amp;SAJKLA!BO1472)&amp;IF(SAJKLA!BX1472="","",", Sits:"&amp;SAJKLA!BX1472)</f>
        <v/>
      </c>
      <c r="D1472" s="24" t="str">
        <f>"W"&amp;SAJKLA!E1472&amp;" H"&amp;SAJKLA!F1472&amp;" D"&amp;SAJKLA!G1472&amp;IFERROR(IF((SAJKLA!H1472="Ja")," Inställningsbar",""),"")</f>
        <v>W0 H0 D0</v>
      </c>
      <c r="E1472" s="24" t="str">
        <f>SAJKLA!Q1472&amp;", "&amp;SAJKLA!BN1472&amp;", "&amp;SAJKLA!BZ1472</f>
        <v>Inga eller små förslitningsskador, , Bra. Upplevs stabila</v>
      </c>
      <c r="F1472" s="24" t="s">
        <v>284</v>
      </c>
      <c r="G1472" s="24">
        <f>SAJKLA!BM1472</f>
        <v>0</v>
      </c>
      <c r="S1472" s="24" t="str">
        <f>SAJKLA!AP1472</f>
        <v>original_images/furniture-item_eQ5enId.jpeg</v>
      </c>
      <c r="W1472" s="24">
        <f>IF(ISBLANK(SAJKLA!A1472),"",1)</f>
        <v>1</v>
      </c>
      <c r="X1472" s="24" t="str">
        <f>SAJKLA!CH1472</f>
        <v>Mötesrum 63</v>
      </c>
    </row>
    <row r="1473" spans="1:24" x14ac:dyDescent="0.25">
      <c r="A1473" s="24" t="str">
        <f>SAJKLA!D1473</f>
        <v>Tavlor flera olika</v>
      </c>
      <c r="B1473" s="24" t="str">
        <f>IF(SAJKLA!K1473="","","Rygg:"&amp;SAJKLA!K1473)&amp;IF(SAJKLA!BK1473="",""," Stativ:"&amp;SAJKLA!BK1473&amp;" "&amp;BL1473)&amp;IF(SAJKLA!BV1473="","",", Sits:"&amp;SAJKLA!BV1473)</f>
        <v/>
      </c>
      <c r="C1473" s="24" t="str">
        <f>IF(SAJKLA!L1473&amp;SAJKLA!N1473="","","Rygg:"&amp;SAJKLA!L1473&amp;","&amp;SAJKLA!N1473)&amp;IF(SAJKLA!BO1473="","",", Metal:"&amp;SAJKLA!BO1473)&amp;IF(SAJKLA!BX1473="","",", Sits:"&amp;SAJKLA!BX1473)</f>
        <v/>
      </c>
      <c r="D1473" s="24" t="str">
        <f>"W"&amp;SAJKLA!E1473&amp;" H"&amp;SAJKLA!F1473&amp;" D"&amp;SAJKLA!G1473&amp;IFERROR(IF((SAJKLA!H1473="Ja")," Inställningsbar",""),"")</f>
        <v>W0 H0 D0</v>
      </c>
      <c r="E1473" s="24" t="str">
        <f>SAJKLA!Q1473&amp;", "&amp;SAJKLA!BN1473&amp;", "&amp;SAJKLA!BZ1473</f>
        <v>Inga eller små förslitningsskador, , Bra. Upplevs stabila</v>
      </c>
      <c r="F1473" s="24" t="s">
        <v>284</v>
      </c>
      <c r="G1473" s="24">
        <f>SAJKLA!BM1473</f>
        <v>0</v>
      </c>
      <c r="S1473" s="24" t="str">
        <f>SAJKLA!AP1473</f>
        <v>original_images/furniture-item_eQ5enId.jpeg</v>
      </c>
      <c r="W1473" s="24">
        <f>IF(ISBLANK(SAJKLA!A1473),"",1)</f>
        <v>1</v>
      </c>
      <c r="X1473" s="24" t="str">
        <f>SAJKLA!CH1473</f>
        <v>Mötesrum 63</v>
      </c>
    </row>
    <row r="1474" spans="1:24" x14ac:dyDescent="0.25">
      <c r="A1474" s="24" t="str">
        <f>SAJKLA!D1474</f>
        <v>Tavlor flera olika</v>
      </c>
      <c r="B1474" s="24" t="str">
        <f>IF(SAJKLA!K1474="","","Rygg:"&amp;SAJKLA!K1474)&amp;IF(SAJKLA!BK1474="",""," Stativ:"&amp;SAJKLA!BK1474&amp;" "&amp;BL1474)&amp;IF(SAJKLA!BV1474="","",", Sits:"&amp;SAJKLA!BV1474)</f>
        <v/>
      </c>
      <c r="C1474" s="24" t="str">
        <f>IF(SAJKLA!L1474&amp;SAJKLA!N1474="","","Rygg:"&amp;SAJKLA!L1474&amp;","&amp;SAJKLA!N1474)&amp;IF(SAJKLA!BO1474="","",", Metal:"&amp;SAJKLA!BO1474)&amp;IF(SAJKLA!BX1474="","",", Sits:"&amp;SAJKLA!BX1474)</f>
        <v/>
      </c>
      <c r="D1474" s="24" t="str">
        <f>"W"&amp;SAJKLA!E1474&amp;" H"&amp;SAJKLA!F1474&amp;" D"&amp;SAJKLA!G1474&amp;IFERROR(IF((SAJKLA!H1474="Ja")," Inställningsbar",""),"")</f>
        <v>W0 H0 D0</v>
      </c>
      <c r="E1474" s="24" t="str">
        <f>SAJKLA!Q1474&amp;", "&amp;SAJKLA!BN1474&amp;", "&amp;SAJKLA!BZ1474</f>
        <v>Inga eller små förslitningsskador, , Bra. Upplevs stabila</v>
      </c>
      <c r="F1474" s="24" t="s">
        <v>284</v>
      </c>
      <c r="G1474" s="24">
        <f>SAJKLA!BM1474</f>
        <v>0</v>
      </c>
      <c r="S1474" s="24" t="str">
        <f>SAJKLA!AP1474</f>
        <v>original_images/furniture-item_eQ5enId.jpeg</v>
      </c>
      <c r="W1474" s="24">
        <f>IF(ISBLANK(SAJKLA!A1474),"",1)</f>
        <v>1</v>
      </c>
      <c r="X1474" s="24" t="str">
        <f>SAJKLA!CH1474</f>
        <v>Väntrum elevhälsa</v>
      </c>
    </row>
    <row r="1475" spans="1:24" x14ac:dyDescent="0.25">
      <c r="A1475" s="24" t="str">
        <f>SAJKLA!D1475</f>
        <v>Tavlor flera olika</v>
      </c>
      <c r="B1475" s="24" t="str">
        <f>IF(SAJKLA!K1475="","","Rygg:"&amp;SAJKLA!K1475)&amp;IF(SAJKLA!BK1475="",""," Stativ:"&amp;SAJKLA!BK1475&amp;" "&amp;BL1475)&amp;IF(SAJKLA!BV1475="","",", Sits:"&amp;SAJKLA!BV1475)</f>
        <v/>
      </c>
      <c r="C1475" s="24" t="str">
        <f>IF(SAJKLA!L1475&amp;SAJKLA!N1475="","","Rygg:"&amp;SAJKLA!L1475&amp;","&amp;SAJKLA!N1475)&amp;IF(SAJKLA!BO1475="","",", Metal:"&amp;SAJKLA!BO1475)&amp;IF(SAJKLA!BX1475="","",", Sits:"&amp;SAJKLA!BX1475)</f>
        <v/>
      </c>
      <c r="D1475" s="24" t="str">
        <f>"W"&amp;SAJKLA!E1475&amp;" H"&amp;SAJKLA!F1475&amp;" D"&amp;SAJKLA!G1475&amp;IFERROR(IF((SAJKLA!H1475="Ja")," Inställningsbar",""),"")</f>
        <v>W0 H0 D0</v>
      </c>
      <c r="E1475" s="24" t="str">
        <f>SAJKLA!Q1475&amp;", "&amp;SAJKLA!BN1475&amp;", "&amp;SAJKLA!BZ1475</f>
        <v>Inga eller små förslitningsskador, , Bra. Upplevs stabila</v>
      </c>
      <c r="F1475" s="24" t="s">
        <v>284</v>
      </c>
      <c r="G1475" s="24">
        <f>SAJKLA!BM1475</f>
        <v>0</v>
      </c>
      <c r="S1475" s="24" t="str">
        <f>SAJKLA!AP1475</f>
        <v>original_images/furniture-item_eQ5enId.jpeg</v>
      </c>
      <c r="W1475" s="24">
        <f>IF(ISBLANK(SAJKLA!A1475),"",1)</f>
        <v>1</v>
      </c>
      <c r="X1475" s="24" t="str">
        <f>SAJKLA!CH1475</f>
        <v>Matsal</v>
      </c>
    </row>
    <row r="1476" spans="1:24" x14ac:dyDescent="0.25">
      <c r="A1476" s="24" t="str">
        <f>SAJKLA!D1476</f>
        <v>Tavlor flera olika</v>
      </c>
      <c r="B1476" s="24" t="str">
        <f>IF(SAJKLA!K1476="","","Rygg:"&amp;SAJKLA!K1476)&amp;IF(SAJKLA!BK1476="",""," Stativ:"&amp;SAJKLA!BK1476&amp;" "&amp;BL1476)&amp;IF(SAJKLA!BV1476="","",", Sits:"&amp;SAJKLA!BV1476)</f>
        <v/>
      </c>
      <c r="C1476" s="24" t="str">
        <f>IF(SAJKLA!L1476&amp;SAJKLA!N1476="","","Rygg:"&amp;SAJKLA!L1476&amp;","&amp;SAJKLA!N1476)&amp;IF(SAJKLA!BO1476="","",", Metal:"&amp;SAJKLA!BO1476)&amp;IF(SAJKLA!BX1476="","",", Sits:"&amp;SAJKLA!BX1476)</f>
        <v/>
      </c>
      <c r="D1476" s="24" t="str">
        <f>"W"&amp;SAJKLA!E1476&amp;" H"&amp;SAJKLA!F1476&amp;" D"&amp;SAJKLA!G1476&amp;IFERROR(IF((SAJKLA!H1476="Ja")," Inställningsbar",""),"")</f>
        <v>W0 H0 D0</v>
      </c>
      <c r="E1476" s="24" t="str">
        <f>SAJKLA!Q1476&amp;", "&amp;SAJKLA!BN1476&amp;", "&amp;SAJKLA!BZ1476</f>
        <v>Inga eller små förslitningsskador, , Bra. Upplevs stabila</v>
      </c>
      <c r="F1476" s="24" t="s">
        <v>284</v>
      </c>
      <c r="G1476" s="24">
        <f>SAJKLA!BM1476</f>
        <v>0</v>
      </c>
      <c r="S1476" s="24" t="str">
        <f>SAJKLA!AP1476</f>
        <v>original_images/furniture-item_eQ5enId.jpeg</v>
      </c>
      <c r="W1476" s="24">
        <f>IF(ISBLANK(SAJKLA!A1476),"",1)</f>
        <v>1</v>
      </c>
      <c r="X1476" s="24" t="str">
        <f>SAJKLA!CH1476</f>
        <v>Matsal</v>
      </c>
    </row>
    <row r="1477" spans="1:24" x14ac:dyDescent="0.25">
      <c r="A1477" s="24" t="str">
        <f>SAJKLA!D1477</f>
        <v>Tavlor flera olika</v>
      </c>
      <c r="B1477" s="24" t="str">
        <f>IF(SAJKLA!K1477="","","Rygg:"&amp;SAJKLA!K1477)&amp;IF(SAJKLA!BK1477="",""," Stativ:"&amp;SAJKLA!BK1477&amp;" "&amp;BL1477)&amp;IF(SAJKLA!BV1477="","",", Sits:"&amp;SAJKLA!BV1477)</f>
        <v/>
      </c>
      <c r="C1477" s="24" t="str">
        <f>IF(SAJKLA!L1477&amp;SAJKLA!N1477="","","Rygg:"&amp;SAJKLA!L1477&amp;","&amp;SAJKLA!N1477)&amp;IF(SAJKLA!BO1477="","",", Metal:"&amp;SAJKLA!BO1477)&amp;IF(SAJKLA!BX1477="","",", Sits:"&amp;SAJKLA!BX1477)</f>
        <v/>
      </c>
      <c r="D1477" s="24" t="str">
        <f>"W"&amp;SAJKLA!E1477&amp;" H"&amp;SAJKLA!F1477&amp;" D"&amp;SAJKLA!G1477&amp;IFERROR(IF((SAJKLA!H1477="Ja")," Inställningsbar",""),"")</f>
        <v>W0 H0 D0</v>
      </c>
      <c r="E1477" s="24" t="str">
        <f>SAJKLA!Q1477&amp;", "&amp;SAJKLA!BN1477&amp;", "&amp;SAJKLA!BZ1477</f>
        <v>Inga eller små förslitningsskador, , Bra. Upplevs stabila</v>
      </c>
      <c r="F1477" s="24" t="s">
        <v>284</v>
      </c>
      <c r="G1477" s="24">
        <f>SAJKLA!BM1477</f>
        <v>0</v>
      </c>
      <c r="S1477" s="24" t="str">
        <f>SAJKLA!AP1477</f>
        <v>original_images/furniture-item_eQ5enId.jpeg</v>
      </c>
      <c r="W1477" s="24">
        <f>IF(ISBLANK(SAJKLA!A1477),"",1)</f>
        <v>1</v>
      </c>
      <c r="X1477" s="24" t="str">
        <f>SAJKLA!CH1477</f>
        <v>Mullvadarna</v>
      </c>
    </row>
    <row r="1478" spans="1:24" x14ac:dyDescent="0.25">
      <c r="A1478" s="24" t="str">
        <f>SAJKLA!D1478</f>
        <v>Tavlor flera olika</v>
      </c>
      <c r="B1478" s="24" t="str">
        <f>IF(SAJKLA!K1478="","","Rygg:"&amp;SAJKLA!K1478)&amp;IF(SAJKLA!BK1478="",""," Stativ:"&amp;SAJKLA!BK1478&amp;" "&amp;BL1478)&amp;IF(SAJKLA!BV1478="","",", Sits:"&amp;SAJKLA!BV1478)</f>
        <v/>
      </c>
      <c r="C1478" s="24" t="str">
        <f>IF(SAJKLA!L1478&amp;SAJKLA!N1478="","","Rygg:"&amp;SAJKLA!L1478&amp;","&amp;SAJKLA!N1478)&amp;IF(SAJKLA!BO1478="","",", Metal:"&amp;SAJKLA!BO1478)&amp;IF(SAJKLA!BX1478="","",", Sits:"&amp;SAJKLA!BX1478)</f>
        <v/>
      </c>
      <c r="D1478" s="24" t="str">
        <f>"W"&amp;SAJKLA!E1478&amp;" H"&amp;SAJKLA!F1478&amp;" D"&amp;SAJKLA!G1478&amp;IFERROR(IF((SAJKLA!H1478="Ja")," Inställningsbar",""),"")</f>
        <v>W0 H0 D0</v>
      </c>
      <c r="E1478" s="24" t="str">
        <f>SAJKLA!Q1478&amp;", "&amp;SAJKLA!BN1478&amp;", "&amp;SAJKLA!BZ1478</f>
        <v>Inga eller små förslitningsskador, , Bra. Upplevs stabila</v>
      </c>
      <c r="F1478" s="24" t="s">
        <v>284</v>
      </c>
      <c r="G1478" s="24">
        <f>SAJKLA!BM1478</f>
        <v>0</v>
      </c>
      <c r="S1478" s="24" t="str">
        <f>SAJKLA!AP1478</f>
        <v>original_images/furniture-item_eQ5enId.jpeg</v>
      </c>
      <c r="W1478" s="24">
        <f>IF(ISBLANK(SAJKLA!A1478),"",1)</f>
        <v>1</v>
      </c>
      <c r="X1478" s="24">
        <f>SAJKLA!CH1478</f>
        <v>107</v>
      </c>
    </row>
    <row r="1479" spans="1:24" x14ac:dyDescent="0.25">
      <c r="A1479" s="24" t="str">
        <f>SAJKLA!D1479</f>
        <v>Tavlor flera olika</v>
      </c>
      <c r="B1479" s="24" t="str">
        <f>IF(SAJKLA!K1479="","","Rygg:"&amp;SAJKLA!K1479)&amp;IF(SAJKLA!BK1479="",""," Stativ:"&amp;SAJKLA!BK1479&amp;" "&amp;BL1479)&amp;IF(SAJKLA!BV1479="","",", Sits:"&amp;SAJKLA!BV1479)</f>
        <v/>
      </c>
      <c r="C1479" s="24" t="str">
        <f>IF(SAJKLA!L1479&amp;SAJKLA!N1479="","","Rygg:"&amp;SAJKLA!L1479&amp;","&amp;SAJKLA!N1479)&amp;IF(SAJKLA!BO1479="","",", Metal:"&amp;SAJKLA!BO1479)&amp;IF(SAJKLA!BX1479="","",", Sits:"&amp;SAJKLA!BX1479)</f>
        <v/>
      </c>
      <c r="D1479" s="24" t="str">
        <f>"W"&amp;SAJKLA!E1479&amp;" H"&amp;SAJKLA!F1479&amp;" D"&amp;SAJKLA!G1479&amp;IFERROR(IF((SAJKLA!H1479="Ja")," Inställningsbar",""),"")</f>
        <v>W0 H0 D0</v>
      </c>
      <c r="E1479" s="24" t="str">
        <f>SAJKLA!Q1479&amp;", "&amp;SAJKLA!BN1479&amp;", "&amp;SAJKLA!BZ1479</f>
        <v>Inga eller små förslitningsskador, , Bra. Upplevs stabila</v>
      </c>
      <c r="F1479" s="24" t="s">
        <v>284</v>
      </c>
      <c r="G1479" s="24">
        <f>SAJKLA!BM1479</f>
        <v>0</v>
      </c>
      <c r="S1479" s="24" t="str">
        <f>SAJKLA!AP1479</f>
        <v>original_images/furniture-item_eQ5enId.jpeg</v>
      </c>
      <c r="W1479" s="24">
        <f>IF(ISBLANK(SAJKLA!A1479),"",1)</f>
        <v>1</v>
      </c>
      <c r="X1479" s="24">
        <f>SAJKLA!CH1479</f>
        <v>216</v>
      </c>
    </row>
    <row r="1480" spans="1:24" x14ac:dyDescent="0.25">
      <c r="A1480" s="24" t="str">
        <f>SAJKLA!D1480</f>
        <v>Tavlor flera olika</v>
      </c>
      <c r="B1480" s="24" t="str">
        <f>IF(SAJKLA!K1480="","","Rygg:"&amp;SAJKLA!K1480)&amp;IF(SAJKLA!BK1480="",""," Stativ:"&amp;SAJKLA!BK1480&amp;" "&amp;BL1480)&amp;IF(SAJKLA!BV1480="","",", Sits:"&amp;SAJKLA!BV1480)</f>
        <v/>
      </c>
      <c r="C1480" s="24" t="str">
        <f>IF(SAJKLA!L1480&amp;SAJKLA!N1480="","","Rygg:"&amp;SAJKLA!L1480&amp;","&amp;SAJKLA!N1480)&amp;IF(SAJKLA!BO1480="","",", Metal:"&amp;SAJKLA!BO1480)&amp;IF(SAJKLA!BX1480="","",", Sits:"&amp;SAJKLA!BX1480)</f>
        <v/>
      </c>
      <c r="D1480" s="24" t="str">
        <f>"W"&amp;SAJKLA!E1480&amp;" H"&amp;SAJKLA!F1480&amp;" D"&amp;SAJKLA!G1480&amp;IFERROR(IF((SAJKLA!H1480="Ja")," Inställningsbar",""),"")</f>
        <v>W0 H0 D0</v>
      </c>
      <c r="E1480" s="24" t="str">
        <f>SAJKLA!Q1480&amp;", "&amp;SAJKLA!BN1480&amp;", "&amp;SAJKLA!BZ1480</f>
        <v>Inga eller små förslitningsskador, , Bra. Upplevs stabila</v>
      </c>
      <c r="F1480" s="24" t="s">
        <v>284</v>
      </c>
      <c r="G1480" s="24">
        <f>SAJKLA!BM1480</f>
        <v>0</v>
      </c>
      <c r="S1480" s="24" t="str">
        <f>SAJKLA!AP1480</f>
        <v>original_images/furniture-item_eQ5enId.jpeg</v>
      </c>
      <c r="W1480" s="24">
        <f>IF(ISBLANK(SAJKLA!A1480),"",1)</f>
        <v>1</v>
      </c>
      <c r="X1480" s="24">
        <f>SAJKLA!CH1480</f>
        <v>215</v>
      </c>
    </row>
    <row r="1481" spans="1:24" x14ac:dyDescent="0.25">
      <c r="A1481" s="24" t="str">
        <f>SAJKLA!D1481</f>
        <v>Tavlor flera olika</v>
      </c>
      <c r="B1481" s="24" t="str">
        <f>IF(SAJKLA!K1481="","","Rygg:"&amp;SAJKLA!K1481)&amp;IF(SAJKLA!BK1481="",""," Stativ:"&amp;SAJKLA!BK1481&amp;" "&amp;BL1481)&amp;IF(SAJKLA!BV1481="","",", Sits:"&amp;SAJKLA!BV1481)</f>
        <v/>
      </c>
      <c r="C1481" s="24" t="str">
        <f>IF(SAJKLA!L1481&amp;SAJKLA!N1481="","","Rygg:"&amp;SAJKLA!L1481&amp;","&amp;SAJKLA!N1481)&amp;IF(SAJKLA!BO1481="","",", Metal:"&amp;SAJKLA!BO1481)&amp;IF(SAJKLA!BX1481="","",", Sits:"&amp;SAJKLA!BX1481)</f>
        <v/>
      </c>
      <c r="D1481" s="24" t="str">
        <f>"W"&amp;SAJKLA!E1481&amp;" H"&amp;SAJKLA!F1481&amp;" D"&amp;SAJKLA!G1481&amp;IFERROR(IF((SAJKLA!H1481="Ja")," Inställningsbar",""),"")</f>
        <v>W0 H0 D0</v>
      </c>
      <c r="E1481" s="24" t="str">
        <f>SAJKLA!Q1481&amp;", "&amp;SAJKLA!BN1481&amp;", "&amp;SAJKLA!BZ1481</f>
        <v>Inga eller små förslitningsskador, , Bra. Upplevs stabila</v>
      </c>
      <c r="F1481" s="24" t="s">
        <v>284</v>
      </c>
      <c r="G1481" s="24">
        <f>SAJKLA!BM1481</f>
        <v>0</v>
      </c>
      <c r="S1481" s="24" t="str">
        <f>SAJKLA!AP1481</f>
        <v>original_images/furniture-item_eQ5enId.jpeg</v>
      </c>
      <c r="W1481" s="24">
        <f>IF(ISBLANK(SAJKLA!A1481),"",1)</f>
        <v>1</v>
      </c>
      <c r="X1481" s="24" t="str">
        <f>SAJKLA!CH1481</f>
        <v>Almtunaskolan</v>
      </c>
    </row>
    <row r="1482" spans="1:24" x14ac:dyDescent="0.25">
      <c r="A1482" s="24" t="str">
        <f>SAJKLA!D1482</f>
        <v>Tavlor flera olika</v>
      </c>
      <c r="B1482" s="24" t="str">
        <f>IF(SAJKLA!K1482="","","Rygg:"&amp;SAJKLA!K1482)&amp;IF(SAJKLA!BK1482="",""," Stativ:"&amp;SAJKLA!BK1482&amp;" "&amp;BL1482)&amp;IF(SAJKLA!BV1482="","",", Sits:"&amp;SAJKLA!BV1482)</f>
        <v/>
      </c>
      <c r="C1482" s="24" t="str">
        <f>IF(SAJKLA!L1482&amp;SAJKLA!N1482="","","Rygg:"&amp;SAJKLA!L1482&amp;","&amp;SAJKLA!N1482)&amp;IF(SAJKLA!BO1482="","",", Metal:"&amp;SAJKLA!BO1482)&amp;IF(SAJKLA!BX1482="","",", Sits:"&amp;SAJKLA!BX1482)</f>
        <v/>
      </c>
      <c r="D1482" s="24" t="str">
        <f>"W"&amp;SAJKLA!E1482&amp;" H"&amp;SAJKLA!F1482&amp;" D"&amp;SAJKLA!G1482&amp;IFERROR(IF((SAJKLA!H1482="Ja")," Inställningsbar",""),"")</f>
        <v>W0 H0 D0</v>
      </c>
      <c r="E1482" s="24" t="str">
        <f>SAJKLA!Q1482&amp;", "&amp;SAJKLA!BN1482&amp;", "&amp;SAJKLA!BZ1482</f>
        <v>Inga eller små förslitningsskador, , Bra. Upplevs stabila</v>
      </c>
      <c r="F1482" s="24" t="s">
        <v>284</v>
      </c>
      <c r="G1482" s="24">
        <f>SAJKLA!BM1482</f>
        <v>0</v>
      </c>
      <c r="S1482" s="24" t="str">
        <f>SAJKLA!AP1482</f>
        <v>original_images/furniture-item_eQ5enId.jpeg</v>
      </c>
      <c r="W1482" s="24">
        <f>IF(ISBLANK(SAJKLA!A1482),"",1)</f>
        <v>1</v>
      </c>
      <c r="X1482" s="24" t="str">
        <f>SAJKLA!CH1482</f>
        <v>Almtunaskolan</v>
      </c>
    </row>
    <row r="1483" spans="1:24" x14ac:dyDescent="0.25">
      <c r="A1483" s="24" t="str">
        <f>SAJKLA!D1483</f>
        <v>Hurts</v>
      </c>
      <c r="B1483" s="24" t="str">
        <f>IF(SAJKLA!K1483="","","Rygg:"&amp;SAJKLA!K1483)&amp;IF(SAJKLA!BK1483="",""," Stativ:"&amp;SAJKLA!BK1483&amp;" "&amp;BL1483)&amp;IF(SAJKLA!BV1483="","",", Sits:"&amp;SAJKLA!BV1483)</f>
        <v/>
      </c>
      <c r="C1483" s="24" t="str">
        <f>IF(SAJKLA!L1483&amp;SAJKLA!N1483="","","Rygg:"&amp;SAJKLA!L1483&amp;","&amp;SAJKLA!N1483)&amp;IF(SAJKLA!BO1483="","",", Metal:"&amp;SAJKLA!BO1483)&amp;IF(SAJKLA!BX1483="","",", Sits:"&amp;SAJKLA!BX1483)</f>
        <v/>
      </c>
      <c r="D1483" s="24" t="str">
        <f>"W"&amp;SAJKLA!E1483&amp;" H"&amp;SAJKLA!F1483&amp;" D"&amp;SAJKLA!G1483&amp;IFERROR(IF((SAJKLA!H1483="Ja")," Inställningsbar",""),"")</f>
        <v>W80 H89 D44</v>
      </c>
      <c r="E1483" s="24" t="str">
        <f>SAJKLA!Q1483&amp;", "&amp;SAJKLA!BN1483&amp;", "&amp;SAJKLA!BZ1483</f>
        <v>Inga eller små förslitningsskador, , Bra. Upplevs stabila</v>
      </c>
      <c r="F1483" s="24" t="s">
        <v>284</v>
      </c>
      <c r="G1483" s="24">
        <f>SAJKLA!BM1483</f>
        <v>0</v>
      </c>
      <c r="S1483" s="24" t="str">
        <f>SAJKLA!AP1483</f>
        <v>original_images/furniture-item_MoDSWOu.jpeg</v>
      </c>
      <c r="W1483" s="24">
        <f>IF(ISBLANK(SAJKLA!A1483),"",1)</f>
        <v>1</v>
      </c>
      <c r="X1483" s="24" t="str">
        <f>SAJKLA!CH1483</f>
        <v>Skolsköterska</v>
      </c>
    </row>
    <row r="1484" spans="1:24" x14ac:dyDescent="0.25">
      <c r="A1484" s="24" t="str">
        <f>SAJKLA!D1484</f>
        <v>Hurts</v>
      </c>
      <c r="B1484" s="24" t="str">
        <f>IF(SAJKLA!K1484="","","Rygg:"&amp;SAJKLA!K1484)&amp;IF(SAJKLA!BK1484="",""," Stativ:"&amp;SAJKLA!BK1484&amp;" "&amp;BL1484)&amp;IF(SAJKLA!BV1484="","",", Sits:"&amp;SAJKLA!BV1484)</f>
        <v/>
      </c>
      <c r="C1484" s="24" t="str">
        <f>IF(SAJKLA!L1484&amp;SAJKLA!N1484="","","Rygg:"&amp;SAJKLA!L1484&amp;","&amp;SAJKLA!N1484)&amp;IF(SAJKLA!BO1484="","",", Metal:"&amp;SAJKLA!BO1484)&amp;IF(SAJKLA!BX1484="","",", Sits:"&amp;SAJKLA!BX1484)</f>
        <v/>
      </c>
      <c r="D1484" s="24" t="str">
        <f>"W"&amp;SAJKLA!E1484&amp;" H"&amp;SAJKLA!F1484&amp;" D"&amp;SAJKLA!G1484&amp;IFERROR(IF((SAJKLA!H1484="Ja")," Inställningsbar",""),"")</f>
        <v>W41 H57 D51</v>
      </c>
      <c r="E1484" s="24" t="str">
        <f>SAJKLA!Q1484&amp;", "&amp;SAJKLA!BN1484&amp;", "&amp;SAJKLA!BZ1484</f>
        <v>Kraftig förslitning och/eller andra tydliga skador på möbeln, , Bra. Upplevs stabila</v>
      </c>
      <c r="F1484" s="24" t="s">
        <v>284</v>
      </c>
      <c r="G1484" s="24">
        <f>SAJKLA!BM1484</f>
        <v>0</v>
      </c>
      <c r="S1484" s="24" t="str">
        <f>SAJKLA!AP1484</f>
        <v>original_images/furniture-item_lndAXOe.jpeg</v>
      </c>
      <c r="W1484" s="24">
        <f>IF(ISBLANK(SAJKLA!A1484),"",1)</f>
        <v>1</v>
      </c>
      <c r="X1484" s="24">
        <f>SAJKLA!CH1484</f>
        <v>106</v>
      </c>
    </row>
    <row r="1485" spans="1:24" x14ac:dyDescent="0.25">
      <c r="A1485" s="24" t="str">
        <f>SAJKLA!D1485</f>
        <v>Klädhängare äldre liten</v>
      </c>
      <c r="B1485" s="24" t="str">
        <f>IF(SAJKLA!K1485="","","Rygg:"&amp;SAJKLA!K1485)&amp;IF(SAJKLA!BK1485="",""," Stativ:"&amp;SAJKLA!BK1485&amp;" "&amp;BL1485)&amp;IF(SAJKLA!BV1485="","",", Sits:"&amp;SAJKLA!BV1485)</f>
        <v/>
      </c>
      <c r="C1485" s="24" t="str">
        <f>IF(SAJKLA!L1485&amp;SAJKLA!N1485="","","Rygg:"&amp;SAJKLA!L1485&amp;","&amp;SAJKLA!N1485)&amp;IF(SAJKLA!BO1485="","",", Metal:"&amp;SAJKLA!BO1485)&amp;IF(SAJKLA!BX1485="","",", Sits:"&amp;SAJKLA!BX1485)</f>
        <v/>
      </c>
      <c r="D1485" s="24" t="str">
        <f>"W"&amp;SAJKLA!E1485&amp;" H"&amp;SAJKLA!F1485&amp;" D"&amp;SAJKLA!G1485&amp;IFERROR(IF((SAJKLA!H1485="Ja")," Inställningsbar",""),"")</f>
        <v>W60 H27 D30</v>
      </c>
      <c r="E1485" s="24" t="str">
        <f>SAJKLA!Q1485&amp;", "&amp;SAJKLA!BN1485&amp;", "&amp;SAJKLA!BZ1485</f>
        <v>Inga eller små förslitningsskador, , Bra. Upplevs stabila</v>
      </c>
      <c r="F1485" s="24" t="s">
        <v>284</v>
      </c>
      <c r="G1485" s="24">
        <f>SAJKLA!BM1485</f>
        <v>0</v>
      </c>
      <c r="S1485" s="24" t="str">
        <f>SAJKLA!AP1485</f>
        <v>original_images/furniture-item_S9OsWnr.jpeg</v>
      </c>
      <c r="W1485" s="24">
        <f>IF(ISBLANK(SAJKLA!A1485),"",1)</f>
        <v>1</v>
      </c>
      <c r="X1485" s="24" t="str">
        <f>SAJKLA!CH1485</f>
        <v>Korridor fritids plan 2</v>
      </c>
    </row>
    <row r="1486" spans="1:24" x14ac:dyDescent="0.25">
      <c r="A1486" s="24" t="str">
        <f>SAJKLA!D1486</f>
        <v>Klädhängare äldre liten</v>
      </c>
      <c r="B1486" s="24" t="str">
        <f>IF(SAJKLA!K1486="","","Rygg:"&amp;SAJKLA!K1486)&amp;IF(SAJKLA!BK1486="",""," Stativ:"&amp;SAJKLA!BK1486&amp;" "&amp;BL1486)&amp;IF(SAJKLA!BV1486="","",", Sits:"&amp;SAJKLA!BV1486)</f>
        <v/>
      </c>
      <c r="C1486" s="24" t="str">
        <f>IF(SAJKLA!L1486&amp;SAJKLA!N1486="","","Rygg:"&amp;SAJKLA!L1486&amp;","&amp;SAJKLA!N1486)&amp;IF(SAJKLA!BO1486="","",", Metal:"&amp;SAJKLA!BO1486)&amp;IF(SAJKLA!BX1486="","",", Sits:"&amp;SAJKLA!BX1486)</f>
        <v/>
      </c>
      <c r="D1486" s="24" t="str">
        <f>"W"&amp;SAJKLA!E1486&amp;" H"&amp;SAJKLA!F1486&amp;" D"&amp;SAJKLA!G1486&amp;IFERROR(IF((SAJKLA!H1486="Ja")," Inställningsbar",""),"")</f>
        <v>W60 H27 D30</v>
      </c>
      <c r="E1486" s="24" t="str">
        <f>SAJKLA!Q1486&amp;", "&amp;SAJKLA!BN1486&amp;", "&amp;SAJKLA!BZ1486</f>
        <v>Inga eller små förslitningsskador, , Bra. Upplevs stabila</v>
      </c>
      <c r="F1486" s="24" t="s">
        <v>284</v>
      </c>
      <c r="G1486" s="24">
        <f>SAJKLA!BM1486</f>
        <v>0</v>
      </c>
      <c r="S1486" s="24" t="str">
        <f>SAJKLA!AP1486</f>
        <v>original_images/furniture-item_S9OsWnr.jpeg</v>
      </c>
      <c r="W1486" s="24">
        <f>IF(ISBLANK(SAJKLA!A1486),"",1)</f>
        <v>1</v>
      </c>
      <c r="X1486" s="24" t="str">
        <f>SAJKLA!CH1486</f>
        <v>Korridor fritids plan 1</v>
      </c>
    </row>
    <row r="1487" spans="1:24" x14ac:dyDescent="0.25">
      <c r="A1487" s="24" t="str">
        <f>SAJKLA!D1487</f>
        <v>Klädhängare äldre liten</v>
      </c>
      <c r="B1487" s="24" t="str">
        <f>IF(SAJKLA!K1487="","","Rygg:"&amp;SAJKLA!K1487)&amp;IF(SAJKLA!BK1487="",""," Stativ:"&amp;SAJKLA!BK1487&amp;" "&amp;BL1487)&amp;IF(SAJKLA!BV1487="","",", Sits:"&amp;SAJKLA!BV1487)</f>
        <v/>
      </c>
      <c r="C1487" s="24" t="str">
        <f>IF(SAJKLA!L1487&amp;SAJKLA!N1487="","","Rygg:"&amp;SAJKLA!L1487&amp;","&amp;SAJKLA!N1487)&amp;IF(SAJKLA!BO1487="","",", Metal:"&amp;SAJKLA!BO1487)&amp;IF(SAJKLA!BX1487="","",", Sits:"&amp;SAJKLA!BX1487)</f>
        <v/>
      </c>
      <c r="D1487" s="24" t="str">
        <f>"W"&amp;SAJKLA!E1487&amp;" H"&amp;SAJKLA!F1487&amp;" D"&amp;SAJKLA!G1487&amp;IFERROR(IF((SAJKLA!H1487="Ja")," Inställningsbar",""),"")</f>
        <v>W60 H27 D30</v>
      </c>
      <c r="E1487" s="24" t="str">
        <f>SAJKLA!Q1487&amp;", "&amp;SAJKLA!BN1487&amp;", "&amp;SAJKLA!BZ1487</f>
        <v>Inga eller små förslitningsskador, , Bra. Upplevs stabila</v>
      </c>
      <c r="F1487" s="24" t="s">
        <v>284</v>
      </c>
      <c r="G1487" s="24">
        <f>SAJKLA!BM1487</f>
        <v>0</v>
      </c>
      <c r="S1487" s="24" t="str">
        <f>SAJKLA!AP1487</f>
        <v>original_images/furniture-item_S9OsWnr.jpeg</v>
      </c>
      <c r="W1487" s="24">
        <f>IF(ISBLANK(SAJKLA!A1487),"",1)</f>
        <v>1</v>
      </c>
      <c r="X1487" s="24" t="str">
        <f>SAJKLA!CH1487</f>
        <v>Korridor fritids plan 1</v>
      </c>
    </row>
    <row r="1488" spans="1:24" x14ac:dyDescent="0.25">
      <c r="A1488" s="24" t="str">
        <f>SAJKLA!D1488</f>
        <v>Serveringsmöbel typ 4</v>
      </c>
      <c r="B1488" s="24" t="str">
        <f>IF(SAJKLA!K1488="","","Rygg:"&amp;SAJKLA!K1488)&amp;IF(SAJKLA!BK1488="",""," Stativ:"&amp;SAJKLA!BK1488&amp;" "&amp;BL1488)&amp;IF(SAJKLA!BV1488="","",", Sits:"&amp;SAJKLA!BV1488)</f>
        <v/>
      </c>
      <c r="C1488" s="24" t="str">
        <f>IF(SAJKLA!L1488&amp;SAJKLA!N1488="","","Rygg:"&amp;SAJKLA!L1488&amp;","&amp;SAJKLA!N1488)&amp;IF(SAJKLA!BO1488="","",", Metal:"&amp;SAJKLA!BO1488)&amp;IF(SAJKLA!BX1488="","",", Sits:"&amp;SAJKLA!BX1488)</f>
        <v/>
      </c>
      <c r="D1488" s="24" t="str">
        <f>"W"&amp;SAJKLA!E1488&amp;" H"&amp;SAJKLA!F1488&amp;" D"&amp;SAJKLA!G1488&amp;IFERROR(IF((SAJKLA!H1488="Ja")," Inställningsbar",""),"")</f>
        <v>W120 H800 D65</v>
      </c>
      <c r="E1488" s="24" t="str">
        <f>SAJKLA!Q1488&amp;", "&amp;SAJKLA!BN1488&amp;", "&amp;SAJKLA!BZ1488</f>
        <v>Inga eller små förslitningsskador, , Bra. Upplevs stabila</v>
      </c>
      <c r="F1488" s="24" t="s">
        <v>284</v>
      </c>
      <c r="G1488" s="24">
        <f>SAJKLA!BM1488</f>
        <v>0</v>
      </c>
      <c r="S1488" s="24" t="str">
        <f>SAJKLA!AP1488</f>
        <v>original_images/furniture-item_voJEIw9.jpeg</v>
      </c>
      <c r="W1488" s="24">
        <f>IF(ISBLANK(SAJKLA!A1488),"",1)</f>
        <v>1</v>
      </c>
      <c r="X1488" s="24" t="str">
        <f>SAJKLA!CH1488</f>
        <v>Matsal</v>
      </c>
    </row>
    <row r="1489" spans="1:24" x14ac:dyDescent="0.25">
      <c r="A1489" s="24" t="str">
        <f>SAJKLA!D1489</f>
        <v>Serveringsmöbel typ 3</v>
      </c>
      <c r="B1489" s="24" t="str">
        <f>IF(SAJKLA!K1489="","","Rygg:"&amp;SAJKLA!K1489)&amp;IF(SAJKLA!BK1489="",""," Stativ:"&amp;SAJKLA!BK1489&amp;" "&amp;BL1489)&amp;IF(SAJKLA!BV1489="","",", Sits:"&amp;SAJKLA!BV1489)</f>
        <v/>
      </c>
      <c r="C1489" s="24" t="str">
        <f>IF(SAJKLA!L1489&amp;SAJKLA!N1489="","","Rygg:"&amp;SAJKLA!L1489&amp;","&amp;SAJKLA!N1489)&amp;IF(SAJKLA!BO1489="","",", Metal:"&amp;SAJKLA!BO1489)&amp;IF(SAJKLA!BX1489="","",", Sits:"&amp;SAJKLA!BX1489)</f>
        <v/>
      </c>
      <c r="D1489" s="24" t="str">
        <f>"W"&amp;SAJKLA!E1489&amp;" H"&amp;SAJKLA!F1489&amp;" D"&amp;SAJKLA!G1489&amp;IFERROR(IF((SAJKLA!H1489="Ja")," Inställningsbar",""),"")</f>
        <v>W200 H800 D105</v>
      </c>
      <c r="E1489" s="24" t="str">
        <f>SAJKLA!Q1489&amp;", "&amp;SAJKLA!BN1489&amp;", "&amp;SAJKLA!BZ1489</f>
        <v>Inga eller små förslitningsskador, , Bra. Upplevs stabila</v>
      </c>
      <c r="F1489" s="24" t="s">
        <v>284</v>
      </c>
      <c r="G1489" s="24">
        <f>SAJKLA!BM1489</f>
        <v>0</v>
      </c>
      <c r="S1489" s="24" t="str">
        <f>SAJKLA!AP1489</f>
        <v>original_images/furniture-item_fDlSBOs.jpeg</v>
      </c>
      <c r="W1489" s="24">
        <f>IF(ISBLANK(SAJKLA!A1489),"",1)</f>
        <v>1</v>
      </c>
      <c r="X1489" s="24" t="str">
        <f>SAJKLA!CH1489</f>
        <v>Matsal</v>
      </c>
    </row>
    <row r="1490" spans="1:24" x14ac:dyDescent="0.25">
      <c r="A1490" s="24" t="str">
        <f>SAJKLA!D1490</f>
        <v>Anslagstavla enkel</v>
      </c>
      <c r="B1490" s="24" t="str">
        <f>IF(SAJKLA!K1490="","","Rygg:"&amp;SAJKLA!K1490)&amp;IF(SAJKLA!BK1490="",""," Stativ:"&amp;SAJKLA!BK1490&amp;" "&amp;BL1490)&amp;IF(SAJKLA!BV1490="","",", Sits:"&amp;SAJKLA!BV1490)</f>
        <v/>
      </c>
      <c r="C1490" s="24" t="str">
        <f>IF(SAJKLA!L1490&amp;SAJKLA!N1490="","","Rygg:"&amp;SAJKLA!L1490&amp;","&amp;SAJKLA!N1490)&amp;IF(SAJKLA!BO1490="","",", Metal:"&amp;SAJKLA!BO1490)&amp;IF(SAJKLA!BX1490="","",", Sits:"&amp;SAJKLA!BX1490)</f>
        <v/>
      </c>
      <c r="D1490" s="24" t="str">
        <f>"W"&amp;SAJKLA!E1490&amp;" H"&amp;SAJKLA!F1490&amp;" D"&amp;SAJKLA!G1490&amp;IFERROR(IF((SAJKLA!H1490="Ja")," Inställningsbar",""),"")</f>
        <v>W120 H200 D1</v>
      </c>
      <c r="E1490" s="24" t="str">
        <f>SAJKLA!Q1490&amp;", "&amp;SAJKLA!BN1490&amp;", "&amp;SAJKLA!BZ1490</f>
        <v>Inga eller små förslitningsskador, , Bra. Upplevs stabila</v>
      </c>
      <c r="F1490" s="24" t="s">
        <v>284</v>
      </c>
      <c r="G1490" s="24">
        <f>SAJKLA!BM1490</f>
        <v>0</v>
      </c>
      <c r="S1490" s="24" t="str">
        <f>SAJKLA!AP1490</f>
        <v>original_images/furniture-item_1kg3mlL.jpeg</v>
      </c>
      <c r="W1490" s="24">
        <f>IF(ISBLANK(SAJKLA!A1490),"",1)</f>
        <v>1</v>
      </c>
      <c r="X1490" s="24" t="str">
        <f>SAJKLA!CH1490</f>
        <v>Korridor plan 1</v>
      </c>
    </row>
    <row r="1491" spans="1:24" x14ac:dyDescent="0.25">
      <c r="A1491" s="24" t="str">
        <f>SAJKLA!D1491</f>
        <v>Anslagstavla liten</v>
      </c>
      <c r="B1491" s="24" t="str">
        <f>IF(SAJKLA!K1491="","","Rygg:"&amp;SAJKLA!K1491)&amp;IF(SAJKLA!BK1491="",""," Stativ:"&amp;SAJKLA!BK1491&amp;" "&amp;BL1491)&amp;IF(SAJKLA!BV1491="","",", Sits:"&amp;SAJKLA!BV1491)</f>
        <v/>
      </c>
      <c r="C1491" s="24" t="str">
        <f>IF(SAJKLA!L1491&amp;SAJKLA!N1491="","","Rygg:"&amp;SAJKLA!L1491&amp;","&amp;SAJKLA!N1491)&amp;IF(SAJKLA!BO1491="","",", Metal:"&amp;SAJKLA!BO1491)&amp;IF(SAJKLA!BX1491="","",", Sits:"&amp;SAJKLA!BX1491)</f>
        <v/>
      </c>
      <c r="D1491" s="24" t="str">
        <f>"W"&amp;SAJKLA!E1491&amp;" H"&amp;SAJKLA!F1491&amp;" D"&amp;SAJKLA!G1491&amp;IFERROR(IF((SAJKLA!H1491="Ja")," Inställningsbar",""),"")</f>
        <v>W40 H64 D2</v>
      </c>
      <c r="E1491" s="24" t="str">
        <f>SAJKLA!Q1491&amp;", "&amp;SAJKLA!BN1491&amp;", "&amp;SAJKLA!BZ1491</f>
        <v>Inga eller små förslitningsskador, , Bra. Upplevs stabila</v>
      </c>
      <c r="F1491" s="24" t="s">
        <v>284</v>
      </c>
      <c r="G1491" s="24">
        <f>SAJKLA!BM1491</f>
        <v>0</v>
      </c>
      <c r="S1491" s="24" t="str">
        <f>SAJKLA!AP1491</f>
        <v>original_images/furniture-item_mwFhrTm.jpeg</v>
      </c>
      <c r="W1491" s="24">
        <f>IF(ISBLANK(SAJKLA!A1491),"",1)</f>
        <v>1</v>
      </c>
      <c r="X1491" s="24" t="str">
        <f>SAJKLA!CH1491</f>
        <v>Skolsköterska</v>
      </c>
    </row>
    <row r="1492" spans="1:24" x14ac:dyDescent="0.25">
      <c r="A1492" s="24" t="str">
        <f>SAJKLA!D1492</f>
        <v>Anslagstavla liten</v>
      </c>
      <c r="B1492" s="24" t="str">
        <f>IF(SAJKLA!K1492="","","Rygg:"&amp;SAJKLA!K1492)&amp;IF(SAJKLA!BK1492="",""," Stativ:"&amp;SAJKLA!BK1492&amp;" "&amp;BL1492)&amp;IF(SAJKLA!BV1492="","",", Sits:"&amp;SAJKLA!BV1492)</f>
        <v/>
      </c>
      <c r="C1492" s="24" t="str">
        <f>IF(SAJKLA!L1492&amp;SAJKLA!N1492="","","Rygg:"&amp;SAJKLA!L1492&amp;","&amp;SAJKLA!N1492)&amp;IF(SAJKLA!BO1492="","",", Metal:"&amp;SAJKLA!BO1492)&amp;IF(SAJKLA!BX1492="","",", Sits:"&amp;SAJKLA!BX1492)</f>
        <v/>
      </c>
      <c r="D1492" s="24" t="str">
        <f>"W"&amp;SAJKLA!E1492&amp;" H"&amp;SAJKLA!F1492&amp;" D"&amp;SAJKLA!G1492&amp;IFERROR(IF((SAJKLA!H1492="Ja")," Inställningsbar",""),"")</f>
        <v>W40 H64 D2</v>
      </c>
      <c r="E1492" s="24" t="str">
        <f>SAJKLA!Q1492&amp;", "&amp;SAJKLA!BN1492&amp;", "&amp;SAJKLA!BZ1492</f>
        <v>Inga eller små förslitningsskador, , Bra. Upplevs stabila</v>
      </c>
      <c r="F1492" s="24" t="s">
        <v>284</v>
      </c>
      <c r="G1492" s="24">
        <f>SAJKLA!BM1492</f>
        <v>0</v>
      </c>
      <c r="S1492" s="24" t="str">
        <f>SAJKLA!AP1492</f>
        <v>original_images/furniture-item_mwFhrTm.jpeg</v>
      </c>
      <c r="W1492" s="24">
        <f>IF(ISBLANK(SAJKLA!A1492),"",1)</f>
        <v>1</v>
      </c>
      <c r="X1492" s="24" t="str">
        <f>SAJKLA!CH1492</f>
        <v>Skolsköterska</v>
      </c>
    </row>
    <row r="1493" spans="1:24" x14ac:dyDescent="0.25">
      <c r="A1493" s="24" t="str">
        <f>SAJKLA!D1493</f>
        <v>Skohylla vit</v>
      </c>
      <c r="B1493" s="24" t="str">
        <f>IF(SAJKLA!K1493="","","Rygg:"&amp;SAJKLA!K1493)&amp;IF(SAJKLA!BK1493="",""," Stativ:"&amp;SAJKLA!BK1493&amp;" "&amp;BL1493)&amp;IF(SAJKLA!BV1493="","",", Sits:"&amp;SAJKLA!BV1493)</f>
        <v/>
      </c>
      <c r="C1493" s="24" t="str">
        <f>IF(SAJKLA!L1493&amp;SAJKLA!N1493="","","Rygg:"&amp;SAJKLA!L1493&amp;","&amp;SAJKLA!N1493)&amp;IF(SAJKLA!BO1493="","",", Metal:"&amp;SAJKLA!BO1493)&amp;IF(SAJKLA!BX1493="","",", Sits:"&amp;SAJKLA!BX1493)</f>
        <v/>
      </c>
      <c r="D1493" s="24" t="str">
        <f>"W"&amp;SAJKLA!E1493&amp;" H"&amp;SAJKLA!F1493&amp;" D"&amp;SAJKLA!G1493&amp;IFERROR(IF((SAJKLA!H1493="Ja")," Inställningsbar",""),"")</f>
        <v>W60 H23 D30</v>
      </c>
      <c r="E1493" s="24" t="str">
        <f>SAJKLA!Q1493&amp;", "&amp;SAJKLA!BN1493&amp;", "&amp;SAJKLA!BZ1493</f>
        <v>Kraftig förslitning och/eller andra tydliga skador på möbeln, , Bra. Upplevs stabila</v>
      </c>
      <c r="F1493" s="24" t="s">
        <v>284</v>
      </c>
      <c r="G1493" s="24">
        <f>SAJKLA!BM1493</f>
        <v>0</v>
      </c>
      <c r="S1493" s="24" t="str">
        <f>SAJKLA!AP1493</f>
        <v>original_images/furniture-item_HTW2qvk.jpeg</v>
      </c>
      <c r="W1493" s="24">
        <f>IF(ISBLANK(SAJKLA!A1493),"",1)</f>
        <v>1</v>
      </c>
      <c r="X1493" s="24" t="str">
        <f>SAJKLA!CH1493</f>
        <v>Korridor fritids plan 2</v>
      </c>
    </row>
    <row r="1494" spans="1:24" x14ac:dyDescent="0.25">
      <c r="A1494" s="24" t="str">
        <f>SAJKLA!D1494</f>
        <v>Skohylla vit</v>
      </c>
      <c r="B1494" s="24" t="str">
        <f>IF(SAJKLA!K1494="","","Rygg:"&amp;SAJKLA!K1494)&amp;IF(SAJKLA!BK1494="",""," Stativ:"&amp;SAJKLA!BK1494&amp;" "&amp;BL1494)&amp;IF(SAJKLA!BV1494="","",", Sits:"&amp;SAJKLA!BV1494)</f>
        <v/>
      </c>
      <c r="C1494" s="24" t="str">
        <f>IF(SAJKLA!L1494&amp;SAJKLA!N1494="","","Rygg:"&amp;SAJKLA!L1494&amp;","&amp;SAJKLA!N1494)&amp;IF(SAJKLA!BO1494="","",", Metal:"&amp;SAJKLA!BO1494)&amp;IF(SAJKLA!BX1494="","",", Sits:"&amp;SAJKLA!BX1494)</f>
        <v/>
      </c>
      <c r="D1494" s="24" t="str">
        <f>"W"&amp;SAJKLA!E1494&amp;" H"&amp;SAJKLA!F1494&amp;" D"&amp;SAJKLA!G1494&amp;IFERROR(IF((SAJKLA!H1494="Ja")," Inställningsbar",""),"")</f>
        <v>W60 H23 D30</v>
      </c>
      <c r="E1494" s="24" t="str">
        <f>SAJKLA!Q1494&amp;", "&amp;SAJKLA!BN1494&amp;", "&amp;SAJKLA!BZ1494</f>
        <v>Kraftig förslitning och/eller andra tydliga skador på möbeln, , Bra. Upplevs stabila</v>
      </c>
      <c r="F1494" s="24" t="s">
        <v>284</v>
      </c>
      <c r="G1494" s="24">
        <f>SAJKLA!BM1494</f>
        <v>0</v>
      </c>
      <c r="S1494" s="24" t="str">
        <f>SAJKLA!AP1494</f>
        <v>original_images/furniture-item_HTW2qvk.jpeg</v>
      </c>
      <c r="W1494" s="24">
        <f>IF(ISBLANK(SAJKLA!A1494),"",1)</f>
        <v>1</v>
      </c>
      <c r="X1494" s="24" t="str">
        <f>SAJKLA!CH1494</f>
        <v>Korridor fritids plan 2</v>
      </c>
    </row>
    <row r="1495" spans="1:24" x14ac:dyDescent="0.25">
      <c r="A1495" s="24" t="str">
        <f>SAJKLA!D1495</f>
        <v>Skohylla vit</v>
      </c>
      <c r="B1495" s="24" t="str">
        <f>IF(SAJKLA!K1495="","","Rygg:"&amp;SAJKLA!K1495)&amp;IF(SAJKLA!BK1495="",""," Stativ:"&amp;SAJKLA!BK1495&amp;" "&amp;BL1495)&amp;IF(SAJKLA!BV1495="","",", Sits:"&amp;SAJKLA!BV1495)</f>
        <v/>
      </c>
      <c r="C1495" s="24" t="str">
        <f>IF(SAJKLA!L1495&amp;SAJKLA!N1495="","","Rygg:"&amp;SAJKLA!L1495&amp;","&amp;SAJKLA!N1495)&amp;IF(SAJKLA!BO1495="","",", Metal:"&amp;SAJKLA!BO1495)&amp;IF(SAJKLA!BX1495="","",", Sits:"&amp;SAJKLA!BX1495)</f>
        <v/>
      </c>
      <c r="D1495" s="24" t="str">
        <f>"W"&amp;SAJKLA!E1495&amp;" H"&amp;SAJKLA!F1495&amp;" D"&amp;SAJKLA!G1495&amp;IFERROR(IF((SAJKLA!H1495="Ja")," Inställningsbar",""),"")</f>
        <v>W60 H23 D30</v>
      </c>
      <c r="E1495" s="24" t="str">
        <f>SAJKLA!Q1495&amp;", "&amp;SAJKLA!BN1495&amp;", "&amp;SAJKLA!BZ1495</f>
        <v>Kraftig förslitning och/eller andra tydliga skador på möbeln, , Bra. Upplevs stabila</v>
      </c>
      <c r="F1495" s="24" t="s">
        <v>284</v>
      </c>
      <c r="G1495" s="24">
        <f>SAJKLA!BM1495</f>
        <v>0</v>
      </c>
      <c r="S1495" s="24" t="str">
        <f>SAJKLA!AP1495</f>
        <v>original_images/furniture-item_HTW2qvk.jpeg</v>
      </c>
      <c r="W1495" s="24">
        <f>IF(ISBLANK(SAJKLA!A1495),"",1)</f>
        <v>1</v>
      </c>
      <c r="X1495" s="24" t="str">
        <f>SAJKLA!CH1495</f>
        <v>Korridor fritids plan 2</v>
      </c>
    </row>
    <row r="1496" spans="1:24" x14ac:dyDescent="0.25">
      <c r="A1496" s="24" t="str">
        <f>SAJKLA!D1496</f>
        <v>Skohylla vit</v>
      </c>
      <c r="B1496" s="24" t="str">
        <f>IF(SAJKLA!K1496="","","Rygg:"&amp;SAJKLA!K1496)&amp;IF(SAJKLA!BK1496="",""," Stativ:"&amp;SAJKLA!BK1496&amp;" "&amp;BL1496)&amp;IF(SAJKLA!BV1496="","",", Sits:"&amp;SAJKLA!BV1496)</f>
        <v/>
      </c>
      <c r="C1496" s="24" t="str">
        <f>IF(SAJKLA!L1496&amp;SAJKLA!N1496="","","Rygg:"&amp;SAJKLA!L1496&amp;","&amp;SAJKLA!N1496)&amp;IF(SAJKLA!BO1496="","",", Metal:"&amp;SAJKLA!BO1496)&amp;IF(SAJKLA!BX1496="","",", Sits:"&amp;SAJKLA!BX1496)</f>
        <v/>
      </c>
      <c r="D1496" s="24" t="str">
        <f>"W"&amp;SAJKLA!E1496&amp;" H"&amp;SAJKLA!F1496&amp;" D"&amp;SAJKLA!G1496&amp;IFERROR(IF((SAJKLA!H1496="Ja")," Inställningsbar",""),"")</f>
        <v>W60 H23 D30</v>
      </c>
      <c r="E1496" s="24" t="str">
        <f>SAJKLA!Q1496&amp;", "&amp;SAJKLA!BN1496&amp;", "&amp;SAJKLA!BZ1496</f>
        <v>Kraftig förslitning och/eller andra tydliga skador på möbeln, , Bra. Upplevs stabila</v>
      </c>
      <c r="F1496" s="24" t="s">
        <v>284</v>
      </c>
      <c r="G1496" s="24">
        <f>SAJKLA!BM1496</f>
        <v>0</v>
      </c>
      <c r="S1496" s="24" t="str">
        <f>SAJKLA!AP1496</f>
        <v>original_images/furniture-item_HTW2qvk.jpeg</v>
      </c>
      <c r="W1496" s="24">
        <f>IF(ISBLANK(SAJKLA!A1496),"",1)</f>
        <v>1</v>
      </c>
      <c r="X1496" s="24" t="str">
        <f>SAJKLA!CH1496</f>
        <v>Korridor fritids plan 2</v>
      </c>
    </row>
    <row r="1497" spans="1:24" x14ac:dyDescent="0.25">
      <c r="A1497" s="24" t="str">
        <f>SAJKLA!D1497</f>
        <v>Skohylla vit</v>
      </c>
      <c r="B1497" s="24" t="str">
        <f>IF(SAJKLA!K1497="","","Rygg:"&amp;SAJKLA!K1497)&amp;IF(SAJKLA!BK1497="",""," Stativ:"&amp;SAJKLA!BK1497&amp;" "&amp;BL1497)&amp;IF(SAJKLA!BV1497="","",", Sits:"&amp;SAJKLA!BV1497)</f>
        <v/>
      </c>
      <c r="C1497" s="24" t="str">
        <f>IF(SAJKLA!L1497&amp;SAJKLA!N1497="","","Rygg:"&amp;SAJKLA!L1497&amp;","&amp;SAJKLA!N1497)&amp;IF(SAJKLA!BO1497="","",", Metal:"&amp;SAJKLA!BO1497)&amp;IF(SAJKLA!BX1497="","",", Sits:"&amp;SAJKLA!BX1497)</f>
        <v/>
      </c>
      <c r="D1497" s="24" t="str">
        <f>"W"&amp;SAJKLA!E1497&amp;" H"&amp;SAJKLA!F1497&amp;" D"&amp;SAJKLA!G1497&amp;IFERROR(IF((SAJKLA!H1497="Ja")," Inställningsbar",""),"")</f>
        <v>W60 H23 D30</v>
      </c>
      <c r="E1497" s="24" t="str">
        <f>SAJKLA!Q1497&amp;", "&amp;SAJKLA!BN1497&amp;", "&amp;SAJKLA!BZ1497</f>
        <v>Kraftig förslitning och/eller andra tydliga skador på möbeln, , Bra. Upplevs stabila</v>
      </c>
      <c r="F1497" s="24" t="s">
        <v>284</v>
      </c>
      <c r="G1497" s="24">
        <f>SAJKLA!BM1497</f>
        <v>0</v>
      </c>
      <c r="S1497" s="24" t="str">
        <f>SAJKLA!AP1497</f>
        <v>original_images/furniture-item_HTW2qvk.jpeg</v>
      </c>
      <c r="W1497" s="24">
        <f>IF(ISBLANK(SAJKLA!A1497),"",1)</f>
        <v>1</v>
      </c>
      <c r="X1497" s="24" t="str">
        <f>SAJKLA!CH1497</f>
        <v>Korridor fritids plan 2</v>
      </c>
    </row>
    <row r="1498" spans="1:24" x14ac:dyDescent="0.25">
      <c r="A1498" s="24" t="str">
        <f>SAJKLA!D1498</f>
        <v>Skohylla vit</v>
      </c>
      <c r="B1498" s="24" t="str">
        <f>IF(SAJKLA!K1498="","","Rygg:"&amp;SAJKLA!K1498)&amp;IF(SAJKLA!BK1498="",""," Stativ:"&amp;SAJKLA!BK1498&amp;" "&amp;BL1498)&amp;IF(SAJKLA!BV1498="","",", Sits:"&amp;SAJKLA!BV1498)</f>
        <v/>
      </c>
      <c r="C1498" s="24" t="str">
        <f>IF(SAJKLA!L1498&amp;SAJKLA!N1498="","","Rygg:"&amp;SAJKLA!L1498&amp;","&amp;SAJKLA!N1498)&amp;IF(SAJKLA!BO1498="","",", Metal:"&amp;SAJKLA!BO1498)&amp;IF(SAJKLA!BX1498="","",", Sits:"&amp;SAJKLA!BX1498)</f>
        <v/>
      </c>
      <c r="D1498" s="24" t="str">
        <f>"W"&amp;SAJKLA!E1498&amp;" H"&amp;SAJKLA!F1498&amp;" D"&amp;SAJKLA!G1498&amp;IFERROR(IF((SAJKLA!H1498="Ja")," Inställningsbar",""),"")</f>
        <v>W60 H23 D30</v>
      </c>
      <c r="E1498" s="24" t="str">
        <f>SAJKLA!Q1498&amp;", "&amp;SAJKLA!BN1498&amp;", "&amp;SAJKLA!BZ1498</f>
        <v>Kraftig förslitning och/eller andra tydliga skador på möbeln, , Bra. Upplevs stabila</v>
      </c>
      <c r="F1498" s="24" t="s">
        <v>284</v>
      </c>
      <c r="G1498" s="24">
        <f>SAJKLA!BM1498</f>
        <v>0</v>
      </c>
      <c r="S1498" s="24" t="str">
        <f>SAJKLA!AP1498</f>
        <v>original_images/furniture-item_HTW2qvk.jpeg</v>
      </c>
      <c r="W1498" s="24">
        <f>IF(ISBLANK(SAJKLA!A1498),"",1)</f>
        <v>1</v>
      </c>
      <c r="X1498" s="24" t="str">
        <f>SAJKLA!CH1498</f>
        <v>Korridor fritids plan 2</v>
      </c>
    </row>
    <row r="1499" spans="1:24" x14ac:dyDescent="0.25">
      <c r="A1499" s="24" t="str">
        <f>SAJKLA!D1499</f>
        <v>Skohylla vit</v>
      </c>
      <c r="B1499" s="24" t="str">
        <f>IF(SAJKLA!K1499="","","Rygg:"&amp;SAJKLA!K1499)&amp;IF(SAJKLA!BK1499="",""," Stativ:"&amp;SAJKLA!BK1499&amp;" "&amp;BL1499)&amp;IF(SAJKLA!BV1499="","",", Sits:"&amp;SAJKLA!BV1499)</f>
        <v/>
      </c>
      <c r="C1499" s="24" t="str">
        <f>IF(SAJKLA!L1499&amp;SAJKLA!N1499="","","Rygg:"&amp;SAJKLA!L1499&amp;","&amp;SAJKLA!N1499)&amp;IF(SAJKLA!BO1499="","",", Metal:"&amp;SAJKLA!BO1499)&amp;IF(SAJKLA!BX1499="","",", Sits:"&amp;SAJKLA!BX1499)</f>
        <v/>
      </c>
      <c r="D1499" s="24" t="str">
        <f>"W"&amp;SAJKLA!E1499&amp;" H"&amp;SAJKLA!F1499&amp;" D"&amp;SAJKLA!G1499&amp;IFERROR(IF((SAJKLA!H1499="Ja")," Inställningsbar",""),"")</f>
        <v>W60 H23 D30</v>
      </c>
      <c r="E1499" s="24" t="str">
        <f>SAJKLA!Q1499&amp;", "&amp;SAJKLA!BN1499&amp;", "&amp;SAJKLA!BZ1499</f>
        <v>Kraftig förslitning och/eller andra tydliga skador på möbeln, , Bra. Upplevs stabila</v>
      </c>
      <c r="F1499" s="24" t="s">
        <v>284</v>
      </c>
      <c r="G1499" s="24">
        <f>SAJKLA!BM1499</f>
        <v>0</v>
      </c>
      <c r="S1499" s="24" t="str">
        <f>SAJKLA!AP1499</f>
        <v>original_images/furniture-item_HTW2qvk.jpeg</v>
      </c>
      <c r="W1499" s="24">
        <f>IF(ISBLANK(SAJKLA!A1499),"",1)</f>
        <v>1</v>
      </c>
      <c r="X1499" s="24" t="str">
        <f>SAJKLA!CH1499</f>
        <v>Korridor fritids plan 2</v>
      </c>
    </row>
    <row r="1500" spans="1:24" x14ac:dyDescent="0.25">
      <c r="A1500" s="24" t="str">
        <f>SAJKLA!D1500</f>
        <v>Skohylla vit</v>
      </c>
      <c r="B1500" s="24" t="str">
        <f>IF(SAJKLA!K1500="","","Rygg:"&amp;SAJKLA!K1500)&amp;IF(SAJKLA!BK1500="",""," Stativ:"&amp;SAJKLA!BK1500&amp;" "&amp;BL1500)&amp;IF(SAJKLA!BV1500="","",", Sits:"&amp;SAJKLA!BV1500)</f>
        <v/>
      </c>
      <c r="C1500" s="24" t="str">
        <f>IF(SAJKLA!L1500&amp;SAJKLA!N1500="","","Rygg:"&amp;SAJKLA!L1500&amp;","&amp;SAJKLA!N1500)&amp;IF(SAJKLA!BO1500="","",", Metal:"&amp;SAJKLA!BO1500)&amp;IF(SAJKLA!BX1500="","",", Sits:"&amp;SAJKLA!BX1500)</f>
        <v/>
      </c>
      <c r="D1500" s="24" t="str">
        <f>"W"&amp;SAJKLA!E1500&amp;" H"&amp;SAJKLA!F1500&amp;" D"&amp;SAJKLA!G1500&amp;IFERROR(IF((SAJKLA!H1500="Ja")," Inställningsbar",""),"")</f>
        <v>W60 H23 D30</v>
      </c>
      <c r="E1500" s="24" t="str">
        <f>SAJKLA!Q1500&amp;", "&amp;SAJKLA!BN1500&amp;", "&amp;SAJKLA!BZ1500</f>
        <v>Kraftig förslitning och/eller andra tydliga skador på möbeln, , Bra. Upplevs stabila</v>
      </c>
      <c r="F1500" s="24" t="s">
        <v>284</v>
      </c>
      <c r="G1500" s="24">
        <f>SAJKLA!BM1500</f>
        <v>0</v>
      </c>
      <c r="S1500" s="24" t="str">
        <f>SAJKLA!AP1500</f>
        <v>original_images/furniture-item_HTW2qvk.jpeg</v>
      </c>
      <c r="W1500" s="24">
        <f>IF(ISBLANK(SAJKLA!A1500),"",1)</f>
        <v>1</v>
      </c>
      <c r="X1500" s="24" t="str">
        <f>SAJKLA!CH1500</f>
        <v>Korridor fritids plan 2</v>
      </c>
    </row>
    <row r="1501" spans="1:24" x14ac:dyDescent="0.25">
      <c r="A1501" s="24" t="str">
        <f>SAJKLA!D1501</f>
        <v>Skohylla vit</v>
      </c>
      <c r="B1501" s="24" t="str">
        <f>IF(SAJKLA!K1501="","","Rygg:"&amp;SAJKLA!K1501)&amp;IF(SAJKLA!BK1501="",""," Stativ:"&amp;SAJKLA!BK1501&amp;" "&amp;BL1501)&amp;IF(SAJKLA!BV1501="","",", Sits:"&amp;SAJKLA!BV1501)</f>
        <v/>
      </c>
      <c r="C1501" s="24" t="str">
        <f>IF(SAJKLA!L1501&amp;SAJKLA!N1501="","","Rygg:"&amp;SAJKLA!L1501&amp;","&amp;SAJKLA!N1501)&amp;IF(SAJKLA!BO1501="","",", Metal:"&amp;SAJKLA!BO1501)&amp;IF(SAJKLA!BX1501="","",", Sits:"&amp;SAJKLA!BX1501)</f>
        <v/>
      </c>
      <c r="D1501" s="24" t="str">
        <f>"W"&amp;SAJKLA!E1501&amp;" H"&amp;SAJKLA!F1501&amp;" D"&amp;SAJKLA!G1501&amp;IFERROR(IF((SAJKLA!H1501="Ja")," Inställningsbar",""),"")</f>
        <v>W60 H23 D30</v>
      </c>
      <c r="E1501" s="24" t="str">
        <f>SAJKLA!Q1501&amp;", "&amp;SAJKLA!BN1501&amp;", "&amp;SAJKLA!BZ1501</f>
        <v>Kraftig förslitning och/eller andra tydliga skador på möbeln, , Bra. Upplevs stabila</v>
      </c>
      <c r="F1501" s="24" t="s">
        <v>284</v>
      </c>
      <c r="G1501" s="24">
        <f>SAJKLA!BM1501</f>
        <v>0</v>
      </c>
      <c r="S1501" s="24" t="str">
        <f>SAJKLA!AP1501</f>
        <v>original_images/furniture-item_HTW2qvk.jpeg</v>
      </c>
      <c r="W1501" s="24">
        <f>IF(ISBLANK(SAJKLA!A1501),"",1)</f>
        <v>1</v>
      </c>
      <c r="X1501" s="24" t="str">
        <f>SAJKLA!CH1501</f>
        <v>Korridor fritids plan 2</v>
      </c>
    </row>
    <row r="1502" spans="1:24" x14ac:dyDescent="0.25">
      <c r="A1502" s="24" t="str">
        <f>SAJKLA!D1502</f>
        <v>Skohylla vit</v>
      </c>
      <c r="B1502" s="24" t="str">
        <f>IF(SAJKLA!K1502="","","Rygg:"&amp;SAJKLA!K1502)&amp;IF(SAJKLA!BK1502="",""," Stativ:"&amp;SAJKLA!BK1502&amp;" "&amp;BL1502)&amp;IF(SAJKLA!BV1502="","",", Sits:"&amp;SAJKLA!BV1502)</f>
        <v/>
      </c>
      <c r="C1502" s="24" t="str">
        <f>IF(SAJKLA!L1502&amp;SAJKLA!N1502="","","Rygg:"&amp;SAJKLA!L1502&amp;","&amp;SAJKLA!N1502)&amp;IF(SAJKLA!BO1502="","",", Metal:"&amp;SAJKLA!BO1502)&amp;IF(SAJKLA!BX1502="","",", Sits:"&amp;SAJKLA!BX1502)</f>
        <v/>
      </c>
      <c r="D1502" s="24" t="str">
        <f>"W"&amp;SAJKLA!E1502&amp;" H"&amp;SAJKLA!F1502&amp;" D"&amp;SAJKLA!G1502&amp;IFERROR(IF((SAJKLA!H1502="Ja")," Inställningsbar",""),"")</f>
        <v>W60 H23 D30</v>
      </c>
      <c r="E1502" s="24" t="str">
        <f>SAJKLA!Q1502&amp;", "&amp;SAJKLA!BN1502&amp;", "&amp;SAJKLA!BZ1502</f>
        <v>Kraftig förslitning och/eller andra tydliga skador på möbeln, , Bra. Upplevs stabila</v>
      </c>
      <c r="F1502" s="24" t="s">
        <v>284</v>
      </c>
      <c r="G1502" s="24">
        <f>SAJKLA!BM1502</f>
        <v>0</v>
      </c>
      <c r="S1502" s="24" t="str">
        <f>SAJKLA!AP1502</f>
        <v>original_images/furniture-item_HTW2qvk.jpeg</v>
      </c>
      <c r="W1502" s="24">
        <f>IF(ISBLANK(SAJKLA!A1502),"",1)</f>
        <v>1</v>
      </c>
      <c r="X1502" s="24" t="str">
        <f>SAJKLA!CH1502</f>
        <v>Korridor fritids plan 2</v>
      </c>
    </row>
    <row r="1503" spans="1:24" x14ac:dyDescent="0.25">
      <c r="A1503" s="24" t="str">
        <f>SAJKLA!D1503</f>
        <v>Skohylla vit</v>
      </c>
      <c r="B1503" s="24" t="str">
        <f>IF(SAJKLA!K1503="","","Rygg:"&amp;SAJKLA!K1503)&amp;IF(SAJKLA!BK1503="",""," Stativ:"&amp;SAJKLA!BK1503&amp;" "&amp;BL1503)&amp;IF(SAJKLA!BV1503="","",", Sits:"&amp;SAJKLA!BV1503)</f>
        <v/>
      </c>
      <c r="C1503" s="24" t="str">
        <f>IF(SAJKLA!L1503&amp;SAJKLA!N1503="","","Rygg:"&amp;SAJKLA!L1503&amp;","&amp;SAJKLA!N1503)&amp;IF(SAJKLA!BO1503="","",", Metal:"&amp;SAJKLA!BO1503)&amp;IF(SAJKLA!BX1503="","",", Sits:"&amp;SAJKLA!BX1503)</f>
        <v/>
      </c>
      <c r="D1503" s="24" t="str">
        <f>"W"&amp;SAJKLA!E1503&amp;" H"&amp;SAJKLA!F1503&amp;" D"&amp;SAJKLA!G1503&amp;IFERROR(IF((SAJKLA!H1503="Ja")," Inställningsbar",""),"")</f>
        <v>W60 H23 D30</v>
      </c>
      <c r="E1503" s="24" t="str">
        <f>SAJKLA!Q1503&amp;", "&amp;SAJKLA!BN1503&amp;", "&amp;SAJKLA!BZ1503</f>
        <v>Kraftig förslitning och/eller andra tydliga skador på möbeln, , Bra. Upplevs stabila</v>
      </c>
      <c r="F1503" s="24" t="s">
        <v>284</v>
      </c>
      <c r="G1503" s="24">
        <f>SAJKLA!BM1503</f>
        <v>0</v>
      </c>
      <c r="S1503" s="24" t="str">
        <f>SAJKLA!AP1503</f>
        <v>original_images/furniture-item_HTW2qvk.jpeg</v>
      </c>
      <c r="W1503" s="24">
        <f>IF(ISBLANK(SAJKLA!A1503),"",1)</f>
        <v>1</v>
      </c>
      <c r="X1503" s="24" t="str">
        <f>SAJKLA!CH1503</f>
        <v>Korridor fritids plan 2</v>
      </c>
    </row>
    <row r="1504" spans="1:24" x14ac:dyDescent="0.25">
      <c r="A1504" s="24" t="str">
        <f>SAJKLA!D1504</f>
        <v>Skohylla vit</v>
      </c>
      <c r="B1504" s="24" t="str">
        <f>IF(SAJKLA!K1504="","","Rygg:"&amp;SAJKLA!K1504)&amp;IF(SAJKLA!BK1504="",""," Stativ:"&amp;SAJKLA!BK1504&amp;" "&amp;BL1504)&amp;IF(SAJKLA!BV1504="","",", Sits:"&amp;SAJKLA!BV1504)</f>
        <v/>
      </c>
      <c r="C1504" s="24" t="str">
        <f>IF(SAJKLA!L1504&amp;SAJKLA!N1504="","","Rygg:"&amp;SAJKLA!L1504&amp;","&amp;SAJKLA!N1504)&amp;IF(SAJKLA!BO1504="","",", Metal:"&amp;SAJKLA!BO1504)&amp;IF(SAJKLA!BX1504="","",", Sits:"&amp;SAJKLA!BX1504)</f>
        <v/>
      </c>
      <c r="D1504" s="24" t="str">
        <f>"W"&amp;SAJKLA!E1504&amp;" H"&amp;SAJKLA!F1504&amp;" D"&amp;SAJKLA!G1504&amp;IFERROR(IF((SAJKLA!H1504="Ja")," Inställningsbar",""),"")</f>
        <v>W60 H23 D30</v>
      </c>
      <c r="E1504" s="24" t="str">
        <f>SAJKLA!Q1504&amp;", "&amp;SAJKLA!BN1504&amp;", "&amp;SAJKLA!BZ1504</f>
        <v>Kraftig förslitning och/eller andra tydliga skador på möbeln, , Bra. Upplevs stabila</v>
      </c>
      <c r="F1504" s="24" t="s">
        <v>284</v>
      </c>
      <c r="G1504" s="24">
        <f>SAJKLA!BM1504</f>
        <v>0</v>
      </c>
      <c r="S1504" s="24" t="str">
        <f>SAJKLA!AP1504</f>
        <v>original_images/furniture-item_HTW2qvk.jpeg</v>
      </c>
      <c r="W1504" s="24">
        <f>IF(ISBLANK(SAJKLA!A1504),"",1)</f>
        <v>1</v>
      </c>
      <c r="X1504" s="24" t="str">
        <f>SAJKLA!CH1504</f>
        <v>Korridor fritids plan 1</v>
      </c>
    </row>
    <row r="1505" spans="1:24" x14ac:dyDescent="0.25">
      <c r="A1505" s="24" t="str">
        <f>SAJKLA!D1505</f>
        <v>Skohylla vit</v>
      </c>
      <c r="B1505" s="24" t="str">
        <f>IF(SAJKLA!K1505="","","Rygg:"&amp;SAJKLA!K1505)&amp;IF(SAJKLA!BK1505="",""," Stativ:"&amp;SAJKLA!BK1505&amp;" "&amp;BL1505)&amp;IF(SAJKLA!BV1505="","",", Sits:"&amp;SAJKLA!BV1505)</f>
        <v/>
      </c>
      <c r="C1505" s="24" t="str">
        <f>IF(SAJKLA!L1505&amp;SAJKLA!N1505="","","Rygg:"&amp;SAJKLA!L1505&amp;","&amp;SAJKLA!N1505)&amp;IF(SAJKLA!BO1505="","",", Metal:"&amp;SAJKLA!BO1505)&amp;IF(SAJKLA!BX1505="","",", Sits:"&amp;SAJKLA!BX1505)</f>
        <v/>
      </c>
      <c r="D1505" s="24" t="str">
        <f>"W"&amp;SAJKLA!E1505&amp;" H"&amp;SAJKLA!F1505&amp;" D"&amp;SAJKLA!G1505&amp;IFERROR(IF((SAJKLA!H1505="Ja")," Inställningsbar",""),"")</f>
        <v>W60 H23 D30</v>
      </c>
      <c r="E1505" s="24" t="str">
        <f>SAJKLA!Q1505&amp;", "&amp;SAJKLA!BN1505&amp;", "&amp;SAJKLA!BZ1505</f>
        <v>Kraftig förslitning och/eller andra tydliga skador på möbeln, , Bra. Upplevs stabila</v>
      </c>
      <c r="F1505" s="24" t="s">
        <v>284</v>
      </c>
      <c r="G1505" s="24">
        <f>SAJKLA!BM1505</f>
        <v>0</v>
      </c>
      <c r="S1505" s="24" t="str">
        <f>SAJKLA!AP1505</f>
        <v>original_images/furniture-item_HTW2qvk.jpeg</v>
      </c>
      <c r="W1505" s="24">
        <f>IF(ISBLANK(SAJKLA!A1505),"",1)</f>
        <v>1</v>
      </c>
      <c r="X1505" s="24" t="str">
        <f>SAJKLA!CH1505</f>
        <v>Korridor fritids plan 1</v>
      </c>
    </row>
    <row r="1506" spans="1:24" x14ac:dyDescent="0.25">
      <c r="A1506" s="24" t="str">
        <f>SAJKLA!D1506</f>
        <v>Skohylla vit</v>
      </c>
      <c r="B1506" s="24" t="str">
        <f>IF(SAJKLA!K1506="","","Rygg:"&amp;SAJKLA!K1506)&amp;IF(SAJKLA!BK1506="",""," Stativ:"&amp;SAJKLA!BK1506&amp;" "&amp;BL1506)&amp;IF(SAJKLA!BV1506="","",", Sits:"&amp;SAJKLA!BV1506)</f>
        <v/>
      </c>
      <c r="C1506" s="24" t="str">
        <f>IF(SAJKLA!L1506&amp;SAJKLA!N1506="","","Rygg:"&amp;SAJKLA!L1506&amp;","&amp;SAJKLA!N1506)&amp;IF(SAJKLA!BO1506="","",", Metal:"&amp;SAJKLA!BO1506)&amp;IF(SAJKLA!BX1506="","",", Sits:"&amp;SAJKLA!BX1506)</f>
        <v/>
      </c>
      <c r="D1506" s="24" t="str">
        <f>"W"&amp;SAJKLA!E1506&amp;" H"&amp;SAJKLA!F1506&amp;" D"&amp;SAJKLA!G1506&amp;IFERROR(IF((SAJKLA!H1506="Ja")," Inställningsbar",""),"")</f>
        <v>W60 H23 D30</v>
      </c>
      <c r="E1506" s="24" t="str">
        <f>SAJKLA!Q1506&amp;", "&amp;SAJKLA!BN1506&amp;", "&amp;SAJKLA!BZ1506</f>
        <v>Kraftig förslitning och/eller andra tydliga skador på möbeln, , Bra. Upplevs stabila</v>
      </c>
      <c r="F1506" s="24" t="s">
        <v>284</v>
      </c>
      <c r="G1506" s="24">
        <f>SAJKLA!BM1506</f>
        <v>0</v>
      </c>
      <c r="S1506" s="24" t="str">
        <f>SAJKLA!AP1506</f>
        <v>original_images/furniture-item_HTW2qvk.jpeg</v>
      </c>
      <c r="W1506" s="24">
        <f>IF(ISBLANK(SAJKLA!A1506),"",1)</f>
        <v>1</v>
      </c>
      <c r="X1506" s="24" t="str">
        <f>SAJKLA!CH1506</f>
        <v>Korridor fritids plan 1</v>
      </c>
    </row>
    <row r="1507" spans="1:24" x14ac:dyDescent="0.25">
      <c r="A1507" s="24" t="str">
        <f>SAJKLA!D1507</f>
        <v>Skohylla vit</v>
      </c>
      <c r="B1507" s="24" t="str">
        <f>IF(SAJKLA!K1507="","","Rygg:"&amp;SAJKLA!K1507)&amp;IF(SAJKLA!BK1507="",""," Stativ:"&amp;SAJKLA!BK1507&amp;" "&amp;BL1507)&amp;IF(SAJKLA!BV1507="","",", Sits:"&amp;SAJKLA!BV1507)</f>
        <v/>
      </c>
      <c r="C1507" s="24" t="str">
        <f>IF(SAJKLA!L1507&amp;SAJKLA!N1507="","","Rygg:"&amp;SAJKLA!L1507&amp;","&amp;SAJKLA!N1507)&amp;IF(SAJKLA!BO1507="","",", Metal:"&amp;SAJKLA!BO1507)&amp;IF(SAJKLA!BX1507="","",", Sits:"&amp;SAJKLA!BX1507)</f>
        <v/>
      </c>
      <c r="D1507" s="24" t="str">
        <f>"W"&amp;SAJKLA!E1507&amp;" H"&amp;SAJKLA!F1507&amp;" D"&amp;SAJKLA!G1507&amp;IFERROR(IF((SAJKLA!H1507="Ja")," Inställningsbar",""),"")</f>
        <v>W60 H23 D30</v>
      </c>
      <c r="E1507" s="24" t="str">
        <f>SAJKLA!Q1507&amp;", "&amp;SAJKLA!BN1507&amp;", "&amp;SAJKLA!BZ1507</f>
        <v>Kraftig förslitning och/eller andra tydliga skador på möbeln, , Bra. Upplevs stabila</v>
      </c>
      <c r="F1507" s="24" t="s">
        <v>284</v>
      </c>
      <c r="G1507" s="24">
        <f>SAJKLA!BM1507</f>
        <v>0</v>
      </c>
      <c r="S1507" s="24" t="str">
        <f>SAJKLA!AP1507</f>
        <v>original_images/furniture-item_HTW2qvk.jpeg</v>
      </c>
      <c r="W1507" s="24">
        <f>IF(ISBLANK(SAJKLA!A1507),"",1)</f>
        <v>1</v>
      </c>
      <c r="X1507" s="24" t="str">
        <f>SAJKLA!CH1507</f>
        <v>Korridor fritids plan 1</v>
      </c>
    </row>
    <row r="1508" spans="1:24" x14ac:dyDescent="0.25">
      <c r="A1508" s="24" t="str">
        <f>SAJKLA!D1508</f>
        <v>Skohylla vit</v>
      </c>
      <c r="B1508" s="24" t="str">
        <f>IF(SAJKLA!K1508="","","Rygg:"&amp;SAJKLA!K1508)&amp;IF(SAJKLA!BK1508="",""," Stativ:"&amp;SAJKLA!BK1508&amp;" "&amp;BL1508)&amp;IF(SAJKLA!BV1508="","",", Sits:"&amp;SAJKLA!BV1508)</f>
        <v/>
      </c>
      <c r="C1508" s="24" t="str">
        <f>IF(SAJKLA!L1508&amp;SAJKLA!N1508="","","Rygg:"&amp;SAJKLA!L1508&amp;","&amp;SAJKLA!N1508)&amp;IF(SAJKLA!BO1508="","",", Metal:"&amp;SAJKLA!BO1508)&amp;IF(SAJKLA!BX1508="","",", Sits:"&amp;SAJKLA!BX1508)</f>
        <v/>
      </c>
      <c r="D1508" s="24" t="str">
        <f>"W"&amp;SAJKLA!E1508&amp;" H"&amp;SAJKLA!F1508&amp;" D"&amp;SAJKLA!G1508&amp;IFERROR(IF((SAJKLA!H1508="Ja")," Inställningsbar",""),"")</f>
        <v>W60 H23 D30</v>
      </c>
      <c r="E1508" s="24" t="str">
        <f>SAJKLA!Q1508&amp;", "&amp;SAJKLA!BN1508&amp;", "&amp;SAJKLA!BZ1508</f>
        <v>Kraftig förslitning och/eller andra tydliga skador på möbeln, , Bra. Upplevs stabila</v>
      </c>
      <c r="F1508" s="24" t="s">
        <v>284</v>
      </c>
      <c r="G1508" s="24">
        <f>SAJKLA!BM1508</f>
        <v>0</v>
      </c>
      <c r="S1508" s="24" t="str">
        <f>SAJKLA!AP1508</f>
        <v>original_images/furniture-item_HTW2qvk.jpeg</v>
      </c>
      <c r="W1508" s="24">
        <f>IF(ISBLANK(SAJKLA!A1508),"",1)</f>
        <v>1</v>
      </c>
      <c r="X1508" s="24" t="str">
        <f>SAJKLA!CH1508</f>
        <v>Korridor fritids plan 1</v>
      </c>
    </row>
    <row r="1509" spans="1:24" x14ac:dyDescent="0.25">
      <c r="A1509" s="24" t="str">
        <f>SAJKLA!D1509</f>
        <v>Skohylla vit</v>
      </c>
      <c r="B1509" s="24" t="str">
        <f>IF(SAJKLA!K1509="","","Rygg:"&amp;SAJKLA!K1509)&amp;IF(SAJKLA!BK1509="",""," Stativ:"&amp;SAJKLA!BK1509&amp;" "&amp;BL1509)&amp;IF(SAJKLA!BV1509="","",", Sits:"&amp;SAJKLA!BV1509)</f>
        <v/>
      </c>
      <c r="C1509" s="24" t="str">
        <f>IF(SAJKLA!L1509&amp;SAJKLA!N1509="","","Rygg:"&amp;SAJKLA!L1509&amp;","&amp;SAJKLA!N1509)&amp;IF(SAJKLA!BO1509="","",", Metal:"&amp;SAJKLA!BO1509)&amp;IF(SAJKLA!BX1509="","",", Sits:"&amp;SAJKLA!BX1509)</f>
        <v/>
      </c>
      <c r="D1509" s="24" t="str">
        <f>"W"&amp;SAJKLA!E1509&amp;" H"&amp;SAJKLA!F1509&amp;" D"&amp;SAJKLA!G1509&amp;IFERROR(IF((SAJKLA!H1509="Ja")," Inställningsbar",""),"")</f>
        <v>W60 H23 D30</v>
      </c>
      <c r="E1509" s="24" t="str">
        <f>SAJKLA!Q1509&amp;", "&amp;SAJKLA!BN1509&amp;", "&amp;SAJKLA!BZ1509</f>
        <v>Kraftig förslitning och/eller andra tydliga skador på möbeln, , Bra. Upplevs stabila</v>
      </c>
      <c r="F1509" s="24" t="s">
        <v>284</v>
      </c>
      <c r="G1509" s="24">
        <f>SAJKLA!BM1509</f>
        <v>0</v>
      </c>
      <c r="S1509" s="24" t="str">
        <f>SAJKLA!AP1509</f>
        <v>original_images/furniture-item_HTW2qvk.jpeg</v>
      </c>
      <c r="W1509" s="24">
        <f>IF(ISBLANK(SAJKLA!A1509),"",1)</f>
        <v>1</v>
      </c>
      <c r="X1509" s="24" t="str">
        <f>SAJKLA!CH1509</f>
        <v>Korridor fritids plan 1</v>
      </c>
    </row>
    <row r="1510" spans="1:24" x14ac:dyDescent="0.25">
      <c r="A1510" s="24" t="str">
        <f>SAJKLA!D1510</f>
        <v>Skärmvägg blå</v>
      </c>
      <c r="B1510" s="24" t="str">
        <f>IF(SAJKLA!K1510="","","Rygg:"&amp;SAJKLA!K1510)&amp;IF(SAJKLA!BK1510="",""," Stativ:"&amp;SAJKLA!BK1510&amp;" "&amp;BL1510)&amp;IF(SAJKLA!BV1510="","",", Sits:"&amp;SAJKLA!BV1510)</f>
        <v/>
      </c>
      <c r="C1510" s="24" t="str">
        <f>IF(SAJKLA!L1510&amp;SAJKLA!N1510="","","Rygg:"&amp;SAJKLA!L1510&amp;","&amp;SAJKLA!N1510)&amp;IF(SAJKLA!BO1510="","",", Metal:"&amp;SAJKLA!BO1510)&amp;IF(SAJKLA!BX1510="","",", Sits:"&amp;SAJKLA!BX1510)</f>
        <v/>
      </c>
      <c r="D1510" s="24" t="str">
        <f>"W"&amp;SAJKLA!E1510&amp;" H"&amp;SAJKLA!F1510&amp;" D"&amp;SAJKLA!G1510&amp;IFERROR(IF((SAJKLA!H1510="Ja")," Inställningsbar",""),"")</f>
        <v>W100 H155 D40</v>
      </c>
      <c r="E1510" s="24" t="str">
        <f>SAJKLA!Q1510&amp;", "&amp;SAJKLA!BN1510&amp;", "&amp;SAJKLA!BZ1510</f>
        <v>Inga eller små förslitningsskador, , Bra. Upplevs stabila</v>
      </c>
      <c r="F1510" s="24" t="s">
        <v>284</v>
      </c>
      <c r="G1510" s="24" t="str">
        <f>SAJKLA!BM1510</f>
        <v>Scansorlie</v>
      </c>
      <c r="S1510" s="24" t="str">
        <f>SAJKLA!AP1510</f>
        <v>original_images/furniture-item_VxKQzeu.jpeg</v>
      </c>
      <c r="W1510" s="24">
        <f>IF(ISBLANK(SAJKLA!A1510),"",1)</f>
        <v>1</v>
      </c>
      <c r="X1510" s="24" t="str">
        <f>SAJKLA!CH1510</f>
        <v>D2</v>
      </c>
    </row>
    <row r="1511" spans="1:24" x14ac:dyDescent="0.25">
      <c r="A1511" s="24" t="str">
        <f>SAJKLA!D1511</f>
        <v>Säkerhetsskåp</v>
      </c>
      <c r="B1511" s="24" t="str">
        <f>IF(SAJKLA!K1511="","","Rygg:"&amp;SAJKLA!K1511)&amp;IF(SAJKLA!BK1511="",""," Stativ:"&amp;SAJKLA!BK1511&amp;" "&amp;BL1511)&amp;IF(SAJKLA!BV1511="","",", Sits:"&amp;SAJKLA!BV1511)</f>
        <v/>
      </c>
      <c r="C1511" s="24" t="str">
        <f>IF(SAJKLA!L1511&amp;SAJKLA!N1511="","","Rygg:"&amp;SAJKLA!L1511&amp;","&amp;SAJKLA!N1511)&amp;IF(SAJKLA!BO1511="","",", Metal:"&amp;SAJKLA!BO1511)&amp;IF(SAJKLA!BX1511="","",", Sits:"&amp;SAJKLA!BX1511)</f>
        <v/>
      </c>
      <c r="D1511" s="24" t="str">
        <f>"W"&amp;SAJKLA!E1511&amp;" H"&amp;SAJKLA!F1511&amp;" D"&amp;SAJKLA!G1511&amp;IFERROR(IF((SAJKLA!H1511="Ja")," Inställningsbar",""),"")</f>
        <v>W45 H73 D55</v>
      </c>
      <c r="E1511" s="24" t="str">
        <f>SAJKLA!Q1511&amp;", "&amp;SAJKLA!BN1511&amp;", "&amp;SAJKLA!BZ1511</f>
        <v>Inga eller små förslitningsskador, , Bra. Upplevs stabila</v>
      </c>
      <c r="F1511" s="24" t="s">
        <v>284</v>
      </c>
      <c r="G1511" s="24" t="str">
        <f>SAJKLA!BM1511</f>
        <v>Rosengrens</v>
      </c>
      <c r="S1511" s="24" t="str">
        <f>SAJKLA!AP1511</f>
        <v>original_images/furniture-item_2ttZalQ.jpeg</v>
      </c>
      <c r="W1511" s="24">
        <f>IF(ISBLANK(SAJKLA!A1511),"",1)</f>
        <v>1</v>
      </c>
      <c r="X1511" s="24" t="str">
        <f>SAJKLA!CH1511</f>
        <v>Kurator</v>
      </c>
    </row>
    <row r="1512" spans="1:24" x14ac:dyDescent="0.25">
      <c r="A1512" s="24" t="str">
        <f>SAJKLA!D1512</f>
        <v>Medicinsk utrustning våg</v>
      </c>
      <c r="B1512" s="24" t="str">
        <f>IF(SAJKLA!K1512="","","Rygg:"&amp;SAJKLA!K1512)&amp;IF(SAJKLA!BK1512="",""," Stativ:"&amp;SAJKLA!BK1512&amp;" "&amp;BL1512)&amp;IF(SAJKLA!BV1512="","",", Sits:"&amp;SAJKLA!BV1512)</f>
        <v/>
      </c>
      <c r="C1512" s="24" t="str">
        <f>IF(SAJKLA!L1512&amp;SAJKLA!N1512="","","Rygg:"&amp;SAJKLA!L1512&amp;","&amp;SAJKLA!N1512)&amp;IF(SAJKLA!BO1512="","",", Metal:"&amp;SAJKLA!BO1512)&amp;IF(SAJKLA!BX1512="","",", Sits:"&amp;SAJKLA!BX1512)</f>
        <v/>
      </c>
      <c r="D1512" s="24" t="str">
        <f>"W"&amp;SAJKLA!E1512&amp;" H"&amp;SAJKLA!F1512&amp;" D"&amp;SAJKLA!G1512&amp;IFERROR(IF((SAJKLA!H1512="Ja")," Inställningsbar",""),"")</f>
        <v>W37 H14 D50</v>
      </c>
      <c r="E1512" s="24" t="str">
        <f>SAJKLA!Q1512&amp;", "&amp;SAJKLA!BN1512&amp;", "&amp;SAJKLA!BZ1512</f>
        <v>Inga eller små förslitningsskador, , Bra. Upplevs stabila</v>
      </c>
      <c r="F1512" s="24" t="s">
        <v>284</v>
      </c>
      <c r="G1512" s="24" t="str">
        <f>SAJKLA!BM1512</f>
        <v>OneMed</v>
      </c>
      <c r="S1512" s="24" t="str">
        <f>SAJKLA!AP1512</f>
        <v>original_images/furniture-item_5n9P8gR.jpeg</v>
      </c>
      <c r="W1512" s="24">
        <f>IF(ISBLANK(SAJKLA!A1512),"",1)</f>
        <v>1</v>
      </c>
      <c r="X1512" s="24" t="str">
        <f>SAJKLA!CH1512</f>
        <v>Mötesrum 63</v>
      </c>
    </row>
    <row r="1513" spans="1:24" x14ac:dyDescent="0.25">
      <c r="A1513" s="24" t="str">
        <f>SAJKLA!D1513</f>
        <v>Medicinsk utrustning våg</v>
      </c>
      <c r="B1513" s="24" t="str">
        <f>IF(SAJKLA!K1513="","","Rygg:"&amp;SAJKLA!K1513)&amp;IF(SAJKLA!BK1513="",""," Stativ:"&amp;SAJKLA!BK1513&amp;" "&amp;BL1513)&amp;IF(SAJKLA!BV1513="","",", Sits:"&amp;SAJKLA!BV1513)</f>
        <v/>
      </c>
      <c r="C1513" s="24" t="str">
        <f>IF(SAJKLA!L1513&amp;SAJKLA!N1513="","","Rygg:"&amp;SAJKLA!L1513&amp;","&amp;SAJKLA!N1513)&amp;IF(SAJKLA!BO1513="","",", Metal:"&amp;SAJKLA!BO1513)&amp;IF(SAJKLA!BX1513="","",", Sits:"&amp;SAJKLA!BX1513)</f>
        <v/>
      </c>
      <c r="D1513" s="24" t="str">
        <f>"W"&amp;SAJKLA!E1513&amp;" H"&amp;SAJKLA!F1513&amp;" D"&amp;SAJKLA!G1513&amp;IFERROR(IF((SAJKLA!H1513="Ja")," Inställningsbar",""),"")</f>
        <v>W37 H14 D50</v>
      </c>
      <c r="E1513" s="24" t="str">
        <f>SAJKLA!Q1513&amp;", "&amp;SAJKLA!BN1513&amp;", "&amp;SAJKLA!BZ1513</f>
        <v>Inga eller små förslitningsskador, , Bra. Upplevs stabila</v>
      </c>
      <c r="F1513" s="24" t="s">
        <v>284</v>
      </c>
      <c r="G1513" s="24" t="str">
        <f>SAJKLA!BM1513</f>
        <v>OneMed</v>
      </c>
      <c r="S1513" s="24" t="str">
        <f>SAJKLA!AP1513</f>
        <v>original_images/furniture-item_5n9P8gR.jpeg</v>
      </c>
      <c r="W1513" s="24">
        <f>IF(ISBLANK(SAJKLA!A1513),"",1)</f>
        <v>1</v>
      </c>
      <c r="X1513" s="24" t="str">
        <f>SAJKLA!CH1513</f>
        <v>Skolsköterska</v>
      </c>
    </row>
    <row r="1514" spans="1:24" x14ac:dyDescent="0.25">
      <c r="A1514" s="24" t="str">
        <f>SAJKLA!D1514</f>
        <v>Äldre Atlas</v>
      </c>
      <c r="B1514" s="24" t="str">
        <f>IF(SAJKLA!K1514="","","Rygg:"&amp;SAJKLA!K1514)&amp;IF(SAJKLA!BK1514="",""," Stativ:"&amp;SAJKLA!BK1514&amp;" "&amp;BL1514)&amp;IF(SAJKLA!BV1514="","",", Sits:"&amp;SAJKLA!BV1514)</f>
        <v/>
      </c>
      <c r="C1514" s="24" t="str">
        <f>IF(SAJKLA!L1514&amp;SAJKLA!N1514="","","Rygg:"&amp;SAJKLA!L1514&amp;","&amp;SAJKLA!N1514)&amp;IF(SAJKLA!BO1514="","",", Metal:"&amp;SAJKLA!BO1514)&amp;IF(SAJKLA!BX1514="","",", Sits:"&amp;SAJKLA!BX1514)</f>
        <v/>
      </c>
      <c r="D1514" s="24" t="str">
        <f>"W"&amp;SAJKLA!E1514&amp;" H"&amp;SAJKLA!F1514&amp;" D"&amp;SAJKLA!G1514&amp;IFERROR(IF((SAJKLA!H1514="Ja")," Inställningsbar",""),"")</f>
        <v>W0 H0 D0</v>
      </c>
      <c r="E1514" s="24" t="str">
        <f>SAJKLA!Q1514&amp;", "&amp;SAJKLA!BN1514&amp;", "&amp;SAJKLA!BZ1514</f>
        <v>Inga eller små förslitningsskador, , Bra. Upplevs stabila</v>
      </c>
      <c r="F1514" s="24" t="s">
        <v>284</v>
      </c>
      <c r="G1514" s="24">
        <f>SAJKLA!BM1514</f>
        <v>0</v>
      </c>
      <c r="S1514" s="24" t="str">
        <f>SAJKLA!AP1514</f>
        <v>original_images/furniture-item_nvyya8O.jpeg</v>
      </c>
      <c r="W1514" s="24">
        <f>IF(ISBLANK(SAJKLA!A1514),"",1)</f>
        <v>1</v>
      </c>
      <c r="X1514" s="24" t="str">
        <f>SAJKLA!CH1514</f>
        <v>211 paviljong</v>
      </c>
    </row>
    <row r="1515" spans="1:24" x14ac:dyDescent="0.25">
      <c r="A1515" s="24" t="str">
        <f>SAJKLA!D1515</f>
        <v>Äldre Atlas</v>
      </c>
      <c r="B1515" s="24" t="str">
        <f>IF(SAJKLA!K1515="","","Rygg:"&amp;SAJKLA!K1515)&amp;IF(SAJKLA!BK1515="",""," Stativ:"&amp;SAJKLA!BK1515&amp;" "&amp;BL1515)&amp;IF(SAJKLA!BV1515="","",", Sits:"&amp;SAJKLA!BV1515)</f>
        <v/>
      </c>
      <c r="C1515" s="24" t="str">
        <f>IF(SAJKLA!L1515&amp;SAJKLA!N1515="","","Rygg:"&amp;SAJKLA!L1515&amp;","&amp;SAJKLA!N1515)&amp;IF(SAJKLA!BO1515="","",", Metal:"&amp;SAJKLA!BO1515)&amp;IF(SAJKLA!BX1515="","",", Sits:"&amp;SAJKLA!BX1515)</f>
        <v/>
      </c>
      <c r="D1515" s="24" t="str">
        <f>"W"&amp;SAJKLA!E1515&amp;" H"&amp;SAJKLA!F1515&amp;" D"&amp;SAJKLA!G1515&amp;IFERROR(IF((SAJKLA!H1515="Ja")," Inställningsbar",""),"")</f>
        <v>W0 H0 D0</v>
      </c>
      <c r="E1515" s="24" t="str">
        <f>SAJKLA!Q1515&amp;", "&amp;SAJKLA!BN1515&amp;", "&amp;SAJKLA!BZ1515</f>
        <v>Inga eller små förslitningsskador, , Bra. Upplevs stabila</v>
      </c>
      <c r="F1515" s="24" t="s">
        <v>284</v>
      </c>
      <c r="G1515" s="24">
        <f>SAJKLA!BM1515</f>
        <v>0</v>
      </c>
      <c r="S1515" s="24" t="str">
        <f>SAJKLA!AP1515</f>
        <v>original_images/furniture-item_nvyya8O.jpeg</v>
      </c>
      <c r="W1515" s="24">
        <f>IF(ISBLANK(SAJKLA!A1515),"",1)</f>
        <v>1</v>
      </c>
      <c r="X1515" s="24" t="str">
        <f>SAJKLA!CH1515</f>
        <v>211 paviljong</v>
      </c>
    </row>
    <row r="1516" spans="1:24" x14ac:dyDescent="0.25">
      <c r="A1516" s="24" t="str">
        <f>SAJKLA!D1516</f>
        <v>Äldre Atlas</v>
      </c>
      <c r="B1516" s="24" t="str">
        <f>IF(SAJKLA!K1516="","","Rygg:"&amp;SAJKLA!K1516)&amp;IF(SAJKLA!BK1516="",""," Stativ:"&amp;SAJKLA!BK1516&amp;" "&amp;BL1516)&amp;IF(SAJKLA!BV1516="","",", Sits:"&amp;SAJKLA!BV1516)</f>
        <v/>
      </c>
      <c r="C1516" s="24" t="str">
        <f>IF(SAJKLA!L1516&amp;SAJKLA!N1516="","","Rygg:"&amp;SAJKLA!L1516&amp;","&amp;SAJKLA!N1516)&amp;IF(SAJKLA!BO1516="","",", Metal:"&amp;SAJKLA!BO1516)&amp;IF(SAJKLA!BX1516="","",", Sits:"&amp;SAJKLA!BX1516)</f>
        <v/>
      </c>
      <c r="D1516" s="24" t="str">
        <f>"W"&amp;SAJKLA!E1516&amp;" H"&amp;SAJKLA!F1516&amp;" D"&amp;SAJKLA!G1516&amp;IFERROR(IF((SAJKLA!H1516="Ja")," Inställningsbar",""),"")</f>
        <v>W0 H0 D0</v>
      </c>
      <c r="E1516" s="24" t="str">
        <f>SAJKLA!Q1516&amp;", "&amp;SAJKLA!BN1516&amp;", "&amp;SAJKLA!BZ1516</f>
        <v>Inga eller små förslitningsskador, , Bra. Upplevs stabila</v>
      </c>
      <c r="F1516" s="24" t="s">
        <v>284</v>
      </c>
      <c r="G1516" s="24">
        <f>SAJKLA!BM1516</f>
        <v>0</v>
      </c>
      <c r="S1516" s="24" t="str">
        <f>SAJKLA!AP1516</f>
        <v>original_images/furniture-item_nvyya8O.jpeg</v>
      </c>
      <c r="W1516" s="24">
        <f>IF(ISBLANK(SAJKLA!A1516),"",1)</f>
        <v>1</v>
      </c>
      <c r="X1516" s="24" t="str">
        <f>SAJKLA!CH1516</f>
        <v>211 paviljong</v>
      </c>
    </row>
    <row r="1517" spans="1:24" x14ac:dyDescent="0.25">
      <c r="A1517" s="24" t="str">
        <f>SAJKLA!D1517</f>
        <v>Stol</v>
      </c>
      <c r="B1517" s="24" t="str">
        <f>IF(SAJKLA!K1517="","","Rygg:"&amp;SAJKLA!K1517)&amp;IF(SAJKLA!BK1517="",""," Stativ:"&amp;SAJKLA!BK1517&amp;" "&amp;BL1517)&amp;IF(SAJKLA!BV1517="","",", Sits:"&amp;SAJKLA!BV1517)</f>
        <v/>
      </c>
      <c r="C1517" s="24" t="str">
        <f>IF(SAJKLA!L1517&amp;SAJKLA!N1517="","","Rygg:"&amp;SAJKLA!L1517&amp;","&amp;SAJKLA!N1517)&amp;IF(SAJKLA!BO1517="","",", Metal:"&amp;SAJKLA!BO1517)&amp;IF(SAJKLA!BX1517="","",", Sits:"&amp;SAJKLA!BX1517)</f>
        <v/>
      </c>
      <c r="D1517" s="24" t="str">
        <f>"W"&amp;SAJKLA!E1517&amp;" H"&amp;SAJKLA!F1517&amp;" D"&amp;SAJKLA!G1517&amp;IFERROR(IF((SAJKLA!H1517="Ja")," Inställningsbar",""),"")</f>
        <v>W57 H80 D55</v>
      </c>
      <c r="E1517" s="24" t="str">
        <f>SAJKLA!Q1517&amp;", "&amp;SAJKLA!BN1517&amp;", "&amp;SAJKLA!BZ1517</f>
        <v>Inga eller små förslitningsskador, , Bra. Upplevs stabila</v>
      </c>
      <c r="F1517" s="24" t="s">
        <v>284</v>
      </c>
      <c r="G1517" s="24">
        <f>SAJKLA!BM1517</f>
        <v>0</v>
      </c>
      <c r="S1517" s="24" t="str">
        <f>SAJKLA!AP1517</f>
        <v>original_images/furniture-item_AHPb9su.jpeg</v>
      </c>
      <c r="W1517" s="24">
        <f>IF(ISBLANK(SAJKLA!A1517),"",1)</f>
        <v>1</v>
      </c>
      <c r="X1517" s="24" t="str">
        <f>SAJKLA!CH1517</f>
        <v>Mötesrum 63</v>
      </c>
    </row>
    <row r="1518" spans="1:24" x14ac:dyDescent="0.25">
      <c r="A1518" s="24" t="str">
        <f>SAJKLA!D1518</f>
        <v>Stol</v>
      </c>
      <c r="B1518" s="24" t="str">
        <f>IF(SAJKLA!K1518="","","Rygg:"&amp;SAJKLA!K1518)&amp;IF(SAJKLA!BK1518="",""," Stativ:"&amp;SAJKLA!BK1518&amp;" "&amp;BL1518)&amp;IF(SAJKLA!BV1518="","",", Sits:"&amp;SAJKLA!BV1518)</f>
        <v/>
      </c>
      <c r="C1518" s="24" t="str">
        <f>IF(SAJKLA!L1518&amp;SAJKLA!N1518="","","Rygg:"&amp;SAJKLA!L1518&amp;","&amp;SAJKLA!N1518)&amp;IF(SAJKLA!BO1518="","",", Metal:"&amp;SAJKLA!BO1518)&amp;IF(SAJKLA!BX1518="","",", Sits:"&amp;SAJKLA!BX1518)</f>
        <v/>
      </c>
      <c r="D1518" s="24" t="str">
        <f>"W"&amp;SAJKLA!E1518&amp;" H"&amp;SAJKLA!F1518&amp;" D"&amp;SAJKLA!G1518&amp;IFERROR(IF((SAJKLA!H1518="Ja")," Inställningsbar",""),"")</f>
        <v>W57 H80 D55</v>
      </c>
      <c r="E1518" s="24" t="str">
        <f>SAJKLA!Q1518&amp;", "&amp;SAJKLA!BN1518&amp;", "&amp;SAJKLA!BZ1518</f>
        <v>Inga eller små förslitningsskador, , Bra. Upplevs stabila</v>
      </c>
      <c r="F1518" s="24" t="s">
        <v>284</v>
      </c>
      <c r="G1518" s="24">
        <f>SAJKLA!BM1518</f>
        <v>0</v>
      </c>
      <c r="S1518" s="24" t="str">
        <f>SAJKLA!AP1518</f>
        <v>original_images/furniture-item_AHPb9su.jpeg</v>
      </c>
      <c r="W1518" s="24">
        <f>IF(ISBLANK(SAJKLA!A1518),"",1)</f>
        <v>1</v>
      </c>
      <c r="X1518" s="24" t="str">
        <f>SAJKLA!CH1518</f>
        <v>Mötesrum 63</v>
      </c>
    </row>
    <row r="1519" spans="1:24" x14ac:dyDescent="0.25">
      <c r="A1519" s="24" t="str">
        <f>SAJKLA!D1519</f>
        <v>Stol</v>
      </c>
      <c r="B1519" s="24" t="str">
        <f>IF(SAJKLA!K1519="","","Rygg:"&amp;SAJKLA!K1519)&amp;IF(SAJKLA!BK1519="",""," Stativ:"&amp;SAJKLA!BK1519&amp;" "&amp;BL1519)&amp;IF(SAJKLA!BV1519="","",", Sits:"&amp;SAJKLA!BV1519)</f>
        <v/>
      </c>
      <c r="C1519" s="24" t="str">
        <f>IF(SAJKLA!L1519&amp;SAJKLA!N1519="","","Rygg:"&amp;SAJKLA!L1519&amp;","&amp;SAJKLA!N1519)&amp;IF(SAJKLA!BO1519="","",", Metal:"&amp;SAJKLA!BO1519)&amp;IF(SAJKLA!BX1519="","",", Sits:"&amp;SAJKLA!BX1519)</f>
        <v/>
      </c>
      <c r="D1519" s="24" t="str">
        <f>"W"&amp;SAJKLA!E1519&amp;" H"&amp;SAJKLA!F1519&amp;" D"&amp;SAJKLA!G1519&amp;IFERROR(IF((SAJKLA!H1519="Ja")," Inställningsbar",""),"")</f>
        <v>W57 H80 D55</v>
      </c>
      <c r="E1519" s="24" t="str">
        <f>SAJKLA!Q1519&amp;", "&amp;SAJKLA!BN1519&amp;", "&amp;SAJKLA!BZ1519</f>
        <v>Inga eller små förslitningsskador, , Bra. Upplevs stabila</v>
      </c>
      <c r="F1519" s="24" t="s">
        <v>284</v>
      </c>
      <c r="G1519" s="24">
        <f>SAJKLA!BM1519</f>
        <v>0</v>
      </c>
      <c r="S1519" s="24" t="str">
        <f>SAJKLA!AP1519</f>
        <v>original_images/furniture-item_AHPb9su.jpeg</v>
      </c>
      <c r="W1519" s="24">
        <f>IF(ISBLANK(SAJKLA!A1519),"",1)</f>
        <v>1</v>
      </c>
      <c r="X1519" s="24" t="str">
        <f>SAJKLA!CH1519</f>
        <v>Mötesrum 63</v>
      </c>
    </row>
    <row r="1520" spans="1:24" x14ac:dyDescent="0.25">
      <c r="A1520" s="24" t="str">
        <f>SAJKLA!D1520</f>
        <v>Stol</v>
      </c>
      <c r="B1520" s="24" t="str">
        <f>IF(SAJKLA!K1520="","","Rygg:"&amp;SAJKLA!K1520)&amp;IF(SAJKLA!BK1520="",""," Stativ:"&amp;SAJKLA!BK1520&amp;" "&amp;BL1520)&amp;IF(SAJKLA!BV1520="","",", Sits:"&amp;SAJKLA!BV1520)</f>
        <v/>
      </c>
      <c r="C1520" s="24" t="str">
        <f>IF(SAJKLA!L1520&amp;SAJKLA!N1520="","","Rygg:"&amp;SAJKLA!L1520&amp;","&amp;SAJKLA!N1520)&amp;IF(SAJKLA!BO1520="","",", Metal:"&amp;SAJKLA!BO1520)&amp;IF(SAJKLA!BX1520="","",", Sits:"&amp;SAJKLA!BX1520)</f>
        <v/>
      </c>
      <c r="D1520" s="24" t="str">
        <f>"W"&amp;SAJKLA!E1520&amp;" H"&amp;SAJKLA!F1520&amp;" D"&amp;SAJKLA!G1520&amp;IFERROR(IF((SAJKLA!H1520="Ja")," Inställningsbar",""),"")</f>
        <v>W57 H80 D55</v>
      </c>
      <c r="E1520" s="24" t="str">
        <f>SAJKLA!Q1520&amp;", "&amp;SAJKLA!BN1520&amp;", "&amp;SAJKLA!BZ1520</f>
        <v>Inga eller små förslitningsskador, , Bra. Upplevs stabila</v>
      </c>
      <c r="F1520" s="24" t="s">
        <v>284</v>
      </c>
      <c r="G1520" s="24">
        <f>SAJKLA!BM1520</f>
        <v>0</v>
      </c>
      <c r="S1520" s="24" t="str">
        <f>SAJKLA!AP1520</f>
        <v>original_images/furniture-item_AHPb9su.jpeg</v>
      </c>
      <c r="W1520" s="24">
        <f>IF(ISBLANK(SAJKLA!A1520),"",1)</f>
        <v>1</v>
      </c>
      <c r="X1520" s="24" t="str">
        <f>SAJKLA!CH1520</f>
        <v>Mötesrum 63</v>
      </c>
    </row>
    <row r="1521" spans="1:24" x14ac:dyDescent="0.25">
      <c r="A1521" s="24" t="str">
        <f>SAJKLA!D1521</f>
        <v>Stol</v>
      </c>
      <c r="B1521" s="24" t="str">
        <f>IF(SAJKLA!K1521="","","Rygg:"&amp;SAJKLA!K1521)&amp;IF(SAJKLA!BK1521="",""," Stativ:"&amp;SAJKLA!BK1521&amp;" "&amp;BL1521)&amp;IF(SAJKLA!BV1521="","",", Sits:"&amp;SAJKLA!BV1521)</f>
        <v/>
      </c>
      <c r="C1521" s="24" t="str">
        <f>IF(SAJKLA!L1521&amp;SAJKLA!N1521="","","Rygg:"&amp;SAJKLA!L1521&amp;","&amp;SAJKLA!N1521)&amp;IF(SAJKLA!BO1521="","",", Metal:"&amp;SAJKLA!BO1521)&amp;IF(SAJKLA!BX1521="","",", Sits:"&amp;SAJKLA!BX1521)</f>
        <v/>
      </c>
      <c r="D1521" s="24" t="str">
        <f>"W"&amp;SAJKLA!E1521&amp;" H"&amp;SAJKLA!F1521&amp;" D"&amp;SAJKLA!G1521&amp;IFERROR(IF((SAJKLA!H1521="Ja")," Inställningsbar",""),"")</f>
        <v>W57 H80 D55</v>
      </c>
      <c r="E1521" s="24" t="str">
        <f>SAJKLA!Q1521&amp;", "&amp;SAJKLA!BN1521&amp;", "&amp;SAJKLA!BZ1521</f>
        <v>Inga eller små förslitningsskador, , Bra. Upplevs stabila</v>
      </c>
      <c r="F1521" s="24" t="s">
        <v>284</v>
      </c>
      <c r="G1521" s="24">
        <f>SAJKLA!BM1521</f>
        <v>0</v>
      </c>
      <c r="S1521" s="24" t="str">
        <f>SAJKLA!AP1521</f>
        <v>original_images/furniture-item_AHPb9su.jpeg</v>
      </c>
      <c r="W1521" s="24">
        <f>IF(ISBLANK(SAJKLA!A1521),"",1)</f>
        <v>1</v>
      </c>
      <c r="X1521" s="24" t="str">
        <f>SAJKLA!CH1521</f>
        <v>Mötesrum 63</v>
      </c>
    </row>
    <row r="1522" spans="1:24" x14ac:dyDescent="0.25">
      <c r="A1522" s="24" t="str">
        <f>SAJKLA!D1522</f>
        <v>Stol</v>
      </c>
      <c r="B1522" s="24" t="str">
        <f>IF(SAJKLA!K1522="","","Rygg:"&amp;SAJKLA!K1522)&amp;IF(SAJKLA!BK1522="",""," Stativ:"&amp;SAJKLA!BK1522&amp;" "&amp;BL1522)&amp;IF(SAJKLA!BV1522="","",", Sits:"&amp;SAJKLA!BV1522)</f>
        <v/>
      </c>
      <c r="C1522" s="24" t="str">
        <f>IF(SAJKLA!L1522&amp;SAJKLA!N1522="","","Rygg:"&amp;SAJKLA!L1522&amp;","&amp;SAJKLA!N1522)&amp;IF(SAJKLA!BO1522="","",", Metal:"&amp;SAJKLA!BO1522)&amp;IF(SAJKLA!BX1522="","",", Sits:"&amp;SAJKLA!BX1522)</f>
        <v/>
      </c>
      <c r="D1522" s="24" t="str">
        <f>"W"&amp;SAJKLA!E1522&amp;" H"&amp;SAJKLA!F1522&amp;" D"&amp;SAJKLA!G1522&amp;IFERROR(IF((SAJKLA!H1522="Ja")," Inställningsbar",""),"")</f>
        <v>W57 H80 D55</v>
      </c>
      <c r="E1522" s="24" t="str">
        <f>SAJKLA!Q1522&amp;", "&amp;SAJKLA!BN1522&amp;", "&amp;SAJKLA!BZ1522</f>
        <v>Inga eller små förslitningsskador, , Bra. Upplevs stabila</v>
      </c>
      <c r="F1522" s="24" t="s">
        <v>284</v>
      </c>
      <c r="G1522" s="24">
        <f>SAJKLA!BM1522</f>
        <v>0</v>
      </c>
      <c r="S1522" s="24" t="str">
        <f>SAJKLA!AP1522</f>
        <v>original_images/furniture-item_AHPb9su.jpeg</v>
      </c>
      <c r="W1522" s="24">
        <f>IF(ISBLANK(SAJKLA!A1522),"",1)</f>
        <v>1</v>
      </c>
      <c r="X1522" s="24" t="str">
        <f>SAJKLA!CH1522</f>
        <v>Mötesrum 63</v>
      </c>
    </row>
    <row r="1523" spans="1:24" x14ac:dyDescent="0.25">
      <c r="A1523" s="24" t="str">
        <f>SAJKLA!D1523</f>
        <v>Stol</v>
      </c>
      <c r="B1523" s="24" t="str">
        <f>IF(SAJKLA!K1523="","","Rygg:"&amp;SAJKLA!K1523)&amp;IF(SAJKLA!BK1523="",""," Stativ:"&amp;SAJKLA!BK1523&amp;" "&amp;BL1523)&amp;IF(SAJKLA!BV1523="","",", Sits:"&amp;SAJKLA!BV1523)</f>
        <v/>
      </c>
      <c r="C1523" s="24" t="str">
        <f>IF(SAJKLA!L1523&amp;SAJKLA!N1523="","","Rygg:"&amp;SAJKLA!L1523&amp;","&amp;SAJKLA!N1523)&amp;IF(SAJKLA!BO1523="","",", Metal:"&amp;SAJKLA!BO1523)&amp;IF(SAJKLA!BX1523="","",", Sits:"&amp;SAJKLA!BX1523)</f>
        <v/>
      </c>
      <c r="D1523" s="24" t="str">
        <f>"W"&amp;SAJKLA!E1523&amp;" H"&amp;SAJKLA!F1523&amp;" D"&amp;SAJKLA!G1523&amp;IFERROR(IF((SAJKLA!H1523="Ja")," Inställningsbar",""),"")</f>
        <v>W57 H80 D55</v>
      </c>
      <c r="E1523" s="24" t="str">
        <f>SAJKLA!Q1523&amp;", "&amp;SAJKLA!BN1523&amp;", "&amp;SAJKLA!BZ1523</f>
        <v>Inga eller små förslitningsskador, , Bra. Upplevs stabila</v>
      </c>
      <c r="F1523" s="24" t="s">
        <v>284</v>
      </c>
      <c r="G1523" s="24">
        <f>SAJKLA!BM1523</f>
        <v>0</v>
      </c>
      <c r="S1523" s="24" t="str">
        <f>SAJKLA!AP1523</f>
        <v>original_images/furniture-item_AHPb9su.jpeg</v>
      </c>
      <c r="W1523" s="24">
        <f>IF(ISBLANK(SAJKLA!A1523),"",1)</f>
        <v>1</v>
      </c>
      <c r="X1523" s="24" t="str">
        <f>SAJKLA!CH1523</f>
        <v>Mötesrum 63</v>
      </c>
    </row>
    <row r="1524" spans="1:24" x14ac:dyDescent="0.25">
      <c r="A1524" s="24" t="str">
        <f>SAJKLA!D1524</f>
        <v>Stol</v>
      </c>
      <c r="B1524" s="24" t="str">
        <f>IF(SAJKLA!K1524="","","Rygg:"&amp;SAJKLA!K1524)&amp;IF(SAJKLA!BK1524="",""," Stativ:"&amp;SAJKLA!BK1524&amp;" "&amp;BL1524)&amp;IF(SAJKLA!BV1524="","",", Sits:"&amp;SAJKLA!BV1524)</f>
        <v/>
      </c>
      <c r="C1524" s="24" t="str">
        <f>IF(SAJKLA!L1524&amp;SAJKLA!N1524="","","Rygg:"&amp;SAJKLA!L1524&amp;","&amp;SAJKLA!N1524)&amp;IF(SAJKLA!BO1524="","",", Metal:"&amp;SAJKLA!BO1524)&amp;IF(SAJKLA!BX1524="","",", Sits:"&amp;SAJKLA!BX1524)</f>
        <v/>
      </c>
      <c r="D1524" s="24" t="str">
        <f>"W"&amp;SAJKLA!E1524&amp;" H"&amp;SAJKLA!F1524&amp;" D"&amp;SAJKLA!G1524&amp;IFERROR(IF((SAJKLA!H1524="Ja")," Inställningsbar",""),"")</f>
        <v>W57 H80 D55</v>
      </c>
      <c r="E1524" s="24" t="str">
        <f>SAJKLA!Q1524&amp;", "&amp;SAJKLA!BN1524&amp;", "&amp;SAJKLA!BZ1524</f>
        <v>Inga eller små förslitningsskador, , Bra. Upplevs stabila</v>
      </c>
      <c r="F1524" s="24" t="s">
        <v>284</v>
      </c>
      <c r="G1524" s="24">
        <f>SAJKLA!BM1524</f>
        <v>0</v>
      </c>
      <c r="S1524" s="24" t="str">
        <f>SAJKLA!AP1524</f>
        <v>original_images/furniture-item_AHPb9su.jpeg</v>
      </c>
      <c r="W1524" s="24">
        <f>IF(ISBLANK(SAJKLA!A1524),"",1)</f>
        <v>1</v>
      </c>
      <c r="X1524" s="24" t="str">
        <f>SAJKLA!CH1524</f>
        <v>Mötesrum 63</v>
      </c>
    </row>
    <row r="1525" spans="1:24" x14ac:dyDescent="0.25">
      <c r="A1525" s="24" t="str">
        <f>SAJKLA!D1525</f>
        <v>Stol</v>
      </c>
      <c r="B1525" s="24" t="str">
        <f>IF(SAJKLA!K1525="","","Rygg:"&amp;SAJKLA!K1525)&amp;IF(SAJKLA!BK1525="",""," Stativ:"&amp;SAJKLA!BK1525&amp;" "&amp;BL1525)&amp;IF(SAJKLA!BV1525="","",", Sits:"&amp;SAJKLA!BV1525)</f>
        <v/>
      </c>
      <c r="C1525" s="24" t="str">
        <f>IF(SAJKLA!L1525&amp;SAJKLA!N1525="","","Rygg:"&amp;SAJKLA!L1525&amp;","&amp;SAJKLA!N1525)&amp;IF(SAJKLA!BO1525="","",", Metal:"&amp;SAJKLA!BO1525)&amp;IF(SAJKLA!BX1525="","",", Sits:"&amp;SAJKLA!BX1525)</f>
        <v/>
      </c>
      <c r="D1525" s="24" t="str">
        <f>"W"&amp;SAJKLA!E1525&amp;" H"&amp;SAJKLA!F1525&amp;" D"&amp;SAJKLA!G1525&amp;IFERROR(IF((SAJKLA!H1525="Ja")," Inställningsbar",""),"")</f>
        <v>W57 H80 D55</v>
      </c>
      <c r="E1525" s="24" t="str">
        <f>SAJKLA!Q1525&amp;", "&amp;SAJKLA!BN1525&amp;", "&amp;SAJKLA!BZ1525</f>
        <v>Inga eller små förslitningsskador, , Bra. Upplevs stabila</v>
      </c>
      <c r="F1525" s="24" t="s">
        <v>284</v>
      </c>
      <c r="G1525" s="24">
        <f>SAJKLA!BM1525</f>
        <v>0</v>
      </c>
      <c r="S1525" s="24" t="str">
        <f>SAJKLA!AP1525</f>
        <v>original_images/furniture-item_AHPb9su.jpeg</v>
      </c>
      <c r="W1525" s="24">
        <f>IF(ISBLANK(SAJKLA!A1525),"",1)</f>
        <v>1</v>
      </c>
      <c r="X1525" s="24" t="str">
        <f>SAJKLA!CH1525</f>
        <v>Mötesrum 63</v>
      </c>
    </row>
    <row r="1526" spans="1:24" x14ac:dyDescent="0.25">
      <c r="A1526" s="24" t="str">
        <f>SAJKLA!D1526</f>
        <v>Stol</v>
      </c>
      <c r="B1526" s="24" t="str">
        <f>IF(SAJKLA!K1526="","","Rygg:"&amp;SAJKLA!K1526)&amp;IF(SAJKLA!BK1526="",""," Stativ:"&amp;SAJKLA!BK1526&amp;" "&amp;BL1526)&amp;IF(SAJKLA!BV1526="","",", Sits:"&amp;SAJKLA!BV1526)</f>
        <v/>
      </c>
      <c r="C1526" s="24" t="str">
        <f>IF(SAJKLA!L1526&amp;SAJKLA!N1526="","","Rygg:"&amp;SAJKLA!L1526&amp;","&amp;SAJKLA!N1526)&amp;IF(SAJKLA!BO1526="","",", Metal:"&amp;SAJKLA!BO1526)&amp;IF(SAJKLA!BX1526="","",", Sits:"&amp;SAJKLA!BX1526)</f>
        <v/>
      </c>
      <c r="D1526" s="24" t="str">
        <f>"W"&amp;SAJKLA!E1526&amp;" H"&amp;SAJKLA!F1526&amp;" D"&amp;SAJKLA!G1526&amp;IFERROR(IF((SAJKLA!H1526="Ja")," Inställningsbar",""),"")</f>
        <v>W57 H80 D55</v>
      </c>
      <c r="E1526" s="24" t="str">
        <f>SAJKLA!Q1526&amp;", "&amp;SAJKLA!BN1526&amp;", "&amp;SAJKLA!BZ1526</f>
        <v>Inga eller små förslitningsskador, , Bra. Upplevs stabila</v>
      </c>
      <c r="F1526" s="24" t="s">
        <v>284</v>
      </c>
      <c r="G1526" s="24">
        <f>SAJKLA!BM1526</f>
        <v>0</v>
      </c>
      <c r="S1526" s="24" t="str">
        <f>SAJKLA!AP1526</f>
        <v>original_images/furniture-item_AHPb9su.jpeg</v>
      </c>
      <c r="W1526" s="24">
        <f>IF(ISBLANK(SAJKLA!A1526),"",1)</f>
        <v>1</v>
      </c>
      <c r="X1526" s="24" t="str">
        <f>SAJKLA!CH1526</f>
        <v>Mötesrum 63</v>
      </c>
    </row>
    <row r="1527" spans="1:24" x14ac:dyDescent="0.25">
      <c r="A1527" s="24" t="str">
        <f>SAJKLA!D1527</f>
        <v>Bänk äldre lång</v>
      </c>
      <c r="B1527" s="24" t="str">
        <f>IF(SAJKLA!K1527="","","Rygg:"&amp;SAJKLA!K1527)&amp;IF(SAJKLA!BK1527="",""," Stativ:"&amp;SAJKLA!BK1527&amp;" "&amp;BL1527)&amp;IF(SAJKLA!BV1527="","",", Sits:"&amp;SAJKLA!BV1527)</f>
        <v/>
      </c>
      <c r="C1527" s="24" t="str">
        <f>IF(SAJKLA!L1527&amp;SAJKLA!N1527="","","Rygg:"&amp;SAJKLA!L1527&amp;","&amp;SAJKLA!N1527)&amp;IF(SAJKLA!BO1527="","",", Metal:"&amp;SAJKLA!BO1527)&amp;IF(SAJKLA!BX1527="","",", Sits:"&amp;SAJKLA!BX1527)</f>
        <v/>
      </c>
      <c r="D1527" s="24" t="str">
        <f>"W"&amp;SAJKLA!E1527&amp;" H"&amp;SAJKLA!F1527&amp;" D"&amp;SAJKLA!G1527&amp;IFERROR(IF((SAJKLA!H1527="Ja")," Inställningsbar",""),"")</f>
        <v>W210 H41 D35</v>
      </c>
      <c r="E1527" s="24" t="str">
        <f>SAJKLA!Q1527&amp;", "&amp;SAJKLA!BN1527&amp;", "&amp;SAJKLA!BZ1527</f>
        <v>Inga eller små förslitningsskador, , Bra. Upplevs stabila</v>
      </c>
      <c r="F1527" s="24" t="s">
        <v>284</v>
      </c>
      <c r="G1527" s="24">
        <f>SAJKLA!BM1527</f>
        <v>0</v>
      </c>
      <c r="S1527" s="24" t="str">
        <f>SAJKLA!AP1527</f>
        <v>original_images/furniture-item_F3N6RgC.jpeg</v>
      </c>
      <c r="W1527" s="24">
        <f>IF(ISBLANK(SAJKLA!A1527),"",1)</f>
        <v>1</v>
      </c>
      <c r="X1527" s="24" t="str">
        <f>SAJKLA!CH1527</f>
        <v>Korridor fritids plan 1</v>
      </c>
    </row>
    <row r="1528" spans="1:24" x14ac:dyDescent="0.25">
      <c r="A1528" s="24" t="str">
        <f>SAJKLA!D1528</f>
        <v>Anslagstavla stor</v>
      </c>
      <c r="B1528" s="24" t="str">
        <f>IF(SAJKLA!K1528="","","Rygg:"&amp;SAJKLA!K1528)&amp;IF(SAJKLA!BK1528="",""," Stativ:"&amp;SAJKLA!BK1528&amp;" "&amp;BL1528)&amp;IF(SAJKLA!BV1528="","",", Sits:"&amp;SAJKLA!BV1528)</f>
        <v/>
      </c>
      <c r="C1528" s="24" t="str">
        <f>IF(SAJKLA!L1528&amp;SAJKLA!N1528="","","Rygg:"&amp;SAJKLA!L1528&amp;","&amp;SAJKLA!N1528)&amp;IF(SAJKLA!BO1528="","",", Metal:"&amp;SAJKLA!BO1528)&amp;IF(SAJKLA!BX1528="","",", Sits:"&amp;SAJKLA!BX1528)</f>
        <v/>
      </c>
      <c r="D1528" s="24" t="str">
        <f>"W"&amp;SAJKLA!E1528&amp;" H"&amp;SAJKLA!F1528&amp;" D"&amp;SAJKLA!G1528&amp;IFERROR(IF((SAJKLA!H1528="Ja")," Inställningsbar",""),"")</f>
        <v>W400 H120 D2</v>
      </c>
      <c r="E1528" s="24" t="str">
        <f>SAJKLA!Q1528&amp;", "&amp;SAJKLA!BN1528&amp;", "&amp;SAJKLA!BZ1528</f>
        <v>Inga eller små förslitningsskador, , Bra. Upplevs stabila</v>
      </c>
      <c r="F1528" s="24" t="s">
        <v>284</v>
      </c>
      <c r="G1528" s="24">
        <f>SAJKLA!BM1528</f>
        <v>0</v>
      </c>
      <c r="S1528" s="24" t="str">
        <f>SAJKLA!AP1528</f>
        <v>original_images/furniture-item_DrmMSau.jpeg</v>
      </c>
      <c r="W1528" s="24">
        <f>IF(ISBLANK(SAJKLA!A1528),"",1)</f>
        <v>1</v>
      </c>
      <c r="X1528" s="24">
        <f>SAJKLA!CH1528</f>
        <v>218</v>
      </c>
    </row>
    <row r="1529" spans="1:24" x14ac:dyDescent="0.25">
      <c r="A1529" s="24" t="str">
        <f>SAJKLA!D1529</f>
        <v>Anslagstavla stor</v>
      </c>
      <c r="B1529" s="24" t="str">
        <f>IF(SAJKLA!K1529="","","Rygg:"&amp;SAJKLA!K1529)&amp;IF(SAJKLA!BK1529="",""," Stativ:"&amp;SAJKLA!BK1529&amp;" "&amp;BL1529)&amp;IF(SAJKLA!BV1529="","",", Sits:"&amp;SAJKLA!BV1529)</f>
        <v/>
      </c>
      <c r="C1529" s="24" t="str">
        <f>IF(SAJKLA!L1529&amp;SAJKLA!N1529="","","Rygg:"&amp;SAJKLA!L1529&amp;","&amp;SAJKLA!N1529)&amp;IF(SAJKLA!BO1529="","",", Metal:"&amp;SAJKLA!BO1529)&amp;IF(SAJKLA!BX1529="","",", Sits:"&amp;SAJKLA!BX1529)</f>
        <v/>
      </c>
      <c r="D1529" s="24" t="str">
        <f>"W"&amp;SAJKLA!E1529&amp;" H"&amp;SAJKLA!F1529&amp;" D"&amp;SAJKLA!G1529&amp;IFERROR(IF((SAJKLA!H1529="Ja")," Inställningsbar",""),"")</f>
        <v>W400 H120 D2</v>
      </c>
      <c r="E1529" s="24" t="str">
        <f>SAJKLA!Q1529&amp;", "&amp;SAJKLA!BN1529&amp;", "&amp;SAJKLA!BZ1529</f>
        <v>Inga eller små förslitningsskador, , Bra. Upplevs stabila</v>
      </c>
      <c r="F1529" s="24" t="s">
        <v>284</v>
      </c>
      <c r="G1529" s="24">
        <f>SAJKLA!BM1529</f>
        <v>0</v>
      </c>
      <c r="S1529" s="24" t="str">
        <f>SAJKLA!AP1529</f>
        <v>original_images/furniture-item_DrmMSau.jpeg</v>
      </c>
      <c r="W1529" s="24">
        <f>IF(ISBLANK(SAJKLA!A1529),"",1)</f>
        <v>1</v>
      </c>
      <c r="X1529" s="24">
        <f>SAJKLA!CH1529</f>
        <v>216</v>
      </c>
    </row>
    <row r="1530" spans="1:24" x14ac:dyDescent="0.25">
      <c r="A1530" s="24" t="str">
        <f>SAJKLA!D1530</f>
        <v>Anslagstavla stor</v>
      </c>
      <c r="B1530" s="24" t="str">
        <f>IF(SAJKLA!K1530="","","Rygg:"&amp;SAJKLA!K1530)&amp;IF(SAJKLA!BK1530="",""," Stativ:"&amp;SAJKLA!BK1530&amp;" "&amp;BL1530)&amp;IF(SAJKLA!BV1530="","",", Sits:"&amp;SAJKLA!BV1530)</f>
        <v/>
      </c>
      <c r="C1530" s="24" t="str">
        <f>IF(SAJKLA!L1530&amp;SAJKLA!N1530="","","Rygg:"&amp;SAJKLA!L1530&amp;","&amp;SAJKLA!N1530)&amp;IF(SAJKLA!BO1530="","",", Metal:"&amp;SAJKLA!BO1530)&amp;IF(SAJKLA!BX1530="","",", Sits:"&amp;SAJKLA!BX1530)</f>
        <v/>
      </c>
      <c r="D1530" s="24" t="str">
        <f>"W"&amp;SAJKLA!E1530&amp;" H"&amp;SAJKLA!F1530&amp;" D"&amp;SAJKLA!G1530&amp;IFERROR(IF((SAJKLA!H1530="Ja")," Inställningsbar",""),"")</f>
        <v>W400 H120 D2</v>
      </c>
      <c r="E1530" s="24" t="str">
        <f>SAJKLA!Q1530&amp;", "&amp;SAJKLA!BN1530&amp;", "&amp;SAJKLA!BZ1530</f>
        <v>Inga eller små förslitningsskador, , Bra. Upplevs stabila</v>
      </c>
      <c r="F1530" s="24" t="s">
        <v>284</v>
      </c>
      <c r="G1530" s="24">
        <f>SAJKLA!BM1530</f>
        <v>0</v>
      </c>
      <c r="S1530" s="24" t="str">
        <f>SAJKLA!AP1530</f>
        <v>original_images/furniture-item_DrmMSau.jpeg</v>
      </c>
      <c r="W1530" s="24">
        <f>IF(ISBLANK(SAJKLA!A1530),"",1)</f>
        <v>1</v>
      </c>
      <c r="X1530" s="24" t="str">
        <f>SAJKLA!CH1530</f>
        <v>213 a</v>
      </c>
    </row>
    <row r="1531" spans="1:24" x14ac:dyDescent="0.25">
      <c r="A1531" s="24" t="str">
        <f>SAJKLA!D1531</f>
        <v>Anslagstavla stor</v>
      </c>
      <c r="B1531" s="24" t="str">
        <f>IF(SAJKLA!K1531="","","Rygg:"&amp;SAJKLA!K1531)&amp;IF(SAJKLA!BK1531="",""," Stativ:"&amp;SAJKLA!BK1531&amp;" "&amp;BL1531)&amp;IF(SAJKLA!BV1531="","",", Sits:"&amp;SAJKLA!BV1531)</f>
        <v/>
      </c>
      <c r="C1531" s="24" t="str">
        <f>IF(SAJKLA!L1531&amp;SAJKLA!N1531="","","Rygg:"&amp;SAJKLA!L1531&amp;","&amp;SAJKLA!N1531)&amp;IF(SAJKLA!BO1531="","",", Metal:"&amp;SAJKLA!BO1531)&amp;IF(SAJKLA!BX1531="","",", Sits:"&amp;SAJKLA!BX1531)</f>
        <v/>
      </c>
      <c r="D1531" s="24" t="str">
        <f>"W"&amp;SAJKLA!E1531&amp;" H"&amp;SAJKLA!F1531&amp;" D"&amp;SAJKLA!G1531&amp;IFERROR(IF((SAJKLA!H1531="Ja")," Inställningsbar",""),"")</f>
        <v>W400 H120 D2</v>
      </c>
      <c r="E1531" s="24" t="str">
        <f>SAJKLA!Q1531&amp;", "&amp;SAJKLA!BN1531&amp;", "&amp;SAJKLA!BZ1531</f>
        <v>Inga eller små förslitningsskador, , Bra. Upplevs stabila</v>
      </c>
      <c r="F1531" s="24" t="s">
        <v>284</v>
      </c>
      <c r="G1531" s="24">
        <f>SAJKLA!BM1531</f>
        <v>0</v>
      </c>
      <c r="S1531" s="24" t="str">
        <f>SAJKLA!AP1531</f>
        <v>original_images/furniture-item_DrmMSau.jpeg</v>
      </c>
      <c r="W1531" s="24">
        <f>IF(ISBLANK(SAJKLA!A1531),"",1)</f>
        <v>1</v>
      </c>
      <c r="X1531" s="24" t="str">
        <f>SAJKLA!CH1531</f>
        <v>214 a</v>
      </c>
    </row>
    <row r="1532" spans="1:24" x14ac:dyDescent="0.25">
      <c r="A1532" s="24" t="str">
        <f>SAJKLA!D1532</f>
        <v>Anslagstavla stor</v>
      </c>
      <c r="B1532" s="24" t="str">
        <f>IF(SAJKLA!K1532="","","Rygg:"&amp;SAJKLA!K1532)&amp;IF(SAJKLA!BK1532="",""," Stativ:"&amp;SAJKLA!BK1532&amp;" "&amp;BL1532)&amp;IF(SAJKLA!BV1532="","",", Sits:"&amp;SAJKLA!BV1532)</f>
        <v/>
      </c>
      <c r="C1532" s="24" t="str">
        <f>IF(SAJKLA!L1532&amp;SAJKLA!N1532="","","Rygg:"&amp;SAJKLA!L1532&amp;","&amp;SAJKLA!N1532)&amp;IF(SAJKLA!BO1532="","",", Metal:"&amp;SAJKLA!BO1532)&amp;IF(SAJKLA!BX1532="","",", Sits:"&amp;SAJKLA!BX1532)</f>
        <v/>
      </c>
      <c r="D1532" s="24" t="str">
        <f>"W"&amp;SAJKLA!E1532&amp;" H"&amp;SAJKLA!F1532&amp;" D"&amp;SAJKLA!G1532&amp;IFERROR(IF((SAJKLA!H1532="Ja")," Inställningsbar",""),"")</f>
        <v>W400 H120 D2</v>
      </c>
      <c r="E1532" s="24" t="str">
        <f>SAJKLA!Q1532&amp;", "&amp;SAJKLA!BN1532&amp;", "&amp;SAJKLA!BZ1532</f>
        <v>Inga eller små förslitningsskador, , Bra. Upplevs stabila</v>
      </c>
      <c r="F1532" s="24" t="s">
        <v>284</v>
      </c>
      <c r="G1532" s="24">
        <f>SAJKLA!BM1532</f>
        <v>0</v>
      </c>
      <c r="S1532" s="24" t="str">
        <f>SAJKLA!AP1532</f>
        <v>original_images/furniture-item_DrmMSau.jpeg</v>
      </c>
      <c r="W1532" s="24">
        <f>IF(ISBLANK(SAJKLA!A1532),"",1)</f>
        <v>1</v>
      </c>
      <c r="X1532" s="24">
        <f>SAJKLA!CH1532</f>
        <v>215</v>
      </c>
    </row>
    <row r="1533" spans="1:24" x14ac:dyDescent="0.25">
      <c r="A1533" s="24" t="str">
        <f>SAJKLA!D1533</f>
        <v>Vagn</v>
      </c>
      <c r="B1533" s="24" t="str">
        <f>IF(SAJKLA!K1533="","","Rygg:"&amp;SAJKLA!K1533)&amp;IF(SAJKLA!BK1533="",""," Stativ:"&amp;SAJKLA!BK1533&amp;" "&amp;BL1533)&amp;IF(SAJKLA!BV1533="","",", Sits:"&amp;SAJKLA!BV1533)</f>
        <v/>
      </c>
      <c r="C1533" s="24" t="str">
        <f>IF(SAJKLA!L1533&amp;SAJKLA!N1533="","","Rygg:"&amp;SAJKLA!L1533&amp;","&amp;SAJKLA!N1533)&amp;IF(SAJKLA!BO1533="","",", Metal:"&amp;SAJKLA!BO1533)&amp;IF(SAJKLA!BX1533="","",", Sits:"&amp;SAJKLA!BX1533)</f>
        <v/>
      </c>
      <c r="D1533" s="24" t="str">
        <f>"W"&amp;SAJKLA!E1533&amp;" H"&amp;SAJKLA!F1533&amp;" D"&amp;SAJKLA!G1533&amp;IFERROR(IF((SAJKLA!H1533="Ja")," Inställningsbar",""),"")</f>
        <v>W85 H85 D60</v>
      </c>
      <c r="E1533" s="24" t="str">
        <f>SAJKLA!Q1533&amp;", "&amp;SAJKLA!BN1533&amp;", "&amp;SAJKLA!BZ1533</f>
        <v>Inga eller små förslitningsskador, , Bra. Upplevs stabila</v>
      </c>
      <c r="F1533" s="24" t="s">
        <v>284</v>
      </c>
      <c r="G1533" s="24">
        <f>SAJKLA!BM1533</f>
        <v>0</v>
      </c>
      <c r="S1533" s="24" t="str">
        <f>SAJKLA!AP1533</f>
        <v>original_images/furniture-item_97tUWzE.jpeg</v>
      </c>
      <c r="W1533" s="24">
        <f>IF(ISBLANK(SAJKLA!A1533),"",1)</f>
        <v>1</v>
      </c>
      <c r="X1533" s="24">
        <f>SAJKLA!CH1533</f>
        <v>105</v>
      </c>
    </row>
    <row r="1534" spans="1:24" x14ac:dyDescent="0.25">
      <c r="A1534" s="24" t="str">
        <f>SAJKLA!D1534</f>
        <v>Vagn</v>
      </c>
      <c r="B1534" s="24" t="str">
        <f>IF(SAJKLA!K1534="","","Rygg:"&amp;SAJKLA!K1534)&amp;IF(SAJKLA!BK1534="",""," Stativ:"&amp;SAJKLA!BK1534&amp;" "&amp;BL1534)&amp;IF(SAJKLA!BV1534="","",", Sits:"&amp;SAJKLA!BV1534)</f>
        <v/>
      </c>
      <c r="C1534" s="24" t="str">
        <f>IF(SAJKLA!L1534&amp;SAJKLA!N1534="","","Rygg:"&amp;SAJKLA!L1534&amp;","&amp;SAJKLA!N1534)&amp;IF(SAJKLA!BO1534="","",", Metal:"&amp;SAJKLA!BO1534)&amp;IF(SAJKLA!BX1534="","",", Sits:"&amp;SAJKLA!BX1534)</f>
        <v/>
      </c>
      <c r="D1534" s="24" t="str">
        <f>"W"&amp;SAJKLA!E1534&amp;" H"&amp;SAJKLA!F1534&amp;" D"&amp;SAJKLA!G1534&amp;IFERROR(IF((SAJKLA!H1534="Ja")," Inställningsbar",""),"")</f>
        <v>W85 H85 D60</v>
      </c>
      <c r="E1534" s="24" t="str">
        <f>SAJKLA!Q1534&amp;", "&amp;SAJKLA!BN1534&amp;", "&amp;SAJKLA!BZ1534</f>
        <v>Inga eller små förslitningsskador, , Bra. Upplevs stabila</v>
      </c>
      <c r="F1534" s="24" t="s">
        <v>284</v>
      </c>
      <c r="G1534" s="24">
        <f>SAJKLA!BM1534</f>
        <v>0</v>
      </c>
      <c r="S1534" s="24" t="str">
        <f>SAJKLA!AP1534</f>
        <v>original_images/furniture-item_97tUWzE.jpeg</v>
      </c>
      <c r="W1534" s="24">
        <f>IF(ISBLANK(SAJKLA!A1534),"",1)</f>
        <v>1</v>
      </c>
      <c r="X1534" s="24">
        <f>SAJKLA!CH1534</f>
        <v>107</v>
      </c>
    </row>
    <row r="1535" spans="1:24" x14ac:dyDescent="0.25">
      <c r="A1535" s="24" t="str">
        <f>SAJKLA!D1535</f>
        <v>Liten plastväxt med kruka</v>
      </c>
      <c r="B1535" s="24" t="str">
        <f>IF(SAJKLA!K1535="","","Rygg:"&amp;SAJKLA!K1535)&amp;IF(SAJKLA!BK1535="",""," Stativ:"&amp;SAJKLA!BK1535&amp;" "&amp;BL1535)&amp;IF(SAJKLA!BV1535="","",", Sits:"&amp;SAJKLA!BV1535)</f>
        <v/>
      </c>
      <c r="C1535" s="24" t="str">
        <f>IF(SAJKLA!L1535&amp;SAJKLA!N1535="","","Rygg:"&amp;SAJKLA!L1535&amp;","&amp;SAJKLA!N1535)&amp;IF(SAJKLA!BO1535="","",", Metal:"&amp;SAJKLA!BO1535)&amp;IF(SAJKLA!BX1535="","",", Sits:"&amp;SAJKLA!BX1535)</f>
        <v/>
      </c>
      <c r="D1535" s="24" t="str">
        <f>"W"&amp;SAJKLA!E1535&amp;" H"&amp;SAJKLA!F1535&amp;" D"&amp;SAJKLA!G1535&amp;IFERROR(IF((SAJKLA!H1535="Ja")," Inställningsbar",""),"")</f>
        <v>W16 H25 D16</v>
      </c>
      <c r="E1535" s="24" t="str">
        <f>SAJKLA!Q1535&amp;", "&amp;SAJKLA!BN1535&amp;", "&amp;SAJKLA!BZ1535</f>
        <v>Inga eller små förslitningsskador, , Bra. Upplevs stabila</v>
      </c>
      <c r="F1535" s="24" t="s">
        <v>284</v>
      </c>
      <c r="G1535" s="24">
        <f>SAJKLA!BM1535</f>
        <v>0</v>
      </c>
      <c r="S1535" s="24" t="str">
        <f>SAJKLA!AP1535</f>
        <v>original_images/furniture-item_crHrMUX.jpeg</v>
      </c>
      <c r="W1535" s="24">
        <f>IF(ISBLANK(SAJKLA!A1535),"",1)</f>
        <v>1</v>
      </c>
      <c r="X1535" s="24" t="str">
        <f>SAJKLA!CH1535</f>
        <v>Matsal</v>
      </c>
    </row>
    <row r="1536" spans="1:24" x14ac:dyDescent="0.25">
      <c r="A1536" s="24" t="str">
        <f>SAJKLA!D1536</f>
        <v>Liten plastväxt med kruka</v>
      </c>
      <c r="B1536" s="24" t="str">
        <f>IF(SAJKLA!K1536="","","Rygg:"&amp;SAJKLA!K1536)&amp;IF(SAJKLA!BK1536="",""," Stativ:"&amp;SAJKLA!BK1536&amp;" "&amp;BL1536)&amp;IF(SAJKLA!BV1536="","",", Sits:"&amp;SAJKLA!BV1536)</f>
        <v/>
      </c>
      <c r="C1536" s="24" t="str">
        <f>IF(SAJKLA!L1536&amp;SAJKLA!N1536="","","Rygg:"&amp;SAJKLA!L1536&amp;","&amp;SAJKLA!N1536)&amp;IF(SAJKLA!BO1536="","",", Metal:"&amp;SAJKLA!BO1536)&amp;IF(SAJKLA!BX1536="","",", Sits:"&amp;SAJKLA!BX1536)</f>
        <v/>
      </c>
      <c r="D1536" s="24" t="str">
        <f>"W"&amp;SAJKLA!E1536&amp;" H"&amp;SAJKLA!F1536&amp;" D"&amp;SAJKLA!G1536&amp;IFERROR(IF((SAJKLA!H1536="Ja")," Inställningsbar",""),"")</f>
        <v>W16 H25 D16</v>
      </c>
      <c r="E1536" s="24" t="str">
        <f>SAJKLA!Q1536&amp;", "&amp;SAJKLA!BN1536&amp;", "&amp;SAJKLA!BZ1536</f>
        <v>Inga eller små förslitningsskador, , Bra. Upplevs stabila</v>
      </c>
      <c r="F1536" s="24" t="s">
        <v>284</v>
      </c>
      <c r="G1536" s="24">
        <f>SAJKLA!BM1536</f>
        <v>0</v>
      </c>
      <c r="S1536" s="24" t="str">
        <f>SAJKLA!AP1536</f>
        <v>original_images/furniture-item_crHrMUX.jpeg</v>
      </c>
      <c r="W1536" s="24">
        <f>IF(ISBLANK(SAJKLA!A1536),"",1)</f>
        <v>1</v>
      </c>
      <c r="X1536" s="24" t="str">
        <f>SAJKLA!CH1536</f>
        <v>Matsal</v>
      </c>
    </row>
    <row r="1537" spans="1:24" x14ac:dyDescent="0.25">
      <c r="A1537" s="24" t="str">
        <f>SAJKLA!D1537</f>
        <v>Liten plastväxt med kruka</v>
      </c>
      <c r="B1537" s="24" t="str">
        <f>IF(SAJKLA!K1537="","","Rygg:"&amp;SAJKLA!K1537)&amp;IF(SAJKLA!BK1537="",""," Stativ:"&amp;SAJKLA!BK1537&amp;" "&amp;BL1537)&amp;IF(SAJKLA!BV1537="","",", Sits:"&amp;SAJKLA!BV1537)</f>
        <v/>
      </c>
      <c r="C1537" s="24" t="str">
        <f>IF(SAJKLA!L1537&amp;SAJKLA!N1537="","","Rygg:"&amp;SAJKLA!L1537&amp;","&amp;SAJKLA!N1537)&amp;IF(SAJKLA!BO1537="","",", Metal:"&amp;SAJKLA!BO1537)&amp;IF(SAJKLA!BX1537="","",", Sits:"&amp;SAJKLA!BX1537)</f>
        <v/>
      </c>
      <c r="D1537" s="24" t="str">
        <f>"W"&amp;SAJKLA!E1537&amp;" H"&amp;SAJKLA!F1537&amp;" D"&amp;SAJKLA!G1537&amp;IFERROR(IF((SAJKLA!H1537="Ja")," Inställningsbar",""),"")</f>
        <v>W16 H25 D16</v>
      </c>
      <c r="E1537" s="24" t="str">
        <f>SAJKLA!Q1537&amp;", "&amp;SAJKLA!BN1537&amp;", "&amp;SAJKLA!BZ1537</f>
        <v>Inga eller små förslitningsskador, , Bra. Upplevs stabila</v>
      </c>
      <c r="F1537" s="24" t="s">
        <v>284</v>
      </c>
      <c r="G1537" s="24">
        <f>SAJKLA!BM1537</f>
        <v>0</v>
      </c>
      <c r="S1537" s="24" t="str">
        <f>SAJKLA!AP1537</f>
        <v>original_images/furniture-item_crHrMUX.jpeg</v>
      </c>
      <c r="W1537" s="24">
        <f>IF(ISBLANK(SAJKLA!A1537),"",1)</f>
        <v>1</v>
      </c>
      <c r="X1537" s="24" t="str">
        <f>SAJKLA!CH1537</f>
        <v>Matsal</v>
      </c>
    </row>
    <row r="1538" spans="1:24" x14ac:dyDescent="0.25">
      <c r="A1538" s="24" t="str">
        <f>SAJKLA!D1538</f>
        <v>Liten plastväxt med kruka</v>
      </c>
      <c r="B1538" s="24" t="str">
        <f>IF(SAJKLA!K1538="","","Rygg:"&amp;SAJKLA!K1538)&amp;IF(SAJKLA!BK1538="",""," Stativ:"&amp;SAJKLA!BK1538&amp;" "&amp;BL1538)&amp;IF(SAJKLA!BV1538="","",", Sits:"&amp;SAJKLA!BV1538)</f>
        <v/>
      </c>
      <c r="C1538" s="24" t="str">
        <f>IF(SAJKLA!L1538&amp;SAJKLA!N1538="","","Rygg:"&amp;SAJKLA!L1538&amp;","&amp;SAJKLA!N1538)&amp;IF(SAJKLA!BO1538="","",", Metal:"&amp;SAJKLA!BO1538)&amp;IF(SAJKLA!BX1538="","",", Sits:"&amp;SAJKLA!BX1538)</f>
        <v/>
      </c>
      <c r="D1538" s="24" t="str">
        <f>"W"&amp;SAJKLA!E1538&amp;" H"&amp;SAJKLA!F1538&amp;" D"&amp;SAJKLA!G1538&amp;IFERROR(IF((SAJKLA!H1538="Ja")," Inställningsbar",""),"")</f>
        <v>W16 H25 D16</v>
      </c>
      <c r="E1538" s="24" t="str">
        <f>SAJKLA!Q1538&amp;", "&amp;SAJKLA!BN1538&amp;", "&amp;SAJKLA!BZ1538</f>
        <v>Inga eller små förslitningsskador, , Bra. Upplevs stabila</v>
      </c>
      <c r="F1538" s="24" t="s">
        <v>284</v>
      </c>
      <c r="G1538" s="24">
        <f>SAJKLA!BM1538</f>
        <v>0</v>
      </c>
      <c r="S1538" s="24" t="str">
        <f>SAJKLA!AP1538</f>
        <v>original_images/furniture-item_crHrMUX.jpeg</v>
      </c>
      <c r="W1538" s="24">
        <f>IF(ISBLANK(SAJKLA!A1538),"",1)</f>
        <v>1</v>
      </c>
      <c r="X1538" s="24" t="str">
        <f>SAJKLA!CH1538</f>
        <v>Matsal</v>
      </c>
    </row>
    <row r="1539" spans="1:24" x14ac:dyDescent="0.25">
      <c r="A1539" s="24" t="str">
        <f>SAJKLA!D1539</f>
        <v>Liten plastväxt med kruka</v>
      </c>
      <c r="B1539" s="24" t="str">
        <f>IF(SAJKLA!K1539="","","Rygg:"&amp;SAJKLA!K1539)&amp;IF(SAJKLA!BK1539="",""," Stativ:"&amp;SAJKLA!BK1539&amp;" "&amp;BL1539)&amp;IF(SAJKLA!BV1539="","",", Sits:"&amp;SAJKLA!BV1539)</f>
        <v/>
      </c>
      <c r="C1539" s="24" t="str">
        <f>IF(SAJKLA!L1539&amp;SAJKLA!N1539="","","Rygg:"&amp;SAJKLA!L1539&amp;","&amp;SAJKLA!N1539)&amp;IF(SAJKLA!BO1539="","",", Metal:"&amp;SAJKLA!BO1539)&amp;IF(SAJKLA!BX1539="","",", Sits:"&amp;SAJKLA!BX1539)</f>
        <v/>
      </c>
      <c r="D1539" s="24" t="str">
        <f>"W"&amp;SAJKLA!E1539&amp;" H"&amp;SAJKLA!F1539&amp;" D"&amp;SAJKLA!G1539&amp;IFERROR(IF((SAJKLA!H1539="Ja")," Inställningsbar",""),"")</f>
        <v>W16 H25 D16</v>
      </c>
      <c r="E1539" s="24" t="str">
        <f>SAJKLA!Q1539&amp;", "&amp;SAJKLA!BN1539&amp;", "&amp;SAJKLA!BZ1539</f>
        <v>Inga eller små förslitningsskador, , Bra. Upplevs stabila</v>
      </c>
      <c r="F1539" s="24" t="s">
        <v>284</v>
      </c>
      <c r="G1539" s="24">
        <f>SAJKLA!BM1539</f>
        <v>0</v>
      </c>
      <c r="S1539" s="24" t="str">
        <f>SAJKLA!AP1539</f>
        <v>original_images/furniture-item_crHrMUX.jpeg</v>
      </c>
      <c r="W1539" s="24">
        <f>IF(ISBLANK(SAJKLA!A1539),"",1)</f>
        <v>1</v>
      </c>
      <c r="X1539" s="24" t="str">
        <f>SAJKLA!CH1539</f>
        <v>Matsal</v>
      </c>
    </row>
    <row r="1540" spans="1:24" x14ac:dyDescent="0.25">
      <c r="A1540" s="24" t="str">
        <f>SAJKLA!D1540</f>
        <v>Liten plastväxt med kruka</v>
      </c>
      <c r="B1540" s="24" t="str">
        <f>IF(SAJKLA!K1540="","","Rygg:"&amp;SAJKLA!K1540)&amp;IF(SAJKLA!BK1540="",""," Stativ:"&amp;SAJKLA!BK1540&amp;" "&amp;BL1540)&amp;IF(SAJKLA!BV1540="","",", Sits:"&amp;SAJKLA!BV1540)</f>
        <v/>
      </c>
      <c r="C1540" s="24" t="str">
        <f>IF(SAJKLA!L1540&amp;SAJKLA!N1540="","","Rygg:"&amp;SAJKLA!L1540&amp;","&amp;SAJKLA!N1540)&amp;IF(SAJKLA!BO1540="","",", Metal:"&amp;SAJKLA!BO1540)&amp;IF(SAJKLA!BX1540="","",", Sits:"&amp;SAJKLA!BX1540)</f>
        <v/>
      </c>
      <c r="D1540" s="24" t="str">
        <f>"W"&amp;SAJKLA!E1540&amp;" H"&amp;SAJKLA!F1540&amp;" D"&amp;SAJKLA!G1540&amp;IFERROR(IF((SAJKLA!H1540="Ja")," Inställningsbar",""),"")</f>
        <v>W16 H25 D16</v>
      </c>
      <c r="E1540" s="24" t="str">
        <f>SAJKLA!Q1540&amp;", "&amp;SAJKLA!BN1540&amp;", "&amp;SAJKLA!BZ1540</f>
        <v>Inga eller små förslitningsskador, , Bra. Upplevs stabila</v>
      </c>
      <c r="F1540" s="24" t="s">
        <v>284</v>
      </c>
      <c r="G1540" s="24">
        <f>SAJKLA!BM1540</f>
        <v>0</v>
      </c>
      <c r="S1540" s="24" t="str">
        <f>SAJKLA!AP1540</f>
        <v>original_images/furniture-item_crHrMUX.jpeg</v>
      </c>
      <c r="W1540" s="24">
        <f>IF(ISBLANK(SAJKLA!A1540),"",1)</f>
        <v>1</v>
      </c>
      <c r="X1540" s="24" t="str">
        <f>SAJKLA!CH1540</f>
        <v>Matsal</v>
      </c>
    </row>
    <row r="1541" spans="1:24" x14ac:dyDescent="0.25">
      <c r="A1541" s="24" t="str">
        <f>SAJKLA!D1541</f>
        <v>Liten plastväxt med kruka</v>
      </c>
      <c r="B1541" s="24" t="str">
        <f>IF(SAJKLA!K1541="","","Rygg:"&amp;SAJKLA!K1541)&amp;IF(SAJKLA!BK1541="",""," Stativ:"&amp;SAJKLA!BK1541&amp;" "&amp;BL1541)&amp;IF(SAJKLA!BV1541="","",", Sits:"&amp;SAJKLA!BV1541)</f>
        <v/>
      </c>
      <c r="C1541" s="24" t="str">
        <f>IF(SAJKLA!L1541&amp;SAJKLA!N1541="","","Rygg:"&amp;SAJKLA!L1541&amp;","&amp;SAJKLA!N1541)&amp;IF(SAJKLA!BO1541="","",", Metal:"&amp;SAJKLA!BO1541)&amp;IF(SAJKLA!BX1541="","",", Sits:"&amp;SAJKLA!BX1541)</f>
        <v/>
      </c>
      <c r="D1541" s="24" t="str">
        <f>"W"&amp;SAJKLA!E1541&amp;" H"&amp;SAJKLA!F1541&amp;" D"&amp;SAJKLA!G1541&amp;IFERROR(IF((SAJKLA!H1541="Ja")," Inställningsbar",""),"")</f>
        <v>W16 H25 D16</v>
      </c>
      <c r="E1541" s="24" t="str">
        <f>SAJKLA!Q1541&amp;", "&amp;SAJKLA!BN1541&amp;", "&amp;SAJKLA!BZ1541</f>
        <v>Inga eller små förslitningsskador, , Bra. Upplevs stabila</v>
      </c>
      <c r="F1541" s="24" t="s">
        <v>284</v>
      </c>
      <c r="G1541" s="24">
        <f>SAJKLA!BM1541</f>
        <v>0</v>
      </c>
      <c r="S1541" s="24" t="str">
        <f>SAJKLA!AP1541</f>
        <v>original_images/furniture-item_crHrMUX.jpeg</v>
      </c>
      <c r="W1541" s="24">
        <f>IF(ISBLANK(SAJKLA!A1541),"",1)</f>
        <v>1</v>
      </c>
      <c r="X1541" s="24" t="str">
        <f>SAJKLA!CH1541</f>
        <v>Matsal</v>
      </c>
    </row>
    <row r="1542" spans="1:24" x14ac:dyDescent="0.25">
      <c r="A1542" s="24" t="str">
        <f>SAJKLA!D1542</f>
        <v>Liten plastväxt med kruka</v>
      </c>
      <c r="B1542" s="24" t="str">
        <f>IF(SAJKLA!K1542="","","Rygg:"&amp;SAJKLA!K1542)&amp;IF(SAJKLA!BK1542="",""," Stativ:"&amp;SAJKLA!BK1542&amp;" "&amp;BL1542)&amp;IF(SAJKLA!BV1542="","",", Sits:"&amp;SAJKLA!BV1542)</f>
        <v/>
      </c>
      <c r="C1542" s="24" t="str">
        <f>IF(SAJKLA!L1542&amp;SAJKLA!N1542="","","Rygg:"&amp;SAJKLA!L1542&amp;","&amp;SAJKLA!N1542)&amp;IF(SAJKLA!BO1542="","",", Metal:"&amp;SAJKLA!BO1542)&amp;IF(SAJKLA!BX1542="","",", Sits:"&amp;SAJKLA!BX1542)</f>
        <v/>
      </c>
      <c r="D1542" s="24" t="str">
        <f>"W"&amp;SAJKLA!E1542&amp;" H"&amp;SAJKLA!F1542&amp;" D"&amp;SAJKLA!G1542&amp;IFERROR(IF((SAJKLA!H1542="Ja")," Inställningsbar",""),"")</f>
        <v>W16 H25 D16</v>
      </c>
      <c r="E1542" s="24" t="str">
        <f>SAJKLA!Q1542&amp;", "&amp;SAJKLA!BN1542&amp;", "&amp;SAJKLA!BZ1542</f>
        <v>Inga eller små förslitningsskador, , Bra. Upplevs stabila</v>
      </c>
      <c r="F1542" s="24" t="s">
        <v>284</v>
      </c>
      <c r="G1542" s="24">
        <f>SAJKLA!BM1542</f>
        <v>0</v>
      </c>
      <c r="S1542" s="24" t="str">
        <f>SAJKLA!AP1542</f>
        <v>original_images/furniture-item_crHrMUX.jpeg</v>
      </c>
      <c r="W1542" s="24">
        <f>IF(ISBLANK(SAJKLA!A1542),"",1)</f>
        <v>1</v>
      </c>
      <c r="X1542" s="24" t="str">
        <f>SAJKLA!CH1542</f>
        <v>Matsal</v>
      </c>
    </row>
    <row r="1543" spans="1:24" x14ac:dyDescent="0.25">
      <c r="A1543" s="24" t="str">
        <f>SAJKLA!D1543</f>
        <v>Liten plastväxt med kruka</v>
      </c>
      <c r="B1543" s="24" t="str">
        <f>IF(SAJKLA!K1543="","","Rygg:"&amp;SAJKLA!K1543)&amp;IF(SAJKLA!BK1543="",""," Stativ:"&amp;SAJKLA!BK1543&amp;" "&amp;BL1543)&amp;IF(SAJKLA!BV1543="","",", Sits:"&amp;SAJKLA!BV1543)</f>
        <v/>
      </c>
      <c r="C1543" s="24" t="str">
        <f>IF(SAJKLA!L1543&amp;SAJKLA!N1543="","","Rygg:"&amp;SAJKLA!L1543&amp;","&amp;SAJKLA!N1543)&amp;IF(SAJKLA!BO1543="","",", Metal:"&amp;SAJKLA!BO1543)&amp;IF(SAJKLA!BX1543="","",", Sits:"&amp;SAJKLA!BX1543)</f>
        <v/>
      </c>
      <c r="D1543" s="24" t="str">
        <f>"W"&amp;SAJKLA!E1543&amp;" H"&amp;SAJKLA!F1543&amp;" D"&amp;SAJKLA!G1543&amp;IFERROR(IF((SAJKLA!H1543="Ja")," Inställningsbar",""),"")</f>
        <v>W16 H25 D16</v>
      </c>
      <c r="E1543" s="24" t="str">
        <f>SAJKLA!Q1543&amp;", "&amp;SAJKLA!BN1543&amp;", "&amp;SAJKLA!BZ1543</f>
        <v>Inga eller små förslitningsskador, , Bra. Upplevs stabila</v>
      </c>
      <c r="F1543" s="24" t="s">
        <v>284</v>
      </c>
      <c r="G1543" s="24">
        <f>SAJKLA!BM1543</f>
        <v>0</v>
      </c>
      <c r="S1543" s="24" t="str">
        <f>SAJKLA!AP1543</f>
        <v>original_images/furniture-item_crHrMUX.jpeg</v>
      </c>
      <c r="W1543" s="24">
        <f>IF(ISBLANK(SAJKLA!A1543),"",1)</f>
        <v>1</v>
      </c>
      <c r="X1543" s="24" t="str">
        <f>SAJKLA!CH1543</f>
        <v>Matsal</v>
      </c>
    </row>
    <row r="1544" spans="1:24" x14ac:dyDescent="0.25">
      <c r="A1544" s="24" t="str">
        <f>SAJKLA!D1544</f>
        <v>Mjölkserverig</v>
      </c>
      <c r="B1544" s="24" t="str">
        <f>IF(SAJKLA!K1544="","","Rygg:"&amp;SAJKLA!K1544)&amp;IF(SAJKLA!BK1544="",""," Stativ:"&amp;SAJKLA!BK1544&amp;" "&amp;BL1544)&amp;IF(SAJKLA!BV1544="","",", Sits:"&amp;SAJKLA!BV1544)</f>
        <v/>
      </c>
      <c r="C1544" s="24" t="str">
        <f>IF(SAJKLA!L1544&amp;SAJKLA!N1544="","","Rygg:"&amp;SAJKLA!L1544&amp;","&amp;SAJKLA!N1544)&amp;IF(SAJKLA!BO1544="","",", Metal:"&amp;SAJKLA!BO1544)&amp;IF(SAJKLA!BX1544="","",", Sits:"&amp;SAJKLA!BX1544)</f>
        <v/>
      </c>
      <c r="D1544" s="24" t="str">
        <f>"W"&amp;SAJKLA!E1544&amp;" H"&amp;SAJKLA!F1544&amp;" D"&amp;SAJKLA!G1544&amp;IFERROR(IF((SAJKLA!H1544="Ja")," Inställningsbar",""),"")</f>
        <v>W110 H175 D100</v>
      </c>
      <c r="E1544" s="24" t="str">
        <f>SAJKLA!Q1544&amp;", "&amp;SAJKLA!BN1544&amp;", "&amp;SAJKLA!BZ1544</f>
        <v>Inga eller små förslitningsskador, , Bra. Upplevs stabila</v>
      </c>
      <c r="F1544" s="24" t="s">
        <v>284</v>
      </c>
      <c r="G1544" s="24">
        <f>SAJKLA!BM1544</f>
        <v>0</v>
      </c>
      <c r="S1544" s="24" t="str">
        <f>SAJKLA!AP1544</f>
        <v>original_images/furniture-item_uXA9bPk.jpeg</v>
      </c>
      <c r="W1544" s="24">
        <f>IF(ISBLANK(SAJKLA!A1544),"",1)</f>
        <v>1</v>
      </c>
      <c r="X1544" s="24" t="str">
        <f>SAJKLA!CH1544</f>
        <v>Matsal</v>
      </c>
    </row>
    <row r="1545" spans="1:24" x14ac:dyDescent="0.25">
      <c r="A1545" s="24" t="str">
        <f>SAJKLA!D1545</f>
        <v>Soptunna pedalhink</v>
      </c>
      <c r="B1545" s="24" t="str">
        <f>IF(SAJKLA!K1545="","","Rygg:"&amp;SAJKLA!K1545)&amp;IF(SAJKLA!BK1545="",""," Stativ:"&amp;SAJKLA!BK1545&amp;" "&amp;BL1545)&amp;IF(SAJKLA!BV1545="","",", Sits:"&amp;SAJKLA!BV1545)</f>
        <v/>
      </c>
      <c r="C1545" s="24" t="str">
        <f>IF(SAJKLA!L1545&amp;SAJKLA!N1545="","","Rygg:"&amp;SAJKLA!L1545&amp;","&amp;SAJKLA!N1545)&amp;IF(SAJKLA!BO1545="","",", Metal:"&amp;SAJKLA!BO1545)&amp;IF(SAJKLA!BX1545="","",", Sits:"&amp;SAJKLA!BX1545)</f>
        <v/>
      </c>
      <c r="D1545" s="24" t="str">
        <f>"W"&amp;SAJKLA!E1545&amp;" H"&amp;SAJKLA!F1545&amp;" D"&amp;SAJKLA!G1545&amp;IFERROR(IF((SAJKLA!H1545="Ja")," Inställningsbar",""),"")</f>
        <v>W30 H45 D40</v>
      </c>
      <c r="E1545" s="24" t="str">
        <f>SAJKLA!Q1545&amp;", "&amp;SAJKLA!BN1545&amp;", "&amp;SAJKLA!BZ1545</f>
        <v>Inga eller små förslitningsskador, , Bra. Upplevs stabila</v>
      </c>
      <c r="F1545" s="24" t="s">
        <v>284</v>
      </c>
      <c r="G1545" s="24">
        <f>SAJKLA!BM1545</f>
        <v>0</v>
      </c>
      <c r="S1545" s="24" t="str">
        <f>SAJKLA!AP1545</f>
        <v>original_images/furniture-item_RnpsnWr.jpeg</v>
      </c>
      <c r="W1545" s="24">
        <f>IF(ISBLANK(SAJKLA!A1545),"",1)</f>
        <v>1</v>
      </c>
      <c r="X1545" s="24" t="str">
        <f>SAJKLA!CH1545</f>
        <v>Skolsköterska</v>
      </c>
    </row>
    <row r="1546" spans="1:24" x14ac:dyDescent="0.25">
      <c r="A1546" s="24" t="str">
        <f>SAJKLA!D1546</f>
        <v>Hurts hög</v>
      </c>
      <c r="B1546" s="24" t="str">
        <f>IF(SAJKLA!K1546="","","Rygg:"&amp;SAJKLA!K1546)&amp;IF(SAJKLA!BK1546="",""," Stativ:"&amp;SAJKLA!BK1546&amp;" "&amp;BL1546)&amp;IF(SAJKLA!BV1546="","",", Sits:"&amp;SAJKLA!BV1546)</f>
        <v/>
      </c>
      <c r="C1546" s="24" t="str">
        <f>IF(SAJKLA!L1546&amp;SAJKLA!N1546="","","Rygg:"&amp;SAJKLA!L1546&amp;","&amp;SAJKLA!N1546)&amp;IF(SAJKLA!BO1546="","",", Metal:"&amp;SAJKLA!BO1546)&amp;IF(SAJKLA!BX1546="","",", Sits:"&amp;SAJKLA!BX1546)</f>
        <v/>
      </c>
      <c r="D1546" s="24" t="str">
        <f>"W"&amp;SAJKLA!E1546&amp;" H"&amp;SAJKLA!F1546&amp;" D"&amp;SAJKLA!G1546&amp;IFERROR(IF((SAJKLA!H1546="Ja")," Inställningsbar",""),"")</f>
        <v>W48 H107 D41</v>
      </c>
      <c r="E1546" s="24" t="str">
        <f>SAJKLA!Q1546&amp;", "&amp;SAJKLA!BN1546&amp;", "&amp;SAJKLA!BZ1546</f>
        <v>Inga eller små förslitningsskador, , Bra. Upplevs stabila</v>
      </c>
      <c r="F1546" s="24" t="s">
        <v>284</v>
      </c>
      <c r="G1546" s="24">
        <f>SAJKLA!BM1546</f>
        <v>0</v>
      </c>
      <c r="S1546" s="24" t="str">
        <f>SAJKLA!AP1546</f>
        <v>original_images/furniture-item_y6g2bOj.jpeg</v>
      </c>
      <c r="W1546" s="24">
        <f>IF(ISBLANK(SAJKLA!A1546),"",1)</f>
        <v>1</v>
      </c>
      <c r="X1546" s="24" t="str">
        <f>SAJKLA!CH1546</f>
        <v>Mötesrum 63</v>
      </c>
    </row>
    <row r="1547" spans="1:24" x14ac:dyDescent="0.25">
      <c r="A1547" s="24" t="str">
        <f>SAJKLA!D1547</f>
        <v>Soptunna stor</v>
      </c>
      <c r="B1547" s="24" t="str">
        <f>IF(SAJKLA!K1547="","","Rygg:"&amp;SAJKLA!K1547)&amp;IF(SAJKLA!BK1547="",""," Stativ:"&amp;SAJKLA!BK1547&amp;" "&amp;BL1547)&amp;IF(SAJKLA!BV1547="","",", Sits:"&amp;SAJKLA!BV1547)</f>
        <v/>
      </c>
      <c r="C1547" s="24" t="str">
        <f>IF(SAJKLA!L1547&amp;SAJKLA!N1547="","","Rygg:"&amp;SAJKLA!L1547&amp;","&amp;SAJKLA!N1547)&amp;IF(SAJKLA!BO1547="","",", Metal:"&amp;SAJKLA!BO1547)&amp;IF(SAJKLA!BX1547="","",", Sits:"&amp;SAJKLA!BX1547)</f>
        <v/>
      </c>
      <c r="D1547" s="24" t="str">
        <f>"W"&amp;SAJKLA!E1547&amp;" H"&amp;SAJKLA!F1547&amp;" D"&amp;SAJKLA!G1547&amp;IFERROR(IF((SAJKLA!H1547="Ja")," Inställningsbar",""),"")</f>
        <v>W50 H97 D48</v>
      </c>
      <c r="E1547" s="24" t="str">
        <f>SAJKLA!Q1547&amp;", "&amp;SAJKLA!BN1547&amp;", "&amp;SAJKLA!BZ1547</f>
        <v>Inga eller små förslitningsskador, , Bra. Upplevs stabila</v>
      </c>
      <c r="F1547" s="24" t="s">
        <v>284</v>
      </c>
      <c r="G1547" s="24">
        <f>SAJKLA!BM1547</f>
        <v>0</v>
      </c>
      <c r="S1547" s="24" t="str">
        <f>SAJKLA!AP1547</f>
        <v>original_images/furniture-item_X7Zveoc.jpeg</v>
      </c>
      <c r="W1547" s="24">
        <f>IF(ISBLANK(SAJKLA!A1547),"",1)</f>
        <v>1</v>
      </c>
      <c r="X1547" s="24" t="str">
        <f>SAJKLA!CH1547</f>
        <v>Matsal</v>
      </c>
    </row>
    <row r="1548" spans="1:24" x14ac:dyDescent="0.25">
      <c r="A1548" s="24" t="str">
        <f>SAJKLA!D1548</f>
        <v>Soptunna stor</v>
      </c>
      <c r="B1548" s="24" t="str">
        <f>IF(SAJKLA!K1548="","","Rygg:"&amp;SAJKLA!K1548)&amp;IF(SAJKLA!BK1548="",""," Stativ:"&amp;SAJKLA!BK1548&amp;" "&amp;BL1548)&amp;IF(SAJKLA!BV1548="","",", Sits:"&amp;SAJKLA!BV1548)</f>
        <v/>
      </c>
      <c r="C1548" s="24" t="str">
        <f>IF(SAJKLA!L1548&amp;SAJKLA!N1548="","","Rygg:"&amp;SAJKLA!L1548&amp;","&amp;SAJKLA!N1548)&amp;IF(SAJKLA!BO1548="","",", Metal:"&amp;SAJKLA!BO1548)&amp;IF(SAJKLA!BX1548="","",", Sits:"&amp;SAJKLA!BX1548)</f>
        <v/>
      </c>
      <c r="D1548" s="24" t="str">
        <f>"W"&amp;SAJKLA!E1548&amp;" H"&amp;SAJKLA!F1548&amp;" D"&amp;SAJKLA!G1548&amp;IFERROR(IF((SAJKLA!H1548="Ja")," Inställningsbar",""),"")</f>
        <v>W50 H97 D48</v>
      </c>
      <c r="E1548" s="24" t="str">
        <f>SAJKLA!Q1548&amp;", "&amp;SAJKLA!BN1548&amp;", "&amp;SAJKLA!BZ1548</f>
        <v>Inga eller små förslitningsskador, , Bra. Upplevs stabila</v>
      </c>
      <c r="F1548" s="24" t="s">
        <v>284</v>
      </c>
      <c r="G1548" s="24">
        <f>SAJKLA!BM1548</f>
        <v>0</v>
      </c>
      <c r="S1548" s="24" t="str">
        <f>SAJKLA!AP1548</f>
        <v>original_images/furniture-item_X7Zveoc.jpeg</v>
      </c>
      <c r="W1548" s="24">
        <f>IF(ISBLANK(SAJKLA!A1548),"",1)</f>
        <v>1</v>
      </c>
      <c r="X1548" s="24" t="str">
        <f>SAJKLA!CH1548</f>
        <v>Matsal</v>
      </c>
    </row>
    <row r="1549" spans="1:24" x14ac:dyDescent="0.25">
      <c r="A1549" s="24" t="str">
        <f>SAJKLA!D1549</f>
        <v>Soptunna stor</v>
      </c>
      <c r="B1549" s="24" t="str">
        <f>IF(SAJKLA!K1549="","","Rygg:"&amp;SAJKLA!K1549)&amp;IF(SAJKLA!BK1549="",""," Stativ:"&amp;SAJKLA!BK1549&amp;" "&amp;BL1549)&amp;IF(SAJKLA!BV1549="","",", Sits:"&amp;SAJKLA!BV1549)</f>
        <v/>
      </c>
      <c r="C1549" s="24" t="str">
        <f>IF(SAJKLA!L1549&amp;SAJKLA!N1549="","","Rygg:"&amp;SAJKLA!L1549&amp;","&amp;SAJKLA!N1549)&amp;IF(SAJKLA!BO1549="","",", Metal:"&amp;SAJKLA!BO1549)&amp;IF(SAJKLA!BX1549="","",", Sits:"&amp;SAJKLA!BX1549)</f>
        <v/>
      </c>
      <c r="D1549" s="24" t="str">
        <f>"W"&amp;SAJKLA!E1549&amp;" H"&amp;SAJKLA!F1549&amp;" D"&amp;SAJKLA!G1549&amp;IFERROR(IF((SAJKLA!H1549="Ja")," Inställningsbar",""),"")</f>
        <v>W50 H97 D48</v>
      </c>
      <c r="E1549" s="24" t="str">
        <f>SAJKLA!Q1549&amp;", "&amp;SAJKLA!BN1549&amp;", "&amp;SAJKLA!BZ1549</f>
        <v>Inga eller små förslitningsskador, , Bra. Upplevs stabila</v>
      </c>
      <c r="F1549" s="24" t="s">
        <v>284</v>
      </c>
      <c r="G1549" s="24">
        <f>SAJKLA!BM1549</f>
        <v>0</v>
      </c>
      <c r="S1549" s="24" t="str">
        <f>SAJKLA!AP1549</f>
        <v>original_images/furniture-item_X7Zveoc.jpeg</v>
      </c>
      <c r="W1549" s="24">
        <f>IF(ISBLANK(SAJKLA!A1549),"",1)</f>
        <v>1</v>
      </c>
      <c r="X1549" s="24" t="str">
        <f>SAJKLA!CH1549</f>
        <v>Matsal</v>
      </c>
    </row>
    <row r="1550" spans="1:24" x14ac:dyDescent="0.25">
      <c r="A1550" s="24" t="str">
        <f>SAJKLA!D1550</f>
        <v>Soptunna stor</v>
      </c>
      <c r="B1550" s="24" t="str">
        <f>IF(SAJKLA!K1550="","","Rygg:"&amp;SAJKLA!K1550)&amp;IF(SAJKLA!BK1550="",""," Stativ:"&amp;SAJKLA!BK1550&amp;" "&amp;BL1550)&amp;IF(SAJKLA!BV1550="","",", Sits:"&amp;SAJKLA!BV1550)</f>
        <v/>
      </c>
      <c r="C1550" s="24" t="str">
        <f>IF(SAJKLA!L1550&amp;SAJKLA!N1550="","","Rygg:"&amp;SAJKLA!L1550&amp;","&amp;SAJKLA!N1550)&amp;IF(SAJKLA!BO1550="","",", Metal:"&amp;SAJKLA!BO1550)&amp;IF(SAJKLA!BX1550="","",", Sits:"&amp;SAJKLA!BX1550)</f>
        <v/>
      </c>
      <c r="D1550" s="24" t="str">
        <f>"W"&amp;SAJKLA!E1550&amp;" H"&amp;SAJKLA!F1550&amp;" D"&amp;SAJKLA!G1550&amp;IFERROR(IF((SAJKLA!H1550="Ja")," Inställningsbar",""),"")</f>
        <v>W50 H97 D48</v>
      </c>
      <c r="E1550" s="24" t="str">
        <f>SAJKLA!Q1550&amp;", "&amp;SAJKLA!BN1550&amp;", "&amp;SAJKLA!BZ1550</f>
        <v>Inga eller små förslitningsskador, , Bra. Upplevs stabila</v>
      </c>
      <c r="F1550" s="24" t="s">
        <v>284</v>
      </c>
      <c r="G1550" s="24">
        <f>SAJKLA!BM1550</f>
        <v>0</v>
      </c>
      <c r="S1550" s="24" t="str">
        <f>SAJKLA!AP1550</f>
        <v>original_images/furniture-item_X7Zveoc.jpeg</v>
      </c>
      <c r="W1550" s="24">
        <f>IF(ISBLANK(SAJKLA!A1550),"",1)</f>
        <v>1</v>
      </c>
      <c r="X1550" s="24" t="str">
        <f>SAJKLA!CH1550</f>
        <v>Matsal</v>
      </c>
    </row>
    <row r="1551" spans="1:24" x14ac:dyDescent="0.25">
      <c r="A1551" s="24" t="str">
        <f>SAJKLA!D1551</f>
        <v>Soptunna stor</v>
      </c>
      <c r="B1551" s="24" t="str">
        <f>IF(SAJKLA!K1551="","","Rygg:"&amp;SAJKLA!K1551)&amp;IF(SAJKLA!BK1551="",""," Stativ:"&amp;SAJKLA!BK1551&amp;" "&amp;BL1551)&amp;IF(SAJKLA!BV1551="","",", Sits:"&amp;SAJKLA!BV1551)</f>
        <v/>
      </c>
      <c r="C1551" s="24" t="str">
        <f>IF(SAJKLA!L1551&amp;SAJKLA!N1551="","","Rygg:"&amp;SAJKLA!L1551&amp;","&amp;SAJKLA!N1551)&amp;IF(SAJKLA!BO1551="","",", Metal:"&amp;SAJKLA!BO1551)&amp;IF(SAJKLA!BX1551="","",", Sits:"&amp;SAJKLA!BX1551)</f>
        <v/>
      </c>
      <c r="D1551" s="24" t="str">
        <f>"W"&amp;SAJKLA!E1551&amp;" H"&amp;SAJKLA!F1551&amp;" D"&amp;SAJKLA!G1551&amp;IFERROR(IF((SAJKLA!H1551="Ja")," Inställningsbar",""),"")</f>
        <v>W50 H97 D48</v>
      </c>
      <c r="E1551" s="24" t="str">
        <f>SAJKLA!Q1551&amp;", "&amp;SAJKLA!BN1551&amp;", "&amp;SAJKLA!BZ1551</f>
        <v>Inga eller små förslitningsskador, , Bra. Upplevs stabila</v>
      </c>
      <c r="F1551" s="24" t="s">
        <v>284</v>
      </c>
      <c r="G1551" s="24">
        <f>SAJKLA!BM1551</f>
        <v>0</v>
      </c>
      <c r="S1551" s="24" t="str">
        <f>SAJKLA!AP1551</f>
        <v>original_images/furniture-item_X7Zveoc.jpeg</v>
      </c>
      <c r="W1551" s="24">
        <f>IF(ISBLANK(SAJKLA!A1551),"",1)</f>
        <v>1</v>
      </c>
      <c r="X1551" s="24" t="str">
        <f>SAJKLA!CH1551</f>
        <v>201 a</v>
      </c>
    </row>
    <row r="1552" spans="1:24" x14ac:dyDescent="0.25">
      <c r="A1552" s="24" t="str">
        <f>SAJKLA!D1552</f>
        <v>Hurts</v>
      </c>
      <c r="B1552" s="24" t="str">
        <f>IF(SAJKLA!K1552="","","Rygg:"&amp;SAJKLA!K1552)&amp;IF(SAJKLA!BK1552="",""," Stativ:"&amp;SAJKLA!BK1552&amp;" "&amp;BL1552)&amp;IF(SAJKLA!BV1552="","",", Sits:"&amp;SAJKLA!BV1552)</f>
        <v/>
      </c>
      <c r="C1552" s="24" t="str">
        <f>IF(SAJKLA!L1552&amp;SAJKLA!N1552="","","Rygg:"&amp;SAJKLA!L1552&amp;","&amp;SAJKLA!N1552)&amp;IF(SAJKLA!BO1552="","",", Metal:"&amp;SAJKLA!BO1552)&amp;IF(SAJKLA!BX1552="","",", Sits:"&amp;SAJKLA!BX1552)</f>
        <v/>
      </c>
      <c r="D1552" s="24" t="str">
        <f>"W"&amp;SAJKLA!E1552&amp;" H"&amp;SAJKLA!F1552&amp;" D"&amp;SAJKLA!G1552&amp;IFERROR(IF((SAJKLA!H1552="Ja")," Inställningsbar",""),"")</f>
        <v>W40 H62 D63</v>
      </c>
      <c r="E1552" s="24" t="str">
        <f>SAJKLA!Q1552&amp;", "&amp;SAJKLA!BN1552&amp;", "&amp;SAJKLA!BZ1552</f>
        <v>Inga eller små förslitningsskador, , Bra. Upplevs stabila</v>
      </c>
      <c r="F1552" s="24" t="s">
        <v>284</v>
      </c>
      <c r="G1552" s="24" t="str">
        <f>SAJKLA!BM1552</f>
        <v>Kinnarps</v>
      </c>
      <c r="S1552" s="24" t="str">
        <f>SAJKLA!AP1552</f>
        <v>original_images/furniture-item_YmSOxNO.jpeg</v>
      </c>
      <c r="W1552" s="24">
        <f>IF(ISBLANK(SAJKLA!A1552),"",1)</f>
        <v>1</v>
      </c>
      <c r="X1552" s="24" t="str">
        <f>SAJKLA!CH1552</f>
        <v>213 a</v>
      </c>
    </row>
    <row r="1553" spans="1:24" x14ac:dyDescent="0.25">
      <c r="A1553" s="24" t="str">
        <f>SAJKLA!D1553</f>
        <v>Anslagstavla liten</v>
      </c>
      <c r="B1553" s="24" t="str">
        <f>IF(SAJKLA!K1553="","","Rygg:"&amp;SAJKLA!K1553)&amp;IF(SAJKLA!BK1553="",""," Stativ:"&amp;SAJKLA!BK1553&amp;" "&amp;BL1553)&amp;IF(SAJKLA!BV1553="","",", Sits:"&amp;SAJKLA!BV1553)</f>
        <v/>
      </c>
      <c r="C1553" s="24" t="str">
        <f>IF(SAJKLA!L1553&amp;SAJKLA!N1553="","","Rygg:"&amp;SAJKLA!L1553&amp;","&amp;SAJKLA!N1553)&amp;IF(SAJKLA!BO1553="","",", Metal:"&amp;SAJKLA!BO1553)&amp;IF(SAJKLA!BX1553="","",", Sits:"&amp;SAJKLA!BX1553)</f>
        <v/>
      </c>
      <c r="D1553" s="24" t="str">
        <f>"W"&amp;SAJKLA!E1553&amp;" H"&amp;SAJKLA!F1553&amp;" D"&amp;SAJKLA!G1553&amp;IFERROR(IF((SAJKLA!H1553="Ja")," Inställningsbar",""),"")</f>
        <v>W80 H60 D3</v>
      </c>
      <c r="E1553" s="24" t="str">
        <f>SAJKLA!Q1553&amp;", "&amp;SAJKLA!BN1553&amp;", "&amp;SAJKLA!BZ1553</f>
        <v>Inga eller små förslitningsskador, , Bra. Upplevs stabila</v>
      </c>
      <c r="F1553" s="24" t="s">
        <v>284</v>
      </c>
      <c r="G1553" s="24">
        <f>SAJKLA!BM1553</f>
        <v>0</v>
      </c>
      <c r="S1553" s="24" t="str">
        <f>SAJKLA!AP1553</f>
        <v>original_images/furniture-item_f3VmNQx.jpeg</v>
      </c>
      <c r="W1553" s="24">
        <f>IF(ISBLANK(SAJKLA!A1553),"",1)</f>
        <v>1</v>
      </c>
      <c r="X1553" s="24">
        <f>SAJKLA!CH1553</f>
        <v>215</v>
      </c>
    </row>
    <row r="1554" spans="1:24" x14ac:dyDescent="0.25">
      <c r="A1554" s="24" t="str">
        <f>SAJKLA!D1554</f>
        <v>Dokumentförstörare</v>
      </c>
      <c r="B1554" s="24" t="str">
        <f>IF(SAJKLA!K1554="","","Rygg:"&amp;SAJKLA!K1554)&amp;IF(SAJKLA!BK1554="",""," Stativ:"&amp;SAJKLA!BK1554&amp;" "&amp;BL1554)&amp;IF(SAJKLA!BV1554="","",", Sits:"&amp;SAJKLA!BV1554)</f>
        <v/>
      </c>
      <c r="C1554" s="24" t="str">
        <f>IF(SAJKLA!L1554&amp;SAJKLA!N1554="","","Rygg:"&amp;SAJKLA!L1554&amp;","&amp;SAJKLA!N1554)&amp;IF(SAJKLA!BO1554="","",", Metal:"&amp;SAJKLA!BO1554)&amp;IF(SAJKLA!BX1554="","",", Sits:"&amp;SAJKLA!BX1554)</f>
        <v/>
      </c>
      <c r="D1554" s="24" t="str">
        <f>"W"&amp;SAJKLA!E1554&amp;" H"&amp;SAJKLA!F1554&amp;" D"&amp;SAJKLA!G1554&amp;IFERROR(IF((SAJKLA!H1554="Ja")," Inställningsbar",""),"")</f>
        <v>W40 H55 D35</v>
      </c>
      <c r="E1554" s="24" t="str">
        <f>SAJKLA!Q1554&amp;", "&amp;SAJKLA!BN1554&amp;", "&amp;SAJKLA!BZ1554</f>
        <v>Inga eller små förslitningsskador, , Bra. Upplevs stabila</v>
      </c>
      <c r="F1554" s="24" t="s">
        <v>284</v>
      </c>
      <c r="G1554" s="24">
        <f>SAJKLA!BM1554</f>
        <v>0</v>
      </c>
      <c r="S1554" s="24" t="str">
        <f>SAJKLA!AP1554</f>
        <v>original_images/furniture-item_zCYvYWG.jpeg</v>
      </c>
      <c r="W1554" s="24">
        <f>IF(ISBLANK(SAJKLA!A1554),"",1)</f>
        <v>1</v>
      </c>
      <c r="X1554" s="24" t="str">
        <f>SAJKLA!CH1554</f>
        <v>201 a</v>
      </c>
    </row>
    <row r="1555" spans="1:24" x14ac:dyDescent="0.25">
      <c r="A1555" s="24" t="str">
        <f>SAJKLA!D1555</f>
        <v>Skrivare</v>
      </c>
      <c r="B1555" s="24" t="str">
        <f>IF(SAJKLA!K1555="","","Rygg:"&amp;SAJKLA!K1555)&amp;IF(SAJKLA!BK1555="",""," Stativ:"&amp;SAJKLA!BK1555&amp;" "&amp;BL1555)&amp;IF(SAJKLA!BV1555="","",", Sits:"&amp;SAJKLA!BV1555)</f>
        <v/>
      </c>
      <c r="C1555" s="24" t="str">
        <f>IF(SAJKLA!L1555&amp;SAJKLA!N1555="","","Rygg:"&amp;SAJKLA!L1555&amp;","&amp;SAJKLA!N1555)&amp;IF(SAJKLA!BO1555="","",", Metal:"&amp;SAJKLA!BO1555)&amp;IF(SAJKLA!BX1555="","",", Sits:"&amp;SAJKLA!BX1555)</f>
        <v/>
      </c>
      <c r="D1555" s="24" t="str">
        <f>"W"&amp;SAJKLA!E1555&amp;" H"&amp;SAJKLA!F1555&amp;" D"&amp;SAJKLA!G1555&amp;IFERROR(IF((SAJKLA!H1555="Ja")," Inställningsbar",""),"")</f>
        <v>W125 H120 D70</v>
      </c>
      <c r="E1555" s="24" t="str">
        <f>SAJKLA!Q1555&amp;", "&amp;SAJKLA!BN1555&amp;", "&amp;SAJKLA!BZ1555</f>
        <v>Inga eller små förslitningsskador, , Bra. Upplevs stabila</v>
      </c>
      <c r="F1555" s="24" t="s">
        <v>284</v>
      </c>
      <c r="G1555" s="24">
        <f>SAJKLA!BM1555</f>
        <v>0</v>
      </c>
      <c r="S1555" s="24" t="str">
        <f>SAJKLA!AP1555</f>
        <v>original_images/furniture-item_C4Lj0Kb.jpeg</v>
      </c>
      <c r="W1555" s="24">
        <f>IF(ISBLANK(SAJKLA!A1555),"",1)</f>
        <v>1</v>
      </c>
      <c r="X1555" s="24" t="str">
        <f>SAJKLA!CH1555</f>
        <v>201 a</v>
      </c>
    </row>
    <row r="1556" spans="1:24" x14ac:dyDescent="0.25">
      <c r="A1556" s="24" t="str">
        <f>SAJKLA!D1556</f>
        <v>Lådmöbel</v>
      </c>
      <c r="B1556" s="24" t="str">
        <f>IF(SAJKLA!K1556="","","Rygg:"&amp;SAJKLA!K1556)&amp;IF(SAJKLA!BK1556="",""," Stativ:"&amp;SAJKLA!BK1556&amp;" "&amp;BL1556)&amp;IF(SAJKLA!BV1556="","",", Sits:"&amp;SAJKLA!BV1556)</f>
        <v/>
      </c>
      <c r="C1556" s="24" t="str">
        <f>IF(SAJKLA!L1556&amp;SAJKLA!N1556="","","Rygg:"&amp;SAJKLA!L1556&amp;","&amp;SAJKLA!N1556)&amp;IF(SAJKLA!BO1556="","",", Metal:"&amp;SAJKLA!BO1556)&amp;IF(SAJKLA!BX1556="","",", Sits:"&amp;SAJKLA!BX1556)</f>
        <v/>
      </c>
      <c r="D1556" s="24" t="str">
        <f>"W"&amp;SAJKLA!E1556&amp;" H"&amp;SAJKLA!F1556&amp;" D"&amp;SAJKLA!G1556&amp;IFERROR(IF((SAJKLA!H1556="Ja")," Inställningsbar",""),"")</f>
        <v>W100 H55 D44</v>
      </c>
      <c r="E1556" s="24" t="str">
        <f>SAJKLA!Q1556&amp;", "&amp;SAJKLA!BN1556&amp;", "&amp;SAJKLA!BZ1556</f>
        <v>Inga eller små förslitningsskador, , Bra. Upplevs stabila</v>
      </c>
      <c r="F1556" s="24" t="s">
        <v>284</v>
      </c>
      <c r="G1556" s="24">
        <f>SAJKLA!BM1556</f>
        <v>0</v>
      </c>
      <c r="S1556" s="24" t="str">
        <f>SAJKLA!AP1556</f>
        <v>original_images/furniture-item_TB6gB20.jpeg</v>
      </c>
      <c r="W1556" s="24">
        <f>IF(ISBLANK(SAJKLA!A1556),"",1)</f>
        <v>1</v>
      </c>
      <c r="X1556" s="24" t="str">
        <f>SAJKLA!CH1556</f>
        <v>212 paviljong</v>
      </c>
    </row>
    <row r="1557" spans="1:24" x14ac:dyDescent="0.25">
      <c r="A1557" s="24" t="str">
        <f>SAJKLA!D1557</f>
        <v>Lådmöbel</v>
      </c>
      <c r="B1557" s="24" t="str">
        <f>IF(SAJKLA!K1557="","","Rygg:"&amp;SAJKLA!K1557)&amp;IF(SAJKLA!BK1557="",""," Stativ:"&amp;SAJKLA!BK1557&amp;" "&amp;BL1557)&amp;IF(SAJKLA!BV1557="","",", Sits:"&amp;SAJKLA!BV1557)</f>
        <v/>
      </c>
      <c r="C1557" s="24" t="str">
        <f>IF(SAJKLA!L1557&amp;SAJKLA!N1557="","","Rygg:"&amp;SAJKLA!L1557&amp;","&amp;SAJKLA!N1557)&amp;IF(SAJKLA!BO1557="","",", Metal:"&amp;SAJKLA!BO1557)&amp;IF(SAJKLA!BX1557="","",", Sits:"&amp;SAJKLA!BX1557)</f>
        <v/>
      </c>
      <c r="D1557" s="24" t="str">
        <f>"W"&amp;SAJKLA!E1557&amp;" H"&amp;SAJKLA!F1557&amp;" D"&amp;SAJKLA!G1557&amp;IFERROR(IF((SAJKLA!H1557="Ja")," Inställningsbar",""),"")</f>
        <v>W100 H55 D44</v>
      </c>
      <c r="E1557" s="24" t="str">
        <f>SAJKLA!Q1557&amp;", "&amp;SAJKLA!BN1557&amp;", "&amp;SAJKLA!BZ1557</f>
        <v>Inga eller små förslitningsskador, , Bra. Upplevs stabila</v>
      </c>
      <c r="F1557" s="24" t="s">
        <v>284</v>
      </c>
      <c r="G1557" s="24">
        <f>SAJKLA!BM1557</f>
        <v>0</v>
      </c>
      <c r="S1557" s="24" t="str">
        <f>SAJKLA!AP1557</f>
        <v>original_images/furniture-item_TB6gB20.jpeg</v>
      </c>
      <c r="W1557" s="24">
        <f>IF(ISBLANK(SAJKLA!A1557),"",1)</f>
        <v>1</v>
      </c>
      <c r="X1557" s="24" t="str">
        <f>SAJKLA!CH1557</f>
        <v>204 paviljong</v>
      </c>
    </row>
    <row r="1558" spans="1:24" x14ac:dyDescent="0.25">
      <c r="A1558" s="24" t="str">
        <f>SAJKLA!D1558</f>
        <v>Udda hurtsar</v>
      </c>
      <c r="B1558" s="24" t="str">
        <f>IF(SAJKLA!K1558="","","Rygg:"&amp;SAJKLA!K1558)&amp;IF(SAJKLA!BK1558="",""," Stativ:"&amp;SAJKLA!BK1558&amp;" "&amp;BL1558)&amp;IF(SAJKLA!BV1558="","",", Sits:"&amp;SAJKLA!BV1558)</f>
        <v/>
      </c>
      <c r="C1558" s="24" t="str">
        <f>IF(SAJKLA!L1558&amp;SAJKLA!N1558="","","Rygg:"&amp;SAJKLA!L1558&amp;","&amp;SAJKLA!N1558)&amp;IF(SAJKLA!BO1558="","",", Metal:"&amp;SAJKLA!BO1558)&amp;IF(SAJKLA!BX1558="","",", Sits:"&amp;SAJKLA!BX1558)</f>
        <v/>
      </c>
      <c r="D1558" s="24" t="str">
        <f>"W"&amp;SAJKLA!E1558&amp;" H"&amp;SAJKLA!F1558&amp;" D"&amp;SAJKLA!G1558&amp;IFERROR(IF((SAJKLA!H1558="Ja")," Inställningsbar",""),"")</f>
        <v>W43 H60 D66</v>
      </c>
      <c r="E1558" s="24" t="str">
        <f>SAJKLA!Q1558&amp;", "&amp;SAJKLA!BN1558&amp;", "&amp;SAJKLA!BZ1558</f>
        <v>Inga eller små förslitningsskador, , Bra. Upplevs stabila</v>
      </c>
      <c r="F1558" s="24" t="s">
        <v>284</v>
      </c>
      <c r="G1558" s="24">
        <f>SAJKLA!BM1558</f>
        <v>0</v>
      </c>
      <c r="S1558" s="24" t="str">
        <f>SAJKLA!AP1558</f>
        <v>original_images/furniture-item_Bg73xBK.jpeg</v>
      </c>
      <c r="W1558" s="24">
        <f>IF(ISBLANK(SAJKLA!A1558),"",1)</f>
        <v>1</v>
      </c>
      <c r="X1558" s="24" t="str">
        <f>SAJKLA!CH1558</f>
        <v>Matsal</v>
      </c>
    </row>
    <row r="1559" spans="1:24" x14ac:dyDescent="0.25">
      <c r="A1559" s="24" t="str">
        <f>SAJKLA!D1559</f>
        <v>Udda hurtsar</v>
      </c>
      <c r="B1559" s="24" t="str">
        <f>IF(SAJKLA!K1559="","","Rygg:"&amp;SAJKLA!K1559)&amp;IF(SAJKLA!BK1559="",""," Stativ:"&amp;SAJKLA!BK1559&amp;" "&amp;BL1559)&amp;IF(SAJKLA!BV1559="","",", Sits:"&amp;SAJKLA!BV1559)</f>
        <v/>
      </c>
      <c r="C1559" s="24" t="str">
        <f>IF(SAJKLA!L1559&amp;SAJKLA!N1559="","","Rygg:"&amp;SAJKLA!L1559&amp;","&amp;SAJKLA!N1559)&amp;IF(SAJKLA!BO1559="","",", Metal:"&amp;SAJKLA!BO1559)&amp;IF(SAJKLA!BX1559="","",", Sits:"&amp;SAJKLA!BX1559)</f>
        <v/>
      </c>
      <c r="D1559" s="24" t="str">
        <f>"W"&amp;SAJKLA!E1559&amp;" H"&amp;SAJKLA!F1559&amp;" D"&amp;SAJKLA!G1559&amp;IFERROR(IF((SAJKLA!H1559="Ja")," Inställningsbar",""),"")</f>
        <v>W43 H60 D66</v>
      </c>
      <c r="E1559" s="24" t="str">
        <f>SAJKLA!Q1559&amp;", "&amp;SAJKLA!BN1559&amp;", "&amp;SAJKLA!BZ1559</f>
        <v>Inga eller små förslitningsskador, , Bra. Upplevs stabila</v>
      </c>
      <c r="F1559" s="24" t="s">
        <v>284</v>
      </c>
      <c r="G1559" s="24">
        <f>SAJKLA!BM1559</f>
        <v>0</v>
      </c>
      <c r="S1559" s="24" t="str">
        <f>SAJKLA!AP1559</f>
        <v>original_images/furniture-item_Bg73xBK.jpeg</v>
      </c>
      <c r="W1559" s="24">
        <f>IF(ISBLANK(SAJKLA!A1559),"",1)</f>
        <v>1</v>
      </c>
      <c r="X1559" s="24" t="str">
        <f>SAJKLA!CH1559</f>
        <v>201 a</v>
      </c>
    </row>
    <row r="1560" spans="1:24" x14ac:dyDescent="0.25">
      <c r="A1560" s="24" t="str">
        <f>SAJKLA!D1560</f>
        <v>Udda hurtsar</v>
      </c>
      <c r="B1560" s="24" t="str">
        <f>IF(SAJKLA!K1560="","","Rygg:"&amp;SAJKLA!K1560)&amp;IF(SAJKLA!BK1560="",""," Stativ:"&amp;SAJKLA!BK1560&amp;" "&amp;BL1560)&amp;IF(SAJKLA!BV1560="","",", Sits:"&amp;SAJKLA!BV1560)</f>
        <v/>
      </c>
      <c r="C1560" s="24" t="str">
        <f>IF(SAJKLA!L1560&amp;SAJKLA!N1560="","","Rygg:"&amp;SAJKLA!L1560&amp;","&amp;SAJKLA!N1560)&amp;IF(SAJKLA!BO1560="","",", Metal:"&amp;SAJKLA!BO1560)&amp;IF(SAJKLA!BX1560="","",", Sits:"&amp;SAJKLA!BX1560)</f>
        <v/>
      </c>
      <c r="D1560" s="24" t="str">
        <f>"W"&amp;SAJKLA!E1560&amp;" H"&amp;SAJKLA!F1560&amp;" D"&amp;SAJKLA!G1560&amp;IFERROR(IF((SAJKLA!H1560="Ja")," Inställningsbar",""),"")</f>
        <v>W43 H60 D66</v>
      </c>
      <c r="E1560" s="24" t="str">
        <f>SAJKLA!Q1560&amp;", "&amp;SAJKLA!BN1560&amp;", "&amp;SAJKLA!BZ1560</f>
        <v>Inga eller små förslitningsskador, , Bra. Upplevs stabila</v>
      </c>
      <c r="F1560" s="24" t="s">
        <v>284</v>
      </c>
      <c r="G1560" s="24">
        <f>SAJKLA!BM1560</f>
        <v>0</v>
      </c>
      <c r="S1560" s="24" t="str">
        <f>SAJKLA!AP1560</f>
        <v>original_images/furniture-item_Bg73xBK.jpeg</v>
      </c>
      <c r="W1560" s="24">
        <f>IF(ISBLANK(SAJKLA!A1560),"",1)</f>
        <v>1</v>
      </c>
      <c r="X1560" s="24" t="str">
        <f>SAJKLA!CH1560</f>
        <v>201 a</v>
      </c>
    </row>
    <row r="1561" spans="1:24" x14ac:dyDescent="0.25">
      <c r="A1561" s="24" t="str">
        <f>SAJKLA!D1561</f>
        <v>Udda hurtsar</v>
      </c>
      <c r="B1561" s="24" t="str">
        <f>IF(SAJKLA!K1561="","","Rygg:"&amp;SAJKLA!K1561)&amp;IF(SAJKLA!BK1561="",""," Stativ:"&amp;SAJKLA!BK1561&amp;" "&amp;BL1561)&amp;IF(SAJKLA!BV1561="","",", Sits:"&amp;SAJKLA!BV1561)</f>
        <v/>
      </c>
      <c r="C1561" s="24" t="str">
        <f>IF(SAJKLA!L1561&amp;SAJKLA!N1561="","","Rygg:"&amp;SAJKLA!L1561&amp;","&amp;SAJKLA!N1561)&amp;IF(SAJKLA!BO1561="","",", Metal:"&amp;SAJKLA!BO1561)&amp;IF(SAJKLA!BX1561="","",", Sits:"&amp;SAJKLA!BX1561)</f>
        <v/>
      </c>
      <c r="D1561" s="24" t="str">
        <f>"W"&amp;SAJKLA!E1561&amp;" H"&amp;SAJKLA!F1561&amp;" D"&amp;SAJKLA!G1561&amp;IFERROR(IF((SAJKLA!H1561="Ja")," Inställningsbar",""),"")</f>
        <v>W43 H60 D66</v>
      </c>
      <c r="E1561" s="24" t="str">
        <f>SAJKLA!Q1561&amp;", "&amp;SAJKLA!BN1561&amp;", "&amp;SAJKLA!BZ1561</f>
        <v>Inga eller små förslitningsskador, , Bra. Upplevs stabila</v>
      </c>
      <c r="F1561" s="24" t="s">
        <v>284</v>
      </c>
      <c r="G1561" s="24">
        <f>SAJKLA!BM1561</f>
        <v>0</v>
      </c>
      <c r="S1561" s="24" t="str">
        <f>SAJKLA!AP1561</f>
        <v>original_images/furniture-item_Bg73xBK.jpeg</v>
      </c>
      <c r="W1561" s="24">
        <f>IF(ISBLANK(SAJKLA!A1561),"",1)</f>
        <v>1</v>
      </c>
      <c r="X1561" s="24" t="str">
        <f>SAJKLA!CH1561</f>
        <v>201 a</v>
      </c>
    </row>
    <row r="1562" spans="1:24" x14ac:dyDescent="0.25">
      <c r="A1562" s="24" t="str">
        <f>SAJKLA!D1562</f>
        <v>Växtvägg i plast stor</v>
      </c>
      <c r="B1562" s="24" t="str">
        <f>IF(SAJKLA!K1562="","","Rygg:"&amp;SAJKLA!K1562)&amp;IF(SAJKLA!BK1562="",""," Stativ:"&amp;SAJKLA!BK1562&amp;" "&amp;BL1562)&amp;IF(SAJKLA!BV1562="","",", Sits:"&amp;SAJKLA!BV1562)</f>
        <v/>
      </c>
      <c r="C1562" s="24" t="str">
        <f>IF(SAJKLA!L1562&amp;SAJKLA!N1562="","","Rygg:"&amp;SAJKLA!L1562&amp;","&amp;SAJKLA!N1562)&amp;IF(SAJKLA!BO1562="","",", Metal:"&amp;SAJKLA!BO1562)&amp;IF(SAJKLA!BX1562="","",", Sits:"&amp;SAJKLA!BX1562)</f>
        <v/>
      </c>
      <c r="D1562" s="24" t="str">
        <f>"W"&amp;SAJKLA!E1562&amp;" H"&amp;SAJKLA!F1562&amp;" D"&amp;SAJKLA!G1562&amp;IFERROR(IF((SAJKLA!H1562="Ja")," Inställningsbar",""),"")</f>
        <v>W180 H100 D6</v>
      </c>
      <c r="E1562" s="24" t="str">
        <f>SAJKLA!Q1562&amp;", "&amp;SAJKLA!BN1562&amp;", "&amp;SAJKLA!BZ1562</f>
        <v>Inga eller små förslitningsskador, , Bra. Upplevs stabila</v>
      </c>
      <c r="F1562" s="24" t="s">
        <v>284</v>
      </c>
      <c r="G1562" s="24">
        <f>SAJKLA!BM1562</f>
        <v>0</v>
      </c>
      <c r="S1562" s="24" t="str">
        <f>SAJKLA!AP1562</f>
        <v>original_images/furniture-item_qefBL1L.jpeg</v>
      </c>
      <c r="W1562" s="24">
        <f>IF(ISBLANK(SAJKLA!A1562),"",1)</f>
        <v>1</v>
      </c>
      <c r="X1562" s="24">
        <f>SAJKLA!CH1562</f>
        <v>217</v>
      </c>
    </row>
    <row r="1563" spans="1:24" x14ac:dyDescent="0.25">
      <c r="A1563" s="24" t="str">
        <f>SAJKLA!D1563</f>
        <v>skrivare</v>
      </c>
      <c r="B1563" s="24" t="str">
        <f>IF(SAJKLA!K1563="","","Rygg:"&amp;SAJKLA!K1563)&amp;IF(SAJKLA!BK1563="",""," Stativ:"&amp;SAJKLA!BK1563&amp;" "&amp;BL1563)&amp;IF(SAJKLA!BV1563="","",", Sits:"&amp;SAJKLA!BV1563)</f>
        <v/>
      </c>
      <c r="C1563" s="24" t="str">
        <f>IF(SAJKLA!L1563&amp;SAJKLA!N1563="","","Rygg:"&amp;SAJKLA!L1563&amp;","&amp;SAJKLA!N1563)&amp;IF(SAJKLA!BO1563="","",", Metal:"&amp;SAJKLA!BO1563)&amp;IF(SAJKLA!BX1563="","",", Sits:"&amp;SAJKLA!BX1563)</f>
        <v/>
      </c>
      <c r="D1563" s="24" t="str">
        <f>"W"&amp;SAJKLA!E1563&amp;" H"&amp;SAJKLA!F1563&amp;" D"&amp;SAJKLA!G1563&amp;IFERROR(IF((SAJKLA!H1563="Ja")," Inställningsbar",""),"")</f>
        <v>W80 H1150 D70</v>
      </c>
      <c r="E1563" s="24" t="str">
        <f>SAJKLA!Q1563&amp;", "&amp;SAJKLA!BN1563&amp;", "&amp;SAJKLA!BZ1563</f>
        <v>Inga eller små förslitningsskador, , Bra. Upplevs stabila</v>
      </c>
      <c r="F1563" s="24" t="s">
        <v>284</v>
      </c>
      <c r="G1563" s="24">
        <f>SAJKLA!BM1563</f>
        <v>0</v>
      </c>
      <c r="S1563" s="24" t="str">
        <f>SAJKLA!AP1563</f>
        <v>original_images/furniture-item_Y8MSxqh.jpeg</v>
      </c>
      <c r="W1563" s="24">
        <f>IF(ISBLANK(SAJKLA!A1563),"",1)</f>
        <v>1</v>
      </c>
      <c r="X1563" s="24" t="str">
        <f>SAJKLA!CH1563</f>
        <v>200 paviljong</v>
      </c>
    </row>
    <row r="1564" spans="1:24" x14ac:dyDescent="0.25">
      <c r="A1564" s="24" t="str">
        <f>SAJKLA!D1564</f>
        <v>Anslagstavla stor</v>
      </c>
      <c r="B1564" s="24" t="str">
        <f>IF(SAJKLA!K1564="","","Rygg:"&amp;SAJKLA!K1564)&amp;IF(SAJKLA!BK1564="",""," Stativ:"&amp;SAJKLA!BK1564&amp;" "&amp;BL1564)&amp;IF(SAJKLA!BV1564="","",", Sits:"&amp;SAJKLA!BV1564)</f>
        <v/>
      </c>
      <c r="C1564" s="24" t="str">
        <f>IF(SAJKLA!L1564&amp;SAJKLA!N1564="","","Rygg:"&amp;SAJKLA!L1564&amp;","&amp;SAJKLA!N1564)&amp;IF(SAJKLA!BO1564="","",", Metal:"&amp;SAJKLA!BO1564)&amp;IF(SAJKLA!BX1564="","",", Sits:"&amp;SAJKLA!BX1564)</f>
        <v/>
      </c>
      <c r="D1564" s="24" t="str">
        <f>"W"&amp;SAJKLA!E1564&amp;" H"&amp;SAJKLA!F1564&amp;" D"&amp;SAJKLA!G1564&amp;IFERROR(IF((SAJKLA!H1564="Ja")," Inställningsbar",""),"")</f>
        <v>W240 H155 D3</v>
      </c>
      <c r="E1564" s="24" t="str">
        <f>SAJKLA!Q1564&amp;", "&amp;SAJKLA!BN1564&amp;", "&amp;SAJKLA!BZ1564</f>
        <v>Inga eller små förslitningsskador, , Bra. Upplevs stabila</v>
      </c>
      <c r="F1564" s="24" t="s">
        <v>284</v>
      </c>
      <c r="G1564" s="24">
        <f>SAJKLA!BM1564</f>
        <v>0</v>
      </c>
      <c r="S1564" s="24" t="str">
        <f>SAJKLA!AP1564</f>
        <v>original_images/furniture-item_7yfiIdd.jpeg</v>
      </c>
      <c r="W1564" s="24">
        <f>IF(ISBLANK(SAJKLA!A1564),"",1)</f>
        <v>1</v>
      </c>
      <c r="X1564" s="24" t="str">
        <f>SAJKLA!CH1564</f>
        <v>Kaninerna</v>
      </c>
    </row>
    <row r="1565" spans="1:24" x14ac:dyDescent="0.25">
      <c r="A1565" s="24" t="str">
        <f>SAJKLA!D1565</f>
        <v>Blomma i vas</v>
      </c>
      <c r="B1565" s="24" t="str">
        <f>IF(SAJKLA!K1565="","","Rygg:"&amp;SAJKLA!K1565)&amp;IF(SAJKLA!BK1565="",""," Stativ:"&amp;SAJKLA!BK1565&amp;" "&amp;BL1565)&amp;IF(SAJKLA!BV1565="","",", Sits:"&amp;SAJKLA!BV1565)</f>
        <v/>
      </c>
      <c r="C1565" s="24" t="str">
        <f>IF(SAJKLA!L1565&amp;SAJKLA!N1565="","","Rygg:"&amp;SAJKLA!L1565&amp;","&amp;SAJKLA!N1565)&amp;IF(SAJKLA!BO1565="","",", Metal:"&amp;SAJKLA!BO1565)&amp;IF(SAJKLA!BX1565="","",", Sits:"&amp;SAJKLA!BX1565)</f>
        <v/>
      </c>
      <c r="D1565" s="24" t="str">
        <f>"W"&amp;SAJKLA!E1565&amp;" H"&amp;SAJKLA!F1565&amp;" D"&amp;SAJKLA!G1565&amp;IFERROR(IF((SAJKLA!H1565="Ja")," Inställningsbar",""),"")</f>
        <v>W6 H28 D6</v>
      </c>
      <c r="E1565" s="24" t="str">
        <f>SAJKLA!Q1565&amp;", "&amp;SAJKLA!BN1565&amp;", "&amp;SAJKLA!BZ1565</f>
        <v>Inga eller små förslitningsskador, , Bra. Upplevs stabila</v>
      </c>
      <c r="F1565" s="24" t="s">
        <v>284</v>
      </c>
      <c r="G1565" s="24" t="str">
        <f>SAJKLA!BM1565</f>
        <v>Ikea</v>
      </c>
      <c r="S1565" s="24" t="str">
        <f>SAJKLA!AP1565</f>
        <v>original_images/furniture-item_5QOySD5.jpeg</v>
      </c>
      <c r="W1565" s="24">
        <f>IF(ISBLANK(SAJKLA!A1565),"",1)</f>
        <v>1</v>
      </c>
      <c r="X1565" s="24" t="str">
        <f>SAJKLA!CH1565</f>
        <v>Matsal</v>
      </c>
    </row>
    <row r="1566" spans="1:24" x14ac:dyDescent="0.25">
      <c r="A1566" s="24" t="str">
        <f>SAJKLA!D1566</f>
        <v>Blomma i vas</v>
      </c>
      <c r="B1566" s="24" t="str">
        <f>IF(SAJKLA!K1566="","","Rygg:"&amp;SAJKLA!K1566)&amp;IF(SAJKLA!BK1566="",""," Stativ:"&amp;SAJKLA!BK1566&amp;" "&amp;BL1566)&amp;IF(SAJKLA!BV1566="","",", Sits:"&amp;SAJKLA!BV1566)</f>
        <v/>
      </c>
      <c r="C1566" s="24" t="str">
        <f>IF(SAJKLA!L1566&amp;SAJKLA!N1566="","","Rygg:"&amp;SAJKLA!L1566&amp;","&amp;SAJKLA!N1566)&amp;IF(SAJKLA!BO1566="","",", Metal:"&amp;SAJKLA!BO1566)&amp;IF(SAJKLA!BX1566="","",", Sits:"&amp;SAJKLA!BX1566)</f>
        <v/>
      </c>
      <c r="D1566" s="24" t="str">
        <f>"W"&amp;SAJKLA!E1566&amp;" H"&amp;SAJKLA!F1566&amp;" D"&amp;SAJKLA!G1566&amp;IFERROR(IF((SAJKLA!H1566="Ja")," Inställningsbar",""),"")</f>
        <v>W6 H28 D6</v>
      </c>
      <c r="E1566" s="24" t="str">
        <f>SAJKLA!Q1566&amp;", "&amp;SAJKLA!BN1566&amp;", "&amp;SAJKLA!BZ1566</f>
        <v>Inga eller små förslitningsskador, , Bra. Upplevs stabila</v>
      </c>
      <c r="F1566" s="24" t="s">
        <v>284</v>
      </c>
      <c r="G1566" s="24" t="str">
        <f>SAJKLA!BM1566</f>
        <v>Ikea</v>
      </c>
      <c r="S1566" s="24" t="str">
        <f>SAJKLA!AP1566</f>
        <v>original_images/furniture-item_5QOySD5.jpeg</v>
      </c>
      <c r="W1566" s="24">
        <f>IF(ISBLANK(SAJKLA!A1566),"",1)</f>
        <v>1</v>
      </c>
      <c r="X1566" s="24" t="str">
        <f>SAJKLA!CH1566</f>
        <v>Matsal</v>
      </c>
    </row>
    <row r="1567" spans="1:24" x14ac:dyDescent="0.25">
      <c r="A1567" s="24" t="str">
        <f>SAJKLA!D1567</f>
        <v>Blomma i vas</v>
      </c>
      <c r="B1567" s="24" t="str">
        <f>IF(SAJKLA!K1567="","","Rygg:"&amp;SAJKLA!K1567)&amp;IF(SAJKLA!BK1567="",""," Stativ:"&amp;SAJKLA!BK1567&amp;" "&amp;BL1567)&amp;IF(SAJKLA!BV1567="","",", Sits:"&amp;SAJKLA!BV1567)</f>
        <v/>
      </c>
      <c r="C1567" s="24" t="str">
        <f>IF(SAJKLA!L1567&amp;SAJKLA!N1567="","","Rygg:"&amp;SAJKLA!L1567&amp;","&amp;SAJKLA!N1567)&amp;IF(SAJKLA!BO1567="","",", Metal:"&amp;SAJKLA!BO1567)&amp;IF(SAJKLA!BX1567="","",", Sits:"&amp;SAJKLA!BX1567)</f>
        <v/>
      </c>
      <c r="D1567" s="24" t="str">
        <f>"W"&amp;SAJKLA!E1567&amp;" H"&amp;SAJKLA!F1567&amp;" D"&amp;SAJKLA!G1567&amp;IFERROR(IF((SAJKLA!H1567="Ja")," Inställningsbar",""),"")</f>
        <v>W6 H28 D6</v>
      </c>
      <c r="E1567" s="24" t="str">
        <f>SAJKLA!Q1567&amp;", "&amp;SAJKLA!BN1567&amp;", "&amp;SAJKLA!BZ1567</f>
        <v>Inga eller små förslitningsskador, , Bra. Upplevs stabila</v>
      </c>
      <c r="F1567" s="24" t="s">
        <v>284</v>
      </c>
      <c r="G1567" s="24" t="str">
        <f>SAJKLA!BM1567</f>
        <v>Ikea</v>
      </c>
      <c r="S1567" s="24" t="str">
        <f>SAJKLA!AP1567</f>
        <v>original_images/furniture-item_5QOySD5.jpeg</v>
      </c>
      <c r="W1567" s="24">
        <f>IF(ISBLANK(SAJKLA!A1567),"",1)</f>
        <v>1</v>
      </c>
      <c r="X1567" s="24" t="str">
        <f>SAJKLA!CH1567</f>
        <v>Matsal</v>
      </c>
    </row>
    <row r="1568" spans="1:24" x14ac:dyDescent="0.25">
      <c r="A1568" s="24" t="str">
        <f>SAJKLA!D1568</f>
        <v>Blomma i vas</v>
      </c>
      <c r="B1568" s="24" t="str">
        <f>IF(SAJKLA!K1568="","","Rygg:"&amp;SAJKLA!K1568)&amp;IF(SAJKLA!BK1568="",""," Stativ:"&amp;SAJKLA!BK1568&amp;" "&amp;BL1568)&amp;IF(SAJKLA!BV1568="","",", Sits:"&amp;SAJKLA!BV1568)</f>
        <v/>
      </c>
      <c r="C1568" s="24" t="str">
        <f>IF(SAJKLA!L1568&amp;SAJKLA!N1568="","","Rygg:"&amp;SAJKLA!L1568&amp;","&amp;SAJKLA!N1568)&amp;IF(SAJKLA!BO1568="","",", Metal:"&amp;SAJKLA!BO1568)&amp;IF(SAJKLA!BX1568="","",", Sits:"&amp;SAJKLA!BX1568)</f>
        <v/>
      </c>
      <c r="D1568" s="24" t="str">
        <f>"W"&amp;SAJKLA!E1568&amp;" H"&amp;SAJKLA!F1568&amp;" D"&amp;SAJKLA!G1568&amp;IFERROR(IF((SAJKLA!H1568="Ja")," Inställningsbar",""),"")</f>
        <v>W6 H28 D6</v>
      </c>
      <c r="E1568" s="24" t="str">
        <f>SAJKLA!Q1568&amp;", "&amp;SAJKLA!BN1568&amp;", "&amp;SAJKLA!BZ1568</f>
        <v>Inga eller små förslitningsskador, , Bra. Upplevs stabila</v>
      </c>
      <c r="F1568" s="24" t="s">
        <v>284</v>
      </c>
      <c r="G1568" s="24" t="str">
        <f>SAJKLA!BM1568</f>
        <v>Ikea</v>
      </c>
      <c r="S1568" s="24" t="str">
        <f>SAJKLA!AP1568</f>
        <v>original_images/furniture-item_5QOySD5.jpeg</v>
      </c>
      <c r="W1568" s="24">
        <f>IF(ISBLANK(SAJKLA!A1568),"",1)</f>
        <v>1</v>
      </c>
      <c r="X1568" s="24" t="str">
        <f>SAJKLA!CH1568</f>
        <v>Matsal</v>
      </c>
    </row>
    <row r="1569" spans="1:24" x14ac:dyDescent="0.25">
      <c r="A1569" s="24" t="str">
        <f>SAJKLA!D1569</f>
        <v>Blomma i vas</v>
      </c>
      <c r="B1569" s="24" t="str">
        <f>IF(SAJKLA!K1569="","","Rygg:"&amp;SAJKLA!K1569)&amp;IF(SAJKLA!BK1569="",""," Stativ:"&amp;SAJKLA!BK1569&amp;" "&amp;BL1569)&amp;IF(SAJKLA!BV1569="","",", Sits:"&amp;SAJKLA!BV1569)</f>
        <v/>
      </c>
      <c r="C1569" s="24" t="str">
        <f>IF(SAJKLA!L1569&amp;SAJKLA!N1569="","","Rygg:"&amp;SAJKLA!L1569&amp;","&amp;SAJKLA!N1569)&amp;IF(SAJKLA!BO1569="","",", Metal:"&amp;SAJKLA!BO1569)&amp;IF(SAJKLA!BX1569="","",", Sits:"&amp;SAJKLA!BX1569)</f>
        <v/>
      </c>
      <c r="D1569" s="24" t="str">
        <f>"W"&amp;SAJKLA!E1569&amp;" H"&amp;SAJKLA!F1569&amp;" D"&amp;SAJKLA!G1569&amp;IFERROR(IF((SAJKLA!H1569="Ja")," Inställningsbar",""),"")</f>
        <v>W6 H28 D6</v>
      </c>
      <c r="E1569" s="24" t="str">
        <f>SAJKLA!Q1569&amp;", "&amp;SAJKLA!BN1569&amp;", "&amp;SAJKLA!BZ1569</f>
        <v>Inga eller små förslitningsskador, , Bra. Upplevs stabila</v>
      </c>
      <c r="F1569" s="24" t="s">
        <v>284</v>
      </c>
      <c r="G1569" s="24" t="str">
        <f>SAJKLA!BM1569</f>
        <v>Ikea</v>
      </c>
      <c r="S1569" s="24" t="str">
        <f>SAJKLA!AP1569</f>
        <v>original_images/furniture-item_5QOySD5.jpeg</v>
      </c>
      <c r="W1569" s="24">
        <f>IF(ISBLANK(SAJKLA!A1569),"",1)</f>
        <v>1</v>
      </c>
      <c r="X1569" s="24" t="str">
        <f>SAJKLA!CH1569</f>
        <v>Matsal</v>
      </c>
    </row>
    <row r="1570" spans="1:24" x14ac:dyDescent="0.25">
      <c r="A1570" s="24" t="str">
        <f>SAJKLA!D1570</f>
        <v>Blomma i vas</v>
      </c>
      <c r="B1570" s="24" t="str">
        <f>IF(SAJKLA!K1570="","","Rygg:"&amp;SAJKLA!K1570)&amp;IF(SAJKLA!BK1570="",""," Stativ:"&amp;SAJKLA!BK1570&amp;" "&amp;BL1570)&amp;IF(SAJKLA!BV1570="","",", Sits:"&amp;SAJKLA!BV1570)</f>
        <v/>
      </c>
      <c r="C1570" s="24" t="str">
        <f>IF(SAJKLA!L1570&amp;SAJKLA!N1570="","","Rygg:"&amp;SAJKLA!L1570&amp;","&amp;SAJKLA!N1570)&amp;IF(SAJKLA!BO1570="","",", Metal:"&amp;SAJKLA!BO1570)&amp;IF(SAJKLA!BX1570="","",", Sits:"&amp;SAJKLA!BX1570)</f>
        <v/>
      </c>
      <c r="D1570" s="24" t="str">
        <f>"W"&amp;SAJKLA!E1570&amp;" H"&amp;SAJKLA!F1570&amp;" D"&amp;SAJKLA!G1570&amp;IFERROR(IF((SAJKLA!H1570="Ja")," Inställningsbar",""),"")</f>
        <v>W6 H28 D6</v>
      </c>
      <c r="E1570" s="24" t="str">
        <f>SAJKLA!Q1570&amp;", "&amp;SAJKLA!BN1570&amp;", "&amp;SAJKLA!BZ1570</f>
        <v>Inga eller små förslitningsskador, , Bra. Upplevs stabila</v>
      </c>
      <c r="F1570" s="24" t="s">
        <v>284</v>
      </c>
      <c r="G1570" s="24" t="str">
        <f>SAJKLA!BM1570</f>
        <v>Ikea</v>
      </c>
      <c r="S1570" s="24" t="str">
        <f>SAJKLA!AP1570</f>
        <v>original_images/furniture-item_5QOySD5.jpeg</v>
      </c>
      <c r="W1570" s="24">
        <f>IF(ISBLANK(SAJKLA!A1570),"",1)</f>
        <v>1</v>
      </c>
      <c r="X1570" s="24" t="str">
        <f>SAJKLA!CH1570</f>
        <v>Matsal</v>
      </c>
    </row>
    <row r="1571" spans="1:24" x14ac:dyDescent="0.25">
      <c r="A1571" s="24" t="str">
        <f>SAJKLA!D1571</f>
        <v>Blomma i vas</v>
      </c>
      <c r="B1571" s="24" t="str">
        <f>IF(SAJKLA!K1571="","","Rygg:"&amp;SAJKLA!K1571)&amp;IF(SAJKLA!BK1571="",""," Stativ:"&amp;SAJKLA!BK1571&amp;" "&amp;BL1571)&amp;IF(SAJKLA!BV1571="","",", Sits:"&amp;SAJKLA!BV1571)</f>
        <v/>
      </c>
      <c r="C1571" s="24" t="str">
        <f>IF(SAJKLA!L1571&amp;SAJKLA!N1571="","","Rygg:"&amp;SAJKLA!L1571&amp;","&amp;SAJKLA!N1571)&amp;IF(SAJKLA!BO1571="","",", Metal:"&amp;SAJKLA!BO1571)&amp;IF(SAJKLA!BX1571="","",", Sits:"&amp;SAJKLA!BX1571)</f>
        <v/>
      </c>
      <c r="D1571" s="24" t="str">
        <f>"W"&amp;SAJKLA!E1571&amp;" H"&amp;SAJKLA!F1571&amp;" D"&amp;SAJKLA!G1571&amp;IFERROR(IF((SAJKLA!H1571="Ja")," Inställningsbar",""),"")</f>
        <v>W6 H28 D6</v>
      </c>
      <c r="E1571" s="24" t="str">
        <f>SAJKLA!Q1571&amp;", "&amp;SAJKLA!BN1571&amp;", "&amp;SAJKLA!BZ1571</f>
        <v>Inga eller små förslitningsskador, , Bra. Upplevs stabila</v>
      </c>
      <c r="F1571" s="24" t="s">
        <v>284</v>
      </c>
      <c r="G1571" s="24" t="str">
        <f>SAJKLA!BM1571</f>
        <v>Ikea</v>
      </c>
      <c r="S1571" s="24" t="str">
        <f>SAJKLA!AP1571</f>
        <v>original_images/furniture-item_5QOySD5.jpeg</v>
      </c>
      <c r="W1571" s="24">
        <f>IF(ISBLANK(SAJKLA!A1571),"",1)</f>
        <v>1</v>
      </c>
      <c r="X1571" s="24" t="str">
        <f>SAJKLA!CH1571</f>
        <v>Matsal</v>
      </c>
    </row>
    <row r="1572" spans="1:24" x14ac:dyDescent="0.25">
      <c r="A1572" s="24" t="str">
        <f>SAJKLA!D1572</f>
        <v>Anslagstavla liten</v>
      </c>
      <c r="B1572" s="24" t="str">
        <f>IF(SAJKLA!K1572="","","Rygg:"&amp;SAJKLA!K1572)&amp;IF(SAJKLA!BK1572="",""," Stativ:"&amp;SAJKLA!BK1572&amp;" "&amp;BL1572)&amp;IF(SAJKLA!BV1572="","",", Sits:"&amp;SAJKLA!BV1572)</f>
        <v/>
      </c>
      <c r="C1572" s="24" t="str">
        <f>IF(SAJKLA!L1572&amp;SAJKLA!N1572="","","Rygg:"&amp;SAJKLA!L1572&amp;","&amp;SAJKLA!N1572)&amp;IF(SAJKLA!BO1572="","",", Metal:"&amp;SAJKLA!BO1572)&amp;IF(SAJKLA!BX1572="","",", Sits:"&amp;SAJKLA!BX1572)</f>
        <v/>
      </c>
      <c r="D1572" s="24" t="str">
        <f>"W"&amp;SAJKLA!E1572&amp;" H"&amp;SAJKLA!F1572&amp;" D"&amp;SAJKLA!G1572&amp;IFERROR(IF((SAJKLA!H1572="Ja")," Inställningsbar",""),"")</f>
        <v>W60 H60 D2</v>
      </c>
      <c r="E1572" s="24" t="str">
        <f>SAJKLA!Q1572&amp;", "&amp;SAJKLA!BN1572&amp;", "&amp;SAJKLA!BZ1572</f>
        <v>Inga eller små förslitningsskador, , Bra. Upplevs stabila</v>
      </c>
      <c r="F1572" s="24" t="s">
        <v>284</v>
      </c>
      <c r="G1572" s="24">
        <f>SAJKLA!BM1572</f>
        <v>0</v>
      </c>
      <c r="S1572" s="24" t="str">
        <f>SAJKLA!AP1572</f>
        <v>original_images/furniture-item_k8GK4vl.jpeg</v>
      </c>
      <c r="W1572" s="24">
        <f>IF(ISBLANK(SAJKLA!A1572),"",1)</f>
        <v>1</v>
      </c>
      <c r="X1572" s="24" t="str">
        <f>SAJKLA!CH1572</f>
        <v>Kurator</v>
      </c>
    </row>
    <row r="1573" spans="1:24" x14ac:dyDescent="0.25">
      <c r="A1573" s="24" t="str">
        <f>SAJKLA!D1573</f>
        <v>Medicinsk utrustning brits</v>
      </c>
      <c r="B1573" s="24" t="str">
        <f>IF(SAJKLA!K1573="","","Rygg:"&amp;SAJKLA!K1573)&amp;IF(SAJKLA!BK1573="",""," Stativ:"&amp;SAJKLA!BK1573&amp;" "&amp;BL1573)&amp;IF(SAJKLA!BV1573="","",", Sits:"&amp;SAJKLA!BV1573)</f>
        <v/>
      </c>
      <c r="C1573" s="24" t="str">
        <f>IF(SAJKLA!L1573&amp;SAJKLA!N1573="","","Rygg:"&amp;SAJKLA!L1573&amp;","&amp;SAJKLA!N1573)&amp;IF(SAJKLA!BO1573="","",", Metal:"&amp;SAJKLA!BO1573)&amp;IF(SAJKLA!BX1573="","",", Sits:"&amp;SAJKLA!BX1573)</f>
        <v/>
      </c>
      <c r="D1573" s="24" t="str">
        <f>"W"&amp;SAJKLA!E1573&amp;" H"&amp;SAJKLA!F1573&amp;" D"&amp;SAJKLA!G1573&amp;IFERROR(IF((SAJKLA!H1573="Ja")," Inställningsbar",""),"")</f>
        <v>W190 H74 D70</v>
      </c>
      <c r="E1573" s="24" t="str">
        <f>SAJKLA!Q1573&amp;", "&amp;SAJKLA!BN1573&amp;", "&amp;SAJKLA!BZ1573</f>
        <v>Inga eller små förslitningsskador, , Bra. Upplevs stabila</v>
      </c>
      <c r="F1573" s="24" t="s">
        <v>284</v>
      </c>
      <c r="G1573" s="24">
        <f>SAJKLA!BM1573</f>
        <v>0</v>
      </c>
      <c r="S1573" s="24" t="str">
        <f>SAJKLA!AP1573</f>
        <v>original_images/furniture-item_vnra4N9.jpeg</v>
      </c>
      <c r="W1573" s="24">
        <f>IF(ISBLANK(SAJKLA!A1573),"",1)</f>
        <v>1</v>
      </c>
      <c r="X1573" s="24" t="str">
        <f>SAJKLA!CH1573</f>
        <v>Skolsköterska</v>
      </c>
    </row>
    <row r="1574" spans="1:24" x14ac:dyDescent="0.25">
      <c r="A1574" s="24" t="str">
        <f>SAJKLA!D1574</f>
        <v>Soffa björk</v>
      </c>
      <c r="B1574" s="24" t="str">
        <f>IF(SAJKLA!K1574="","","Rygg:"&amp;SAJKLA!K1574)&amp;IF(SAJKLA!BK1574="",""," Stativ:"&amp;SAJKLA!BK1574&amp;" "&amp;BL1574)&amp;IF(SAJKLA!BV1574="","",", Sits:"&amp;SAJKLA!BV1574)</f>
        <v/>
      </c>
      <c r="C1574" s="24" t="str">
        <f>IF(SAJKLA!L1574&amp;SAJKLA!N1574="","","Rygg:"&amp;SAJKLA!L1574&amp;","&amp;SAJKLA!N1574)&amp;IF(SAJKLA!BO1574="","",", Metal:"&amp;SAJKLA!BO1574)&amp;IF(SAJKLA!BX1574="","",", Sits:"&amp;SAJKLA!BX1574)</f>
        <v/>
      </c>
      <c r="D1574" s="24" t="str">
        <f>"W"&amp;SAJKLA!E1574&amp;" H"&amp;SAJKLA!F1574&amp;" D"&amp;SAJKLA!G1574&amp;IFERROR(IF((SAJKLA!H1574="Ja")," Inställningsbar",""),"")</f>
        <v>W200 H80 D80</v>
      </c>
      <c r="E1574" s="24" t="str">
        <f>SAJKLA!Q1574&amp;", "&amp;SAJKLA!BN1574&amp;", "&amp;SAJKLA!BZ1574</f>
        <v>Inga eller små förslitningsskador, , Bra. Upplevs stabila</v>
      </c>
      <c r="F1574" s="24" t="s">
        <v>284</v>
      </c>
      <c r="G1574" s="24">
        <f>SAJKLA!BM1574</f>
        <v>0</v>
      </c>
      <c r="S1574" s="24" t="str">
        <f>SAJKLA!AP1574</f>
        <v>original_images/furniture-item_Kri2IaW.jpeg</v>
      </c>
      <c r="W1574" s="24">
        <f>IF(ISBLANK(SAJKLA!A1574),"",1)</f>
        <v>1</v>
      </c>
      <c r="X1574" s="24" t="str">
        <f>SAJKLA!CH1574</f>
        <v>Mötesrum 63</v>
      </c>
    </row>
    <row r="1575" spans="1:24" x14ac:dyDescent="0.25">
      <c r="A1575" s="24" t="str">
        <f>SAJKLA!D1575</f>
        <v>Hurts</v>
      </c>
      <c r="B1575" s="24" t="str">
        <f>IF(SAJKLA!K1575="","","Rygg:"&amp;SAJKLA!K1575)&amp;IF(SAJKLA!BK1575="",""," Stativ:"&amp;SAJKLA!BK1575&amp;" "&amp;BL1575)&amp;IF(SAJKLA!BV1575="","",", Sits:"&amp;SAJKLA!BV1575)</f>
        <v/>
      </c>
      <c r="C1575" s="24" t="str">
        <f>IF(SAJKLA!L1575&amp;SAJKLA!N1575="","","Rygg:"&amp;SAJKLA!L1575&amp;","&amp;SAJKLA!N1575)&amp;IF(SAJKLA!BO1575="","",", Metal:"&amp;SAJKLA!BO1575)&amp;IF(SAJKLA!BX1575="","",", Sits:"&amp;SAJKLA!BX1575)</f>
        <v/>
      </c>
      <c r="D1575" s="24" t="str">
        <f>"W"&amp;SAJKLA!E1575&amp;" H"&amp;SAJKLA!F1575&amp;" D"&amp;SAJKLA!G1575&amp;IFERROR(IF((SAJKLA!H1575="Ja")," Inställningsbar",""),"")</f>
        <v>W80 H89 D41</v>
      </c>
      <c r="E1575" s="24" t="str">
        <f>SAJKLA!Q1575&amp;", "&amp;SAJKLA!BN1575&amp;", "&amp;SAJKLA!BZ1575</f>
        <v>Inga eller små förslitningsskador, , Bra. Upplevs stabila</v>
      </c>
      <c r="F1575" s="24" t="s">
        <v>284</v>
      </c>
      <c r="G1575" s="24">
        <f>SAJKLA!BM1575</f>
        <v>0</v>
      </c>
      <c r="S1575" s="24" t="str">
        <f>SAJKLA!AP1575</f>
        <v>original_images/furniture-item_joPR1yy.jpeg</v>
      </c>
      <c r="W1575" s="24">
        <f>IF(ISBLANK(SAJKLA!A1575),"",1)</f>
        <v>1</v>
      </c>
      <c r="X1575" s="24" t="str">
        <f>SAJKLA!CH1575</f>
        <v>116 paviljong</v>
      </c>
    </row>
    <row r="1576" spans="1:24" x14ac:dyDescent="0.25">
      <c r="A1576" s="24" t="str">
        <f>SAJKLA!D1576</f>
        <v>Hurts</v>
      </c>
      <c r="B1576" s="24" t="str">
        <f>IF(SAJKLA!K1576="","","Rygg:"&amp;SAJKLA!K1576)&amp;IF(SAJKLA!BK1576="",""," Stativ:"&amp;SAJKLA!BK1576&amp;" "&amp;BL1576)&amp;IF(SAJKLA!BV1576="","",", Sits:"&amp;SAJKLA!BV1576)</f>
        <v/>
      </c>
      <c r="C1576" s="24" t="str">
        <f>IF(SAJKLA!L1576&amp;SAJKLA!N1576="","","Rygg:"&amp;SAJKLA!L1576&amp;","&amp;SAJKLA!N1576)&amp;IF(SAJKLA!BO1576="","",", Metal:"&amp;SAJKLA!BO1576)&amp;IF(SAJKLA!BX1576="","",", Sits:"&amp;SAJKLA!BX1576)</f>
        <v/>
      </c>
      <c r="D1576" s="24" t="str">
        <f>"W"&amp;SAJKLA!E1576&amp;" H"&amp;SAJKLA!F1576&amp;" D"&amp;SAJKLA!G1576&amp;IFERROR(IF((SAJKLA!H1576="Ja")," Inställningsbar",""),"")</f>
        <v>W80 H89 D41</v>
      </c>
      <c r="E1576" s="24" t="str">
        <f>SAJKLA!Q1576&amp;", "&amp;SAJKLA!BN1576&amp;", "&amp;SAJKLA!BZ1576</f>
        <v>Inga eller små förslitningsskador, , Bra. Upplevs stabila</v>
      </c>
      <c r="F1576" s="24" t="s">
        <v>284</v>
      </c>
      <c r="G1576" s="24">
        <f>SAJKLA!BM1576</f>
        <v>0</v>
      </c>
      <c r="S1576" s="24" t="str">
        <f>SAJKLA!AP1576</f>
        <v>original_images/furniture-item_joPR1yy.jpeg</v>
      </c>
      <c r="W1576" s="24">
        <f>IF(ISBLANK(SAJKLA!A1576),"",1)</f>
        <v>1</v>
      </c>
      <c r="X1576" s="24" t="str">
        <f>SAJKLA!CH1576</f>
        <v>103 paviljong</v>
      </c>
    </row>
    <row r="1577" spans="1:24" x14ac:dyDescent="0.25">
      <c r="A1577" s="24" t="str">
        <f>SAJKLA!D1577</f>
        <v>Hyllvagn</v>
      </c>
      <c r="B1577" s="24" t="str">
        <f>IF(SAJKLA!K1577="","","Rygg:"&amp;SAJKLA!K1577)&amp;IF(SAJKLA!BK1577="",""," Stativ:"&amp;SAJKLA!BK1577&amp;" "&amp;BL1577)&amp;IF(SAJKLA!BV1577="","",", Sits:"&amp;SAJKLA!BV1577)</f>
        <v/>
      </c>
      <c r="C1577" s="24" t="str">
        <f>IF(SAJKLA!L1577&amp;SAJKLA!N1577="","","Rygg:"&amp;SAJKLA!L1577&amp;","&amp;SAJKLA!N1577)&amp;IF(SAJKLA!BO1577="","",", Metal:"&amp;SAJKLA!BO1577)&amp;IF(SAJKLA!BX1577="","",", Sits:"&amp;SAJKLA!BX1577)</f>
        <v/>
      </c>
      <c r="D1577" s="24" t="str">
        <f>"W"&amp;SAJKLA!E1577&amp;" H"&amp;SAJKLA!F1577&amp;" D"&amp;SAJKLA!G1577&amp;IFERROR(IF((SAJKLA!H1577="Ja")," Inställningsbar",""),"")</f>
        <v>W44 H78 D31</v>
      </c>
      <c r="E1577" s="24" t="str">
        <f>SAJKLA!Q1577&amp;", "&amp;SAJKLA!BN1577&amp;", "&amp;SAJKLA!BZ1577</f>
        <v>Inga eller små förslitningsskador, , Bra. Upplevs stabila</v>
      </c>
      <c r="F1577" s="24" t="s">
        <v>284</v>
      </c>
      <c r="G1577" s="24" t="str">
        <f>SAJKLA!BM1577</f>
        <v>Ikea</v>
      </c>
      <c r="S1577" s="24" t="str">
        <f>SAJKLA!AP1577</f>
        <v>original_images/furniture-item_rjECB87.jpeg</v>
      </c>
      <c r="W1577" s="24">
        <f>IF(ISBLANK(SAJKLA!A1577),"",1)</f>
        <v>1</v>
      </c>
      <c r="X1577" s="24">
        <f>SAJKLA!CH1577</f>
        <v>106</v>
      </c>
    </row>
    <row r="1578" spans="1:24" x14ac:dyDescent="0.25">
      <c r="A1578" s="24" t="str">
        <f>SAJKLA!D1578</f>
        <v>Hyllvagn</v>
      </c>
      <c r="B1578" s="24" t="str">
        <f>IF(SAJKLA!K1578="","","Rygg:"&amp;SAJKLA!K1578)&amp;IF(SAJKLA!BK1578="",""," Stativ:"&amp;SAJKLA!BK1578&amp;" "&amp;BL1578)&amp;IF(SAJKLA!BV1578="","",", Sits:"&amp;SAJKLA!BV1578)</f>
        <v/>
      </c>
      <c r="C1578" s="24" t="str">
        <f>IF(SAJKLA!L1578&amp;SAJKLA!N1578="","","Rygg:"&amp;SAJKLA!L1578&amp;","&amp;SAJKLA!N1578)&amp;IF(SAJKLA!BO1578="","",", Metal:"&amp;SAJKLA!BO1578)&amp;IF(SAJKLA!BX1578="","",", Sits:"&amp;SAJKLA!BX1578)</f>
        <v/>
      </c>
      <c r="D1578" s="24" t="str">
        <f>"W"&amp;SAJKLA!E1578&amp;" H"&amp;SAJKLA!F1578&amp;" D"&amp;SAJKLA!G1578&amp;IFERROR(IF((SAJKLA!H1578="Ja")," Inställningsbar",""),"")</f>
        <v>W44 H78 D31</v>
      </c>
      <c r="E1578" s="24" t="str">
        <f>SAJKLA!Q1578&amp;", "&amp;SAJKLA!BN1578&amp;", "&amp;SAJKLA!BZ1578</f>
        <v>Inga eller små förslitningsskador, , Bra. Upplevs stabila</v>
      </c>
      <c r="F1578" s="24" t="s">
        <v>284</v>
      </c>
      <c r="G1578" s="24" t="str">
        <f>SAJKLA!BM1578</f>
        <v>Ikea</v>
      </c>
      <c r="S1578" s="24" t="str">
        <f>SAJKLA!AP1578</f>
        <v>original_images/furniture-item_rjECB87.jpeg</v>
      </c>
      <c r="W1578" s="24">
        <f>IF(ISBLANK(SAJKLA!A1578),"",1)</f>
        <v>1</v>
      </c>
      <c r="X1578" s="24">
        <f>SAJKLA!CH1578</f>
        <v>107</v>
      </c>
    </row>
    <row r="1579" spans="1:24" x14ac:dyDescent="0.25">
      <c r="A1579" s="24" t="str">
        <f>SAJKLA!D1579</f>
        <v>Hyllvagn</v>
      </c>
      <c r="B1579" s="24" t="str">
        <f>IF(SAJKLA!K1579="","","Rygg:"&amp;SAJKLA!K1579)&amp;IF(SAJKLA!BK1579="",""," Stativ:"&amp;SAJKLA!BK1579&amp;" "&amp;BL1579)&amp;IF(SAJKLA!BV1579="","",", Sits:"&amp;SAJKLA!BV1579)</f>
        <v/>
      </c>
      <c r="C1579" s="24" t="str">
        <f>IF(SAJKLA!L1579&amp;SAJKLA!N1579="","","Rygg:"&amp;SAJKLA!L1579&amp;","&amp;SAJKLA!N1579)&amp;IF(SAJKLA!BO1579="","",", Metal:"&amp;SAJKLA!BO1579)&amp;IF(SAJKLA!BX1579="","",", Sits:"&amp;SAJKLA!BX1579)</f>
        <v/>
      </c>
      <c r="D1579" s="24" t="str">
        <f>"W"&amp;SAJKLA!E1579&amp;" H"&amp;SAJKLA!F1579&amp;" D"&amp;SAJKLA!G1579&amp;IFERROR(IF((SAJKLA!H1579="Ja")," Inställningsbar",""),"")</f>
        <v>W44 H78 D31</v>
      </c>
      <c r="E1579" s="24" t="str">
        <f>SAJKLA!Q1579&amp;", "&amp;SAJKLA!BN1579&amp;", "&amp;SAJKLA!BZ1579</f>
        <v>Inga eller små förslitningsskador, , Bra. Upplevs stabila</v>
      </c>
      <c r="F1579" s="24" t="s">
        <v>284</v>
      </c>
      <c r="G1579" s="24" t="str">
        <f>SAJKLA!BM1579</f>
        <v>Ikea</v>
      </c>
      <c r="S1579" s="24" t="str">
        <f>SAJKLA!AP1579</f>
        <v>original_images/furniture-item_rjECB87.jpeg</v>
      </c>
      <c r="W1579" s="24">
        <f>IF(ISBLANK(SAJKLA!A1579),"",1)</f>
        <v>1</v>
      </c>
      <c r="X1579" s="24" t="str">
        <f>SAJKLA!CH1579</f>
        <v>108 a</v>
      </c>
    </row>
    <row r="1580" spans="1:24" x14ac:dyDescent="0.25">
      <c r="A1580" s="24" t="str">
        <f>SAJKLA!D1580</f>
        <v>Hyllvagn</v>
      </c>
      <c r="B1580" s="24" t="str">
        <f>IF(SAJKLA!K1580="","","Rygg:"&amp;SAJKLA!K1580)&amp;IF(SAJKLA!BK1580="",""," Stativ:"&amp;SAJKLA!BK1580&amp;" "&amp;BL1580)&amp;IF(SAJKLA!BV1580="","",", Sits:"&amp;SAJKLA!BV1580)</f>
        <v/>
      </c>
      <c r="C1580" s="24" t="str">
        <f>IF(SAJKLA!L1580&amp;SAJKLA!N1580="","","Rygg:"&amp;SAJKLA!L1580&amp;","&amp;SAJKLA!N1580)&amp;IF(SAJKLA!BO1580="","",", Metal:"&amp;SAJKLA!BO1580)&amp;IF(SAJKLA!BX1580="","",", Sits:"&amp;SAJKLA!BX1580)</f>
        <v/>
      </c>
      <c r="D1580" s="24" t="str">
        <f>"W"&amp;SAJKLA!E1580&amp;" H"&amp;SAJKLA!F1580&amp;" D"&amp;SAJKLA!G1580&amp;IFERROR(IF((SAJKLA!H1580="Ja")," Inställningsbar",""),"")</f>
        <v>W44 H78 D31</v>
      </c>
      <c r="E1580" s="24" t="str">
        <f>SAJKLA!Q1580&amp;", "&amp;SAJKLA!BN1580&amp;", "&amp;SAJKLA!BZ1580</f>
        <v>Inga eller små förslitningsskador, , Bra. Upplevs stabila</v>
      </c>
      <c r="F1580" s="24" t="s">
        <v>284</v>
      </c>
      <c r="G1580" s="24" t="str">
        <f>SAJKLA!BM1580</f>
        <v>Ikea</v>
      </c>
      <c r="S1580" s="24" t="str">
        <f>SAJKLA!AP1580</f>
        <v>original_images/furniture-item_rjECB87.jpeg</v>
      </c>
      <c r="W1580" s="24">
        <f>IF(ISBLANK(SAJKLA!A1580),"",1)</f>
        <v>1</v>
      </c>
      <c r="X1580" s="24" t="str">
        <f>SAJKLA!CH1580</f>
        <v>212 paviljong</v>
      </c>
    </row>
    <row r="1581" spans="1:24" x14ac:dyDescent="0.25">
      <c r="A1581" s="24" t="str">
        <f>SAJKLA!D1581</f>
        <v>Växtvägg i plast smal</v>
      </c>
      <c r="B1581" s="24" t="str">
        <f>IF(SAJKLA!K1581="","","Rygg:"&amp;SAJKLA!K1581)&amp;IF(SAJKLA!BK1581="",""," Stativ:"&amp;SAJKLA!BK1581&amp;" "&amp;BL1581)&amp;IF(SAJKLA!BV1581="","",", Sits:"&amp;SAJKLA!BV1581)</f>
        <v/>
      </c>
      <c r="C1581" s="24" t="str">
        <f>IF(SAJKLA!L1581&amp;SAJKLA!N1581="","","Rygg:"&amp;SAJKLA!L1581&amp;","&amp;SAJKLA!N1581)&amp;IF(SAJKLA!BO1581="","",", Metal:"&amp;SAJKLA!BO1581)&amp;IF(SAJKLA!BX1581="","",", Sits:"&amp;SAJKLA!BX1581)</f>
        <v/>
      </c>
      <c r="D1581" s="24" t="str">
        <f>"W"&amp;SAJKLA!E1581&amp;" H"&amp;SAJKLA!F1581&amp;" D"&amp;SAJKLA!G1581&amp;IFERROR(IF((SAJKLA!H1581="Ja")," Inställningsbar",""),"")</f>
        <v>W26 H125 D6</v>
      </c>
      <c r="E1581" s="24" t="str">
        <f>SAJKLA!Q1581&amp;", "&amp;SAJKLA!BN1581&amp;", "&amp;SAJKLA!BZ1581</f>
        <v>Inga eller små förslitningsskador, , Bra. Upplevs stabila</v>
      </c>
      <c r="F1581" s="24" t="s">
        <v>284</v>
      </c>
      <c r="G1581" s="24">
        <f>SAJKLA!BM1581</f>
        <v>0</v>
      </c>
      <c r="S1581" s="24" t="str">
        <f>SAJKLA!AP1581</f>
        <v>original_images/furniture-item_e3Ai5HA.jpeg</v>
      </c>
      <c r="W1581" s="24">
        <f>IF(ISBLANK(SAJKLA!A1581),"",1)</f>
        <v>1</v>
      </c>
      <c r="X1581" s="24">
        <f>SAJKLA!CH1581</f>
        <v>220</v>
      </c>
    </row>
    <row r="1582" spans="1:24" x14ac:dyDescent="0.25">
      <c r="A1582" s="24" t="str">
        <f>SAJKLA!D1582</f>
        <v>Växtvägg i plast smal</v>
      </c>
      <c r="B1582" s="24" t="str">
        <f>IF(SAJKLA!K1582="","","Rygg:"&amp;SAJKLA!K1582)&amp;IF(SAJKLA!BK1582="",""," Stativ:"&amp;SAJKLA!BK1582&amp;" "&amp;BL1582)&amp;IF(SAJKLA!BV1582="","",", Sits:"&amp;SAJKLA!BV1582)</f>
        <v/>
      </c>
      <c r="C1582" s="24" t="str">
        <f>IF(SAJKLA!L1582&amp;SAJKLA!N1582="","","Rygg:"&amp;SAJKLA!L1582&amp;","&amp;SAJKLA!N1582)&amp;IF(SAJKLA!BO1582="","",", Metal:"&amp;SAJKLA!BO1582)&amp;IF(SAJKLA!BX1582="","",", Sits:"&amp;SAJKLA!BX1582)</f>
        <v/>
      </c>
      <c r="D1582" s="24" t="str">
        <f>"W"&amp;SAJKLA!E1582&amp;" H"&amp;SAJKLA!F1582&amp;" D"&amp;SAJKLA!G1582&amp;IFERROR(IF((SAJKLA!H1582="Ja")," Inställningsbar",""),"")</f>
        <v>W26 H125 D6</v>
      </c>
      <c r="E1582" s="24" t="str">
        <f>SAJKLA!Q1582&amp;", "&amp;SAJKLA!BN1582&amp;", "&amp;SAJKLA!BZ1582</f>
        <v>Inga eller små förslitningsskador, , Bra. Upplevs stabila</v>
      </c>
      <c r="F1582" s="24" t="s">
        <v>284</v>
      </c>
      <c r="G1582" s="24">
        <f>SAJKLA!BM1582</f>
        <v>0</v>
      </c>
      <c r="S1582" s="24" t="str">
        <f>SAJKLA!AP1582</f>
        <v>original_images/furniture-item_e3Ai5HA.jpeg</v>
      </c>
      <c r="W1582" s="24">
        <f>IF(ISBLANK(SAJKLA!A1582),"",1)</f>
        <v>1</v>
      </c>
      <c r="X1582" s="24">
        <f>SAJKLA!CH1582</f>
        <v>220</v>
      </c>
    </row>
    <row r="1583" spans="1:24" x14ac:dyDescent="0.25">
      <c r="A1583" s="24" t="str">
        <f>SAJKLA!D1583</f>
        <v>Växtvägg i plast smal</v>
      </c>
      <c r="B1583" s="24" t="str">
        <f>IF(SAJKLA!K1583="","","Rygg:"&amp;SAJKLA!K1583)&amp;IF(SAJKLA!BK1583="",""," Stativ:"&amp;SAJKLA!BK1583&amp;" "&amp;BL1583)&amp;IF(SAJKLA!BV1583="","",", Sits:"&amp;SAJKLA!BV1583)</f>
        <v/>
      </c>
      <c r="C1583" s="24" t="str">
        <f>IF(SAJKLA!L1583&amp;SAJKLA!N1583="","","Rygg:"&amp;SAJKLA!L1583&amp;","&amp;SAJKLA!N1583)&amp;IF(SAJKLA!BO1583="","",", Metal:"&amp;SAJKLA!BO1583)&amp;IF(SAJKLA!BX1583="","",", Sits:"&amp;SAJKLA!BX1583)</f>
        <v/>
      </c>
      <c r="D1583" s="24" t="str">
        <f>"W"&amp;SAJKLA!E1583&amp;" H"&amp;SAJKLA!F1583&amp;" D"&amp;SAJKLA!G1583&amp;IFERROR(IF((SAJKLA!H1583="Ja")," Inställningsbar",""),"")</f>
        <v>W26 H125 D6</v>
      </c>
      <c r="E1583" s="24" t="str">
        <f>SAJKLA!Q1583&amp;", "&amp;SAJKLA!BN1583&amp;", "&amp;SAJKLA!BZ1583</f>
        <v>Inga eller små förslitningsskador, , Bra. Upplevs stabila</v>
      </c>
      <c r="F1583" s="24" t="s">
        <v>284</v>
      </c>
      <c r="G1583" s="24">
        <f>SAJKLA!BM1583</f>
        <v>0</v>
      </c>
      <c r="S1583" s="24" t="str">
        <f>SAJKLA!AP1583</f>
        <v>original_images/furniture-item_e3Ai5HA.jpeg</v>
      </c>
      <c r="W1583" s="24">
        <f>IF(ISBLANK(SAJKLA!A1583),"",1)</f>
        <v>1</v>
      </c>
      <c r="X1583" s="24">
        <f>SAJKLA!CH1583</f>
        <v>220</v>
      </c>
    </row>
    <row r="1584" spans="1:24" x14ac:dyDescent="0.25">
      <c r="A1584" s="24" t="str">
        <f>SAJKLA!D1584</f>
        <v>Bänk</v>
      </c>
      <c r="B1584" s="24" t="str">
        <f>IF(SAJKLA!K1584="","","Rygg:"&amp;SAJKLA!K1584)&amp;IF(SAJKLA!BK1584="",""," Stativ:"&amp;SAJKLA!BK1584&amp;" "&amp;BL1584)&amp;IF(SAJKLA!BV1584="","",", Sits:"&amp;SAJKLA!BV1584)</f>
        <v/>
      </c>
      <c r="C1584" s="24" t="str">
        <f>IF(SAJKLA!L1584&amp;SAJKLA!N1584="","","Rygg:"&amp;SAJKLA!L1584&amp;","&amp;SAJKLA!N1584)&amp;IF(SAJKLA!BO1584="","",", Metal:"&amp;SAJKLA!BO1584)&amp;IF(SAJKLA!BX1584="","",", Sits:"&amp;SAJKLA!BX1584)</f>
        <v/>
      </c>
      <c r="D1584" s="24" t="str">
        <f>"W"&amp;SAJKLA!E1584&amp;" H"&amp;SAJKLA!F1584&amp;" D"&amp;SAJKLA!G1584&amp;IFERROR(IF((SAJKLA!H1584="Ja")," Inställningsbar",""),"")</f>
        <v>W105 H49 D38</v>
      </c>
      <c r="E1584" s="24" t="str">
        <f>SAJKLA!Q1584&amp;", "&amp;SAJKLA!BN1584&amp;", "&amp;SAJKLA!BZ1584</f>
        <v>Inga eller små förslitningsskador, , Bra. Upplevs stabila</v>
      </c>
      <c r="F1584" s="24" t="s">
        <v>284</v>
      </c>
      <c r="G1584" s="24">
        <f>SAJKLA!BM1584</f>
        <v>0</v>
      </c>
      <c r="S1584" s="24" t="str">
        <f>SAJKLA!AP1584</f>
        <v>original_images/furniture-item_1hFNsEO.jpeg</v>
      </c>
      <c r="W1584" s="24">
        <f>IF(ISBLANK(SAJKLA!A1584),"",1)</f>
        <v>1</v>
      </c>
      <c r="X1584" s="24" t="str">
        <f>SAJKLA!CH1584</f>
        <v>Korridor plan 2</v>
      </c>
    </row>
    <row r="1585" spans="1:24" x14ac:dyDescent="0.25">
      <c r="A1585" s="24" t="str">
        <f>SAJKLA!D1585</f>
        <v>Anslagstavla mellan</v>
      </c>
      <c r="B1585" s="24" t="str">
        <f>IF(SAJKLA!K1585="","","Rygg:"&amp;SAJKLA!K1585)&amp;IF(SAJKLA!BK1585="",""," Stativ:"&amp;SAJKLA!BK1585&amp;" "&amp;BL1585)&amp;IF(SAJKLA!BV1585="","",", Sits:"&amp;SAJKLA!BV1585)</f>
        <v/>
      </c>
      <c r="C1585" s="24" t="str">
        <f>IF(SAJKLA!L1585&amp;SAJKLA!N1585="","","Rygg:"&amp;SAJKLA!L1585&amp;","&amp;SAJKLA!N1585)&amp;IF(SAJKLA!BO1585="","",", Metal:"&amp;SAJKLA!BO1585)&amp;IF(SAJKLA!BX1585="","",", Sits:"&amp;SAJKLA!BX1585)</f>
        <v/>
      </c>
      <c r="D1585" s="24" t="str">
        <f>"W"&amp;SAJKLA!E1585&amp;" H"&amp;SAJKLA!F1585&amp;" D"&amp;SAJKLA!G1585&amp;IFERROR(IF((SAJKLA!H1585="Ja")," Inställningsbar",""),"")</f>
        <v>W200 H118 D3</v>
      </c>
      <c r="E1585" s="24" t="str">
        <f>SAJKLA!Q1585&amp;", "&amp;SAJKLA!BN1585&amp;", "&amp;SAJKLA!BZ1585</f>
        <v>Inga eller små förslitningsskador, , Bra. Upplevs stabila</v>
      </c>
      <c r="F1585" s="24" t="s">
        <v>284</v>
      </c>
      <c r="G1585" s="24">
        <f>SAJKLA!BM1585</f>
        <v>0</v>
      </c>
      <c r="S1585" s="24" t="str">
        <f>SAJKLA!AP1585</f>
        <v>original_images/furniture-item_BiTLXJV.jpeg</v>
      </c>
      <c r="W1585" s="24">
        <f>IF(ISBLANK(SAJKLA!A1585),"",1)</f>
        <v>1</v>
      </c>
      <c r="X1585" s="24" t="str">
        <f>SAJKLA!CH1585</f>
        <v>Kaninerna</v>
      </c>
    </row>
    <row r="1586" spans="1:24" x14ac:dyDescent="0.25">
      <c r="A1586" s="24" t="str">
        <f>SAJKLA!D1586</f>
        <v>Vagn</v>
      </c>
      <c r="B1586" s="24" t="str">
        <f>IF(SAJKLA!K1586="","","Rygg:"&amp;SAJKLA!K1586)&amp;IF(SAJKLA!BK1586="",""," Stativ:"&amp;SAJKLA!BK1586&amp;" "&amp;BL1586)&amp;IF(SAJKLA!BV1586="","",", Sits:"&amp;SAJKLA!BV1586)</f>
        <v/>
      </c>
      <c r="C1586" s="24" t="str">
        <f>IF(SAJKLA!L1586&amp;SAJKLA!N1586="","","Rygg:"&amp;SAJKLA!L1586&amp;","&amp;SAJKLA!N1586)&amp;IF(SAJKLA!BO1586="","",", Metal:"&amp;SAJKLA!BO1586)&amp;IF(SAJKLA!BX1586="","",", Sits:"&amp;SAJKLA!BX1586)</f>
        <v/>
      </c>
      <c r="D1586" s="24" t="str">
        <f>"W"&amp;SAJKLA!E1586&amp;" H"&amp;SAJKLA!F1586&amp;" D"&amp;SAJKLA!G1586&amp;IFERROR(IF((SAJKLA!H1586="Ja")," Inställningsbar",""),"")</f>
        <v>W60 H95 D125</v>
      </c>
      <c r="E1586" s="24" t="str">
        <f>SAJKLA!Q1586&amp;", "&amp;SAJKLA!BN1586&amp;", "&amp;SAJKLA!BZ1586</f>
        <v>Inga eller små förslitningsskador, , Bra. Upplevs stabila</v>
      </c>
      <c r="F1586" s="24" t="s">
        <v>284</v>
      </c>
      <c r="G1586" s="24">
        <f>SAJKLA!BM1586</f>
        <v>0</v>
      </c>
      <c r="S1586" s="24" t="str">
        <f>SAJKLA!AP1586</f>
        <v>original_images/furniture-item_TrjU0h1.jpeg</v>
      </c>
      <c r="W1586" s="24">
        <f>IF(ISBLANK(SAJKLA!A1586),"",1)</f>
        <v>1</v>
      </c>
      <c r="X1586" s="24" t="str">
        <f>SAJKLA!CH1586</f>
        <v>Matsal</v>
      </c>
    </row>
    <row r="1587" spans="1:24" x14ac:dyDescent="0.25">
      <c r="A1587" s="24" t="str">
        <f>SAJKLA!D1587</f>
        <v>Vagn</v>
      </c>
      <c r="B1587" s="24" t="str">
        <f>IF(SAJKLA!K1587="","","Rygg:"&amp;SAJKLA!K1587)&amp;IF(SAJKLA!BK1587="",""," Stativ:"&amp;SAJKLA!BK1587&amp;" "&amp;BL1587)&amp;IF(SAJKLA!BV1587="","",", Sits:"&amp;SAJKLA!BV1587)</f>
        <v/>
      </c>
      <c r="C1587" s="24" t="str">
        <f>IF(SAJKLA!L1587&amp;SAJKLA!N1587="","","Rygg:"&amp;SAJKLA!L1587&amp;","&amp;SAJKLA!N1587)&amp;IF(SAJKLA!BO1587="","",", Metal:"&amp;SAJKLA!BO1587)&amp;IF(SAJKLA!BX1587="","",", Sits:"&amp;SAJKLA!BX1587)</f>
        <v/>
      </c>
      <c r="D1587" s="24" t="str">
        <f>"W"&amp;SAJKLA!E1587&amp;" H"&amp;SAJKLA!F1587&amp;" D"&amp;SAJKLA!G1587&amp;IFERROR(IF((SAJKLA!H1587="Ja")," Inställningsbar",""),"")</f>
        <v>W60 H95 D125</v>
      </c>
      <c r="E1587" s="24" t="str">
        <f>SAJKLA!Q1587&amp;", "&amp;SAJKLA!BN1587&amp;", "&amp;SAJKLA!BZ1587</f>
        <v>Inga eller små förslitningsskador, , Bra. Upplevs stabila</v>
      </c>
      <c r="F1587" s="24" t="s">
        <v>284</v>
      </c>
      <c r="G1587" s="24">
        <f>SAJKLA!BM1587</f>
        <v>0</v>
      </c>
      <c r="S1587" s="24" t="str">
        <f>SAJKLA!AP1587</f>
        <v>original_images/furniture-item_TrjU0h1.jpeg</v>
      </c>
      <c r="W1587" s="24">
        <f>IF(ISBLANK(SAJKLA!A1587),"",1)</f>
        <v>1</v>
      </c>
      <c r="X1587" s="24" t="str">
        <f>SAJKLA!CH1587</f>
        <v>Matsal</v>
      </c>
    </row>
    <row r="1588" spans="1:24" x14ac:dyDescent="0.25">
      <c r="A1588" s="24" t="str">
        <f>SAJKLA!D1588</f>
        <v>Klocka</v>
      </c>
      <c r="B1588" s="24" t="str">
        <f>IF(SAJKLA!K1588="","","Rygg:"&amp;SAJKLA!K1588)&amp;IF(SAJKLA!BK1588="",""," Stativ:"&amp;SAJKLA!BK1588&amp;" "&amp;BL1588)&amp;IF(SAJKLA!BV1588="","",", Sits:"&amp;SAJKLA!BV1588)</f>
        <v/>
      </c>
      <c r="C1588" s="24" t="str">
        <f>IF(SAJKLA!L1588&amp;SAJKLA!N1588="","","Rygg:"&amp;SAJKLA!L1588&amp;","&amp;SAJKLA!N1588)&amp;IF(SAJKLA!BO1588="","",", Metal:"&amp;SAJKLA!BO1588)&amp;IF(SAJKLA!BX1588="","",", Sits:"&amp;SAJKLA!BX1588)</f>
        <v/>
      </c>
      <c r="D1588" s="24" t="str">
        <f>"W"&amp;SAJKLA!E1588&amp;" H"&amp;SAJKLA!F1588&amp;" D"&amp;SAJKLA!G1588&amp;IFERROR(IF((SAJKLA!H1588="Ja")," Inställningsbar",""),"")</f>
        <v>W H5 D</v>
      </c>
      <c r="E1588" s="24" t="str">
        <f>SAJKLA!Q1588&amp;", "&amp;SAJKLA!BN1588&amp;", "&amp;SAJKLA!BZ1588</f>
        <v>Inga eller små förslitningsskador, , Bra. Upplevs stabila</v>
      </c>
      <c r="F1588" s="24" t="s">
        <v>284</v>
      </c>
      <c r="G1588" s="24">
        <f>SAJKLA!BM1588</f>
        <v>0</v>
      </c>
      <c r="S1588" s="24" t="str">
        <f>SAJKLA!AP1588</f>
        <v>original_images/furniture-item_xaznsgj.jpeg</v>
      </c>
      <c r="W1588" s="24">
        <f>IF(ISBLANK(SAJKLA!A1588),"",1)</f>
        <v>1</v>
      </c>
      <c r="X1588" s="24" t="str">
        <f>SAJKLA!CH1588</f>
        <v>108 a</v>
      </c>
    </row>
    <row r="1589" spans="1:24" x14ac:dyDescent="0.25">
      <c r="A1589" s="24" t="str">
        <f>SAJKLA!D1589</f>
        <v>Klocka</v>
      </c>
      <c r="B1589" s="24" t="str">
        <f>IF(SAJKLA!K1589="","","Rygg:"&amp;SAJKLA!K1589)&amp;IF(SAJKLA!BK1589="",""," Stativ:"&amp;SAJKLA!BK1589&amp;" "&amp;BL1589)&amp;IF(SAJKLA!BV1589="","",", Sits:"&amp;SAJKLA!BV1589)</f>
        <v/>
      </c>
      <c r="C1589" s="24" t="str">
        <f>IF(SAJKLA!L1589&amp;SAJKLA!N1589="","","Rygg:"&amp;SAJKLA!L1589&amp;","&amp;SAJKLA!N1589)&amp;IF(SAJKLA!BO1589="","",", Metal:"&amp;SAJKLA!BO1589)&amp;IF(SAJKLA!BX1589="","",", Sits:"&amp;SAJKLA!BX1589)</f>
        <v/>
      </c>
      <c r="D1589" s="24" t="str">
        <f>"W"&amp;SAJKLA!E1589&amp;" H"&amp;SAJKLA!F1589&amp;" D"&amp;SAJKLA!G1589&amp;IFERROR(IF((SAJKLA!H1589="Ja")," Inställningsbar",""),"")</f>
        <v>W H5 D</v>
      </c>
      <c r="E1589" s="24" t="str">
        <f>SAJKLA!Q1589&amp;", "&amp;SAJKLA!BN1589&amp;", "&amp;SAJKLA!BZ1589</f>
        <v>Inga eller små förslitningsskador, , Bra. Upplevs stabila</v>
      </c>
      <c r="F1589" s="24" t="s">
        <v>284</v>
      </c>
      <c r="G1589" s="24">
        <f>SAJKLA!BM1589</f>
        <v>0</v>
      </c>
      <c r="S1589" s="24" t="str">
        <f>SAJKLA!AP1589</f>
        <v>original_images/furniture-item_xaznsgj.jpeg</v>
      </c>
      <c r="W1589" s="24">
        <f>IF(ISBLANK(SAJKLA!A1589),"",1)</f>
        <v>1</v>
      </c>
      <c r="X1589" s="24" t="str">
        <f>SAJKLA!CH1589</f>
        <v>213 paviljong</v>
      </c>
    </row>
    <row r="1590" spans="1:24" x14ac:dyDescent="0.25">
      <c r="A1590" s="24" t="str">
        <f>SAJKLA!D1590</f>
        <v>Klocka</v>
      </c>
      <c r="B1590" s="24" t="str">
        <f>IF(SAJKLA!K1590="","","Rygg:"&amp;SAJKLA!K1590)&amp;IF(SAJKLA!BK1590="",""," Stativ:"&amp;SAJKLA!BK1590&amp;" "&amp;BL1590)&amp;IF(SAJKLA!BV1590="","",", Sits:"&amp;SAJKLA!BV1590)</f>
        <v/>
      </c>
      <c r="C1590" s="24" t="str">
        <f>IF(SAJKLA!L1590&amp;SAJKLA!N1590="","","Rygg:"&amp;SAJKLA!L1590&amp;","&amp;SAJKLA!N1590)&amp;IF(SAJKLA!BO1590="","",", Metal:"&amp;SAJKLA!BO1590)&amp;IF(SAJKLA!BX1590="","",", Sits:"&amp;SAJKLA!BX1590)</f>
        <v/>
      </c>
      <c r="D1590" s="24" t="str">
        <f>"W"&amp;SAJKLA!E1590&amp;" H"&amp;SAJKLA!F1590&amp;" D"&amp;SAJKLA!G1590&amp;IFERROR(IF((SAJKLA!H1590="Ja")," Inställningsbar",""),"")</f>
        <v>W H5 D</v>
      </c>
      <c r="E1590" s="24" t="str">
        <f>SAJKLA!Q1590&amp;", "&amp;SAJKLA!BN1590&amp;", "&amp;SAJKLA!BZ1590</f>
        <v>Inga eller små förslitningsskador, , Bra. Upplevs stabila</v>
      </c>
      <c r="F1590" s="24" t="s">
        <v>284</v>
      </c>
      <c r="G1590" s="24">
        <f>SAJKLA!BM1590</f>
        <v>0</v>
      </c>
      <c r="S1590" s="24" t="str">
        <f>SAJKLA!AP1590</f>
        <v>original_images/furniture-item_xaznsgj.jpeg</v>
      </c>
      <c r="W1590" s="24">
        <f>IF(ISBLANK(SAJKLA!A1590),"",1)</f>
        <v>1</v>
      </c>
      <c r="X1590" s="24" t="str">
        <f>SAJKLA!CH1590</f>
        <v>202 paviljong</v>
      </c>
    </row>
    <row r="1591" spans="1:24" x14ac:dyDescent="0.25">
      <c r="A1591" s="24" t="str">
        <f>SAJKLA!D1591</f>
        <v>Klocka</v>
      </c>
      <c r="B1591" s="24" t="str">
        <f>IF(SAJKLA!K1591="","","Rygg:"&amp;SAJKLA!K1591)&amp;IF(SAJKLA!BK1591="",""," Stativ:"&amp;SAJKLA!BK1591&amp;" "&amp;BL1591)&amp;IF(SAJKLA!BV1591="","",", Sits:"&amp;SAJKLA!BV1591)</f>
        <v/>
      </c>
      <c r="C1591" s="24" t="str">
        <f>IF(SAJKLA!L1591&amp;SAJKLA!N1591="","","Rygg:"&amp;SAJKLA!L1591&amp;","&amp;SAJKLA!N1591)&amp;IF(SAJKLA!BO1591="","",", Metal:"&amp;SAJKLA!BO1591)&amp;IF(SAJKLA!BX1591="","",", Sits:"&amp;SAJKLA!BX1591)</f>
        <v/>
      </c>
      <c r="D1591" s="24" t="str">
        <f>"W"&amp;SAJKLA!E1591&amp;" H"&amp;SAJKLA!F1591&amp;" D"&amp;SAJKLA!G1591&amp;IFERROR(IF((SAJKLA!H1591="Ja")," Inställningsbar",""),"")</f>
        <v>W H5 D</v>
      </c>
      <c r="E1591" s="24" t="str">
        <f>SAJKLA!Q1591&amp;", "&amp;SAJKLA!BN1591&amp;", "&amp;SAJKLA!BZ1591</f>
        <v>Inga eller små förslitningsskador, , Bra. Upplevs stabila</v>
      </c>
      <c r="F1591" s="24" t="s">
        <v>284</v>
      </c>
      <c r="G1591" s="24">
        <f>SAJKLA!BM1591</f>
        <v>0</v>
      </c>
      <c r="S1591" s="24" t="str">
        <f>SAJKLA!AP1591</f>
        <v>original_images/furniture-item_xaznsgj.jpeg</v>
      </c>
      <c r="W1591" s="24">
        <f>IF(ISBLANK(SAJKLA!A1591),"",1)</f>
        <v>1</v>
      </c>
      <c r="X1591" s="24" t="str">
        <f>SAJKLA!CH1591</f>
        <v>102 paviljong</v>
      </c>
    </row>
    <row r="1592" spans="1:24" x14ac:dyDescent="0.25">
      <c r="A1592" s="24" t="str">
        <f>SAJKLA!D1592</f>
        <v>Klocka</v>
      </c>
      <c r="B1592" s="24" t="str">
        <f>IF(SAJKLA!K1592="","","Rygg:"&amp;SAJKLA!K1592)&amp;IF(SAJKLA!BK1592="",""," Stativ:"&amp;SAJKLA!BK1592&amp;" "&amp;BL1592)&amp;IF(SAJKLA!BV1592="","",", Sits:"&amp;SAJKLA!BV1592)</f>
        <v/>
      </c>
      <c r="C1592" s="24" t="str">
        <f>IF(SAJKLA!L1592&amp;SAJKLA!N1592="","","Rygg:"&amp;SAJKLA!L1592&amp;","&amp;SAJKLA!N1592)&amp;IF(SAJKLA!BO1592="","",", Metal:"&amp;SAJKLA!BO1592)&amp;IF(SAJKLA!BX1592="","",", Sits:"&amp;SAJKLA!BX1592)</f>
        <v/>
      </c>
      <c r="D1592" s="24" t="str">
        <f>"W"&amp;SAJKLA!E1592&amp;" H"&amp;SAJKLA!F1592&amp;" D"&amp;SAJKLA!G1592&amp;IFERROR(IF((SAJKLA!H1592="Ja")," Inställningsbar",""),"")</f>
        <v>W H5 D</v>
      </c>
      <c r="E1592" s="24" t="str">
        <f>SAJKLA!Q1592&amp;", "&amp;SAJKLA!BN1592&amp;", "&amp;SAJKLA!BZ1592</f>
        <v>Inga eller små förslitningsskador, , Bra. Upplevs stabila</v>
      </c>
      <c r="F1592" s="24" t="s">
        <v>284</v>
      </c>
      <c r="G1592" s="24">
        <f>SAJKLA!BM1592</f>
        <v>0</v>
      </c>
      <c r="S1592" s="24" t="str">
        <f>SAJKLA!AP1592</f>
        <v>original_images/furniture-item_xaznsgj.jpeg</v>
      </c>
      <c r="W1592" s="24">
        <f>IF(ISBLANK(SAJKLA!A1592),"",1)</f>
        <v>1</v>
      </c>
      <c r="X1592" s="24" t="str">
        <f>SAJKLA!CH1592</f>
        <v>103 paviljong</v>
      </c>
    </row>
    <row r="1593" spans="1:24" x14ac:dyDescent="0.25">
      <c r="A1593" s="24" t="str">
        <f>SAJKLA!D1593</f>
        <v>Soffa divan</v>
      </c>
      <c r="B1593" s="24" t="str">
        <f>IF(SAJKLA!K1593="","","Rygg:"&amp;SAJKLA!K1593)&amp;IF(SAJKLA!BK1593="",""," Stativ:"&amp;SAJKLA!BK1593&amp;" "&amp;BL1593)&amp;IF(SAJKLA!BV1593="","",", Sits:"&amp;SAJKLA!BV1593)</f>
        <v/>
      </c>
      <c r="C1593" s="24" t="str">
        <f>IF(SAJKLA!L1593&amp;SAJKLA!N1593="","","Rygg:"&amp;SAJKLA!L1593&amp;","&amp;SAJKLA!N1593)&amp;IF(SAJKLA!BO1593="","",", Metal:"&amp;SAJKLA!BO1593)&amp;IF(SAJKLA!BX1593="","",", Sits:"&amp;SAJKLA!BX1593)</f>
        <v/>
      </c>
      <c r="D1593" s="24" t="str">
        <f>"W"&amp;SAJKLA!E1593&amp;" H"&amp;SAJKLA!F1593&amp;" D"&amp;SAJKLA!G1593&amp;IFERROR(IF((SAJKLA!H1593="Ja")," Inställningsbar",""),"")</f>
        <v>W90 H85 D165</v>
      </c>
      <c r="E1593" s="24" t="str">
        <f>SAJKLA!Q1593&amp;", "&amp;SAJKLA!BN1593&amp;", "&amp;SAJKLA!BZ1593</f>
        <v>Inga eller små förslitningsskador, , Bra. Upplevs stabila</v>
      </c>
      <c r="F1593" s="24" t="s">
        <v>284</v>
      </c>
      <c r="G1593" s="24">
        <f>SAJKLA!BM1593</f>
        <v>0</v>
      </c>
      <c r="S1593" s="24" t="str">
        <f>SAJKLA!AP1593</f>
        <v>original_images/furniture-item_mljErVa.jpeg</v>
      </c>
      <c r="W1593" s="24">
        <f>IF(ISBLANK(SAJKLA!A1593),"",1)</f>
        <v>1</v>
      </c>
      <c r="X1593" s="24" t="str">
        <f>SAJKLA!CH1593</f>
        <v>Kurator</v>
      </c>
    </row>
    <row r="1594" spans="1:24" x14ac:dyDescent="0.25">
      <c r="A1594" s="24" t="str">
        <f>SAJKLA!D1594</f>
        <v>Skrivbord höj och sänkbart</v>
      </c>
      <c r="B1594" s="24" t="str">
        <f>IF(SAJKLA!K1594="","","Rygg:"&amp;SAJKLA!K1594)&amp;IF(SAJKLA!BK1594="",""," Stativ:"&amp;SAJKLA!BK1594&amp;" "&amp;BL1594)&amp;IF(SAJKLA!BV1594="","",", Sits:"&amp;SAJKLA!BV1594)</f>
        <v/>
      </c>
      <c r="C1594" s="24" t="str">
        <f>IF(SAJKLA!L1594&amp;SAJKLA!N1594="","","Rygg:"&amp;SAJKLA!L1594&amp;","&amp;SAJKLA!N1594)&amp;IF(SAJKLA!BO1594="","",", Metal:"&amp;SAJKLA!BO1594)&amp;IF(SAJKLA!BX1594="","",", Sits:"&amp;SAJKLA!BX1594)</f>
        <v/>
      </c>
      <c r="D1594" s="24" t="str">
        <f>"W"&amp;SAJKLA!E1594&amp;" H"&amp;SAJKLA!F1594&amp;" D"&amp;SAJKLA!G1594&amp;IFERROR(IF((SAJKLA!H1594="Ja")," Inställningsbar",""),"")</f>
        <v>W140 H0 D80</v>
      </c>
      <c r="E1594" s="24" t="str">
        <f>SAJKLA!Q1594&amp;", "&amp;SAJKLA!BN1594&amp;", "&amp;SAJKLA!BZ1594</f>
        <v>Inga eller små förslitningsskador, , Bra. Upplevs stabila</v>
      </c>
      <c r="F1594" s="24" t="s">
        <v>284</v>
      </c>
      <c r="G1594" s="24">
        <f>SAJKLA!BM1594</f>
        <v>0</v>
      </c>
      <c r="S1594" s="24" t="str">
        <f>SAJKLA!AP1594</f>
        <v>original_images/furniture-item_oAblvmM.jpeg</v>
      </c>
      <c r="W1594" s="24">
        <f>IF(ISBLANK(SAJKLA!A1594),"",1)</f>
        <v>1</v>
      </c>
      <c r="X1594" s="24" t="str">
        <f>SAJKLA!CH1594</f>
        <v>Skolpsykolog</v>
      </c>
    </row>
    <row r="1595" spans="1:24" x14ac:dyDescent="0.25">
      <c r="A1595" s="24" t="str">
        <f>SAJKLA!D1595</f>
        <v>Skrivbord höj och sänkbart</v>
      </c>
      <c r="B1595" s="24" t="str">
        <f>IF(SAJKLA!K1595="","","Rygg:"&amp;SAJKLA!K1595)&amp;IF(SAJKLA!BK1595="",""," Stativ:"&amp;SAJKLA!BK1595&amp;" "&amp;BL1595)&amp;IF(SAJKLA!BV1595="","",", Sits:"&amp;SAJKLA!BV1595)</f>
        <v/>
      </c>
      <c r="C1595" s="24" t="str">
        <f>IF(SAJKLA!L1595&amp;SAJKLA!N1595="","","Rygg:"&amp;SAJKLA!L1595&amp;","&amp;SAJKLA!N1595)&amp;IF(SAJKLA!BO1595="","",", Metal:"&amp;SAJKLA!BO1595)&amp;IF(SAJKLA!BX1595="","",", Sits:"&amp;SAJKLA!BX1595)</f>
        <v/>
      </c>
      <c r="D1595" s="24" t="str">
        <f>"W"&amp;SAJKLA!E1595&amp;" H"&amp;SAJKLA!F1595&amp;" D"&amp;SAJKLA!G1595&amp;IFERROR(IF((SAJKLA!H1595="Ja")," Inställningsbar",""),"")</f>
        <v>W140 H0 D80</v>
      </c>
      <c r="E1595" s="24" t="str">
        <f>SAJKLA!Q1595&amp;", "&amp;SAJKLA!BN1595&amp;", "&amp;SAJKLA!BZ1595</f>
        <v>Inga eller små förslitningsskador, , Bra. Upplevs stabila</v>
      </c>
      <c r="F1595" s="24" t="s">
        <v>284</v>
      </c>
      <c r="G1595" s="24">
        <f>SAJKLA!BM1595</f>
        <v>0</v>
      </c>
      <c r="S1595" s="24" t="str">
        <f>SAJKLA!AP1595</f>
        <v>original_images/furniture-item_oAblvmM.jpeg</v>
      </c>
      <c r="W1595" s="24">
        <f>IF(ISBLANK(SAJKLA!A1595),"",1)</f>
        <v>1</v>
      </c>
      <c r="X1595" s="24" t="str">
        <f>SAJKLA!CH1595</f>
        <v>Kurator</v>
      </c>
    </row>
    <row r="1596" spans="1:24" x14ac:dyDescent="0.25">
      <c r="A1596" s="24" t="str">
        <f>SAJKLA!D1596</f>
        <v>Skärmvägg grå</v>
      </c>
      <c r="B1596" s="24" t="str">
        <f>IF(SAJKLA!K1596="","","Rygg:"&amp;SAJKLA!K1596)&amp;IF(SAJKLA!BK1596="",""," Stativ:"&amp;SAJKLA!BK1596&amp;" "&amp;BL1596)&amp;IF(SAJKLA!BV1596="","",", Sits:"&amp;SAJKLA!BV1596)</f>
        <v/>
      </c>
      <c r="C1596" s="24" t="str">
        <f>IF(SAJKLA!L1596&amp;SAJKLA!N1596="","","Rygg:"&amp;SAJKLA!L1596&amp;","&amp;SAJKLA!N1596)&amp;IF(SAJKLA!BO1596="","",", Metal:"&amp;SAJKLA!BO1596)&amp;IF(SAJKLA!BX1596="","",", Sits:"&amp;SAJKLA!BX1596)</f>
        <v/>
      </c>
      <c r="D1596" s="24" t="str">
        <f>"W"&amp;SAJKLA!E1596&amp;" H"&amp;SAJKLA!F1596&amp;" D"&amp;SAJKLA!G1596&amp;IFERROR(IF((SAJKLA!H1596="Ja")," Inställningsbar",""),"")</f>
        <v>W80 H151 D31</v>
      </c>
      <c r="E1596" s="24" t="str">
        <f>SAJKLA!Q1596&amp;", "&amp;SAJKLA!BN1596&amp;", "&amp;SAJKLA!BZ1596</f>
        <v>Inga eller små förslitningsskador, , Bra. Upplevs stabila</v>
      </c>
      <c r="F1596" s="24" t="s">
        <v>284</v>
      </c>
      <c r="G1596" s="24">
        <f>SAJKLA!BM1596</f>
        <v>0</v>
      </c>
      <c r="S1596" s="24" t="str">
        <f>SAJKLA!AP1596</f>
        <v>original_images/furniture-item_vQUVA1e.jpeg</v>
      </c>
      <c r="W1596" s="24">
        <f>IF(ISBLANK(SAJKLA!A1596),"",1)</f>
        <v>1</v>
      </c>
      <c r="X1596" s="24">
        <f>SAJKLA!CH1596</f>
        <v>220</v>
      </c>
    </row>
    <row r="1597" spans="1:24" x14ac:dyDescent="0.25">
      <c r="A1597" s="24" t="str">
        <f>SAJKLA!D1597</f>
        <v>Skärmvägg grå</v>
      </c>
      <c r="B1597" s="24" t="str">
        <f>IF(SAJKLA!K1597="","","Rygg:"&amp;SAJKLA!K1597)&amp;IF(SAJKLA!BK1597="",""," Stativ:"&amp;SAJKLA!BK1597&amp;" "&amp;BL1597)&amp;IF(SAJKLA!BV1597="","",", Sits:"&amp;SAJKLA!BV1597)</f>
        <v/>
      </c>
      <c r="C1597" s="24" t="str">
        <f>IF(SAJKLA!L1597&amp;SAJKLA!N1597="","","Rygg:"&amp;SAJKLA!L1597&amp;","&amp;SAJKLA!N1597)&amp;IF(SAJKLA!BO1597="","",", Metal:"&amp;SAJKLA!BO1597)&amp;IF(SAJKLA!BX1597="","",", Sits:"&amp;SAJKLA!BX1597)</f>
        <v/>
      </c>
      <c r="D1597" s="24" t="str">
        <f>"W"&amp;SAJKLA!E1597&amp;" H"&amp;SAJKLA!F1597&amp;" D"&amp;SAJKLA!G1597&amp;IFERROR(IF((SAJKLA!H1597="Ja")," Inställningsbar",""),"")</f>
        <v>W80 H151 D31</v>
      </c>
      <c r="E1597" s="24" t="str">
        <f>SAJKLA!Q1597&amp;", "&amp;SAJKLA!BN1597&amp;", "&amp;SAJKLA!BZ1597</f>
        <v>Inga eller små förslitningsskador, , Bra. Upplevs stabila</v>
      </c>
      <c r="F1597" s="24" t="s">
        <v>284</v>
      </c>
      <c r="G1597" s="24">
        <f>SAJKLA!BM1597</f>
        <v>0</v>
      </c>
      <c r="S1597" s="24" t="str">
        <f>SAJKLA!AP1597</f>
        <v>original_images/furniture-item_vQUVA1e.jpeg</v>
      </c>
      <c r="W1597" s="24">
        <f>IF(ISBLANK(SAJKLA!A1597),"",1)</f>
        <v>1</v>
      </c>
      <c r="X1597" s="24">
        <f>SAJKLA!CH1597</f>
        <v>220</v>
      </c>
    </row>
    <row r="1598" spans="1:24" x14ac:dyDescent="0.25">
      <c r="A1598" s="24" t="str">
        <f>SAJKLA!D1598</f>
        <v>Skärmvägg grå</v>
      </c>
      <c r="B1598" s="24" t="str">
        <f>IF(SAJKLA!K1598="","","Rygg:"&amp;SAJKLA!K1598)&amp;IF(SAJKLA!BK1598="",""," Stativ:"&amp;SAJKLA!BK1598&amp;" "&amp;BL1598)&amp;IF(SAJKLA!BV1598="","",", Sits:"&amp;SAJKLA!BV1598)</f>
        <v/>
      </c>
      <c r="C1598" s="24" t="str">
        <f>IF(SAJKLA!L1598&amp;SAJKLA!N1598="","","Rygg:"&amp;SAJKLA!L1598&amp;","&amp;SAJKLA!N1598)&amp;IF(SAJKLA!BO1598="","",", Metal:"&amp;SAJKLA!BO1598)&amp;IF(SAJKLA!BX1598="","",", Sits:"&amp;SAJKLA!BX1598)</f>
        <v/>
      </c>
      <c r="D1598" s="24" t="str">
        <f>"W"&amp;SAJKLA!E1598&amp;" H"&amp;SAJKLA!F1598&amp;" D"&amp;SAJKLA!G1598&amp;IFERROR(IF((SAJKLA!H1598="Ja")," Inställningsbar",""),"")</f>
        <v>W80 H151 D31</v>
      </c>
      <c r="E1598" s="24" t="str">
        <f>SAJKLA!Q1598&amp;", "&amp;SAJKLA!BN1598&amp;", "&amp;SAJKLA!BZ1598</f>
        <v>Inga eller små förslitningsskador, , Bra. Upplevs stabila</v>
      </c>
      <c r="F1598" s="24" t="s">
        <v>284</v>
      </c>
      <c r="G1598" s="24">
        <f>SAJKLA!BM1598</f>
        <v>0</v>
      </c>
      <c r="S1598" s="24" t="str">
        <f>SAJKLA!AP1598</f>
        <v>original_images/furniture-item_vQUVA1e.jpeg</v>
      </c>
      <c r="W1598" s="24">
        <f>IF(ISBLANK(SAJKLA!A1598),"",1)</f>
        <v>1</v>
      </c>
      <c r="X1598" s="24">
        <f>SAJKLA!CH1598</f>
        <v>220</v>
      </c>
    </row>
    <row r="1599" spans="1:24" x14ac:dyDescent="0.25">
      <c r="A1599" s="24" t="str">
        <f>SAJKLA!D1599</f>
        <v>Skärmvägg grå</v>
      </c>
      <c r="B1599" s="24" t="str">
        <f>IF(SAJKLA!K1599="","","Rygg:"&amp;SAJKLA!K1599)&amp;IF(SAJKLA!BK1599="",""," Stativ:"&amp;SAJKLA!BK1599&amp;" "&amp;BL1599)&amp;IF(SAJKLA!BV1599="","",", Sits:"&amp;SAJKLA!BV1599)</f>
        <v/>
      </c>
      <c r="C1599" s="24" t="str">
        <f>IF(SAJKLA!L1599&amp;SAJKLA!N1599="","","Rygg:"&amp;SAJKLA!L1599&amp;","&amp;SAJKLA!N1599)&amp;IF(SAJKLA!BO1599="","",", Metal:"&amp;SAJKLA!BO1599)&amp;IF(SAJKLA!BX1599="","",", Sits:"&amp;SAJKLA!BX1599)</f>
        <v/>
      </c>
      <c r="D1599" s="24" t="str">
        <f>"W"&amp;SAJKLA!E1599&amp;" H"&amp;SAJKLA!F1599&amp;" D"&amp;SAJKLA!G1599&amp;IFERROR(IF((SAJKLA!H1599="Ja")," Inställningsbar",""),"")</f>
        <v>W80 H151 D31</v>
      </c>
      <c r="E1599" s="24" t="str">
        <f>SAJKLA!Q1599&amp;", "&amp;SAJKLA!BN1599&amp;", "&amp;SAJKLA!BZ1599</f>
        <v>Inga eller små förslitningsskador, , Bra. Upplevs stabila</v>
      </c>
      <c r="F1599" s="24" t="s">
        <v>284</v>
      </c>
      <c r="G1599" s="24">
        <f>SAJKLA!BM1599</f>
        <v>0</v>
      </c>
      <c r="S1599" s="24" t="str">
        <f>SAJKLA!AP1599</f>
        <v>original_images/furniture-item_vQUVA1e.jpeg</v>
      </c>
      <c r="W1599" s="24">
        <f>IF(ISBLANK(SAJKLA!A1599),"",1)</f>
        <v>1</v>
      </c>
      <c r="X1599" s="24">
        <f>SAJKLA!CH1599</f>
        <v>220</v>
      </c>
    </row>
    <row r="1600" spans="1:24" x14ac:dyDescent="0.25">
      <c r="A1600" s="24" t="str">
        <f>SAJKLA!D1600</f>
        <v>Skärmvägg grå</v>
      </c>
      <c r="B1600" s="24" t="str">
        <f>IF(SAJKLA!K1600="","","Rygg:"&amp;SAJKLA!K1600)&amp;IF(SAJKLA!BK1600="",""," Stativ:"&amp;SAJKLA!BK1600&amp;" "&amp;BL1600)&amp;IF(SAJKLA!BV1600="","",", Sits:"&amp;SAJKLA!BV1600)</f>
        <v/>
      </c>
      <c r="C1600" s="24" t="str">
        <f>IF(SAJKLA!L1600&amp;SAJKLA!N1600="","","Rygg:"&amp;SAJKLA!L1600&amp;","&amp;SAJKLA!N1600)&amp;IF(SAJKLA!BO1600="","",", Metal:"&amp;SAJKLA!BO1600)&amp;IF(SAJKLA!BX1600="","",", Sits:"&amp;SAJKLA!BX1600)</f>
        <v/>
      </c>
      <c r="D1600" s="24" t="str">
        <f>"W"&amp;SAJKLA!E1600&amp;" H"&amp;SAJKLA!F1600&amp;" D"&amp;SAJKLA!G1600&amp;IFERROR(IF((SAJKLA!H1600="Ja")," Inställningsbar",""),"")</f>
        <v>W80 H151 D31</v>
      </c>
      <c r="E1600" s="24" t="str">
        <f>SAJKLA!Q1600&amp;", "&amp;SAJKLA!BN1600&amp;", "&amp;SAJKLA!BZ1600</f>
        <v>Inga eller små förslitningsskador, , Bra. Upplevs stabila</v>
      </c>
      <c r="F1600" s="24" t="s">
        <v>284</v>
      </c>
      <c r="G1600" s="24">
        <f>SAJKLA!BM1600</f>
        <v>0</v>
      </c>
      <c r="S1600" s="24" t="str">
        <f>SAJKLA!AP1600</f>
        <v>original_images/furniture-item_vQUVA1e.jpeg</v>
      </c>
      <c r="W1600" s="24">
        <f>IF(ISBLANK(SAJKLA!A1600),"",1)</f>
        <v>1</v>
      </c>
      <c r="X1600" s="24">
        <f>SAJKLA!CH1600</f>
        <v>220</v>
      </c>
    </row>
    <row r="1601" spans="1:24" x14ac:dyDescent="0.25">
      <c r="A1601" s="24" t="str">
        <f>SAJKLA!D1601</f>
        <v>Skärmvägg grå</v>
      </c>
      <c r="B1601" s="24" t="str">
        <f>IF(SAJKLA!K1601="","","Rygg:"&amp;SAJKLA!K1601)&amp;IF(SAJKLA!BK1601="",""," Stativ:"&amp;SAJKLA!BK1601&amp;" "&amp;BL1601)&amp;IF(SAJKLA!BV1601="","",", Sits:"&amp;SAJKLA!BV1601)</f>
        <v/>
      </c>
      <c r="C1601" s="24" t="str">
        <f>IF(SAJKLA!L1601&amp;SAJKLA!N1601="","","Rygg:"&amp;SAJKLA!L1601&amp;","&amp;SAJKLA!N1601)&amp;IF(SAJKLA!BO1601="","",", Metal:"&amp;SAJKLA!BO1601)&amp;IF(SAJKLA!BX1601="","",", Sits:"&amp;SAJKLA!BX1601)</f>
        <v/>
      </c>
      <c r="D1601" s="24" t="str">
        <f>"W"&amp;SAJKLA!E1601&amp;" H"&amp;SAJKLA!F1601&amp;" D"&amp;SAJKLA!G1601&amp;IFERROR(IF((SAJKLA!H1601="Ja")," Inställningsbar",""),"")</f>
        <v>W80 H151 D31</v>
      </c>
      <c r="E1601" s="24" t="str">
        <f>SAJKLA!Q1601&amp;", "&amp;SAJKLA!BN1601&amp;", "&amp;SAJKLA!BZ1601</f>
        <v>Inga eller små förslitningsskador, , Bra. Upplevs stabila</v>
      </c>
      <c r="F1601" s="24" t="s">
        <v>284</v>
      </c>
      <c r="G1601" s="24">
        <f>SAJKLA!BM1601</f>
        <v>0</v>
      </c>
      <c r="S1601" s="24" t="str">
        <f>SAJKLA!AP1601</f>
        <v>original_images/furniture-item_vQUVA1e.jpeg</v>
      </c>
      <c r="W1601" s="24">
        <f>IF(ISBLANK(SAJKLA!A1601),"",1)</f>
        <v>1</v>
      </c>
      <c r="X1601" s="24">
        <f>SAJKLA!CH1601</f>
        <v>220</v>
      </c>
    </row>
    <row r="1602" spans="1:24" x14ac:dyDescent="0.25">
      <c r="A1602" s="24" t="str">
        <f>SAJKLA!D1602</f>
        <v>Skärmvägg grå</v>
      </c>
      <c r="B1602" s="24" t="str">
        <f>IF(SAJKLA!K1602="","","Rygg:"&amp;SAJKLA!K1602)&amp;IF(SAJKLA!BK1602="",""," Stativ:"&amp;SAJKLA!BK1602&amp;" "&amp;BL1602)&amp;IF(SAJKLA!BV1602="","",", Sits:"&amp;SAJKLA!BV1602)</f>
        <v/>
      </c>
      <c r="C1602" s="24" t="str">
        <f>IF(SAJKLA!L1602&amp;SAJKLA!N1602="","","Rygg:"&amp;SAJKLA!L1602&amp;","&amp;SAJKLA!N1602)&amp;IF(SAJKLA!BO1602="","",", Metal:"&amp;SAJKLA!BO1602)&amp;IF(SAJKLA!BX1602="","",", Sits:"&amp;SAJKLA!BX1602)</f>
        <v/>
      </c>
      <c r="D1602" s="24" t="str">
        <f>"W"&amp;SAJKLA!E1602&amp;" H"&amp;SAJKLA!F1602&amp;" D"&amp;SAJKLA!G1602&amp;IFERROR(IF((SAJKLA!H1602="Ja")," Inställningsbar",""),"")</f>
        <v>W80 H151 D31</v>
      </c>
      <c r="E1602" s="24" t="str">
        <f>SAJKLA!Q1602&amp;", "&amp;SAJKLA!BN1602&amp;", "&amp;SAJKLA!BZ1602</f>
        <v>Inga eller små förslitningsskador, , Bra. Upplevs stabila</v>
      </c>
      <c r="F1602" s="24" t="s">
        <v>284</v>
      </c>
      <c r="G1602" s="24">
        <f>SAJKLA!BM1602</f>
        <v>0</v>
      </c>
      <c r="S1602" s="24" t="str">
        <f>SAJKLA!AP1602</f>
        <v>original_images/furniture-item_vQUVA1e.jpeg</v>
      </c>
      <c r="W1602" s="24">
        <f>IF(ISBLANK(SAJKLA!A1602),"",1)</f>
        <v>1</v>
      </c>
      <c r="X1602" s="24">
        <f>SAJKLA!CH1602</f>
        <v>220</v>
      </c>
    </row>
    <row r="1603" spans="1:24" x14ac:dyDescent="0.25">
      <c r="A1603" s="24" t="str">
        <f>SAJKLA!D1603</f>
        <v>Skärmvägg grå</v>
      </c>
      <c r="B1603" s="24" t="str">
        <f>IF(SAJKLA!K1603="","","Rygg:"&amp;SAJKLA!K1603)&amp;IF(SAJKLA!BK1603="",""," Stativ:"&amp;SAJKLA!BK1603&amp;" "&amp;BL1603)&amp;IF(SAJKLA!BV1603="","",", Sits:"&amp;SAJKLA!BV1603)</f>
        <v/>
      </c>
      <c r="C1603" s="24" t="str">
        <f>IF(SAJKLA!L1603&amp;SAJKLA!N1603="","","Rygg:"&amp;SAJKLA!L1603&amp;","&amp;SAJKLA!N1603)&amp;IF(SAJKLA!BO1603="","",", Metal:"&amp;SAJKLA!BO1603)&amp;IF(SAJKLA!BX1603="","",", Sits:"&amp;SAJKLA!BX1603)</f>
        <v/>
      </c>
      <c r="D1603" s="24" t="str">
        <f>"W"&amp;SAJKLA!E1603&amp;" H"&amp;SAJKLA!F1603&amp;" D"&amp;SAJKLA!G1603&amp;IFERROR(IF((SAJKLA!H1603="Ja")," Inställningsbar",""),"")</f>
        <v>W80 H151 D31</v>
      </c>
      <c r="E1603" s="24" t="str">
        <f>SAJKLA!Q1603&amp;", "&amp;SAJKLA!BN1603&amp;", "&amp;SAJKLA!BZ1603</f>
        <v>Inga eller små förslitningsskador, , Bra. Upplevs stabila</v>
      </c>
      <c r="F1603" s="24" t="s">
        <v>284</v>
      </c>
      <c r="G1603" s="24">
        <f>SAJKLA!BM1603</f>
        <v>0</v>
      </c>
      <c r="S1603" s="24" t="str">
        <f>SAJKLA!AP1603</f>
        <v>original_images/furniture-item_vQUVA1e.jpeg</v>
      </c>
      <c r="W1603" s="24">
        <f>IF(ISBLANK(SAJKLA!A1603),"",1)</f>
        <v>1</v>
      </c>
      <c r="X1603" s="24">
        <f>SAJKLA!CH1603</f>
        <v>220</v>
      </c>
    </row>
    <row r="1604" spans="1:24" x14ac:dyDescent="0.25">
      <c r="A1604" s="24" t="str">
        <f>SAJKLA!D1604</f>
        <v>Skärmvägg grå</v>
      </c>
      <c r="B1604" s="24" t="str">
        <f>IF(SAJKLA!K1604="","","Rygg:"&amp;SAJKLA!K1604)&amp;IF(SAJKLA!BK1604="",""," Stativ:"&amp;SAJKLA!BK1604&amp;" "&amp;BL1604)&amp;IF(SAJKLA!BV1604="","",", Sits:"&amp;SAJKLA!BV1604)</f>
        <v/>
      </c>
      <c r="C1604" s="24" t="str">
        <f>IF(SAJKLA!L1604&amp;SAJKLA!N1604="","","Rygg:"&amp;SAJKLA!L1604&amp;","&amp;SAJKLA!N1604)&amp;IF(SAJKLA!BO1604="","",", Metal:"&amp;SAJKLA!BO1604)&amp;IF(SAJKLA!BX1604="","",", Sits:"&amp;SAJKLA!BX1604)</f>
        <v/>
      </c>
      <c r="D1604" s="24" t="str">
        <f>"W"&amp;SAJKLA!E1604&amp;" H"&amp;SAJKLA!F1604&amp;" D"&amp;SAJKLA!G1604&amp;IFERROR(IF((SAJKLA!H1604="Ja")," Inställningsbar",""),"")</f>
        <v>W80 H151 D31</v>
      </c>
      <c r="E1604" s="24" t="str">
        <f>SAJKLA!Q1604&amp;", "&amp;SAJKLA!BN1604&amp;", "&amp;SAJKLA!BZ1604</f>
        <v>Inga eller små förslitningsskador, , Bra. Upplevs stabila</v>
      </c>
      <c r="F1604" s="24" t="s">
        <v>284</v>
      </c>
      <c r="G1604" s="24">
        <f>SAJKLA!BM1604</f>
        <v>0</v>
      </c>
      <c r="S1604" s="24" t="str">
        <f>SAJKLA!AP1604</f>
        <v>original_images/furniture-item_vQUVA1e.jpeg</v>
      </c>
      <c r="W1604" s="24">
        <f>IF(ISBLANK(SAJKLA!A1604),"",1)</f>
        <v>1</v>
      </c>
      <c r="X1604" s="24">
        <f>SAJKLA!CH1604</f>
        <v>220</v>
      </c>
    </row>
    <row r="1605" spans="1:24" x14ac:dyDescent="0.25">
      <c r="A1605" s="24" t="str">
        <f>SAJKLA!D1605</f>
        <v>Skärmvägg grå</v>
      </c>
      <c r="B1605" s="24" t="str">
        <f>IF(SAJKLA!K1605="","","Rygg:"&amp;SAJKLA!K1605)&amp;IF(SAJKLA!BK1605="",""," Stativ:"&amp;SAJKLA!BK1605&amp;" "&amp;BL1605)&amp;IF(SAJKLA!BV1605="","",", Sits:"&amp;SAJKLA!BV1605)</f>
        <v/>
      </c>
      <c r="C1605" s="24" t="str">
        <f>IF(SAJKLA!L1605&amp;SAJKLA!N1605="","","Rygg:"&amp;SAJKLA!L1605&amp;","&amp;SAJKLA!N1605)&amp;IF(SAJKLA!BO1605="","",", Metal:"&amp;SAJKLA!BO1605)&amp;IF(SAJKLA!BX1605="","",", Sits:"&amp;SAJKLA!BX1605)</f>
        <v/>
      </c>
      <c r="D1605" s="24" t="str">
        <f>"W"&amp;SAJKLA!E1605&amp;" H"&amp;SAJKLA!F1605&amp;" D"&amp;SAJKLA!G1605&amp;IFERROR(IF((SAJKLA!H1605="Ja")," Inställningsbar",""),"")</f>
        <v>W80 H151 D31</v>
      </c>
      <c r="E1605" s="24" t="str">
        <f>SAJKLA!Q1605&amp;", "&amp;SAJKLA!BN1605&amp;", "&amp;SAJKLA!BZ1605</f>
        <v>Inga eller små förslitningsskador, , Bra. Upplevs stabila</v>
      </c>
      <c r="F1605" s="24" t="s">
        <v>284</v>
      </c>
      <c r="G1605" s="24">
        <f>SAJKLA!BM1605</f>
        <v>0</v>
      </c>
      <c r="S1605" s="24" t="str">
        <f>SAJKLA!AP1605</f>
        <v>original_images/furniture-item_vQUVA1e.jpeg</v>
      </c>
      <c r="W1605" s="24">
        <f>IF(ISBLANK(SAJKLA!A1605),"",1)</f>
        <v>1</v>
      </c>
      <c r="X1605" s="24">
        <f>SAJKLA!CH1605</f>
        <v>220</v>
      </c>
    </row>
    <row r="1606" spans="1:24" x14ac:dyDescent="0.25">
      <c r="A1606" s="24" t="str">
        <f>SAJKLA!D1606</f>
        <v>Skärmvägg grå</v>
      </c>
      <c r="B1606" s="24" t="str">
        <f>IF(SAJKLA!K1606="","","Rygg:"&amp;SAJKLA!K1606)&amp;IF(SAJKLA!BK1606="",""," Stativ:"&amp;SAJKLA!BK1606&amp;" "&amp;BL1606)&amp;IF(SAJKLA!BV1606="","",", Sits:"&amp;SAJKLA!BV1606)</f>
        <v/>
      </c>
      <c r="C1606" s="24" t="str">
        <f>IF(SAJKLA!L1606&amp;SAJKLA!N1606="","","Rygg:"&amp;SAJKLA!L1606&amp;","&amp;SAJKLA!N1606)&amp;IF(SAJKLA!BO1606="","",", Metal:"&amp;SAJKLA!BO1606)&amp;IF(SAJKLA!BX1606="","",", Sits:"&amp;SAJKLA!BX1606)</f>
        <v/>
      </c>
      <c r="D1606" s="24" t="str">
        <f>"W"&amp;SAJKLA!E1606&amp;" H"&amp;SAJKLA!F1606&amp;" D"&amp;SAJKLA!G1606&amp;IFERROR(IF((SAJKLA!H1606="Ja")," Inställningsbar",""),"")</f>
        <v>W80 H151 D31</v>
      </c>
      <c r="E1606" s="24" t="str">
        <f>SAJKLA!Q1606&amp;", "&amp;SAJKLA!BN1606&amp;", "&amp;SAJKLA!BZ1606</f>
        <v>Inga eller små förslitningsskador, , Bra. Upplevs stabila</v>
      </c>
      <c r="F1606" s="24" t="s">
        <v>284</v>
      </c>
      <c r="G1606" s="24">
        <f>SAJKLA!BM1606</f>
        <v>0</v>
      </c>
      <c r="S1606" s="24" t="str">
        <f>SAJKLA!AP1606</f>
        <v>original_images/furniture-item_vQUVA1e.jpeg</v>
      </c>
      <c r="W1606" s="24">
        <f>IF(ISBLANK(SAJKLA!A1606),"",1)</f>
        <v>1</v>
      </c>
      <c r="X1606" s="24">
        <f>SAJKLA!CH1606</f>
        <v>220</v>
      </c>
    </row>
    <row r="1607" spans="1:24" x14ac:dyDescent="0.25">
      <c r="A1607" s="24" t="str">
        <f>SAJKLA!D1607</f>
        <v>Skärmvägg grå</v>
      </c>
      <c r="B1607" s="24" t="str">
        <f>IF(SAJKLA!K1607="","","Rygg:"&amp;SAJKLA!K1607)&amp;IF(SAJKLA!BK1607="",""," Stativ:"&amp;SAJKLA!BK1607&amp;" "&amp;BL1607)&amp;IF(SAJKLA!BV1607="","",", Sits:"&amp;SAJKLA!BV1607)</f>
        <v/>
      </c>
      <c r="C1607" s="24" t="str">
        <f>IF(SAJKLA!L1607&amp;SAJKLA!N1607="","","Rygg:"&amp;SAJKLA!L1607&amp;","&amp;SAJKLA!N1607)&amp;IF(SAJKLA!BO1607="","",", Metal:"&amp;SAJKLA!BO1607)&amp;IF(SAJKLA!BX1607="","",", Sits:"&amp;SAJKLA!BX1607)</f>
        <v/>
      </c>
      <c r="D1607" s="24" t="str">
        <f>"W"&amp;SAJKLA!E1607&amp;" H"&amp;SAJKLA!F1607&amp;" D"&amp;SAJKLA!G1607&amp;IFERROR(IF((SAJKLA!H1607="Ja")," Inställningsbar",""),"")</f>
        <v>W80 H151 D31</v>
      </c>
      <c r="E1607" s="24" t="str">
        <f>SAJKLA!Q1607&amp;", "&amp;SAJKLA!BN1607&amp;", "&amp;SAJKLA!BZ1607</f>
        <v>Inga eller små förslitningsskador, , Bra. Upplevs stabila</v>
      </c>
      <c r="F1607" s="24" t="s">
        <v>284</v>
      </c>
      <c r="G1607" s="24">
        <f>SAJKLA!BM1607</f>
        <v>0</v>
      </c>
      <c r="S1607" s="24" t="str">
        <f>SAJKLA!AP1607</f>
        <v>original_images/furniture-item_vQUVA1e.jpeg</v>
      </c>
      <c r="W1607" s="24">
        <f>IF(ISBLANK(SAJKLA!A1607),"",1)</f>
        <v>1</v>
      </c>
      <c r="X1607" s="24">
        <f>SAJKLA!CH1607</f>
        <v>220</v>
      </c>
    </row>
    <row r="1608" spans="1:24" x14ac:dyDescent="0.25">
      <c r="A1608" s="24" t="str">
        <f>SAJKLA!D1608</f>
        <v>Kroklist med cirka 5-40 krokar</v>
      </c>
      <c r="B1608" s="24" t="str">
        <f>IF(SAJKLA!K1608="","","Rygg:"&amp;SAJKLA!K1608)&amp;IF(SAJKLA!BK1608="",""," Stativ:"&amp;SAJKLA!BK1608&amp;" "&amp;BL1608)&amp;IF(SAJKLA!BV1608="","",", Sits:"&amp;SAJKLA!BV1608)</f>
        <v/>
      </c>
      <c r="C1608" s="24" t="str">
        <f>IF(SAJKLA!L1608&amp;SAJKLA!N1608="","","Rygg:"&amp;SAJKLA!L1608&amp;","&amp;SAJKLA!N1608)&amp;IF(SAJKLA!BO1608="","",", Metal:"&amp;SAJKLA!BO1608)&amp;IF(SAJKLA!BX1608="","",", Sits:"&amp;SAJKLA!BX1608)</f>
        <v/>
      </c>
      <c r="D1608" s="24" t="str">
        <f>"W"&amp;SAJKLA!E1608&amp;" H"&amp;SAJKLA!F1608&amp;" D"&amp;SAJKLA!G1608&amp;IFERROR(IF((SAJKLA!H1608="Ja")," Inställningsbar",""),"")</f>
        <v>W0 H21 D14</v>
      </c>
      <c r="E1608" s="24" t="str">
        <f>SAJKLA!Q1608&amp;", "&amp;SAJKLA!BN1608&amp;", "&amp;SAJKLA!BZ1608</f>
        <v>Inga eller små förslitningsskador, , Bra. Upplevs stabila</v>
      </c>
      <c r="F1608" s="24" t="s">
        <v>284</v>
      </c>
      <c r="G1608" s="24">
        <f>SAJKLA!BM1608</f>
        <v>0</v>
      </c>
      <c r="S1608" s="24" t="str">
        <f>SAJKLA!AP1608</f>
        <v>original_images/furniture-item_og2ONsy.jpeg</v>
      </c>
      <c r="W1608" s="24">
        <f>IF(ISBLANK(SAJKLA!A1608),"",1)</f>
        <v>1</v>
      </c>
      <c r="X1608" s="24" t="str">
        <f>SAJKLA!CH1608</f>
        <v>D2</v>
      </c>
    </row>
    <row r="1609" spans="1:24" x14ac:dyDescent="0.25">
      <c r="A1609" s="24" t="str">
        <f>SAJKLA!D1609</f>
        <v>Kroklist med cirka 5-40 krokar</v>
      </c>
      <c r="B1609" s="24" t="str">
        <f>IF(SAJKLA!K1609="","","Rygg:"&amp;SAJKLA!K1609)&amp;IF(SAJKLA!BK1609="",""," Stativ:"&amp;SAJKLA!BK1609&amp;" "&amp;BL1609)&amp;IF(SAJKLA!BV1609="","",", Sits:"&amp;SAJKLA!BV1609)</f>
        <v/>
      </c>
      <c r="C1609" s="24" t="str">
        <f>IF(SAJKLA!L1609&amp;SAJKLA!N1609="","","Rygg:"&amp;SAJKLA!L1609&amp;","&amp;SAJKLA!N1609)&amp;IF(SAJKLA!BO1609="","",", Metal:"&amp;SAJKLA!BO1609)&amp;IF(SAJKLA!BX1609="","",", Sits:"&amp;SAJKLA!BX1609)</f>
        <v/>
      </c>
      <c r="D1609" s="24" t="str">
        <f>"W"&amp;SAJKLA!E1609&amp;" H"&amp;SAJKLA!F1609&amp;" D"&amp;SAJKLA!G1609&amp;IFERROR(IF((SAJKLA!H1609="Ja")," Inställningsbar",""),"")</f>
        <v>W0 H21 D14</v>
      </c>
      <c r="E1609" s="24" t="str">
        <f>SAJKLA!Q1609&amp;", "&amp;SAJKLA!BN1609&amp;", "&amp;SAJKLA!BZ1609</f>
        <v>Inga eller små förslitningsskador, , Bra. Upplevs stabila</v>
      </c>
      <c r="F1609" s="24" t="s">
        <v>284</v>
      </c>
      <c r="G1609" s="24">
        <f>SAJKLA!BM1609</f>
        <v>0</v>
      </c>
      <c r="S1609" s="24" t="str">
        <f>SAJKLA!AP1609</f>
        <v>original_images/furniture-item_og2ONsy.jpeg</v>
      </c>
      <c r="W1609" s="24">
        <f>IF(ISBLANK(SAJKLA!A1609),"",1)</f>
        <v>1</v>
      </c>
      <c r="X1609" s="24" t="str">
        <f>SAJKLA!CH1609</f>
        <v>Korridor plan 1</v>
      </c>
    </row>
    <row r="1610" spans="1:24" x14ac:dyDescent="0.25">
      <c r="A1610" s="24" t="str">
        <f>SAJKLA!D1610</f>
        <v>Kroklist med cirka 5-40 krokar</v>
      </c>
      <c r="B1610" s="24" t="str">
        <f>IF(SAJKLA!K1610="","","Rygg:"&amp;SAJKLA!K1610)&amp;IF(SAJKLA!BK1610="",""," Stativ:"&amp;SAJKLA!BK1610&amp;" "&amp;BL1610)&amp;IF(SAJKLA!BV1610="","",", Sits:"&amp;SAJKLA!BV1610)</f>
        <v/>
      </c>
      <c r="C1610" s="24" t="str">
        <f>IF(SAJKLA!L1610&amp;SAJKLA!N1610="","","Rygg:"&amp;SAJKLA!L1610&amp;","&amp;SAJKLA!N1610)&amp;IF(SAJKLA!BO1610="","",", Metal:"&amp;SAJKLA!BO1610)&amp;IF(SAJKLA!BX1610="","",", Sits:"&amp;SAJKLA!BX1610)</f>
        <v/>
      </c>
      <c r="D1610" s="24" t="str">
        <f>"W"&amp;SAJKLA!E1610&amp;" H"&amp;SAJKLA!F1610&amp;" D"&amp;SAJKLA!G1610&amp;IFERROR(IF((SAJKLA!H1610="Ja")," Inställningsbar",""),"")</f>
        <v>W0 H21 D14</v>
      </c>
      <c r="E1610" s="24" t="str">
        <f>SAJKLA!Q1610&amp;", "&amp;SAJKLA!BN1610&amp;", "&amp;SAJKLA!BZ1610</f>
        <v>Inga eller små förslitningsskador, , Bra. Upplevs stabila</v>
      </c>
      <c r="F1610" s="24" t="s">
        <v>284</v>
      </c>
      <c r="G1610" s="24">
        <f>SAJKLA!BM1610</f>
        <v>0</v>
      </c>
      <c r="S1610" s="24" t="str">
        <f>SAJKLA!AP1610</f>
        <v>original_images/furniture-item_og2ONsy.jpeg</v>
      </c>
      <c r="W1610" s="24">
        <f>IF(ISBLANK(SAJKLA!A1610),"",1)</f>
        <v>1</v>
      </c>
      <c r="X1610" s="24" t="str">
        <f>SAJKLA!CH1610</f>
        <v>Korridor plan 1</v>
      </c>
    </row>
    <row r="1611" spans="1:24" x14ac:dyDescent="0.25">
      <c r="A1611" s="24" t="str">
        <f>SAJKLA!D1611</f>
        <v>Kroklist med cirka 5-40 krokar</v>
      </c>
      <c r="B1611" s="24" t="str">
        <f>IF(SAJKLA!K1611="","","Rygg:"&amp;SAJKLA!K1611)&amp;IF(SAJKLA!BK1611="",""," Stativ:"&amp;SAJKLA!BK1611&amp;" "&amp;BL1611)&amp;IF(SAJKLA!BV1611="","",", Sits:"&amp;SAJKLA!BV1611)</f>
        <v/>
      </c>
      <c r="C1611" s="24" t="str">
        <f>IF(SAJKLA!L1611&amp;SAJKLA!N1611="","","Rygg:"&amp;SAJKLA!L1611&amp;","&amp;SAJKLA!N1611)&amp;IF(SAJKLA!BO1611="","",", Metal:"&amp;SAJKLA!BO1611)&amp;IF(SAJKLA!BX1611="","",", Sits:"&amp;SAJKLA!BX1611)</f>
        <v/>
      </c>
      <c r="D1611" s="24" t="str">
        <f>"W"&amp;SAJKLA!E1611&amp;" H"&amp;SAJKLA!F1611&amp;" D"&amp;SAJKLA!G1611&amp;IFERROR(IF((SAJKLA!H1611="Ja")," Inställningsbar",""),"")</f>
        <v>W0 H21 D14</v>
      </c>
      <c r="E1611" s="24" t="str">
        <f>SAJKLA!Q1611&amp;", "&amp;SAJKLA!BN1611&amp;", "&amp;SAJKLA!BZ1611</f>
        <v>Inga eller små förslitningsskador, , Bra. Upplevs stabila</v>
      </c>
      <c r="F1611" s="24" t="s">
        <v>284</v>
      </c>
      <c r="G1611" s="24">
        <f>SAJKLA!BM1611</f>
        <v>0</v>
      </c>
      <c r="S1611" s="24" t="str">
        <f>SAJKLA!AP1611</f>
        <v>original_images/furniture-item_og2ONsy.jpeg</v>
      </c>
      <c r="W1611" s="24">
        <f>IF(ISBLANK(SAJKLA!A1611),"",1)</f>
        <v>1</v>
      </c>
      <c r="X1611" s="24" t="str">
        <f>SAJKLA!CH1611</f>
        <v>Korridor plan 1</v>
      </c>
    </row>
    <row r="1612" spans="1:24" x14ac:dyDescent="0.25">
      <c r="A1612" s="24" t="str">
        <f>SAJKLA!D1612</f>
        <v>Kroklist med cirka 5-40 krokar</v>
      </c>
      <c r="B1612" s="24" t="str">
        <f>IF(SAJKLA!K1612="","","Rygg:"&amp;SAJKLA!K1612)&amp;IF(SAJKLA!BK1612="",""," Stativ:"&amp;SAJKLA!BK1612&amp;" "&amp;BL1612)&amp;IF(SAJKLA!BV1612="","",", Sits:"&amp;SAJKLA!BV1612)</f>
        <v/>
      </c>
      <c r="C1612" s="24" t="str">
        <f>IF(SAJKLA!L1612&amp;SAJKLA!N1612="","","Rygg:"&amp;SAJKLA!L1612&amp;","&amp;SAJKLA!N1612)&amp;IF(SAJKLA!BO1612="","",", Metal:"&amp;SAJKLA!BO1612)&amp;IF(SAJKLA!BX1612="","",", Sits:"&amp;SAJKLA!BX1612)</f>
        <v/>
      </c>
      <c r="D1612" s="24" t="str">
        <f>"W"&amp;SAJKLA!E1612&amp;" H"&amp;SAJKLA!F1612&amp;" D"&amp;SAJKLA!G1612&amp;IFERROR(IF((SAJKLA!H1612="Ja")," Inställningsbar",""),"")</f>
        <v>W0 H21 D14</v>
      </c>
      <c r="E1612" s="24" t="str">
        <f>SAJKLA!Q1612&amp;", "&amp;SAJKLA!BN1612&amp;", "&amp;SAJKLA!BZ1612</f>
        <v>Inga eller små förslitningsskador, , Bra. Upplevs stabila</v>
      </c>
      <c r="F1612" s="24" t="s">
        <v>284</v>
      </c>
      <c r="G1612" s="24">
        <f>SAJKLA!BM1612</f>
        <v>0</v>
      </c>
      <c r="S1612" s="24" t="str">
        <f>SAJKLA!AP1612</f>
        <v>original_images/furniture-item_og2ONsy.jpeg</v>
      </c>
      <c r="W1612" s="24">
        <f>IF(ISBLANK(SAJKLA!A1612),"",1)</f>
        <v>1</v>
      </c>
      <c r="X1612" s="24" t="str">
        <f>SAJKLA!CH1612</f>
        <v>Förråd 105</v>
      </c>
    </row>
    <row r="1613" spans="1:24" x14ac:dyDescent="0.25">
      <c r="A1613" s="24" t="str">
        <f>SAJKLA!D1613</f>
        <v>Kroklist med cirka 5-40 krokar</v>
      </c>
      <c r="B1613" s="24" t="str">
        <f>IF(SAJKLA!K1613="","","Rygg:"&amp;SAJKLA!K1613)&amp;IF(SAJKLA!BK1613="",""," Stativ:"&amp;SAJKLA!BK1613&amp;" "&amp;BL1613)&amp;IF(SAJKLA!BV1613="","",", Sits:"&amp;SAJKLA!BV1613)</f>
        <v/>
      </c>
      <c r="C1613" s="24" t="str">
        <f>IF(SAJKLA!L1613&amp;SAJKLA!N1613="","","Rygg:"&amp;SAJKLA!L1613&amp;","&amp;SAJKLA!N1613)&amp;IF(SAJKLA!BO1613="","",", Metal:"&amp;SAJKLA!BO1613)&amp;IF(SAJKLA!BX1613="","",", Sits:"&amp;SAJKLA!BX1613)</f>
        <v/>
      </c>
      <c r="D1613" s="24" t="str">
        <f>"W"&amp;SAJKLA!E1613&amp;" H"&amp;SAJKLA!F1613&amp;" D"&amp;SAJKLA!G1613&amp;IFERROR(IF((SAJKLA!H1613="Ja")," Inställningsbar",""),"")</f>
        <v>W0 H21 D14</v>
      </c>
      <c r="E1613" s="24" t="str">
        <f>SAJKLA!Q1613&amp;", "&amp;SAJKLA!BN1613&amp;", "&amp;SAJKLA!BZ1613</f>
        <v>Inga eller små förslitningsskador, , Bra. Upplevs stabila</v>
      </c>
      <c r="F1613" s="24" t="s">
        <v>284</v>
      </c>
      <c r="G1613" s="24">
        <f>SAJKLA!BM1613</f>
        <v>0</v>
      </c>
      <c r="S1613" s="24" t="str">
        <f>SAJKLA!AP1613</f>
        <v>original_images/furniture-item_og2ONsy.jpeg</v>
      </c>
      <c r="W1613" s="24">
        <f>IF(ISBLANK(SAJKLA!A1613),"",1)</f>
        <v>1</v>
      </c>
      <c r="X1613" s="24" t="str">
        <f>SAJKLA!CH1613</f>
        <v>Korridor fritids plan 2</v>
      </c>
    </row>
    <row r="1614" spans="1:24" x14ac:dyDescent="0.25">
      <c r="A1614" s="24" t="str">
        <f>SAJKLA!D1614</f>
        <v>Kroklist med cirka 5-40 krokar</v>
      </c>
      <c r="B1614" s="24" t="str">
        <f>IF(SAJKLA!K1614="","","Rygg:"&amp;SAJKLA!K1614)&amp;IF(SAJKLA!BK1614="",""," Stativ:"&amp;SAJKLA!BK1614&amp;" "&amp;BL1614)&amp;IF(SAJKLA!BV1614="","",", Sits:"&amp;SAJKLA!BV1614)</f>
        <v/>
      </c>
      <c r="C1614" s="24" t="str">
        <f>IF(SAJKLA!L1614&amp;SAJKLA!N1614="","","Rygg:"&amp;SAJKLA!L1614&amp;","&amp;SAJKLA!N1614)&amp;IF(SAJKLA!BO1614="","",", Metal:"&amp;SAJKLA!BO1614)&amp;IF(SAJKLA!BX1614="","",", Sits:"&amp;SAJKLA!BX1614)</f>
        <v/>
      </c>
      <c r="D1614" s="24" t="str">
        <f>"W"&amp;SAJKLA!E1614&amp;" H"&amp;SAJKLA!F1614&amp;" D"&amp;SAJKLA!G1614&amp;IFERROR(IF((SAJKLA!H1614="Ja")," Inställningsbar",""),"")</f>
        <v>W0 H21 D14</v>
      </c>
      <c r="E1614" s="24" t="str">
        <f>SAJKLA!Q1614&amp;", "&amp;SAJKLA!BN1614&amp;", "&amp;SAJKLA!BZ1614</f>
        <v>Inga eller små förslitningsskador, , Bra. Upplevs stabila</v>
      </c>
      <c r="F1614" s="24" t="s">
        <v>284</v>
      </c>
      <c r="G1614" s="24">
        <f>SAJKLA!BM1614</f>
        <v>0</v>
      </c>
      <c r="S1614" s="24" t="str">
        <f>SAJKLA!AP1614</f>
        <v>original_images/furniture-item_og2ONsy.jpeg</v>
      </c>
      <c r="W1614" s="24">
        <f>IF(ISBLANK(SAJKLA!A1614),"",1)</f>
        <v>1</v>
      </c>
      <c r="X1614" s="24" t="str">
        <f>SAJKLA!CH1614</f>
        <v>Korridor fritids plan 2</v>
      </c>
    </row>
    <row r="1615" spans="1:24" x14ac:dyDescent="0.25">
      <c r="A1615" s="24" t="str">
        <f>SAJKLA!D1615</f>
        <v>Kroklist med cirka 5-40 krokar</v>
      </c>
      <c r="B1615" s="24" t="str">
        <f>IF(SAJKLA!K1615="","","Rygg:"&amp;SAJKLA!K1615)&amp;IF(SAJKLA!BK1615="",""," Stativ:"&amp;SAJKLA!BK1615&amp;" "&amp;BL1615)&amp;IF(SAJKLA!BV1615="","",", Sits:"&amp;SAJKLA!BV1615)</f>
        <v/>
      </c>
      <c r="C1615" s="24" t="str">
        <f>IF(SAJKLA!L1615&amp;SAJKLA!N1615="","","Rygg:"&amp;SAJKLA!L1615&amp;","&amp;SAJKLA!N1615)&amp;IF(SAJKLA!BO1615="","",", Metal:"&amp;SAJKLA!BO1615)&amp;IF(SAJKLA!BX1615="","",", Sits:"&amp;SAJKLA!BX1615)</f>
        <v/>
      </c>
      <c r="D1615" s="24" t="str">
        <f>"W"&amp;SAJKLA!E1615&amp;" H"&amp;SAJKLA!F1615&amp;" D"&amp;SAJKLA!G1615&amp;IFERROR(IF((SAJKLA!H1615="Ja")," Inställningsbar",""),"")</f>
        <v>W0 H21 D14</v>
      </c>
      <c r="E1615" s="24" t="str">
        <f>SAJKLA!Q1615&amp;", "&amp;SAJKLA!BN1615&amp;", "&amp;SAJKLA!BZ1615</f>
        <v>Inga eller små förslitningsskador, , Bra. Upplevs stabila</v>
      </c>
      <c r="F1615" s="24" t="s">
        <v>284</v>
      </c>
      <c r="G1615" s="24">
        <f>SAJKLA!BM1615</f>
        <v>0</v>
      </c>
      <c r="S1615" s="24" t="str">
        <f>SAJKLA!AP1615</f>
        <v>original_images/furniture-item_og2ONsy.jpeg</v>
      </c>
      <c r="W1615" s="24">
        <f>IF(ISBLANK(SAJKLA!A1615),"",1)</f>
        <v>1</v>
      </c>
      <c r="X1615" s="24" t="str">
        <f>SAJKLA!CH1615</f>
        <v>Korridor fritids plan 2</v>
      </c>
    </row>
    <row r="1616" spans="1:24" x14ac:dyDescent="0.25">
      <c r="A1616" s="24" t="str">
        <f>SAJKLA!D1616</f>
        <v>Kroklist med cirka 5-40 krokar</v>
      </c>
      <c r="B1616" s="24" t="str">
        <f>IF(SAJKLA!K1616="","","Rygg:"&amp;SAJKLA!K1616)&amp;IF(SAJKLA!BK1616="",""," Stativ:"&amp;SAJKLA!BK1616&amp;" "&amp;BL1616)&amp;IF(SAJKLA!BV1616="","",", Sits:"&amp;SAJKLA!BV1616)</f>
        <v/>
      </c>
      <c r="C1616" s="24" t="str">
        <f>IF(SAJKLA!L1616&amp;SAJKLA!N1616="","","Rygg:"&amp;SAJKLA!L1616&amp;","&amp;SAJKLA!N1616)&amp;IF(SAJKLA!BO1616="","",", Metal:"&amp;SAJKLA!BO1616)&amp;IF(SAJKLA!BX1616="","",", Sits:"&amp;SAJKLA!BX1616)</f>
        <v/>
      </c>
      <c r="D1616" s="24" t="str">
        <f>"W"&amp;SAJKLA!E1616&amp;" H"&amp;SAJKLA!F1616&amp;" D"&amp;SAJKLA!G1616&amp;IFERROR(IF((SAJKLA!H1616="Ja")," Inställningsbar",""),"")</f>
        <v>W0 H21 D14</v>
      </c>
      <c r="E1616" s="24" t="str">
        <f>SAJKLA!Q1616&amp;", "&amp;SAJKLA!BN1616&amp;", "&amp;SAJKLA!BZ1616</f>
        <v>Inga eller små förslitningsskador, , Bra. Upplevs stabila</v>
      </c>
      <c r="F1616" s="24" t="s">
        <v>284</v>
      </c>
      <c r="G1616" s="24">
        <f>SAJKLA!BM1616</f>
        <v>0</v>
      </c>
      <c r="S1616" s="24" t="str">
        <f>SAJKLA!AP1616</f>
        <v>original_images/furniture-item_og2ONsy.jpeg</v>
      </c>
      <c r="W1616" s="24">
        <f>IF(ISBLANK(SAJKLA!A1616),"",1)</f>
        <v>1</v>
      </c>
      <c r="X1616" s="24" t="str">
        <f>SAJKLA!CH1616</f>
        <v>Korridor fritids plan 1</v>
      </c>
    </row>
    <row r="1617" spans="1:24" x14ac:dyDescent="0.25">
      <c r="A1617" s="24" t="str">
        <f>SAJKLA!D1617</f>
        <v>Kroklist med cirka 5-40 krokar</v>
      </c>
      <c r="B1617" s="24" t="str">
        <f>IF(SAJKLA!K1617="","","Rygg:"&amp;SAJKLA!K1617)&amp;IF(SAJKLA!BK1617="",""," Stativ:"&amp;SAJKLA!BK1617&amp;" "&amp;BL1617)&amp;IF(SAJKLA!BV1617="","",", Sits:"&amp;SAJKLA!BV1617)</f>
        <v/>
      </c>
      <c r="C1617" s="24" t="str">
        <f>IF(SAJKLA!L1617&amp;SAJKLA!N1617="","","Rygg:"&amp;SAJKLA!L1617&amp;","&amp;SAJKLA!N1617)&amp;IF(SAJKLA!BO1617="","",", Metal:"&amp;SAJKLA!BO1617)&amp;IF(SAJKLA!BX1617="","",", Sits:"&amp;SAJKLA!BX1617)</f>
        <v/>
      </c>
      <c r="D1617" s="24" t="str">
        <f>"W"&amp;SAJKLA!E1617&amp;" H"&amp;SAJKLA!F1617&amp;" D"&amp;SAJKLA!G1617&amp;IFERROR(IF((SAJKLA!H1617="Ja")," Inställningsbar",""),"")</f>
        <v>W0 H21 D14</v>
      </c>
      <c r="E1617" s="24" t="str">
        <f>SAJKLA!Q1617&amp;", "&amp;SAJKLA!BN1617&amp;", "&amp;SAJKLA!BZ1617</f>
        <v>Inga eller små förslitningsskador, , Bra. Upplevs stabila</v>
      </c>
      <c r="F1617" s="24" t="s">
        <v>284</v>
      </c>
      <c r="G1617" s="24">
        <f>SAJKLA!BM1617</f>
        <v>0</v>
      </c>
      <c r="S1617" s="24" t="str">
        <f>SAJKLA!AP1617</f>
        <v>original_images/furniture-item_og2ONsy.jpeg</v>
      </c>
      <c r="W1617" s="24">
        <f>IF(ISBLANK(SAJKLA!A1617),"",1)</f>
        <v>1</v>
      </c>
      <c r="X1617" s="24" t="str">
        <f>SAJKLA!CH1617</f>
        <v>Korridor fritids plan 1</v>
      </c>
    </row>
    <row r="1618" spans="1:24" x14ac:dyDescent="0.25">
      <c r="A1618" s="24" t="str">
        <f>SAJKLA!D1618</f>
        <v>Kroklist med cirka 5-40 krokar</v>
      </c>
      <c r="B1618" s="24" t="str">
        <f>IF(SAJKLA!K1618="","","Rygg:"&amp;SAJKLA!K1618)&amp;IF(SAJKLA!BK1618="",""," Stativ:"&amp;SAJKLA!BK1618&amp;" "&amp;BL1618)&amp;IF(SAJKLA!BV1618="","",", Sits:"&amp;SAJKLA!BV1618)</f>
        <v/>
      </c>
      <c r="C1618" s="24" t="str">
        <f>IF(SAJKLA!L1618&amp;SAJKLA!N1618="","","Rygg:"&amp;SAJKLA!L1618&amp;","&amp;SAJKLA!N1618)&amp;IF(SAJKLA!BO1618="","",", Metal:"&amp;SAJKLA!BO1618)&amp;IF(SAJKLA!BX1618="","",", Sits:"&amp;SAJKLA!BX1618)</f>
        <v/>
      </c>
      <c r="D1618" s="24" t="str">
        <f>"W"&amp;SAJKLA!E1618&amp;" H"&amp;SAJKLA!F1618&amp;" D"&amp;SAJKLA!G1618&amp;IFERROR(IF((SAJKLA!H1618="Ja")," Inställningsbar",""),"")</f>
        <v>W0 H21 D14</v>
      </c>
      <c r="E1618" s="24" t="str">
        <f>SAJKLA!Q1618&amp;", "&amp;SAJKLA!BN1618&amp;", "&amp;SAJKLA!BZ1618</f>
        <v>Inga eller små förslitningsskador, , Bra. Upplevs stabila</v>
      </c>
      <c r="F1618" s="24" t="s">
        <v>284</v>
      </c>
      <c r="G1618" s="24">
        <f>SAJKLA!BM1618</f>
        <v>0</v>
      </c>
      <c r="S1618" s="24" t="str">
        <f>SAJKLA!AP1618</f>
        <v>original_images/furniture-item_og2ONsy.jpeg</v>
      </c>
      <c r="W1618" s="24">
        <f>IF(ISBLANK(SAJKLA!A1618),"",1)</f>
        <v>1</v>
      </c>
      <c r="X1618" s="24" t="str">
        <f>SAJKLA!CH1618</f>
        <v>Korridor fritids plan 1</v>
      </c>
    </row>
    <row r="1619" spans="1:24" x14ac:dyDescent="0.25">
      <c r="A1619" s="24" t="str">
        <f>SAJKLA!D1619</f>
        <v>Kroklist med cirka 5-40 krokar</v>
      </c>
      <c r="B1619" s="24" t="str">
        <f>IF(SAJKLA!K1619="","","Rygg:"&amp;SAJKLA!K1619)&amp;IF(SAJKLA!BK1619="",""," Stativ:"&amp;SAJKLA!BK1619&amp;" "&amp;BL1619)&amp;IF(SAJKLA!BV1619="","",", Sits:"&amp;SAJKLA!BV1619)</f>
        <v/>
      </c>
      <c r="C1619" s="24" t="str">
        <f>IF(SAJKLA!L1619&amp;SAJKLA!N1619="","","Rygg:"&amp;SAJKLA!L1619&amp;","&amp;SAJKLA!N1619)&amp;IF(SAJKLA!BO1619="","",", Metal:"&amp;SAJKLA!BO1619)&amp;IF(SAJKLA!BX1619="","",", Sits:"&amp;SAJKLA!BX1619)</f>
        <v/>
      </c>
      <c r="D1619" s="24" t="str">
        <f>"W"&amp;SAJKLA!E1619&amp;" H"&amp;SAJKLA!F1619&amp;" D"&amp;SAJKLA!G1619&amp;IFERROR(IF((SAJKLA!H1619="Ja")," Inställningsbar",""),"")</f>
        <v>W0 H21 D14</v>
      </c>
      <c r="E1619" s="24" t="str">
        <f>SAJKLA!Q1619&amp;", "&amp;SAJKLA!BN1619&amp;", "&amp;SAJKLA!BZ1619</f>
        <v>Inga eller små förslitningsskador, , Bra. Upplevs stabila</v>
      </c>
      <c r="F1619" s="24" t="s">
        <v>284</v>
      </c>
      <c r="G1619" s="24">
        <f>SAJKLA!BM1619</f>
        <v>0</v>
      </c>
      <c r="S1619" s="24" t="str">
        <f>SAJKLA!AP1619</f>
        <v>original_images/furniture-item_og2ONsy.jpeg</v>
      </c>
      <c r="W1619" s="24">
        <f>IF(ISBLANK(SAJKLA!A1619),"",1)</f>
        <v>1</v>
      </c>
      <c r="X1619" s="24" t="str">
        <f>SAJKLA!CH1619</f>
        <v>Mullvadarna</v>
      </c>
    </row>
    <row r="1620" spans="1:24" x14ac:dyDescent="0.25">
      <c r="A1620" s="24" t="str">
        <f>SAJKLA!D1620</f>
        <v>Kroklist med cirka 5-40 krokar</v>
      </c>
      <c r="B1620" s="24" t="str">
        <f>IF(SAJKLA!K1620="","","Rygg:"&amp;SAJKLA!K1620)&amp;IF(SAJKLA!BK1620="",""," Stativ:"&amp;SAJKLA!BK1620&amp;" "&amp;BL1620)&amp;IF(SAJKLA!BV1620="","",", Sits:"&amp;SAJKLA!BV1620)</f>
        <v/>
      </c>
      <c r="C1620" s="24" t="str">
        <f>IF(SAJKLA!L1620&amp;SAJKLA!N1620="","","Rygg:"&amp;SAJKLA!L1620&amp;","&amp;SAJKLA!N1620)&amp;IF(SAJKLA!BO1620="","",", Metal:"&amp;SAJKLA!BO1620)&amp;IF(SAJKLA!BX1620="","",", Sits:"&amp;SAJKLA!BX1620)</f>
        <v/>
      </c>
      <c r="D1620" s="24" t="str">
        <f>"W"&amp;SAJKLA!E1620&amp;" H"&amp;SAJKLA!F1620&amp;" D"&amp;SAJKLA!G1620&amp;IFERROR(IF((SAJKLA!H1620="Ja")," Inställningsbar",""),"")</f>
        <v>W0 H21 D14</v>
      </c>
      <c r="E1620" s="24" t="str">
        <f>SAJKLA!Q1620&amp;", "&amp;SAJKLA!BN1620&amp;", "&amp;SAJKLA!BZ1620</f>
        <v>Inga eller små förslitningsskador, , Bra. Upplevs stabila</v>
      </c>
      <c r="F1620" s="24" t="s">
        <v>284</v>
      </c>
      <c r="G1620" s="24">
        <f>SAJKLA!BM1620</f>
        <v>0</v>
      </c>
      <c r="S1620" s="24" t="str">
        <f>SAJKLA!AP1620</f>
        <v>original_images/furniture-item_og2ONsy.jpeg</v>
      </c>
      <c r="W1620" s="24">
        <f>IF(ISBLANK(SAJKLA!A1620),"",1)</f>
        <v>1</v>
      </c>
      <c r="X1620" s="24" t="str">
        <f>SAJKLA!CH1620</f>
        <v>Korridor plan 2</v>
      </c>
    </row>
    <row r="1621" spans="1:24" x14ac:dyDescent="0.25">
      <c r="A1621" s="24" t="str">
        <f>SAJKLA!D1621</f>
        <v>Kroklist med cirka 5-40 krokar</v>
      </c>
      <c r="B1621" s="24" t="str">
        <f>IF(SAJKLA!K1621="","","Rygg:"&amp;SAJKLA!K1621)&amp;IF(SAJKLA!BK1621="",""," Stativ:"&amp;SAJKLA!BK1621&amp;" "&amp;BL1621)&amp;IF(SAJKLA!BV1621="","",", Sits:"&amp;SAJKLA!BV1621)</f>
        <v/>
      </c>
      <c r="C1621" s="24" t="str">
        <f>IF(SAJKLA!L1621&amp;SAJKLA!N1621="","","Rygg:"&amp;SAJKLA!L1621&amp;","&amp;SAJKLA!N1621)&amp;IF(SAJKLA!BO1621="","",", Metal:"&amp;SAJKLA!BO1621)&amp;IF(SAJKLA!BX1621="","",", Sits:"&amp;SAJKLA!BX1621)</f>
        <v/>
      </c>
      <c r="D1621" s="24" t="str">
        <f>"W"&amp;SAJKLA!E1621&amp;" H"&amp;SAJKLA!F1621&amp;" D"&amp;SAJKLA!G1621&amp;IFERROR(IF((SAJKLA!H1621="Ja")," Inställningsbar",""),"")</f>
        <v>W0 H21 D14</v>
      </c>
      <c r="E1621" s="24" t="str">
        <f>SAJKLA!Q1621&amp;", "&amp;SAJKLA!BN1621&amp;", "&amp;SAJKLA!BZ1621</f>
        <v>Inga eller små förslitningsskador, , Bra. Upplevs stabila</v>
      </c>
      <c r="F1621" s="24" t="s">
        <v>284</v>
      </c>
      <c r="G1621" s="24">
        <f>SAJKLA!BM1621</f>
        <v>0</v>
      </c>
      <c r="S1621" s="24" t="str">
        <f>SAJKLA!AP1621</f>
        <v>original_images/furniture-item_og2ONsy.jpeg</v>
      </c>
      <c r="W1621" s="24">
        <f>IF(ISBLANK(SAJKLA!A1621),"",1)</f>
        <v>1</v>
      </c>
      <c r="X1621" s="24" t="str">
        <f>SAJKLA!CH1621</f>
        <v>Korridor plan 2</v>
      </c>
    </row>
    <row r="1622" spans="1:24" x14ac:dyDescent="0.25">
      <c r="A1622" s="24" t="str">
        <f>SAJKLA!D1622</f>
        <v>Kroklist med cirka 5-40 krokar</v>
      </c>
      <c r="B1622" s="24" t="str">
        <f>IF(SAJKLA!K1622="","","Rygg:"&amp;SAJKLA!K1622)&amp;IF(SAJKLA!BK1622="",""," Stativ:"&amp;SAJKLA!BK1622&amp;" "&amp;BL1622)&amp;IF(SAJKLA!BV1622="","",", Sits:"&amp;SAJKLA!BV1622)</f>
        <v/>
      </c>
      <c r="C1622" s="24" t="str">
        <f>IF(SAJKLA!L1622&amp;SAJKLA!N1622="","","Rygg:"&amp;SAJKLA!L1622&amp;","&amp;SAJKLA!N1622)&amp;IF(SAJKLA!BO1622="","",", Metal:"&amp;SAJKLA!BO1622)&amp;IF(SAJKLA!BX1622="","",", Sits:"&amp;SAJKLA!BX1622)</f>
        <v/>
      </c>
      <c r="D1622" s="24" t="str">
        <f>"W"&amp;SAJKLA!E1622&amp;" H"&amp;SAJKLA!F1622&amp;" D"&amp;SAJKLA!G1622&amp;IFERROR(IF((SAJKLA!H1622="Ja")," Inställningsbar",""),"")</f>
        <v>W0 H21 D14</v>
      </c>
      <c r="E1622" s="24" t="str">
        <f>SAJKLA!Q1622&amp;", "&amp;SAJKLA!BN1622&amp;", "&amp;SAJKLA!BZ1622</f>
        <v>Inga eller små förslitningsskador, , Bra. Upplevs stabila</v>
      </c>
      <c r="F1622" s="24" t="s">
        <v>284</v>
      </c>
      <c r="G1622" s="24">
        <f>SAJKLA!BM1622</f>
        <v>0</v>
      </c>
      <c r="S1622" s="24" t="str">
        <f>SAJKLA!AP1622</f>
        <v>original_images/furniture-item_og2ONsy.jpeg</v>
      </c>
      <c r="W1622" s="24">
        <f>IF(ISBLANK(SAJKLA!A1622),"",1)</f>
        <v>1</v>
      </c>
      <c r="X1622" s="24" t="str">
        <f>SAJKLA!CH1622</f>
        <v>Korridor plan 2</v>
      </c>
    </row>
    <row r="1623" spans="1:24" x14ac:dyDescent="0.25">
      <c r="A1623" s="24" t="str">
        <f>SAJKLA!D1623</f>
        <v>Kroklist med cirka 5-40 krokar</v>
      </c>
      <c r="B1623" s="24" t="str">
        <f>IF(SAJKLA!K1623="","","Rygg:"&amp;SAJKLA!K1623)&amp;IF(SAJKLA!BK1623="",""," Stativ:"&amp;SAJKLA!BK1623&amp;" "&amp;BL1623)&amp;IF(SAJKLA!BV1623="","",", Sits:"&amp;SAJKLA!BV1623)</f>
        <v/>
      </c>
      <c r="C1623" s="24" t="str">
        <f>IF(SAJKLA!L1623&amp;SAJKLA!N1623="","","Rygg:"&amp;SAJKLA!L1623&amp;","&amp;SAJKLA!N1623)&amp;IF(SAJKLA!BO1623="","",", Metal:"&amp;SAJKLA!BO1623)&amp;IF(SAJKLA!BX1623="","",", Sits:"&amp;SAJKLA!BX1623)</f>
        <v/>
      </c>
      <c r="D1623" s="24" t="str">
        <f>"W"&amp;SAJKLA!E1623&amp;" H"&amp;SAJKLA!F1623&amp;" D"&amp;SAJKLA!G1623&amp;IFERROR(IF((SAJKLA!H1623="Ja")," Inställningsbar",""),"")</f>
        <v>W0 H21 D14</v>
      </c>
      <c r="E1623" s="24" t="str">
        <f>SAJKLA!Q1623&amp;", "&amp;SAJKLA!BN1623&amp;", "&amp;SAJKLA!BZ1623</f>
        <v>Inga eller små förslitningsskador, , Bra. Upplevs stabila</v>
      </c>
      <c r="F1623" s="24" t="s">
        <v>284</v>
      </c>
      <c r="G1623" s="24">
        <f>SAJKLA!BM1623</f>
        <v>0</v>
      </c>
      <c r="S1623" s="24" t="str">
        <f>SAJKLA!AP1623</f>
        <v>original_images/furniture-item_og2ONsy.jpeg</v>
      </c>
      <c r="W1623" s="24">
        <f>IF(ISBLANK(SAJKLA!A1623),"",1)</f>
        <v>1</v>
      </c>
      <c r="X1623" s="24" t="str">
        <f>SAJKLA!CH1623</f>
        <v>Korridor plan 2</v>
      </c>
    </row>
    <row r="1624" spans="1:24" x14ac:dyDescent="0.25">
      <c r="A1624" s="24" t="str">
        <f>SAJKLA!D1624</f>
        <v>Kroklist med cirka 5-40 krokar</v>
      </c>
      <c r="B1624" s="24" t="str">
        <f>IF(SAJKLA!K1624="","","Rygg:"&amp;SAJKLA!K1624)&amp;IF(SAJKLA!BK1624="",""," Stativ:"&amp;SAJKLA!BK1624&amp;" "&amp;BL1624)&amp;IF(SAJKLA!BV1624="","",", Sits:"&amp;SAJKLA!BV1624)</f>
        <v/>
      </c>
      <c r="C1624" s="24" t="str">
        <f>IF(SAJKLA!L1624&amp;SAJKLA!N1624="","","Rygg:"&amp;SAJKLA!L1624&amp;","&amp;SAJKLA!N1624)&amp;IF(SAJKLA!BO1624="","",", Metal:"&amp;SAJKLA!BO1624)&amp;IF(SAJKLA!BX1624="","",", Sits:"&amp;SAJKLA!BX1624)</f>
        <v/>
      </c>
      <c r="D1624" s="24" t="str">
        <f>"W"&amp;SAJKLA!E1624&amp;" H"&amp;SAJKLA!F1624&amp;" D"&amp;SAJKLA!G1624&amp;IFERROR(IF((SAJKLA!H1624="Ja")," Inställningsbar",""),"")</f>
        <v>W0 H21 D14</v>
      </c>
      <c r="E1624" s="24" t="str">
        <f>SAJKLA!Q1624&amp;", "&amp;SAJKLA!BN1624&amp;", "&amp;SAJKLA!BZ1624</f>
        <v>Inga eller små förslitningsskador, , Bra. Upplevs stabila</v>
      </c>
      <c r="F1624" s="24" t="s">
        <v>284</v>
      </c>
      <c r="G1624" s="24">
        <f>SAJKLA!BM1624</f>
        <v>0</v>
      </c>
      <c r="S1624" s="24" t="str">
        <f>SAJKLA!AP1624</f>
        <v>original_images/furniture-item_og2ONsy.jpeg</v>
      </c>
      <c r="W1624" s="24">
        <f>IF(ISBLANK(SAJKLA!A1624),"",1)</f>
        <v>1</v>
      </c>
      <c r="X1624" s="24" t="str">
        <f>SAJKLA!CH1624</f>
        <v>Korridor plan 2</v>
      </c>
    </row>
    <row r="1625" spans="1:24" x14ac:dyDescent="0.25">
      <c r="A1625" s="24" t="str">
        <f>SAJKLA!D1625</f>
        <v>Kroklist med cirka 5-40 krokar</v>
      </c>
      <c r="B1625" s="24" t="str">
        <f>IF(SAJKLA!K1625="","","Rygg:"&amp;SAJKLA!K1625)&amp;IF(SAJKLA!BK1625="",""," Stativ:"&amp;SAJKLA!BK1625&amp;" "&amp;BL1625)&amp;IF(SAJKLA!BV1625="","",", Sits:"&amp;SAJKLA!BV1625)</f>
        <v/>
      </c>
      <c r="C1625" s="24" t="str">
        <f>IF(SAJKLA!L1625&amp;SAJKLA!N1625="","","Rygg:"&amp;SAJKLA!L1625&amp;","&amp;SAJKLA!N1625)&amp;IF(SAJKLA!BO1625="","",", Metal:"&amp;SAJKLA!BO1625)&amp;IF(SAJKLA!BX1625="","",", Sits:"&amp;SAJKLA!BX1625)</f>
        <v/>
      </c>
      <c r="D1625" s="24" t="str">
        <f>"W"&amp;SAJKLA!E1625&amp;" H"&amp;SAJKLA!F1625&amp;" D"&amp;SAJKLA!G1625&amp;IFERROR(IF((SAJKLA!H1625="Ja")," Inställningsbar",""),"")</f>
        <v>W0 H21 D14</v>
      </c>
      <c r="E1625" s="24" t="str">
        <f>SAJKLA!Q1625&amp;", "&amp;SAJKLA!BN1625&amp;", "&amp;SAJKLA!BZ1625</f>
        <v>Inga eller små förslitningsskador, , Bra. Upplevs stabila</v>
      </c>
      <c r="F1625" s="24" t="s">
        <v>284</v>
      </c>
      <c r="G1625" s="24">
        <f>SAJKLA!BM1625</f>
        <v>0</v>
      </c>
      <c r="S1625" s="24" t="str">
        <f>SAJKLA!AP1625</f>
        <v>original_images/furniture-item_og2ONsy.jpeg</v>
      </c>
      <c r="W1625" s="24">
        <f>IF(ISBLANK(SAJKLA!A1625),"",1)</f>
        <v>1</v>
      </c>
      <c r="X1625" s="24" t="str">
        <f>SAJKLA!CH1625</f>
        <v>Korridor plan 2</v>
      </c>
    </row>
    <row r="1626" spans="1:24" x14ac:dyDescent="0.25">
      <c r="A1626" s="24" t="str">
        <f>SAJKLA!D1626</f>
        <v>Kroklist med cirka 5-40 krokar</v>
      </c>
      <c r="B1626" s="24" t="str">
        <f>IF(SAJKLA!K1626="","","Rygg:"&amp;SAJKLA!K1626)&amp;IF(SAJKLA!BK1626="",""," Stativ:"&amp;SAJKLA!BK1626&amp;" "&amp;BL1626)&amp;IF(SAJKLA!BV1626="","",", Sits:"&amp;SAJKLA!BV1626)</f>
        <v/>
      </c>
      <c r="C1626" s="24" t="str">
        <f>IF(SAJKLA!L1626&amp;SAJKLA!N1626="","","Rygg:"&amp;SAJKLA!L1626&amp;","&amp;SAJKLA!N1626)&amp;IF(SAJKLA!BO1626="","",", Metal:"&amp;SAJKLA!BO1626)&amp;IF(SAJKLA!BX1626="","",", Sits:"&amp;SAJKLA!BX1626)</f>
        <v/>
      </c>
      <c r="D1626" s="24" t="str">
        <f>"W"&amp;SAJKLA!E1626&amp;" H"&amp;SAJKLA!F1626&amp;" D"&amp;SAJKLA!G1626&amp;IFERROR(IF((SAJKLA!H1626="Ja")," Inställningsbar",""),"")</f>
        <v>W0 H21 D14</v>
      </c>
      <c r="E1626" s="24" t="str">
        <f>SAJKLA!Q1626&amp;", "&amp;SAJKLA!BN1626&amp;", "&amp;SAJKLA!BZ1626</f>
        <v>Inga eller små förslitningsskador, , Bra. Upplevs stabila</v>
      </c>
      <c r="F1626" s="24" t="s">
        <v>284</v>
      </c>
      <c r="G1626" s="24">
        <f>SAJKLA!BM1626</f>
        <v>0</v>
      </c>
      <c r="S1626" s="24" t="str">
        <f>SAJKLA!AP1626</f>
        <v>original_images/furniture-item_og2ONsy.jpeg</v>
      </c>
      <c r="W1626" s="24">
        <f>IF(ISBLANK(SAJKLA!A1626),"",1)</f>
        <v>1</v>
      </c>
      <c r="X1626" s="24" t="str">
        <f>SAJKLA!CH1626</f>
        <v>Korridor plan 2</v>
      </c>
    </row>
    <row r="1627" spans="1:24" x14ac:dyDescent="0.25">
      <c r="A1627" s="24" t="str">
        <f>SAJKLA!D1627</f>
        <v>Kroklist med cirka 5-40 krokar</v>
      </c>
      <c r="B1627" s="24" t="str">
        <f>IF(SAJKLA!K1627="","","Rygg:"&amp;SAJKLA!K1627)&amp;IF(SAJKLA!BK1627="",""," Stativ:"&amp;SAJKLA!BK1627&amp;" "&amp;BL1627)&amp;IF(SAJKLA!BV1627="","",", Sits:"&amp;SAJKLA!BV1627)</f>
        <v/>
      </c>
      <c r="C1627" s="24" t="str">
        <f>IF(SAJKLA!L1627&amp;SAJKLA!N1627="","","Rygg:"&amp;SAJKLA!L1627&amp;","&amp;SAJKLA!N1627)&amp;IF(SAJKLA!BO1627="","",", Metal:"&amp;SAJKLA!BO1627)&amp;IF(SAJKLA!BX1627="","",", Sits:"&amp;SAJKLA!BX1627)</f>
        <v/>
      </c>
      <c r="D1627" s="24" t="str">
        <f>"W"&amp;SAJKLA!E1627&amp;" H"&amp;SAJKLA!F1627&amp;" D"&amp;SAJKLA!G1627&amp;IFERROR(IF((SAJKLA!H1627="Ja")," Inställningsbar",""),"")</f>
        <v>W0 H21 D14</v>
      </c>
      <c r="E1627" s="24" t="str">
        <f>SAJKLA!Q1627&amp;", "&amp;SAJKLA!BN1627&amp;", "&amp;SAJKLA!BZ1627</f>
        <v>Inga eller små förslitningsskador, , Bra. Upplevs stabila</v>
      </c>
      <c r="F1627" s="24" t="s">
        <v>284</v>
      </c>
      <c r="G1627" s="24">
        <f>SAJKLA!BM1627</f>
        <v>0</v>
      </c>
      <c r="S1627" s="24" t="str">
        <f>SAJKLA!AP1627</f>
        <v>original_images/furniture-item_og2ONsy.jpeg</v>
      </c>
      <c r="W1627" s="24">
        <f>IF(ISBLANK(SAJKLA!A1627),"",1)</f>
        <v>1</v>
      </c>
      <c r="X1627" s="24" t="str">
        <f>SAJKLA!CH1627</f>
        <v>Korridor plan 2</v>
      </c>
    </row>
    <row r="1628" spans="1:24" x14ac:dyDescent="0.25">
      <c r="A1628" s="24" t="str">
        <f>SAJKLA!D1628</f>
        <v>Kroklist med cirka 5-40 krokar</v>
      </c>
      <c r="B1628" s="24" t="str">
        <f>IF(SAJKLA!K1628="","","Rygg:"&amp;SAJKLA!K1628)&amp;IF(SAJKLA!BK1628="",""," Stativ:"&amp;SAJKLA!BK1628&amp;" "&amp;BL1628)&amp;IF(SAJKLA!BV1628="","",", Sits:"&amp;SAJKLA!BV1628)</f>
        <v/>
      </c>
      <c r="C1628" s="24" t="str">
        <f>IF(SAJKLA!L1628&amp;SAJKLA!N1628="","","Rygg:"&amp;SAJKLA!L1628&amp;","&amp;SAJKLA!N1628)&amp;IF(SAJKLA!BO1628="","",", Metal:"&amp;SAJKLA!BO1628)&amp;IF(SAJKLA!BX1628="","",", Sits:"&amp;SAJKLA!BX1628)</f>
        <v/>
      </c>
      <c r="D1628" s="24" t="str">
        <f>"W"&amp;SAJKLA!E1628&amp;" H"&amp;SAJKLA!F1628&amp;" D"&amp;SAJKLA!G1628&amp;IFERROR(IF((SAJKLA!H1628="Ja")," Inställningsbar",""),"")</f>
        <v>W0 H21 D14</v>
      </c>
      <c r="E1628" s="24" t="str">
        <f>SAJKLA!Q1628&amp;", "&amp;SAJKLA!BN1628&amp;", "&amp;SAJKLA!BZ1628</f>
        <v>Inga eller små förslitningsskador, , Bra. Upplevs stabila</v>
      </c>
      <c r="F1628" s="24" t="s">
        <v>284</v>
      </c>
      <c r="G1628" s="24">
        <f>SAJKLA!BM1628</f>
        <v>0</v>
      </c>
      <c r="S1628" s="24" t="str">
        <f>SAJKLA!AP1628</f>
        <v>original_images/furniture-item_og2ONsy.jpeg</v>
      </c>
      <c r="W1628" s="24">
        <f>IF(ISBLANK(SAJKLA!A1628),"",1)</f>
        <v>1</v>
      </c>
      <c r="X1628" s="24" t="str">
        <f>SAJKLA!CH1628</f>
        <v>Korridor plan 2</v>
      </c>
    </row>
    <row r="1629" spans="1:24" x14ac:dyDescent="0.25">
      <c r="A1629" s="24" t="str">
        <f>SAJKLA!D1629</f>
        <v>Kroklist med cirka 5-40 krokar</v>
      </c>
      <c r="B1629" s="24" t="str">
        <f>IF(SAJKLA!K1629="","","Rygg:"&amp;SAJKLA!K1629)&amp;IF(SAJKLA!BK1629="",""," Stativ:"&amp;SAJKLA!BK1629&amp;" "&amp;BL1629)&amp;IF(SAJKLA!BV1629="","",", Sits:"&amp;SAJKLA!BV1629)</f>
        <v/>
      </c>
      <c r="C1629" s="24" t="str">
        <f>IF(SAJKLA!L1629&amp;SAJKLA!N1629="","","Rygg:"&amp;SAJKLA!L1629&amp;","&amp;SAJKLA!N1629)&amp;IF(SAJKLA!BO1629="","",", Metal:"&amp;SAJKLA!BO1629)&amp;IF(SAJKLA!BX1629="","",", Sits:"&amp;SAJKLA!BX1629)</f>
        <v/>
      </c>
      <c r="D1629" s="24" t="str">
        <f>"W"&amp;SAJKLA!E1629&amp;" H"&amp;SAJKLA!F1629&amp;" D"&amp;SAJKLA!G1629&amp;IFERROR(IF((SAJKLA!H1629="Ja")," Inställningsbar",""),"")</f>
        <v>W0 H21 D14</v>
      </c>
      <c r="E1629" s="24" t="str">
        <f>SAJKLA!Q1629&amp;", "&amp;SAJKLA!BN1629&amp;", "&amp;SAJKLA!BZ1629</f>
        <v>Inga eller små förslitningsskador, , Bra. Upplevs stabila</v>
      </c>
      <c r="F1629" s="24" t="s">
        <v>284</v>
      </c>
      <c r="G1629" s="24">
        <f>SAJKLA!BM1629</f>
        <v>0</v>
      </c>
      <c r="S1629" s="24" t="str">
        <f>SAJKLA!AP1629</f>
        <v>original_images/furniture-item_og2ONsy.jpeg</v>
      </c>
      <c r="W1629" s="24">
        <f>IF(ISBLANK(SAJKLA!A1629),"",1)</f>
        <v>1</v>
      </c>
      <c r="X1629" s="24" t="str">
        <f>SAJKLA!CH1629</f>
        <v>Korridor plan 2</v>
      </c>
    </row>
    <row r="1630" spans="1:24" x14ac:dyDescent="0.25">
      <c r="A1630" s="24" t="str">
        <f>SAJKLA!D1630</f>
        <v>Kroklist med cirka 5-40 krokar</v>
      </c>
      <c r="B1630" s="24" t="str">
        <f>IF(SAJKLA!K1630="","","Rygg:"&amp;SAJKLA!K1630)&amp;IF(SAJKLA!BK1630="",""," Stativ:"&amp;SAJKLA!BK1630&amp;" "&amp;BL1630)&amp;IF(SAJKLA!BV1630="","",", Sits:"&amp;SAJKLA!BV1630)</f>
        <v/>
      </c>
      <c r="C1630" s="24" t="str">
        <f>IF(SAJKLA!L1630&amp;SAJKLA!N1630="","","Rygg:"&amp;SAJKLA!L1630&amp;","&amp;SAJKLA!N1630)&amp;IF(SAJKLA!BO1630="","",", Metal:"&amp;SAJKLA!BO1630)&amp;IF(SAJKLA!BX1630="","",", Sits:"&amp;SAJKLA!BX1630)</f>
        <v/>
      </c>
      <c r="D1630" s="24" t="str">
        <f>"W"&amp;SAJKLA!E1630&amp;" H"&amp;SAJKLA!F1630&amp;" D"&amp;SAJKLA!G1630&amp;IFERROR(IF((SAJKLA!H1630="Ja")," Inställningsbar",""),"")</f>
        <v>W0 H21 D14</v>
      </c>
      <c r="E1630" s="24" t="str">
        <f>SAJKLA!Q1630&amp;", "&amp;SAJKLA!BN1630&amp;", "&amp;SAJKLA!BZ1630</f>
        <v>Inga eller små förslitningsskador, , Bra. Upplevs stabila</v>
      </c>
      <c r="F1630" s="24" t="s">
        <v>284</v>
      </c>
      <c r="G1630" s="24">
        <f>SAJKLA!BM1630</f>
        <v>0</v>
      </c>
      <c r="S1630" s="24" t="str">
        <f>SAJKLA!AP1630</f>
        <v>original_images/furniture-item_og2ONsy.jpeg</v>
      </c>
      <c r="W1630" s="24">
        <f>IF(ISBLANK(SAJKLA!A1630),"",1)</f>
        <v>1</v>
      </c>
      <c r="X1630" s="24" t="str">
        <f>SAJKLA!CH1630</f>
        <v>Korridor plan 2</v>
      </c>
    </row>
    <row r="1631" spans="1:24" x14ac:dyDescent="0.25">
      <c r="A1631" s="24" t="str">
        <f>SAJKLA!D1631</f>
        <v>Kroklist med cirka 5-40 krokar</v>
      </c>
      <c r="B1631" s="24" t="str">
        <f>IF(SAJKLA!K1631="","","Rygg:"&amp;SAJKLA!K1631)&amp;IF(SAJKLA!BK1631="",""," Stativ:"&amp;SAJKLA!BK1631&amp;" "&amp;BL1631)&amp;IF(SAJKLA!BV1631="","",", Sits:"&amp;SAJKLA!BV1631)</f>
        <v/>
      </c>
      <c r="C1631" s="24" t="str">
        <f>IF(SAJKLA!L1631&amp;SAJKLA!N1631="","","Rygg:"&amp;SAJKLA!L1631&amp;","&amp;SAJKLA!N1631)&amp;IF(SAJKLA!BO1631="","",", Metal:"&amp;SAJKLA!BO1631)&amp;IF(SAJKLA!BX1631="","",", Sits:"&amp;SAJKLA!BX1631)</f>
        <v/>
      </c>
      <c r="D1631" s="24" t="str">
        <f>"W"&amp;SAJKLA!E1631&amp;" H"&amp;SAJKLA!F1631&amp;" D"&amp;SAJKLA!G1631&amp;IFERROR(IF((SAJKLA!H1631="Ja")," Inställningsbar",""),"")</f>
        <v>W0 H21 D14</v>
      </c>
      <c r="E1631" s="24" t="str">
        <f>SAJKLA!Q1631&amp;", "&amp;SAJKLA!BN1631&amp;", "&amp;SAJKLA!BZ1631</f>
        <v>Inga eller små förslitningsskador, , Bra. Upplevs stabila</v>
      </c>
      <c r="F1631" s="24" t="s">
        <v>284</v>
      </c>
      <c r="G1631" s="24">
        <f>SAJKLA!BM1631</f>
        <v>0</v>
      </c>
      <c r="S1631" s="24" t="str">
        <f>SAJKLA!AP1631</f>
        <v>original_images/furniture-item_og2ONsy.jpeg</v>
      </c>
      <c r="W1631" s="24">
        <f>IF(ISBLANK(SAJKLA!A1631),"",1)</f>
        <v>1</v>
      </c>
      <c r="X1631" s="24" t="str">
        <f>SAJKLA!CH1631</f>
        <v>Korridor plan 2</v>
      </c>
    </row>
    <row r="1632" spans="1:24" x14ac:dyDescent="0.25">
      <c r="A1632" s="24" t="str">
        <f>SAJKLA!D1632</f>
        <v>Kroklist med cirka 5-40 krokar</v>
      </c>
      <c r="B1632" s="24" t="str">
        <f>IF(SAJKLA!K1632="","","Rygg:"&amp;SAJKLA!K1632)&amp;IF(SAJKLA!BK1632="",""," Stativ:"&amp;SAJKLA!BK1632&amp;" "&amp;BL1632)&amp;IF(SAJKLA!BV1632="","",", Sits:"&amp;SAJKLA!BV1632)</f>
        <v/>
      </c>
      <c r="C1632" s="24" t="str">
        <f>IF(SAJKLA!L1632&amp;SAJKLA!N1632="","","Rygg:"&amp;SAJKLA!L1632&amp;","&amp;SAJKLA!N1632)&amp;IF(SAJKLA!BO1632="","",", Metal:"&amp;SAJKLA!BO1632)&amp;IF(SAJKLA!BX1632="","",", Sits:"&amp;SAJKLA!BX1632)</f>
        <v/>
      </c>
      <c r="D1632" s="24" t="str">
        <f>"W"&amp;SAJKLA!E1632&amp;" H"&amp;SAJKLA!F1632&amp;" D"&amp;SAJKLA!G1632&amp;IFERROR(IF((SAJKLA!H1632="Ja")," Inställningsbar",""),"")</f>
        <v>W0 H21 D14</v>
      </c>
      <c r="E1632" s="24" t="str">
        <f>SAJKLA!Q1632&amp;", "&amp;SAJKLA!BN1632&amp;", "&amp;SAJKLA!BZ1632</f>
        <v>Inga eller små förslitningsskador, , Bra. Upplevs stabila</v>
      </c>
      <c r="F1632" s="24" t="s">
        <v>284</v>
      </c>
      <c r="G1632" s="24">
        <f>SAJKLA!BM1632</f>
        <v>0</v>
      </c>
      <c r="S1632" s="24" t="str">
        <f>SAJKLA!AP1632</f>
        <v>original_images/furniture-item_og2ONsy.jpeg</v>
      </c>
      <c r="W1632" s="24">
        <f>IF(ISBLANK(SAJKLA!A1632),"",1)</f>
        <v>1</v>
      </c>
      <c r="X1632" s="24" t="str">
        <f>SAJKLA!CH1632</f>
        <v>Korridor plan 2</v>
      </c>
    </row>
    <row r="1633" spans="1:24" x14ac:dyDescent="0.25">
      <c r="A1633" s="24" t="str">
        <f>SAJKLA!D1633</f>
        <v>Matta</v>
      </c>
      <c r="B1633" s="24" t="str">
        <f>IF(SAJKLA!K1633="","","Rygg:"&amp;SAJKLA!K1633)&amp;IF(SAJKLA!BK1633="",""," Stativ:"&amp;SAJKLA!BK1633&amp;" "&amp;BL1633)&amp;IF(SAJKLA!BV1633="","",", Sits:"&amp;SAJKLA!BV1633)</f>
        <v/>
      </c>
      <c r="C1633" s="24" t="str">
        <f>IF(SAJKLA!L1633&amp;SAJKLA!N1633="","","Rygg:"&amp;SAJKLA!L1633&amp;","&amp;SAJKLA!N1633)&amp;IF(SAJKLA!BO1633="","",", Metal:"&amp;SAJKLA!BO1633)&amp;IF(SAJKLA!BX1633="","",", Sits:"&amp;SAJKLA!BX1633)</f>
        <v/>
      </c>
      <c r="D1633" s="24" t="str">
        <f>"W"&amp;SAJKLA!E1633&amp;" H"&amp;SAJKLA!F1633&amp;" D"&amp;SAJKLA!G1633&amp;IFERROR(IF((SAJKLA!H1633="Ja")," Inställningsbar",""),"")</f>
        <v>W60 H5 D197</v>
      </c>
      <c r="E1633" s="24" t="str">
        <f>SAJKLA!Q1633&amp;", "&amp;SAJKLA!BN1633&amp;", "&amp;SAJKLA!BZ1633</f>
        <v>Inga eller små förslitningsskador, , Bra. Upplevs stabila</v>
      </c>
      <c r="F1633" s="24" t="s">
        <v>284</v>
      </c>
      <c r="G1633" s="24">
        <f>SAJKLA!BM1633</f>
        <v>0</v>
      </c>
      <c r="S1633" s="24" t="str">
        <f>SAJKLA!AP1633</f>
        <v>original_images/furniture-item_6Q0DqaV.jpeg</v>
      </c>
      <c r="W1633" s="24">
        <f>IF(ISBLANK(SAJKLA!A1633),"",1)</f>
        <v>1</v>
      </c>
      <c r="X1633" s="24" t="str">
        <f>SAJKLA!CH1633</f>
        <v>115 paviljong</v>
      </c>
    </row>
    <row r="1634" spans="1:24" x14ac:dyDescent="0.25">
      <c r="A1634" s="24" t="str">
        <f>SAJKLA!D1634</f>
        <v>Matta lila</v>
      </c>
      <c r="B1634" s="24" t="str">
        <f>IF(SAJKLA!K1634="","","Rygg:"&amp;SAJKLA!K1634)&amp;IF(SAJKLA!BK1634="",""," Stativ:"&amp;SAJKLA!BK1634&amp;" "&amp;BL1634)&amp;IF(SAJKLA!BV1634="","",", Sits:"&amp;SAJKLA!BV1634)</f>
        <v/>
      </c>
      <c r="C1634" s="24" t="str">
        <f>IF(SAJKLA!L1634&amp;SAJKLA!N1634="","","Rygg:"&amp;SAJKLA!L1634&amp;","&amp;SAJKLA!N1634)&amp;IF(SAJKLA!BO1634="","",", Metal:"&amp;SAJKLA!BO1634)&amp;IF(SAJKLA!BX1634="","",", Sits:"&amp;SAJKLA!BX1634)</f>
        <v/>
      </c>
      <c r="D1634" s="24" t="str">
        <f>"W"&amp;SAJKLA!E1634&amp;" H"&amp;SAJKLA!F1634&amp;" D"&amp;SAJKLA!G1634&amp;IFERROR(IF((SAJKLA!H1634="Ja")," Inställningsbar",""),"")</f>
        <v>W130 H2 D130</v>
      </c>
      <c r="E1634" s="24" t="str">
        <f>SAJKLA!Q1634&amp;", "&amp;SAJKLA!BN1634&amp;", "&amp;SAJKLA!BZ1634</f>
        <v>Inga eller små förslitningsskador, , Bra. Upplevs stabila</v>
      </c>
      <c r="F1634" s="24" t="s">
        <v>284</v>
      </c>
      <c r="G1634" s="24">
        <f>SAJKLA!BM1634</f>
        <v>0</v>
      </c>
      <c r="S1634" s="24" t="str">
        <f>SAJKLA!AP1634</f>
        <v>original_images/furniture-item_oOu1GbB.jpeg</v>
      </c>
      <c r="W1634" s="24">
        <f>IF(ISBLANK(SAJKLA!A1634),"",1)</f>
        <v>1</v>
      </c>
      <c r="X1634" s="24" t="str">
        <f>SAJKLA!CH1634</f>
        <v>Kaninerna</v>
      </c>
    </row>
    <row r="1635" spans="1:24" x14ac:dyDescent="0.25">
      <c r="A1635" s="24" t="str">
        <f>SAJKLA!D1635</f>
        <v>Matta rund blå</v>
      </c>
      <c r="B1635" s="24" t="str">
        <f>IF(SAJKLA!K1635="","","Rygg:"&amp;SAJKLA!K1635)&amp;IF(SAJKLA!BK1635="",""," Stativ:"&amp;SAJKLA!BK1635&amp;" "&amp;BL1635)&amp;IF(SAJKLA!BV1635="","",", Sits:"&amp;SAJKLA!BV1635)</f>
        <v/>
      </c>
      <c r="C1635" s="24" t="str">
        <f>IF(SAJKLA!L1635&amp;SAJKLA!N1635="","","Rygg:"&amp;SAJKLA!L1635&amp;","&amp;SAJKLA!N1635)&amp;IF(SAJKLA!BO1635="","",", Metal:"&amp;SAJKLA!BO1635)&amp;IF(SAJKLA!BX1635="","",", Sits:"&amp;SAJKLA!BX1635)</f>
        <v/>
      </c>
      <c r="D1635" s="24" t="str">
        <f>"W"&amp;SAJKLA!E1635&amp;" H"&amp;SAJKLA!F1635&amp;" D"&amp;SAJKLA!G1635&amp;IFERROR(IF((SAJKLA!H1635="Ja")," Inställningsbar",""),"")</f>
        <v>W0 H1 D293</v>
      </c>
      <c r="E1635" s="24" t="str">
        <f>SAJKLA!Q1635&amp;", "&amp;SAJKLA!BN1635&amp;", "&amp;SAJKLA!BZ1635</f>
        <v>Inga eller små förslitningsskador, , Bra. Upplevs stabila</v>
      </c>
      <c r="F1635" s="24" t="s">
        <v>284</v>
      </c>
      <c r="G1635" s="24">
        <f>SAJKLA!BM1635</f>
        <v>0</v>
      </c>
      <c r="S1635" s="24" t="str">
        <f>SAJKLA!AP1635</f>
        <v>original_images/furniture-item_prOmRns.jpeg</v>
      </c>
      <c r="W1635" s="24">
        <f>IF(ISBLANK(SAJKLA!A1635),"",1)</f>
        <v>1</v>
      </c>
      <c r="X1635" s="24">
        <f>SAJKLA!CH1635</f>
        <v>105</v>
      </c>
    </row>
    <row r="1636" spans="1:24" x14ac:dyDescent="0.25">
      <c r="A1636" s="24" t="str">
        <f>SAJKLA!D1636</f>
        <v>Matta rund blå</v>
      </c>
      <c r="B1636" s="24" t="str">
        <f>IF(SAJKLA!K1636="","","Rygg:"&amp;SAJKLA!K1636)&amp;IF(SAJKLA!BK1636="",""," Stativ:"&amp;SAJKLA!BK1636&amp;" "&amp;BL1636)&amp;IF(SAJKLA!BV1636="","",", Sits:"&amp;SAJKLA!BV1636)</f>
        <v/>
      </c>
      <c r="C1636" s="24" t="str">
        <f>IF(SAJKLA!L1636&amp;SAJKLA!N1636="","","Rygg:"&amp;SAJKLA!L1636&amp;","&amp;SAJKLA!N1636)&amp;IF(SAJKLA!BO1636="","",", Metal:"&amp;SAJKLA!BO1636)&amp;IF(SAJKLA!BX1636="","",", Sits:"&amp;SAJKLA!BX1636)</f>
        <v/>
      </c>
      <c r="D1636" s="24" t="str">
        <f>"W"&amp;SAJKLA!E1636&amp;" H"&amp;SAJKLA!F1636&amp;" D"&amp;SAJKLA!G1636&amp;IFERROR(IF((SAJKLA!H1636="Ja")," Inställningsbar",""),"")</f>
        <v>W0 H1 D293</v>
      </c>
      <c r="E1636" s="24" t="str">
        <f>SAJKLA!Q1636&amp;", "&amp;SAJKLA!BN1636&amp;", "&amp;SAJKLA!BZ1636</f>
        <v>Inga eller små förslitningsskador, , Bra. Upplevs stabila</v>
      </c>
      <c r="F1636" s="24" t="s">
        <v>284</v>
      </c>
      <c r="G1636" s="24">
        <f>SAJKLA!BM1636</f>
        <v>0</v>
      </c>
      <c r="S1636" s="24" t="str">
        <f>SAJKLA!AP1636</f>
        <v>original_images/furniture-item_prOmRns.jpeg</v>
      </c>
      <c r="W1636" s="24">
        <f>IF(ISBLANK(SAJKLA!A1636),"",1)</f>
        <v>1</v>
      </c>
      <c r="X1636" s="24" t="str">
        <f>SAJKLA!CH1636</f>
        <v>214 paviljong</v>
      </c>
    </row>
    <row r="1637" spans="1:24" x14ac:dyDescent="0.25">
      <c r="A1637" s="24" t="str">
        <f>SAJKLA!D1637</f>
        <v>Matta rund blå</v>
      </c>
      <c r="B1637" s="24" t="str">
        <f>IF(SAJKLA!K1637="","","Rygg:"&amp;SAJKLA!K1637)&amp;IF(SAJKLA!BK1637="",""," Stativ:"&amp;SAJKLA!BK1637&amp;" "&amp;BL1637)&amp;IF(SAJKLA!BV1637="","",", Sits:"&amp;SAJKLA!BV1637)</f>
        <v/>
      </c>
      <c r="C1637" s="24" t="str">
        <f>IF(SAJKLA!L1637&amp;SAJKLA!N1637="","","Rygg:"&amp;SAJKLA!L1637&amp;","&amp;SAJKLA!N1637)&amp;IF(SAJKLA!BO1637="","",", Metal:"&amp;SAJKLA!BO1637)&amp;IF(SAJKLA!BX1637="","",", Sits:"&amp;SAJKLA!BX1637)</f>
        <v/>
      </c>
      <c r="D1637" s="24" t="str">
        <f>"W"&amp;SAJKLA!E1637&amp;" H"&amp;SAJKLA!F1637&amp;" D"&amp;SAJKLA!G1637&amp;IFERROR(IF((SAJKLA!H1637="Ja")," Inställningsbar",""),"")</f>
        <v>W0 H1 D293</v>
      </c>
      <c r="E1637" s="24" t="str">
        <f>SAJKLA!Q1637&amp;", "&amp;SAJKLA!BN1637&amp;", "&amp;SAJKLA!BZ1637</f>
        <v>Inga eller små förslitningsskador, , Bra. Upplevs stabila</v>
      </c>
      <c r="F1637" s="24" t="s">
        <v>284</v>
      </c>
      <c r="G1637" s="24">
        <f>SAJKLA!BM1637</f>
        <v>0</v>
      </c>
      <c r="S1637" s="24" t="str">
        <f>SAJKLA!AP1637</f>
        <v>original_images/furniture-item_prOmRns.jpeg</v>
      </c>
      <c r="W1637" s="24">
        <f>IF(ISBLANK(SAJKLA!A1637),"",1)</f>
        <v>1</v>
      </c>
      <c r="X1637" s="24" t="str">
        <f>SAJKLA!CH1637</f>
        <v>117 paviljong</v>
      </c>
    </row>
    <row r="1638" spans="1:24" x14ac:dyDescent="0.25">
      <c r="A1638" s="24" t="str">
        <f>SAJKLA!D1638</f>
        <v>Matta rund blå</v>
      </c>
      <c r="B1638" s="24" t="str">
        <f>IF(SAJKLA!K1638="","","Rygg:"&amp;SAJKLA!K1638)&amp;IF(SAJKLA!BK1638="",""," Stativ:"&amp;SAJKLA!BK1638&amp;" "&amp;BL1638)&amp;IF(SAJKLA!BV1638="","",", Sits:"&amp;SAJKLA!BV1638)</f>
        <v/>
      </c>
      <c r="C1638" s="24" t="str">
        <f>IF(SAJKLA!L1638&amp;SAJKLA!N1638="","","Rygg:"&amp;SAJKLA!L1638&amp;","&amp;SAJKLA!N1638)&amp;IF(SAJKLA!BO1638="","",", Metal:"&amp;SAJKLA!BO1638)&amp;IF(SAJKLA!BX1638="","",", Sits:"&amp;SAJKLA!BX1638)</f>
        <v/>
      </c>
      <c r="D1638" s="24" t="str">
        <f>"W"&amp;SAJKLA!E1638&amp;" H"&amp;SAJKLA!F1638&amp;" D"&amp;SAJKLA!G1638&amp;IFERROR(IF((SAJKLA!H1638="Ja")," Inställningsbar",""),"")</f>
        <v>W0 H1 D293</v>
      </c>
      <c r="E1638" s="24" t="str">
        <f>SAJKLA!Q1638&amp;", "&amp;SAJKLA!BN1638&amp;", "&amp;SAJKLA!BZ1638</f>
        <v>Inga eller små förslitningsskador, , Bra. Upplevs stabila</v>
      </c>
      <c r="F1638" s="24" t="s">
        <v>284</v>
      </c>
      <c r="G1638" s="24">
        <f>SAJKLA!BM1638</f>
        <v>0</v>
      </c>
      <c r="S1638" s="24" t="str">
        <f>SAJKLA!AP1638</f>
        <v>original_images/furniture-item_prOmRns.jpeg</v>
      </c>
      <c r="W1638" s="24">
        <f>IF(ISBLANK(SAJKLA!A1638),"",1)</f>
        <v>1</v>
      </c>
      <c r="X1638" s="24" t="str">
        <f>SAJKLA!CH1638</f>
        <v>103 paviljong</v>
      </c>
    </row>
    <row r="1639" spans="1:24" x14ac:dyDescent="0.25">
      <c r="A1639" s="24" t="str">
        <f>SAJKLA!D1639</f>
        <v>Hylla öppen</v>
      </c>
      <c r="B1639" s="24" t="str">
        <f>IF(SAJKLA!K1639="","","Rygg:"&amp;SAJKLA!K1639)&amp;IF(SAJKLA!BK1639="",""," Stativ:"&amp;SAJKLA!BK1639&amp;" "&amp;BL1639)&amp;IF(SAJKLA!BV1639="","",", Sits:"&amp;SAJKLA!BV1639)</f>
        <v/>
      </c>
      <c r="C1639" s="24" t="str">
        <f>IF(SAJKLA!L1639&amp;SAJKLA!N1639="","","Rygg:"&amp;SAJKLA!L1639&amp;","&amp;SAJKLA!N1639)&amp;IF(SAJKLA!BO1639="","",", Metal:"&amp;SAJKLA!BO1639)&amp;IF(SAJKLA!BX1639="","",", Sits:"&amp;SAJKLA!BX1639)</f>
        <v/>
      </c>
      <c r="D1639" s="24" t="str">
        <f>"W"&amp;SAJKLA!E1639&amp;" H"&amp;SAJKLA!F1639&amp;" D"&amp;SAJKLA!G1639&amp;IFERROR(IF((SAJKLA!H1639="Ja")," Inställningsbar",""),"")</f>
        <v>W80 H106 D28</v>
      </c>
      <c r="E1639" s="24" t="str">
        <f>SAJKLA!Q1639&amp;", "&amp;SAJKLA!BN1639&amp;", "&amp;SAJKLA!BZ1639</f>
        <v>Inga eller små förslitningsskador, , Bra. Upplevs stabila</v>
      </c>
      <c r="F1639" s="24" t="s">
        <v>284</v>
      </c>
      <c r="G1639" s="24">
        <f>SAJKLA!BM1639</f>
        <v>0</v>
      </c>
      <c r="S1639" s="24" t="str">
        <f>SAJKLA!AP1639</f>
        <v>original_images/furniture-item_NvVnTuu.jpeg</v>
      </c>
      <c r="W1639" s="24">
        <f>IF(ISBLANK(SAJKLA!A1639),"",1)</f>
        <v>1</v>
      </c>
      <c r="X1639" s="24" t="str">
        <f>SAJKLA!CH1639</f>
        <v>212 paviljong</v>
      </c>
    </row>
    <row r="1640" spans="1:24" x14ac:dyDescent="0.25">
      <c r="A1640" s="24" t="str">
        <f>SAJKLA!D1640</f>
        <v>kroklist 10 krokar</v>
      </c>
      <c r="B1640" s="24" t="str">
        <f>IF(SAJKLA!K1640="","","Rygg:"&amp;SAJKLA!K1640)&amp;IF(SAJKLA!BK1640="",""," Stativ:"&amp;SAJKLA!BK1640&amp;" "&amp;BL1640)&amp;IF(SAJKLA!BV1640="","",", Sits:"&amp;SAJKLA!BV1640)</f>
        <v/>
      </c>
      <c r="C1640" s="24" t="str">
        <f>IF(SAJKLA!L1640&amp;SAJKLA!N1640="","","Rygg:"&amp;SAJKLA!L1640&amp;","&amp;SAJKLA!N1640)&amp;IF(SAJKLA!BO1640="","",", Metal:"&amp;SAJKLA!BO1640)&amp;IF(SAJKLA!BX1640="","",", Sits:"&amp;SAJKLA!BX1640)</f>
        <v/>
      </c>
      <c r="D1640" s="24" t="str">
        <f>"W"&amp;SAJKLA!E1640&amp;" H"&amp;SAJKLA!F1640&amp;" D"&amp;SAJKLA!G1640&amp;IFERROR(IF((SAJKLA!H1640="Ja")," Inställningsbar",""),"")</f>
        <v>W120 H20 D11</v>
      </c>
      <c r="E1640" s="24" t="str">
        <f>SAJKLA!Q1640&amp;", "&amp;SAJKLA!BN1640&amp;", "&amp;SAJKLA!BZ1640</f>
        <v>Inga eller små förslitningsskador, , Bra. Upplevs stabila</v>
      </c>
      <c r="F1640" s="24" t="s">
        <v>284</v>
      </c>
      <c r="G1640" s="24">
        <f>SAJKLA!BM1640</f>
        <v>0</v>
      </c>
      <c r="S1640" s="24" t="str">
        <f>SAJKLA!AP1640</f>
        <v>original_images/furniture-item_maKK7Z0.jpeg</v>
      </c>
      <c r="W1640" s="24">
        <f>IF(ISBLANK(SAJKLA!A1640),"",1)</f>
        <v>1</v>
      </c>
      <c r="X1640" s="24">
        <f>SAJKLA!CH1640</f>
        <v>301</v>
      </c>
    </row>
    <row r="1641" spans="1:24" x14ac:dyDescent="0.25">
      <c r="A1641" s="24" t="str">
        <f>SAJKLA!D1641</f>
        <v>kroklist 10 krokar</v>
      </c>
      <c r="B1641" s="24" t="str">
        <f>IF(SAJKLA!K1641="","","Rygg:"&amp;SAJKLA!K1641)&amp;IF(SAJKLA!BK1641="",""," Stativ:"&amp;SAJKLA!BK1641&amp;" "&amp;BL1641)&amp;IF(SAJKLA!BV1641="","",", Sits:"&amp;SAJKLA!BV1641)</f>
        <v/>
      </c>
      <c r="C1641" s="24" t="str">
        <f>IF(SAJKLA!L1641&amp;SAJKLA!N1641="","","Rygg:"&amp;SAJKLA!L1641&amp;","&amp;SAJKLA!N1641)&amp;IF(SAJKLA!BO1641="","",", Metal:"&amp;SAJKLA!BO1641)&amp;IF(SAJKLA!BX1641="","",", Sits:"&amp;SAJKLA!BX1641)</f>
        <v/>
      </c>
      <c r="D1641" s="24" t="str">
        <f>"W"&amp;SAJKLA!E1641&amp;" H"&amp;SAJKLA!F1641&amp;" D"&amp;SAJKLA!G1641&amp;IFERROR(IF((SAJKLA!H1641="Ja")," Inställningsbar",""),"")</f>
        <v>W120 H20 D11</v>
      </c>
      <c r="E1641" s="24" t="str">
        <f>SAJKLA!Q1641&amp;", "&amp;SAJKLA!BN1641&amp;", "&amp;SAJKLA!BZ1641</f>
        <v>Inga eller små förslitningsskador, , Bra. Upplevs stabila</v>
      </c>
      <c r="F1641" s="24" t="s">
        <v>284</v>
      </c>
      <c r="G1641" s="24">
        <f>SAJKLA!BM1641</f>
        <v>0</v>
      </c>
      <c r="S1641" s="24" t="str">
        <f>SAJKLA!AP1641</f>
        <v>original_images/furniture-item_maKK7Z0.jpeg</v>
      </c>
      <c r="W1641" s="24">
        <f>IF(ISBLANK(SAJKLA!A1641),"",1)</f>
        <v>1</v>
      </c>
      <c r="X1641" s="24">
        <f>SAJKLA!CH1641</f>
        <v>301</v>
      </c>
    </row>
    <row r="1642" spans="1:24" x14ac:dyDescent="0.25">
      <c r="A1642" s="24" t="str">
        <f>SAJKLA!D1642</f>
        <v>Skoställ äldre</v>
      </c>
      <c r="B1642" s="24" t="str">
        <f>IF(SAJKLA!K1642="","","Rygg:"&amp;SAJKLA!K1642)&amp;IF(SAJKLA!BK1642="",""," Stativ:"&amp;SAJKLA!BK1642&amp;" "&amp;BL1642)&amp;IF(SAJKLA!BV1642="","",", Sits:"&amp;SAJKLA!BV1642)</f>
        <v/>
      </c>
      <c r="C1642" s="24" t="str">
        <f>IF(SAJKLA!L1642&amp;SAJKLA!N1642="","","Rygg:"&amp;SAJKLA!L1642&amp;","&amp;SAJKLA!N1642)&amp;IF(SAJKLA!BO1642="","",", Metal:"&amp;SAJKLA!BO1642)&amp;IF(SAJKLA!BX1642="","",", Sits:"&amp;SAJKLA!BX1642)</f>
        <v/>
      </c>
      <c r="D1642" s="24" t="str">
        <f>"W"&amp;SAJKLA!E1642&amp;" H"&amp;SAJKLA!F1642&amp;" D"&amp;SAJKLA!G1642&amp;IFERROR(IF((SAJKLA!H1642="Ja")," Inställningsbar",""),"")</f>
        <v>W90 H27 D30</v>
      </c>
      <c r="E1642" s="24" t="str">
        <f>SAJKLA!Q1642&amp;", "&amp;SAJKLA!BN1642&amp;", "&amp;SAJKLA!BZ1642</f>
        <v>Inga eller små förslitningsskador, , Bra. Upplevs stabila</v>
      </c>
      <c r="F1642" s="24" t="s">
        <v>284</v>
      </c>
      <c r="G1642" s="24">
        <f>SAJKLA!BM1642</f>
        <v>0</v>
      </c>
      <c r="S1642" s="24" t="str">
        <f>SAJKLA!AP1642</f>
        <v>original_images/furniture-item_TfuKQlS.jpeg</v>
      </c>
      <c r="W1642" s="24">
        <f>IF(ISBLANK(SAJKLA!A1642),"",1)</f>
        <v>1</v>
      </c>
      <c r="X1642" s="24" t="str">
        <f>SAJKLA!CH1642</f>
        <v>Korridor plan 1</v>
      </c>
    </row>
    <row r="1643" spans="1:24" x14ac:dyDescent="0.25">
      <c r="A1643" s="24" t="str">
        <f>SAJKLA!D1643</f>
        <v>Skoställ äldre</v>
      </c>
      <c r="B1643" s="24" t="str">
        <f>IF(SAJKLA!K1643="","","Rygg:"&amp;SAJKLA!K1643)&amp;IF(SAJKLA!BK1643="",""," Stativ:"&amp;SAJKLA!BK1643&amp;" "&amp;BL1643)&amp;IF(SAJKLA!BV1643="","",", Sits:"&amp;SAJKLA!BV1643)</f>
        <v/>
      </c>
      <c r="C1643" s="24" t="str">
        <f>IF(SAJKLA!L1643&amp;SAJKLA!N1643="","","Rygg:"&amp;SAJKLA!L1643&amp;","&amp;SAJKLA!N1643)&amp;IF(SAJKLA!BO1643="","",", Metal:"&amp;SAJKLA!BO1643)&amp;IF(SAJKLA!BX1643="","",", Sits:"&amp;SAJKLA!BX1643)</f>
        <v/>
      </c>
      <c r="D1643" s="24" t="str">
        <f>"W"&amp;SAJKLA!E1643&amp;" H"&amp;SAJKLA!F1643&amp;" D"&amp;SAJKLA!G1643&amp;IFERROR(IF((SAJKLA!H1643="Ja")," Inställningsbar",""),"")</f>
        <v>W90 H27 D30</v>
      </c>
      <c r="E1643" s="24" t="str">
        <f>SAJKLA!Q1643&amp;", "&amp;SAJKLA!BN1643&amp;", "&amp;SAJKLA!BZ1643</f>
        <v>Inga eller små förslitningsskador, , Bra. Upplevs stabila</v>
      </c>
      <c r="F1643" s="24" t="s">
        <v>284</v>
      </c>
      <c r="G1643" s="24">
        <f>SAJKLA!BM1643</f>
        <v>0</v>
      </c>
      <c r="S1643" s="24" t="str">
        <f>SAJKLA!AP1643</f>
        <v>original_images/furniture-item_TfuKQlS.jpeg</v>
      </c>
      <c r="W1643" s="24">
        <f>IF(ISBLANK(SAJKLA!A1643),"",1)</f>
        <v>1</v>
      </c>
      <c r="X1643" s="24" t="str">
        <f>SAJKLA!CH1643</f>
        <v>Korridor plan 1</v>
      </c>
    </row>
    <row r="1644" spans="1:24" x14ac:dyDescent="0.25">
      <c r="A1644" s="24" t="str">
        <f>SAJKLA!D1644</f>
        <v>Skoställ äldre</v>
      </c>
      <c r="B1644" s="24" t="str">
        <f>IF(SAJKLA!K1644="","","Rygg:"&amp;SAJKLA!K1644)&amp;IF(SAJKLA!BK1644="",""," Stativ:"&amp;SAJKLA!BK1644&amp;" "&amp;BL1644)&amp;IF(SAJKLA!BV1644="","",", Sits:"&amp;SAJKLA!BV1644)</f>
        <v/>
      </c>
      <c r="C1644" s="24" t="str">
        <f>IF(SAJKLA!L1644&amp;SAJKLA!N1644="","","Rygg:"&amp;SAJKLA!L1644&amp;","&amp;SAJKLA!N1644)&amp;IF(SAJKLA!BO1644="","",", Metal:"&amp;SAJKLA!BO1644)&amp;IF(SAJKLA!BX1644="","",", Sits:"&amp;SAJKLA!BX1644)</f>
        <v/>
      </c>
      <c r="D1644" s="24" t="str">
        <f>"W"&amp;SAJKLA!E1644&amp;" H"&amp;SAJKLA!F1644&amp;" D"&amp;SAJKLA!G1644&amp;IFERROR(IF((SAJKLA!H1644="Ja")," Inställningsbar",""),"")</f>
        <v>W90 H27 D30</v>
      </c>
      <c r="E1644" s="24" t="str">
        <f>SAJKLA!Q1644&amp;", "&amp;SAJKLA!BN1644&amp;", "&amp;SAJKLA!BZ1644</f>
        <v>Inga eller små förslitningsskador, , Bra. Upplevs stabila</v>
      </c>
      <c r="F1644" s="24" t="s">
        <v>284</v>
      </c>
      <c r="G1644" s="24">
        <f>SAJKLA!BM1644</f>
        <v>0</v>
      </c>
      <c r="S1644" s="24" t="str">
        <f>SAJKLA!AP1644</f>
        <v>original_images/furniture-item_TfuKQlS.jpeg</v>
      </c>
      <c r="W1644" s="24">
        <f>IF(ISBLANK(SAJKLA!A1644),"",1)</f>
        <v>1</v>
      </c>
      <c r="X1644" s="24" t="str">
        <f>SAJKLA!CH1644</f>
        <v>Korridor plan 1</v>
      </c>
    </row>
    <row r="1645" spans="1:24" x14ac:dyDescent="0.25">
      <c r="A1645" s="24" t="str">
        <f>SAJKLA!D1645</f>
        <v>Skoställ äldre</v>
      </c>
      <c r="B1645" s="24" t="str">
        <f>IF(SAJKLA!K1645="","","Rygg:"&amp;SAJKLA!K1645)&amp;IF(SAJKLA!BK1645="",""," Stativ:"&amp;SAJKLA!BK1645&amp;" "&amp;BL1645)&amp;IF(SAJKLA!BV1645="","",", Sits:"&amp;SAJKLA!BV1645)</f>
        <v/>
      </c>
      <c r="C1645" s="24" t="str">
        <f>IF(SAJKLA!L1645&amp;SAJKLA!N1645="","","Rygg:"&amp;SAJKLA!L1645&amp;","&amp;SAJKLA!N1645)&amp;IF(SAJKLA!BO1645="","",", Metal:"&amp;SAJKLA!BO1645)&amp;IF(SAJKLA!BX1645="","",", Sits:"&amp;SAJKLA!BX1645)</f>
        <v/>
      </c>
      <c r="D1645" s="24" t="str">
        <f>"W"&amp;SAJKLA!E1645&amp;" H"&amp;SAJKLA!F1645&amp;" D"&amp;SAJKLA!G1645&amp;IFERROR(IF((SAJKLA!H1645="Ja")," Inställningsbar",""),"")</f>
        <v>W90 H27 D30</v>
      </c>
      <c r="E1645" s="24" t="str">
        <f>SAJKLA!Q1645&amp;", "&amp;SAJKLA!BN1645&amp;", "&amp;SAJKLA!BZ1645</f>
        <v>Inga eller små förslitningsskador, , Bra. Upplevs stabila</v>
      </c>
      <c r="F1645" s="24" t="s">
        <v>284</v>
      </c>
      <c r="G1645" s="24">
        <f>SAJKLA!BM1645</f>
        <v>0</v>
      </c>
      <c r="S1645" s="24" t="str">
        <f>SAJKLA!AP1645</f>
        <v>original_images/furniture-item_TfuKQlS.jpeg</v>
      </c>
      <c r="W1645" s="24">
        <f>IF(ISBLANK(SAJKLA!A1645),"",1)</f>
        <v>1</v>
      </c>
      <c r="X1645" s="24" t="str">
        <f>SAJKLA!CH1645</f>
        <v>Korridor plan 1</v>
      </c>
    </row>
    <row r="1646" spans="1:24" x14ac:dyDescent="0.25">
      <c r="A1646" s="24" t="str">
        <f>SAJKLA!D1646</f>
        <v>Skoställ äldre</v>
      </c>
      <c r="B1646" s="24" t="str">
        <f>IF(SAJKLA!K1646="","","Rygg:"&amp;SAJKLA!K1646)&amp;IF(SAJKLA!BK1646="",""," Stativ:"&amp;SAJKLA!BK1646&amp;" "&amp;BL1646)&amp;IF(SAJKLA!BV1646="","",", Sits:"&amp;SAJKLA!BV1646)</f>
        <v/>
      </c>
      <c r="C1646" s="24" t="str">
        <f>IF(SAJKLA!L1646&amp;SAJKLA!N1646="","","Rygg:"&amp;SAJKLA!L1646&amp;","&amp;SAJKLA!N1646)&amp;IF(SAJKLA!BO1646="","",", Metal:"&amp;SAJKLA!BO1646)&amp;IF(SAJKLA!BX1646="","",", Sits:"&amp;SAJKLA!BX1646)</f>
        <v/>
      </c>
      <c r="D1646" s="24" t="str">
        <f>"W"&amp;SAJKLA!E1646&amp;" H"&amp;SAJKLA!F1646&amp;" D"&amp;SAJKLA!G1646&amp;IFERROR(IF((SAJKLA!H1646="Ja")," Inställningsbar",""),"")</f>
        <v>W90 H27 D30</v>
      </c>
      <c r="E1646" s="24" t="str">
        <f>SAJKLA!Q1646&amp;", "&amp;SAJKLA!BN1646&amp;", "&amp;SAJKLA!BZ1646</f>
        <v>Inga eller små förslitningsskador, , Bra. Upplevs stabila</v>
      </c>
      <c r="F1646" s="24" t="s">
        <v>284</v>
      </c>
      <c r="G1646" s="24">
        <f>SAJKLA!BM1646</f>
        <v>0</v>
      </c>
      <c r="S1646" s="24" t="str">
        <f>SAJKLA!AP1646</f>
        <v>original_images/furniture-item_TfuKQlS.jpeg</v>
      </c>
      <c r="W1646" s="24">
        <f>IF(ISBLANK(SAJKLA!A1646),"",1)</f>
        <v>1</v>
      </c>
      <c r="X1646" s="24" t="str">
        <f>SAJKLA!CH1646</f>
        <v>Korridor plan 1</v>
      </c>
    </row>
    <row r="1647" spans="1:24" x14ac:dyDescent="0.25">
      <c r="A1647" s="24" t="str">
        <f>SAJKLA!D1647</f>
        <v>Skoställ äldre</v>
      </c>
      <c r="B1647" s="24" t="str">
        <f>IF(SAJKLA!K1647="","","Rygg:"&amp;SAJKLA!K1647)&amp;IF(SAJKLA!BK1647="",""," Stativ:"&amp;SAJKLA!BK1647&amp;" "&amp;BL1647)&amp;IF(SAJKLA!BV1647="","",", Sits:"&amp;SAJKLA!BV1647)</f>
        <v/>
      </c>
      <c r="C1647" s="24" t="str">
        <f>IF(SAJKLA!L1647&amp;SAJKLA!N1647="","","Rygg:"&amp;SAJKLA!L1647&amp;","&amp;SAJKLA!N1647)&amp;IF(SAJKLA!BO1647="","",", Metal:"&amp;SAJKLA!BO1647)&amp;IF(SAJKLA!BX1647="","",", Sits:"&amp;SAJKLA!BX1647)</f>
        <v/>
      </c>
      <c r="D1647" s="24" t="str">
        <f>"W"&amp;SAJKLA!E1647&amp;" H"&amp;SAJKLA!F1647&amp;" D"&amp;SAJKLA!G1647&amp;IFERROR(IF((SAJKLA!H1647="Ja")," Inställningsbar",""),"")</f>
        <v>W90 H27 D30</v>
      </c>
      <c r="E1647" s="24" t="str">
        <f>SAJKLA!Q1647&amp;", "&amp;SAJKLA!BN1647&amp;", "&amp;SAJKLA!BZ1647</f>
        <v>Inga eller små förslitningsskador, , Bra. Upplevs stabila</v>
      </c>
      <c r="F1647" s="24" t="s">
        <v>284</v>
      </c>
      <c r="G1647" s="24">
        <f>SAJKLA!BM1647</f>
        <v>0</v>
      </c>
      <c r="S1647" s="24" t="str">
        <f>SAJKLA!AP1647</f>
        <v>original_images/furniture-item_TfuKQlS.jpeg</v>
      </c>
      <c r="W1647" s="24">
        <f>IF(ISBLANK(SAJKLA!A1647),"",1)</f>
        <v>1</v>
      </c>
      <c r="X1647" s="24" t="str">
        <f>SAJKLA!CH1647</f>
        <v>Korridor plan 1</v>
      </c>
    </row>
    <row r="1648" spans="1:24" x14ac:dyDescent="0.25">
      <c r="A1648" s="24" t="str">
        <f>SAJKLA!D1648</f>
        <v>Skoställ äldre</v>
      </c>
      <c r="B1648" s="24" t="str">
        <f>IF(SAJKLA!K1648="","","Rygg:"&amp;SAJKLA!K1648)&amp;IF(SAJKLA!BK1648="",""," Stativ:"&amp;SAJKLA!BK1648&amp;" "&amp;BL1648)&amp;IF(SAJKLA!BV1648="","",", Sits:"&amp;SAJKLA!BV1648)</f>
        <v/>
      </c>
      <c r="C1648" s="24" t="str">
        <f>IF(SAJKLA!L1648&amp;SAJKLA!N1648="","","Rygg:"&amp;SAJKLA!L1648&amp;","&amp;SAJKLA!N1648)&amp;IF(SAJKLA!BO1648="","",", Metal:"&amp;SAJKLA!BO1648)&amp;IF(SAJKLA!BX1648="","",", Sits:"&amp;SAJKLA!BX1648)</f>
        <v/>
      </c>
      <c r="D1648" s="24" t="str">
        <f>"W"&amp;SAJKLA!E1648&amp;" H"&amp;SAJKLA!F1648&amp;" D"&amp;SAJKLA!G1648&amp;IFERROR(IF((SAJKLA!H1648="Ja")," Inställningsbar",""),"")</f>
        <v>W90 H27 D30</v>
      </c>
      <c r="E1648" s="24" t="str">
        <f>SAJKLA!Q1648&amp;", "&amp;SAJKLA!BN1648&amp;", "&amp;SAJKLA!BZ1648</f>
        <v>Inga eller små förslitningsskador, , Bra. Upplevs stabila</v>
      </c>
      <c r="F1648" s="24" t="s">
        <v>284</v>
      </c>
      <c r="G1648" s="24">
        <f>SAJKLA!BM1648</f>
        <v>0</v>
      </c>
      <c r="S1648" s="24" t="str">
        <f>SAJKLA!AP1648</f>
        <v>original_images/furniture-item_TfuKQlS.jpeg</v>
      </c>
      <c r="W1648" s="24">
        <f>IF(ISBLANK(SAJKLA!A1648),"",1)</f>
        <v>1</v>
      </c>
      <c r="X1648" s="24" t="str">
        <f>SAJKLA!CH1648</f>
        <v>Korridor plan 1</v>
      </c>
    </row>
    <row r="1649" spans="1:24" x14ac:dyDescent="0.25">
      <c r="A1649" s="24" t="str">
        <f>SAJKLA!D1649</f>
        <v>Skoställ äldre</v>
      </c>
      <c r="B1649" s="24" t="str">
        <f>IF(SAJKLA!K1649="","","Rygg:"&amp;SAJKLA!K1649)&amp;IF(SAJKLA!BK1649="",""," Stativ:"&amp;SAJKLA!BK1649&amp;" "&amp;BL1649)&amp;IF(SAJKLA!BV1649="","",", Sits:"&amp;SAJKLA!BV1649)</f>
        <v/>
      </c>
      <c r="C1649" s="24" t="str">
        <f>IF(SAJKLA!L1649&amp;SAJKLA!N1649="","","Rygg:"&amp;SAJKLA!L1649&amp;","&amp;SAJKLA!N1649)&amp;IF(SAJKLA!BO1649="","",", Metal:"&amp;SAJKLA!BO1649)&amp;IF(SAJKLA!BX1649="","",", Sits:"&amp;SAJKLA!BX1649)</f>
        <v/>
      </c>
      <c r="D1649" s="24" t="str">
        <f>"W"&amp;SAJKLA!E1649&amp;" H"&amp;SAJKLA!F1649&amp;" D"&amp;SAJKLA!G1649&amp;IFERROR(IF((SAJKLA!H1649="Ja")," Inställningsbar",""),"")</f>
        <v>W90 H27 D30</v>
      </c>
      <c r="E1649" s="24" t="str">
        <f>SAJKLA!Q1649&amp;", "&amp;SAJKLA!BN1649&amp;", "&amp;SAJKLA!BZ1649</f>
        <v>Inga eller små förslitningsskador, , Bra. Upplevs stabila</v>
      </c>
      <c r="F1649" s="24" t="s">
        <v>284</v>
      </c>
      <c r="G1649" s="24">
        <f>SAJKLA!BM1649</f>
        <v>0</v>
      </c>
      <c r="S1649" s="24" t="str">
        <f>SAJKLA!AP1649</f>
        <v>original_images/furniture-item_TfuKQlS.jpeg</v>
      </c>
      <c r="W1649" s="24">
        <f>IF(ISBLANK(SAJKLA!A1649),"",1)</f>
        <v>1</v>
      </c>
      <c r="X1649" s="24" t="str">
        <f>SAJKLA!CH1649</f>
        <v>Korridor plan 1</v>
      </c>
    </row>
    <row r="1650" spans="1:24" x14ac:dyDescent="0.25">
      <c r="A1650" s="24" t="str">
        <f>SAJKLA!D1650</f>
        <v>Skoställ äldre</v>
      </c>
      <c r="B1650" s="24" t="str">
        <f>IF(SAJKLA!K1650="","","Rygg:"&amp;SAJKLA!K1650)&amp;IF(SAJKLA!BK1650="",""," Stativ:"&amp;SAJKLA!BK1650&amp;" "&amp;BL1650)&amp;IF(SAJKLA!BV1650="","",", Sits:"&amp;SAJKLA!BV1650)</f>
        <v/>
      </c>
      <c r="C1650" s="24" t="str">
        <f>IF(SAJKLA!L1650&amp;SAJKLA!N1650="","","Rygg:"&amp;SAJKLA!L1650&amp;","&amp;SAJKLA!N1650)&amp;IF(SAJKLA!BO1650="","",", Metal:"&amp;SAJKLA!BO1650)&amp;IF(SAJKLA!BX1650="","",", Sits:"&amp;SAJKLA!BX1650)</f>
        <v/>
      </c>
      <c r="D1650" s="24" t="str">
        <f>"W"&amp;SAJKLA!E1650&amp;" H"&amp;SAJKLA!F1650&amp;" D"&amp;SAJKLA!G1650&amp;IFERROR(IF((SAJKLA!H1650="Ja")," Inställningsbar",""),"")</f>
        <v>W90 H27 D30</v>
      </c>
      <c r="E1650" s="24" t="str">
        <f>SAJKLA!Q1650&amp;", "&amp;SAJKLA!BN1650&amp;", "&amp;SAJKLA!BZ1650</f>
        <v>Inga eller små förslitningsskador, , Bra. Upplevs stabila</v>
      </c>
      <c r="F1650" s="24" t="s">
        <v>284</v>
      </c>
      <c r="G1650" s="24">
        <f>SAJKLA!BM1650</f>
        <v>0</v>
      </c>
      <c r="S1650" s="24" t="str">
        <f>SAJKLA!AP1650</f>
        <v>original_images/furniture-item_TfuKQlS.jpeg</v>
      </c>
      <c r="W1650" s="24">
        <f>IF(ISBLANK(SAJKLA!A1650),"",1)</f>
        <v>1</v>
      </c>
      <c r="X1650" s="24" t="str">
        <f>SAJKLA!CH1650</f>
        <v>Korridor plan 1</v>
      </c>
    </row>
    <row r="1651" spans="1:24" x14ac:dyDescent="0.25">
      <c r="A1651" s="24" t="str">
        <f>SAJKLA!D1651</f>
        <v>Skoställ äldre</v>
      </c>
      <c r="B1651" s="24" t="str">
        <f>IF(SAJKLA!K1651="","","Rygg:"&amp;SAJKLA!K1651)&amp;IF(SAJKLA!BK1651="",""," Stativ:"&amp;SAJKLA!BK1651&amp;" "&amp;BL1651)&amp;IF(SAJKLA!BV1651="","",", Sits:"&amp;SAJKLA!BV1651)</f>
        <v/>
      </c>
      <c r="C1651" s="24" t="str">
        <f>IF(SAJKLA!L1651&amp;SAJKLA!N1651="","","Rygg:"&amp;SAJKLA!L1651&amp;","&amp;SAJKLA!N1651)&amp;IF(SAJKLA!BO1651="","",", Metal:"&amp;SAJKLA!BO1651)&amp;IF(SAJKLA!BX1651="","",", Sits:"&amp;SAJKLA!BX1651)</f>
        <v/>
      </c>
      <c r="D1651" s="24" t="str">
        <f>"W"&amp;SAJKLA!E1651&amp;" H"&amp;SAJKLA!F1651&amp;" D"&amp;SAJKLA!G1651&amp;IFERROR(IF((SAJKLA!H1651="Ja")," Inställningsbar",""),"")</f>
        <v>W90 H27 D30</v>
      </c>
      <c r="E1651" s="24" t="str">
        <f>SAJKLA!Q1651&amp;", "&amp;SAJKLA!BN1651&amp;", "&amp;SAJKLA!BZ1651</f>
        <v>Inga eller små förslitningsskador, , Bra. Upplevs stabila</v>
      </c>
      <c r="F1651" s="24" t="s">
        <v>284</v>
      </c>
      <c r="G1651" s="24">
        <f>SAJKLA!BM1651</f>
        <v>0</v>
      </c>
      <c r="S1651" s="24" t="str">
        <f>SAJKLA!AP1651</f>
        <v>original_images/furniture-item_TfuKQlS.jpeg</v>
      </c>
      <c r="W1651" s="24">
        <f>IF(ISBLANK(SAJKLA!A1651),"",1)</f>
        <v>1</v>
      </c>
      <c r="X1651" s="24" t="str">
        <f>SAJKLA!CH1651</f>
        <v>Korridor plan 1</v>
      </c>
    </row>
    <row r="1652" spans="1:24" x14ac:dyDescent="0.25">
      <c r="A1652" s="24" t="str">
        <f>SAJKLA!D1652</f>
        <v>Skoställ äldre</v>
      </c>
      <c r="B1652" s="24" t="str">
        <f>IF(SAJKLA!K1652="","","Rygg:"&amp;SAJKLA!K1652)&amp;IF(SAJKLA!BK1652="",""," Stativ:"&amp;SAJKLA!BK1652&amp;" "&amp;BL1652)&amp;IF(SAJKLA!BV1652="","",", Sits:"&amp;SAJKLA!BV1652)</f>
        <v/>
      </c>
      <c r="C1652" s="24" t="str">
        <f>IF(SAJKLA!L1652&amp;SAJKLA!N1652="","","Rygg:"&amp;SAJKLA!L1652&amp;","&amp;SAJKLA!N1652)&amp;IF(SAJKLA!BO1652="","",", Metal:"&amp;SAJKLA!BO1652)&amp;IF(SAJKLA!BX1652="","",", Sits:"&amp;SAJKLA!BX1652)</f>
        <v/>
      </c>
      <c r="D1652" s="24" t="str">
        <f>"W"&amp;SAJKLA!E1652&amp;" H"&amp;SAJKLA!F1652&amp;" D"&amp;SAJKLA!G1652&amp;IFERROR(IF((SAJKLA!H1652="Ja")," Inställningsbar",""),"")</f>
        <v>W90 H27 D30</v>
      </c>
      <c r="E1652" s="24" t="str">
        <f>SAJKLA!Q1652&amp;", "&amp;SAJKLA!BN1652&amp;", "&amp;SAJKLA!BZ1652</f>
        <v>Inga eller små förslitningsskador, , Bra. Upplevs stabila</v>
      </c>
      <c r="F1652" s="24" t="s">
        <v>284</v>
      </c>
      <c r="G1652" s="24">
        <f>SAJKLA!BM1652</f>
        <v>0</v>
      </c>
      <c r="S1652" s="24" t="str">
        <f>SAJKLA!AP1652</f>
        <v>original_images/furniture-item_TfuKQlS.jpeg</v>
      </c>
      <c r="W1652" s="24">
        <f>IF(ISBLANK(SAJKLA!A1652),"",1)</f>
        <v>1</v>
      </c>
      <c r="X1652" s="24" t="str">
        <f>SAJKLA!CH1652</f>
        <v>Korridor plan 1</v>
      </c>
    </row>
    <row r="1653" spans="1:24" x14ac:dyDescent="0.25">
      <c r="A1653" s="24" t="str">
        <f>SAJKLA!D1653</f>
        <v>Skoställ äldre</v>
      </c>
      <c r="B1653" s="24" t="str">
        <f>IF(SAJKLA!K1653="","","Rygg:"&amp;SAJKLA!K1653)&amp;IF(SAJKLA!BK1653="",""," Stativ:"&amp;SAJKLA!BK1653&amp;" "&amp;BL1653)&amp;IF(SAJKLA!BV1653="","",", Sits:"&amp;SAJKLA!BV1653)</f>
        <v/>
      </c>
      <c r="C1653" s="24" t="str">
        <f>IF(SAJKLA!L1653&amp;SAJKLA!N1653="","","Rygg:"&amp;SAJKLA!L1653&amp;","&amp;SAJKLA!N1653)&amp;IF(SAJKLA!BO1653="","",", Metal:"&amp;SAJKLA!BO1653)&amp;IF(SAJKLA!BX1653="","",", Sits:"&amp;SAJKLA!BX1653)</f>
        <v/>
      </c>
      <c r="D1653" s="24" t="str">
        <f>"W"&amp;SAJKLA!E1653&amp;" H"&amp;SAJKLA!F1653&amp;" D"&amp;SAJKLA!G1653&amp;IFERROR(IF((SAJKLA!H1653="Ja")," Inställningsbar",""),"")</f>
        <v>W90 H27 D30</v>
      </c>
      <c r="E1653" s="24" t="str">
        <f>SAJKLA!Q1653&amp;", "&amp;SAJKLA!BN1653&amp;", "&amp;SAJKLA!BZ1653</f>
        <v>Inga eller små förslitningsskador, , Bra. Upplevs stabila</v>
      </c>
      <c r="F1653" s="24" t="s">
        <v>284</v>
      </c>
      <c r="G1653" s="24">
        <f>SAJKLA!BM1653</f>
        <v>0</v>
      </c>
      <c r="S1653" s="24" t="str">
        <f>SAJKLA!AP1653</f>
        <v>original_images/furniture-item_TfuKQlS.jpeg</v>
      </c>
      <c r="W1653" s="24">
        <f>IF(ISBLANK(SAJKLA!A1653),"",1)</f>
        <v>1</v>
      </c>
      <c r="X1653" s="24" t="str">
        <f>SAJKLA!CH1653</f>
        <v>Korridor plan 1</v>
      </c>
    </row>
    <row r="1654" spans="1:24" x14ac:dyDescent="0.25">
      <c r="A1654" s="24" t="str">
        <f>SAJKLA!D1654</f>
        <v>Skoställ äldre</v>
      </c>
      <c r="B1654" s="24" t="str">
        <f>IF(SAJKLA!K1654="","","Rygg:"&amp;SAJKLA!K1654)&amp;IF(SAJKLA!BK1654="",""," Stativ:"&amp;SAJKLA!BK1654&amp;" "&amp;BL1654)&amp;IF(SAJKLA!BV1654="","",", Sits:"&amp;SAJKLA!BV1654)</f>
        <v/>
      </c>
      <c r="C1654" s="24" t="str">
        <f>IF(SAJKLA!L1654&amp;SAJKLA!N1654="","","Rygg:"&amp;SAJKLA!L1654&amp;","&amp;SAJKLA!N1654)&amp;IF(SAJKLA!BO1654="","",", Metal:"&amp;SAJKLA!BO1654)&amp;IF(SAJKLA!BX1654="","",", Sits:"&amp;SAJKLA!BX1654)</f>
        <v/>
      </c>
      <c r="D1654" s="24" t="str">
        <f>"W"&amp;SAJKLA!E1654&amp;" H"&amp;SAJKLA!F1654&amp;" D"&amp;SAJKLA!G1654&amp;IFERROR(IF((SAJKLA!H1654="Ja")," Inställningsbar",""),"")</f>
        <v>W90 H27 D30</v>
      </c>
      <c r="E1654" s="24" t="str">
        <f>SAJKLA!Q1654&amp;", "&amp;SAJKLA!BN1654&amp;", "&amp;SAJKLA!BZ1654</f>
        <v>Inga eller små förslitningsskador, , Bra. Upplevs stabila</v>
      </c>
      <c r="F1654" s="24" t="s">
        <v>284</v>
      </c>
      <c r="G1654" s="24">
        <f>SAJKLA!BM1654</f>
        <v>0</v>
      </c>
      <c r="S1654" s="24" t="str">
        <f>SAJKLA!AP1654</f>
        <v>original_images/furniture-item_TfuKQlS.jpeg</v>
      </c>
      <c r="W1654" s="24">
        <f>IF(ISBLANK(SAJKLA!A1654),"",1)</f>
        <v>1</v>
      </c>
      <c r="X1654" s="24" t="str">
        <f>SAJKLA!CH1654</f>
        <v>Korridor plan 1</v>
      </c>
    </row>
    <row r="1655" spans="1:24" x14ac:dyDescent="0.25">
      <c r="A1655" s="24" t="str">
        <f>SAJKLA!D1655</f>
        <v>Skoställ äldre</v>
      </c>
      <c r="B1655" s="24" t="str">
        <f>IF(SAJKLA!K1655="","","Rygg:"&amp;SAJKLA!K1655)&amp;IF(SAJKLA!BK1655="",""," Stativ:"&amp;SAJKLA!BK1655&amp;" "&amp;BL1655)&amp;IF(SAJKLA!BV1655="","",", Sits:"&amp;SAJKLA!BV1655)</f>
        <v/>
      </c>
      <c r="C1655" s="24" t="str">
        <f>IF(SAJKLA!L1655&amp;SAJKLA!N1655="","","Rygg:"&amp;SAJKLA!L1655&amp;","&amp;SAJKLA!N1655)&amp;IF(SAJKLA!BO1655="","",", Metal:"&amp;SAJKLA!BO1655)&amp;IF(SAJKLA!BX1655="","",", Sits:"&amp;SAJKLA!BX1655)</f>
        <v/>
      </c>
      <c r="D1655" s="24" t="str">
        <f>"W"&amp;SAJKLA!E1655&amp;" H"&amp;SAJKLA!F1655&amp;" D"&amp;SAJKLA!G1655&amp;IFERROR(IF((SAJKLA!H1655="Ja")," Inställningsbar",""),"")</f>
        <v>W90 H27 D30</v>
      </c>
      <c r="E1655" s="24" t="str">
        <f>SAJKLA!Q1655&amp;", "&amp;SAJKLA!BN1655&amp;", "&amp;SAJKLA!BZ1655</f>
        <v>Inga eller små förslitningsskador, , Bra. Upplevs stabila</v>
      </c>
      <c r="F1655" s="24" t="s">
        <v>284</v>
      </c>
      <c r="G1655" s="24">
        <f>SAJKLA!BM1655</f>
        <v>0</v>
      </c>
      <c r="S1655" s="24" t="str">
        <f>SAJKLA!AP1655</f>
        <v>original_images/furniture-item_TfuKQlS.jpeg</v>
      </c>
      <c r="W1655" s="24">
        <f>IF(ISBLANK(SAJKLA!A1655),"",1)</f>
        <v>1</v>
      </c>
      <c r="X1655" s="24" t="str">
        <f>SAJKLA!CH1655</f>
        <v>Korridor plan 1</v>
      </c>
    </row>
    <row r="1656" spans="1:24" x14ac:dyDescent="0.25">
      <c r="A1656" s="24" t="str">
        <f>SAJKLA!D1656</f>
        <v>Skoställ äldre</v>
      </c>
      <c r="B1656" s="24" t="str">
        <f>IF(SAJKLA!K1656="","","Rygg:"&amp;SAJKLA!K1656)&amp;IF(SAJKLA!BK1656="",""," Stativ:"&amp;SAJKLA!BK1656&amp;" "&amp;BL1656)&amp;IF(SAJKLA!BV1656="","",", Sits:"&amp;SAJKLA!BV1656)</f>
        <v/>
      </c>
      <c r="C1656" s="24" t="str">
        <f>IF(SAJKLA!L1656&amp;SAJKLA!N1656="","","Rygg:"&amp;SAJKLA!L1656&amp;","&amp;SAJKLA!N1656)&amp;IF(SAJKLA!BO1656="","",", Metal:"&amp;SAJKLA!BO1656)&amp;IF(SAJKLA!BX1656="","",", Sits:"&amp;SAJKLA!BX1656)</f>
        <v/>
      </c>
      <c r="D1656" s="24" t="str">
        <f>"W"&amp;SAJKLA!E1656&amp;" H"&amp;SAJKLA!F1656&amp;" D"&amp;SAJKLA!G1656&amp;IFERROR(IF((SAJKLA!H1656="Ja")," Inställningsbar",""),"")</f>
        <v>W90 H27 D30</v>
      </c>
      <c r="E1656" s="24" t="str">
        <f>SAJKLA!Q1656&amp;", "&amp;SAJKLA!BN1656&amp;", "&amp;SAJKLA!BZ1656</f>
        <v>Inga eller små förslitningsskador, , Bra. Upplevs stabila</v>
      </c>
      <c r="F1656" s="24" t="s">
        <v>284</v>
      </c>
      <c r="G1656" s="24">
        <f>SAJKLA!BM1656</f>
        <v>0</v>
      </c>
      <c r="S1656" s="24" t="str">
        <f>SAJKLA!AP1656</f>
        <v>original_images/furniture-item_TfuKQlS.jpeg</v>
      </c>
      <c r="W1656" s="24">
        <f>IF(ISBLANK(SAJKLA!A1656),"",1)</f>
        <v>1</v>
      </c>
      <c r="X1656" s="24" t="str">
        <f>SAJKLA!CH1656</f>
        <v>Korridor plan 1</v>
      </c>
    </row>
    <row r="1657" spans="1:24" x14ac:dyDescent="0.25">
      <c r="A1657" s="24" t="str">
        <f>SAJKLA!D1657</f>
        <v>Skoställ äldre</v>
      </c>
      <c r="B1657" s="24" t="str">
        <f>IF(SAJKLA!K1657="","","Rygg:"&amp;SAJKLA!K1657)&amp;IF(SAJKLA!BK1657="",""," Stativ:"&amp;SAJKLA!BK1657&amp;" "&amp;BL1657)&amp;IF(SAJKLA!BV1657="","",", Sits:"&amp;SAJKLA!BV1657)</f>
        <v/>
      </c>
      <c r="C1657" s="24" t="str">
        <f>IF(SAJKLA!L1657&amp;SAJKLA!N1657="","","Rygg:"&amp;SAJKLA!L1657&amp;","&amp;SAJKLA!N1657)&amp;IF(SAJKLA!BO1657="","",", Metal:"&amp;SAJKLA!BO1657)&amp;IF(SAJKLA!BX1657="","",", Sits:"&amp;SAJKLA!BX1657)</f>
        <v/>
      </c>
      <c r="D1657" s="24" t="str">
        <f>"W"&amp;SAJKLA!E1657&amp;" H"&amp;SAJKLA!F1657&amp;" D"&amp;SAJKLA!G1657&amp;IFERROR(IF((SAJKLA!H1657="Ja")," Inställningsbar",""),"")</f>
        <v>W90 H27 D30</v>
      </c>
      <c r="E1657" s="24" t="str">
        <f>SAJKLA!Q1657&amp;", "&amp;SAJKLA!BN1657&amp;", "&amp;SAJKLA!BZ1657</f>
        <v>Inga eller små förslitningsskador, , Bra. Upplevs stabila</v>
      </c>
      <c r="F1657" s="24" t="s">
        <v>284</v>
      </c>
      <c r="G1657" s="24">
        <f>SAJKLA!BM1657</f>
        <v>0</v>
      </c>
      <c r="S1657" s="24" t="str">
        <f>SAJKLA!AP1657</f>
        <v>original_images/furniture-item_TfuKQlS.jpeg</v>
      </c>
      <c r="W1657" s="24">
        <f>IF(ISBLANK(SAJKLA!A1657),"",1)</f>
        <v>1</v>
      </c>
      <c r="X1657" s="24" t="str">
        <f>SAJKLA!CH1657</f>
        <v>Korridor fritids plan 1</v>
      </c>
    </row>
    <row r="1658" spans="1:24" x14ac:dyDescent="0.25">
      <c r="A1658" s="24" t="str">
        <f>SAJKLA!D1658</f>
        <v>Skoställ äldre</v>
      </c>
      <c r="B1658" s="24" t="str">
        <f>IF(SAJKLA!K1658="","","Rygg:"&amp;SAJKLA!K1658)&amp;IF(SAJKLA!BK1658="",""," Stativ:"&amp;SAJKLA!BK1658&amp;" "&amp;BL1658)&amp;IF(SAJKLA!BV1658="","",", Sits:"&amp;SAJKLA!BV1658)</f>
        <v/>
      </c>
      <c r="C1658" s="24" t="str">
        <f>IF(SAJKLA!L1658&amp;SAJKLA!N1658="","","Rygg:"&amp;SAJKLA!L1658&amp;","&amp;SAJKLA!N1658)&amp;IF(SAJKLA!BO1658="","",", Metal:"&amp;SAJKLA!BO1658)&amp;IF(SAJKLA!BX1658="","",", Sits:"&amp;SAJKLA!BX1658)</f>
        <v/>
      </c>
      <c r="D1658" s="24" t="str">
        <f>"W"&amp;SAJKLA!E1658&amp;" H"&amp;SAJKLA!F1658&amp;" D"&amp;SAJKLA!G1658&amp;IFERROR(IF((SAJKLA!H1658="Ja")," Inställningsbar",""),"")</f>
        <v>W90 H27 D30</v>
      </c>
      <c r="E1658" s="24" t="str">
        <f>SAJKLA!Q1658&amp;", "&amp;SAJKLA!BN1658&amp;", "&amp;SAJKLA!BZ1658</f>
        <v>Inga eller små förslitningsskador, , Bra. Upplevs stabila</v>
      </c>
      <c r="F1658" s="24" t="s">
        <v>284</v>
      </c>
      <c r="G1658" s="24">
        <f>SAJKLA!BM1658</f>
        <v>0</v>
      </c>
      <c r="S1658" s="24" t="str">
        <f>SAJKLA!AP1658</f>
        <v>original_images/furniture-item_TfuKQlS.jpeg</v>
      </c>
      <c r="W1658" s="24">
        <f>IF(ISBLANK(SAJKLA!A1658),"",1)</f>
        <v>1</v>
      </c>
      <c r="X1658" s="24" t="str">
        <f>SAJKLA!CH1658</f>
        <v>Korridor fritids plan 1</v>
      </c>
    </row>
    <row r="1659" spans="1:24" x14ac:dyDescent="0.25">
      <c r="A1659" s="24" t="str">
        <f>SAJKLA!D1659</f>
        <v>Skoställ äldre</v>
      </c>
      <c r="B1659" s="24" t="str">
        <f>IF(SAJKLA!K1659="","","Rygg:"&amp;SAJKLA!K1659)&amp;IF(SAJKLA!BK1659="",""," Stativ:"&amp;SAJKLA!BK1659&amp;" "&amp;BL1659)&amp;IF(SAJKLA!BV1659="","",", Sits:"&amp;SAJKLA!BV1659)</f>
        <v/>
      </c>
      <c r="C1659" s="24" t="str">
        <f>IF(SAJKLA!L1659&amp;SAJKLA!N1659="","","Rygg:"&amp;SAJKLA!L1659&amp;","&amp;SAJKLA!N1659)&amp;IF(SAJKLA!BO1659="","",", Metal:"&amp;SAJKLA!BO1659)&amp;IF(SAJKLA!BX1659="","",", Sits:"&amp;SAJKLA!BX1659)</f>
        <v/>
      </c>
      <c r="D1659" s="24" t="str">
        <f>"W"&amp;SAJKLA!E1659&amp;" H"&amp;SAJKLA!F1659&amp;" D"&amp;SAJKLA!G1659&amp;IFERROR(IF((SAJKLA!H1659="Ja")," Inställningsbar",""),"")</f>
        <v>W90 H27 D30</v>
      </c>
      <c r="E1659" s="24" t="str">
        <f>SAJKLA!Q1659&amp;", "&amp;SAJKLA!BN1659&amp;", "&amp;SAJKLA!BZ1659</f>
        <v>Inga eller små förslitningsskador, , Bra. Upplevs stabila</v>
      </c>
      <c r="F1659" s="24" t="s">
        <v>284</v>
      </c>
      <c r="G1659" s="24">
        <f>SAJKLA!BM1659</f>
        <v>0</v>
      </c>
      <c r="S1659" s="24" t="str">
        <f>SAJKLA!AP1659</f>
        <v>original_images/furniture-item_TfuKQlS.jpeg</v>
      </c>
      <c r="W1659" s="24">
        <f>IF(ISBLANK(SAJKLA!A1659),"",1)</f>
        <v>1</v>
      </c>
      <c r="X1659" s="24" t="str">
        <f>SAJKLA!CH1659</f>
        <v>Korridor fritids plan 1</v>
      </c>
    </row>
    <row r="1660" spans="1:24" x14ac:dyDescent="0.25">
      <c r="A1660" s="24" t="str">
        <f>SAJKLA!D1660</f>
        <v>Skoställ äldre</v>
      </c>
      <c r="B1660" s="24" t="str">
        <f>IF(SAJKLA!K1660="","","Rygg:"&amp;SAJKLA!K1660)&amp;IF(SAJKLA!BK1660="",""," Stativ:"&amp;SAJKLA!BK1660&amp;" "&amp;BL1660)&amp;IF(SAJKLA!BV1660="","",", Sits:"&amp;SAJKLA!BV1660)</f>
        <v/>
      </c>
      <c r="C1660" s="24" t="str">
        <f>IF(SAJKLA!L1660&amp;SAJKLA!N1660="","","Rygg:"&amp;SAJKLA!L1660&amp;","&amp;SAJKLA!N1660)&amp;IF(SAJKLA!BO1660="","",", Metal:"&amp;SAJKLA!BO1660)&amp;IF(SAJKLA!BX1660="","",", Sits:"&amp;SAJKLA!BX1660)</f>
        <v/>
      </c>
      <c r="D1660" s="24" t="str">
        <f>"W"&amp;SAJKLA!E1660&amp;" H"&amp;SAJKLA!F1660&amp;" D"&amp;SAJKLA!G1660&amp;IFERROR(IF((SAJKLA!H1660="Ja")," Inställningsbar",""),"")</f>
        <v>W90 H27 D30</v>
      </c>
      <c r="E1660" s="24" t="str">
        <f>SAJKLA!Q1660&amp;", "&amp;SAJKLA!BN1660&amp;", "&amp;SAJKLA!BZ1660</f>
        <v>Inga eller små förslitningsskador, , Bra. Upplevs stabila</v>
      </c>
      <c r="F1660" s="24" t="s">
        <v>284</v>
      </c>
      <c r="G1660" s="24">
        <f>SAJKLA!BM1660</f>
        <v>0</v>
      </c>
      <c r="S1660" s="24" t="str">
        <f>SAJKLA!AP1660</f>
        <v>original_images/furniture-item_TfuKQlS.jpeg</v>
      </c>
      <c r="W1660" s="24">
        <f>IF(ISBLANK(SAJKLA!A1660),"",1)</f>
        <v>1</v>
      </c>
      <c r="X1660" s="24" t="str">
        <f>SAJKLA!CH1660</f>
        <v>Korridor fritids plan 1</v>
      </c>
    </row>
    <row r="1661" spans="1:24" x14ac:dyDescent="0.25">
      <c r="A1661" s="24" t="str">
        <f>SAJKLA!D1661</f>
        <v>Skoställ äldre</v>
      </c>
      <c r="B1661" s="24" t="str">
        <f>IF(SAJKLA!K1661="","","Rygg:"&amp;SAJKLA!K1661)&amp;IF(SAJKLA!BK1661="",""," Stativ:"&amp;SAJKLA!BK1661&amp;" "&amp;BL1661)&amp;IF(SAJKLA!BV1661="","",", Sits:"&amp;SAJKLA!BV1661)</f>
        <v/>
      </c>
      <c r="C1661" s="24" t="str">
        <f>IF(SAJKLA!L1661&amp;SAJKLA!N1661="","","Rygg:"&amp;SAJKLA!L1661&amp;","&amp;SAJKLA!N1661)&amp;IF(SAJKLA!BO1661="","",", Metal:"&amp;SAJKLA!BO1661)&amp;IF(SAJKLA!BX1661="","",", Sits:"&amp;SAJKLA!BX1661)</f>
        <v/>
      </c>
      <c r="D1661" s="24" t="str">
        <f>"W"&amp;SAJKLA!E1661&amp;" H"&amp;SAJKLA!F1661&amp;" D"&amp;SAJKLA!G1661&amp;IFERROR(IF((SAJKLA!H1661="Ja")," Inställningsbar",""),"")</f>
        <v>W90 H27 D30</v>
      </c>
      <c r="E1661" s="24" t="str">
        <f>SAJKLA!Q1661&amp;", "&amp;SAJKLA!BN1661&amp;", "&amp;SAJKLA!BZ1661</f>
        <v>Inga eller små förslitningsskador, , Bra. Upplevs stabila</v>
      </c>
      <c r="F1661" s="24" t="s">
        <v>284</v>
      </c>
      <c r="G1661" s="24">
        <f>SAJKLA!BM1661</f>
        <v>0</v>
      </c>
      <c r="S1661" s="24" t="str">
        <f>SAJKLA!AP1661</f>
        <v>original_images/furniture-item_TfuKQlS.jpeg</v>
      </c>
      <c r="W1661" s="24">
        <f>IF(ISBLANK(SAJKLA!A1661),"",1)</f>
        <v>1</v>
      </c>
      <c r="X1661" s="24" t="str">
        <f>SAJKLA!CH1661</f>
        <v>Korridor fritids plan 1</v>
      </c>
    </row>
    <row r="1662" spans="1:24" x14ac:dyDescent="0.25">
      <c r="A1662" s="24" t="str">
        <f>SAJKLA!D1662</f>
        <v>Skoställ äldre</v>
      </c>
      <c r="B1662" s="24" t="str">
        <f>IF(SAJKLA!K1662="","","Rygg:"&amp;SAJKLA!K1662)&amp;IF(SAJKLA!BK1662="",""," Stativ:"&amp;SAJKLA!BK1662&amp;" "&amp;BL1662)&amp;IF(SAJKLA!BV1662="","",", Sits:"&amp;SAJKLA!BV1662)</f>
        <v/>
      </c>
      <c r="C1662" s="24" t="str">
        <f>IF(SAJKLA!L1662&amp;SAJKLA!N1662="","","Rygg:"&amp;SAJKLA!L1662&amp;","&amp;SAJKLA!N1662)&amp;IF(SAJKLA!BO1662="","",", Metal:"&amp;SAJKLA!BO1662)&amp;IF(SAJKLA!BX1662="","",", Sits:"&amp;SAJKLA!BX1662)</f>
        <v/>
      </c>
      <c r="D1662" s="24" t="str">
        <f>"W"&amp;SAJKLA!E1662&amp;" H"&amp;SAJKLA!F1662&amp;" D"&amp;SAJKLA!G1662&amp;IFERROR(IF((SAJKLA!H1662="Ja")," Inställningsbar",""),"")</f>
        <v>W90 H27 D30</v>
      </c>
      <c r="E1662" s="24" t="str">
        <f>SAJKLA!Q1662&amp;", "&amp;SAJKLA!BN1662&amp;", "&amp;SAJKLA!BZ1662</f>
        <v>Inga eller små förslitningsskador, , Bra. Upplevs stabila</v>
      </c>
      <c r="F1662" s="24" t="s">
        <v>284</v>
      </c>
      <c r="G1662" s="24">
        <f>SAJKLA!BM1662</f>
        <v>0</v>
      </c>
      <c r="S1662" s="24" t="str">
        <f>SAJKLA!AP1662</f>
        <v>original_images/furniture-item_TfuKQlS.jpeg</v>
      </c>
      <c r="W1662" s="24">
        <f>IF(ISBLANK(SAJKLA!A1662),"",1)</f>
        <v>1</v>
      </c>
      <c r="X1662" s="24" t="str">
        <f>SAJKLA!CH1662</f>
        <v>Korridor fritids plan 1</v>
      </c>
    </row>
    <row r="1663" spans="1:24" x14ac:dyDescent="0.25">
      <c r="A1663" s="24" t="str">
        <f>SAJKLA!D1663</f>
        <v>Skoställ äldre</v>
      </c>
      <c r="B1663" s="24" t="str">
        <f>IF(SAJKLA!K1663="","","Rygg:"&amp;SAJKLA!K1663)&amp;IF(SAJKLA!BK1663="",""," Stativ:"&amp;SAJKLA!BK1663&amp;" "&amp;BL1663)&amp;IF(SAJKLA!BV1663="","",", Sits:"&amp;SAJKLA!BV1663)</f>
        <v/>
      </c>
      <c r="C1663" s="24" t="str">
        <f>IF(SAJKLA!L1663&amp;SAJKLA!N1663="","","Rygg:"&amp;SAJKLA!L1663&amp;","&amp;SAJKLA!N1663)&amp;IF(SAJKLA!BO1663="","",", Metal:"&amp;SAJKLA!BO1663)&amp;IF(SAJKLA!BX1663="","",", Sits:"&amp;SAJKLA!BX1663)</f>
        <v/>
      </c>
      <c r="D1663" s="24" t="str">
        <f>"W"&amp;SAJKLA!E1663&amp;" H"&amp;SAJKLA!F1663&amp;" D"&amp;SAJKLA!G1663&amp;IFERROR(IF((SAJKLA!H1663="Ja")," Inställningsbar",""),"")</f>
        <v>W90 H27 D30</v>
      </c>
      <c r="E1663" s="24" t="str">
        <f>SAJKLA!Q1663&amp;", "&amp;SAJKLA!BN1663&amp;", "&amp;SAJKLA!BZ1663</f>
        <v>Inga eller små förslitningsskador, , Bra. Upplevs stabila</v>
      </c>
      <c r="F1663" s="24" t="s">
        <v>284</v>
      </c>
      <c r="G1663" s="24">
        <f>SAJKLA!BM1663</f>
        <v>0</v>
      </c>
      <c r="S1663" s="24" t="str">
        <f>SAJKLA!AP1663</f>
        <v>original_images/furniture-item_TfuKQlS.jpeg</v>
      </c>
      <c r="W1663" s="24">
        <f>IF(ISBLANK(SAJKLA!A1663),"",1)</f>
        <v>1</v>
      </c>
      <c r="X1663" s="24" t="str">
        <f>SAJKLA!CH1663</f>
        <v>Korridor fritids plan 1</v>
      </c>
    </row>
    <row r="1664" spans="1:24" x14ac:dyDescent="0.25">
      <c r="A1664" s="24" t="str">
        <f>SAJKLA!D1664</f>
        <v>Skoställ äldre</v>
      </c>
      <c r="B1664" s="24" t="str">
        <f>IF(SAJKLA!K1664="","","Rygg:"&amp;SAJKLA!K1664)&amp;IF(SAJKLA!BK1664="",""," Stativ:"&amp;SAJKLA!BK1664&amp;" "&amp;BL1664)&amp;IF(SAJKLA!BV1664="","",", Sits:"&amp;SAJKLA!BV1664)</f>
        <v/>
      </c>
      <c r="C1664" s="24" t="str">
        <f>IF(SAJKLA!L1664&amp;SAJKLA!N1664="","","Rygg:"&amp;SAJKLA!L1664&amp;","&amp;SAJKLA!N1664)&amp;IF(SAJKLA!BO1664="","",", Metal:"&amp;SAJKLA!BO1664)&amp;IF(SAJKLA!BX1664="","",", Sits:"&amp;SAJKLA!BX1664)</f>
        <v/>
      </c>
      <c r="D1664" s="24" t="str">
        <f>"W"&amp;SAJKLA!E1664&amp;" H"&amp;SAJKLA!F1664&amp;" D"&amp;SAJKLA!G1664&amp;IFERROR(IF((SAJKLA!H1664="Ja")," Inställningsbar",""),"")</f>
        <v>W90 H27 D30</v>
      </c>
      <c r="E1664" s="24" t="str">
        <f>SAJKLA!Q1664&amp;", "&amp;SAJKLA!BN1664&amp;", "&amp;SAJKLA!BZ1664</f>
        <v>Inga eller små förslitningsskador, , Bra. Upplevs stabila</v>
      </c>
      <c r="F1664" s="24" t="s">
        <v>284</v>
      </c>
      <c r="G1664" s="24">
        <f>SAJKLA!BM1664</f>
        <v>0</v>
      </c>
      <c r="S1664" s="24" t="str">
        <f>SAJKLA!AP1664</f>
        <v>original_images/furniture-item_TfuKQlS.jpeg</v>
      </c>
      <c r="W1664" s="24">
        <f>IF(ISBLANK(SAJKLA!A1664),"",1)</f>
        <v>1</v>
      </c>
      <c r="X1664" s="24" t="str">
        <f>SAJKLA!CH1664</f>
        <v>Korridor fritids plan 1</v>
      </c>
    </row>
    <row r="1665" spans="1:24" x14ac:dyDescent="0.25">
      <c r="A1665" s="24" t="str">
        <f>SAJKLA!D1665</f>
        <v>Skoställ äldre</v>
      </c>
      <c r="B1665" s="24" t="str">
        <f>IF(SAJKLA!K1665="","","Rygg:"&amp;SAJKLA!K1665)&amp;IF(SAJKLA!BK1665="",""," Stativ:"&amp;SAJKLA!BK1665&amp;" "&amp;BL1665)&amp;IF(SAJKLA!BV1665="","",", Sits:"&amp;SAJKLA!BV1665)</f>
        <v/>
      </c>
      <c r="C1665" s="24" t="str">
        <f>IF(SAJKLA!L1665&amp;SAJKLA!N1665="","","Rygg:"&amp;SAJKLA!L1665&amp;","&amp;SAJKLA!N1665)&amp;IF(SAJKLA!BO1665="","",", Metal:"&amp;SAJKLA!BO1665)&amp;IF(SAJKLA!BX1665="","",", Sits:"&amp;SAJKLA!BX1665)</f>
        <v/>
      </c>
      <c r="D1665" s="24" t="str">
        <f>"W"&amp;SAJKLA!E1665&amp;" H"&amp;SAJKLA!F1665&amp;" D"&amp;SAJKLA!G1665&amp;IFERROR(IF((SAJKLA!H1665="Ja")," Inställningsbar",""),"")</f>
        <v>W90 H27 D30</v>
      </c>
      <c r="E1665" s="24" t="str">
        <f>SAJKLA!Q1665&amp;", "&amp;SAJKLA!BN1665&amp;", "&amp;SAJKLA!BZ1665</f>
        <v>Inga eller små förslitningsskador, , Bra. Upplevs stabila</v>
      </c>
      <c r="F1665" s="24" t="s">
        <v>284</v>
      </c>
      <c r="G1665" s="24">
        <f>SAJKLA!BM1665</f>
        <v>0</v>
      </c>
      <c r="S1665" s="24" t="str">
        <f>SAJKLA!AP1665</f>
        <v>original_images/furniture-item_TfuKQlS.jpeg</v>
      </c>
      <c r="W1665" s="24">
        <f>IF(ISBLANK(SAJKLA!A1665),"",1)</f>
        <v>1</v>
      </c>
      <c r="X1665" s="24" t="str">
        <f>SAJKLA!CH1665</f>
        <v>Korridor fritids plan 1</v>
      </c>
    </row>
    <row r="1666" spans="1:24" x14ac:dyDescent="0.25">
      <c r="A1666" s="24" t="str">
        <f>SAJKLA!D1666</f>
        <v>Skoställ äldre</v>
      </c>
      <c r="B1666" s="24" t="str">
        <f>IF(SAJKLA!K1666="","","Rygg:"&amp;SAJKLA!K1666)&amp;IF(SAJKLA!BK1666="",""," Stativ:"&amp;SAJKLA!BK1666&amp;" "&amp;BL1666)&amp;IF(SAJKLA!BV1666="","",", Sits:"&amp;SAJKLA!BV1666)</f>
        <v/>
      </c>
      <c r="C1666" s="24" t="str">
        <f>IF(SAJKLA!L1666&amp;SAJKLA!N1666="","","Rygg:"&amp;SAJKLA!L1666&amp;","&amp;SAJKLA!N1666)&amp;IF(SAJKLA!BO1666="","",", Metal:"&amp;SAJKLA!BO1666)&amp;IF(SAJKLA!BX1666="","",", Sits:"&amp;SAJKLA!BX1666)</f>
        <v/>
      </c>
      <c r="D1666" s="24" t="str">
        <f>"W"&amp;SAJKLA!E1666&amp;" H"&amp;SAJKLA!F1666&amp;" D"&amp;SAJKLA!G1666&amp;IFERROR(IF((SAJKLA!H1666="Ja")," Inställningsbar",""),"")</f>
        <v>W90 H27 D30</v>
      </c>
      <c r="E1666" s="24" t="str">
        <f>SAJKLA!Q1666&amp;", "&amp;SAJKLA!BN1666&amp;", "&amp;SAJKLA!BZ1666</f>
        <v>Inga eller små förslitningsskador, , Bra. Upplevs stabila</v>
      </c>
      <c r="F1666" s="24" t="s">
        <v>284</v>
      </c>
      <c r="G1666" s="24">
        <f>SAJKLA!BM1666</f>
        <v>0</v>
      </c>
      <c r="S1666" s="24" t="str">
        <f>SAJKLA!AP1666</f>
        <v>original_images/furniture-item_TfuKQlS.jpeg</v>
      </c>
      <c r="W1666" s="24">
        <f>IF(ISBLANK(SAJKLA!A1666),"",1)</f>
        <v>1</v>
      </c>
      <c r="X1666" s="24" t="str">
        <f>SAJKLA!CH1666</f>
        <v>Korridor plan 2</v>
      </c>
    </row>
    <row r="1667" spans="1:24" x14ac:dyDescent="0.25">
      <c r="A1667" s="24" t="str">
        <f>SAJKLA!D1667</f>
        <v>Skoställ äldre</v>
      </c>
      <c r="B1667" s="24" t="str">
        <f>IF(SAJKLA!K1667="","","Rygg:"&amp;SAJKLA!K1667)&amp;IF(SAJKLA!BK1667="",""," Stativ:"&amp;SAJKLA!BK1667&amp;" "&amp;BL1667)&amp;IF(SAJKLA!BV1667="","",", Sits:"&amp;SAJKLA!BV1667)</f>
        <v/>
      </c>
      <c r="C1667" s="24" t="str">
        <f>IF(SAJKLA!L1667&amp;SAJKLA!N1667="","","Rygg:"&amp;SAJKLA!L1667&amp;","&amp;SAJKLA!N1667)&amp;IF(SAJKLA!BO1667="","",", Metal:"&amp;SAJKLA!BO1667)&amp;IF(SAJKLA!BX1667="","",", Sits:"&amp;SAJKLA!BX1667)</f>
        <v/>
      </c>
      <c r="D1667" s="24" t="str">
        <f>"W"&amp;SAJKLA!E1667&amp;" H"&amp;SAJKLA!F1667&amp;" D"&amp;SAJKLA!G1667&amp;IFERROR(IF((SAJKLA!H1667="Ja")," Inställningsbar",""),"")</f>
        <v>W90 H27 D30</v>
      </c>
      <c r="E1667" s="24" t="str">
        <f>SAJKLA!Q1667&amp;", "&amp;SAJKLA!BN1667&amp;", "&amp;SAJKLA!BZ1667</f>
        <v>Inga eller små förslitningsskador, , Bra. Upplevs stabila</v>
      </c>
      <c r="F1667" s="24" t="s">
        <v>284</v>
      </c>
      <c r="G1667" s="24">
        <f>SAJKLA!BM1667</f>
        <v>0</v>
      </c>
      <c r="S1667" s="24" t="str">
        <f>SAJKLA!AP1667</f>
        <v>original_images/furniture-item_TfuKQlS.jpeg</v>
      </c>
      <c r="W1667" s="24">
        <f>IF(ISBLANK(SAJKLA!A1667),"",1)</f>
        <v>1</v>
      </c>
      <c r="X1667" s="24" t="str">
        <f>SAJKLA!CH1667</f>
        <v>Korridor plan 2</v>
      </c>
    </row>
    <row r="1668" spans="1:24" x14ac:dyDescent="0.25">
      <c r="A1668" s="24" t="str">
        <f>SAJKLA!D1668</f>
        <v>Skoställ äldre</v>
      </c>
      <c r="B1668" s="24" t="str">
        <f>IF(SAJKLA!K1668="","","Rygg:"&amp;SAJKLA!K1668)&amp;IF(SAJKLA!BK1668="",""," Stativ:"&amp;SAJKLA!BK1668&amp;" "&amp;BL1668)&amp;IF(SAJKLA!BV1668="","",", Sits:"&amp;SAJKLA!BV1668)</f>
        <v/>
      </c>
      <c r="C1668" s="24" t="str">
        <f>IF(SAJKLA!L1668&amp;SAJKLA!N1668="","","Rygg:"&amp;SAJKLA!L1668&amp;","&amp;SAJKLA!N1668)&amp;IF(SAJKLA!BO1668="","",", Metal:"&amp;SAJKLA!BO1668)&amp;IF(SAJKLA!BX1668="","",", Sits:"&amp;SAJKLA!BX1668)</f>
        <v/>
      </c>
      <c r="D1668" s="24" t="str">
        <f>"W"&amp;SAJKLA!E1668&amp;" H"&amp;SAJKLA!F1668&amp;" D"&amp;SAJKLA!G1668&amp;IFERROR(IF((SAJKLA!H1668="Ja")," Inställningsbar",""),"")</f>
        <v>W90 H27 D30</v>
      </c>
      <c r="E1668" s="24" t="str">
        <f>SAJKLA!Q1668&amp;", "&amp;SAJKLA!BN1668&amp;", "&amp;SAJKLA!BZ1668</f>
        <v>Inga eller små förslitningsskador, , Bra. Upplevs stabila</v>
      </c>
      <c r="F1668" s="24" t="s">
        <v>284</v>
      </c>
      <c r="G1668" s="24">
        <f>SAJKLA!BM1668</f>
        <v>0</v>
      </c>
      <c r="S1668" s="24" t="str">
        <f>SAJKLA!AP1668</f>
        <v>original_images/furniture-item_TfuKQlS.jpeg</v>
      </c>
      <c r="W1668" s="24">
        <f>IF(ISBLANK(SAJKLA!A1668),"",1)</f>
        <v>1</v>
      </c>
      <c r="X1668" s="24" t="str">
        <f>SAJKLA!CH1668</f>
        <v>Korridor plan 2</v>
      </c>
    </row>
    <row r="1669" spans="1:24" x14ac:dyDescent="0.25">
      <c r="A1669" s="24" t="str">
        <f>SAJKLA!D1669</f>
        <v>Skoställ äldre</v>
      </c>
      <c r="B1669" s="24" t="str">
        <f>IF(SAJKLA!K1669="","","Rygg:"&amp;SAJKLA!K1669)&amp;IF(SAJKLA!BK1669="",""," Stativ:"&amp;SAJKLA!BK1669&amp;" "&amp;BL1669)&amp;IF(SAJKLA!BV1669="","",", Sits:"&amp;SAJKLA!BV1669)</f>
        <v/>
      </c>
      <c r="C1669" s="24" t="str">
        <f>IF(SAJKLA!L1669&amp;SAJKLA!N1669="","","Rygg:"&amp;SAJKLA!L1669&amp;","&amp;SAJKLA!N1669)&amp;IF(SAJKLA!BO1669="","",", Metal:"&amp;SAJKLA!BO1669)&amp;IF(SAJKLA!BX1669="","",", Sits:"&amp;SAJKLA!BX1669)</f>
        <v/>
      </c>
      <c r="D1669" s="24" t="str">
        <f>"W"&amp;SAJKLA!E1669&amp;" H"&amp;SAJKLA!F1669&amp;" D"&amp;SAJKLA!G1669&amp;IFERROR(IF((SAJKLA!H1669="Ja")," Inställningsbar",""),"")</f>
        <v>W90 H27 D30</v>
      </c>
      <c r="E1669" s="24" t="str">
        <f>SAJKLA!Q1669&amp;", "&amp;SAJKLA!BN1669&amp;", "&amp;SAJKLA!BZ1669</f>
        <v>Inga eller små förslitningsskador, , Bra. Upplevs stabila</v>
      </c>
      <c r="F1669" s="24" t="s">
        <v>284</v>
      </c>
      <c r="G1669" s="24">
        <f>SAJKLA!BM1669</f>
        <v>0</v>
      </c>
      <c r="S1669" s="24" t="str">
        <f>SAJKLA!AP1669</f>
        <v>original_images/furniture-item_TfuKQlS.jpeg</v>
      </c>
      <c r="W1669" s="24">
        <f>IF(ISBLANK(SAJKLA!A1669),"",1)</f>
        <v>1</v>
      </c>
      <c r="X1669" s="24" t="str">
        <f>SAJKLA!CH1669</f>
        <v>Korridor plan 2</v>
      </c>
    </row>
    <row r="1670" spans="1:24" x14ac:dyDescent="0.25">
      <c r="A1670" s="24" t="str">
        <f>SAJKLA!D1670</f>
        <v>Skoställ äldre</v>
      </c>
      <c r="B1670" s="24" t="str">
        <f>IF(SAJKLA!K1670="","","Rygg:"&amp;SAJKLA!K1670)&amp;IF(SAJKLA!BK1670="",""," Stativ:"&amp;SAJKLA!BK1670&amp;" "&amp;BL1670)&amp;IF(SAJKLA!BV1670="","",", Sits:"&amp;SAJKLA!BV1670)</f>
        <v/>
      </c>
      <c r="C1670" s="24" t="str">
        <f>IF(SAJKLA!L1670&amp;SAJKLA!N1670="","","Rygg:"&amp;SAJKLA!L1670&amp;","&amp;SAJKLA!N1670)&amp;IF(SAJKLA!BO1670="","",", Metal:"&amp;SAJKLA!BO1670)&amp;IF(SAJKLA!BX1670="","",", Sits:"&amp;SAJKLA!BX1670)</f>
        <v/>
      </c>
      <c r="D1670" s="24" t="str">
        <f>"W"&amp;SAJKLA!E1670&amp;" H"&amp;SAJKLA!F1670&amp;" D"&amp;SAJKLA!G1670&amp;IFERROR(IF((SAJKLA!H1670="Ja")," Inställningsbar",""),"")</f>
        <v>W90 H27 D30</v>
      </c>
      <c r="E1670" s="24" t="str">
        <f>SAJKLA!Q1670&amp;", "&amp;SAJKLA!BN1670&amp;", "&amp;SAJKLA!BZ1670</f>
        <v>Inga eller små förslitningsskador, , Bra. Upplevs stabila</v>
      </c>
      <c r="F1670" s="24" t="s">
        <v>284</v>
      </c>
      <c r="G1670" s="24">
        <f>SAJKLA!BM1670</f>
        <v>0</v>
      </c>
      <c r="S1670" s="24" t="str">
        <f>SAJKLA!AP1670</f>
        <v>original_images/furniture-item_TfuKQlS.jpeg</v>
      </c>
      <c r="W1670" s="24">
        <f>IF(ISBLANK(SAJKLA!A1670),"",1)</f>
        <v>1</v>
      </c>
      <c r="X1670" s="24" t="str">
        <f>SAJKLA!CH1670</f>
        <v>Korridor plan 2</v>
      </c>
    </row>
    <row r="1671" spans="1:24" x14ac:dyDescent="0.25">
      <c r="A1671" s="24" t="str">
        <f>SAJKLA!D1671</f>
        <v>Skoställ äldre</v>
      </c>
      <c r="B1671" s="24" t="str">
        <f>IF(SAJKLA!K1671="","","Rygg:"&amp;SAJKLA!K1671)&amp;IF(SAJKLA!BK1671="",""," Stativ:"&amp;SAJKLA!BK1671&amp;" "&amp;BL1671)&amp;IF(SAJKLA!BV1671="","",", Sits:"&amp;SAJKLA!BV1671)</f>
        <v/>
      </c>
      <c r="C1671" s="24" t="str">
        <f>IF(SAJKLA!L1671&amp;SAJKLA!N1671="","","Rygg:"&amp;SAJKLA!L1671&amp;","&amp;SAJKLA!N1671)&amp;IF(SAJKLA!BO1671="","",", Metal:"&amp;SAJKLA!BO1671)&amp;IF(SAJKLA!BX1671="","",", Sits:"&amp;SAJKLA!BX1671)</f>
        <v/>
      </c>
      <c r="D1671" s="24" t="str">
        <f>"W"&amp;SAJKLA!E1671&amp;" H"&amp;SAJKLA!F1671&amp;" D"&amp;SAJKLA!G1671&amp;IFERROR(IF((SAJKLA!H1671="Ja")," Inställningsbar",""),"")</f>
        <v>W90 H27 D30</v>
      </c>
      <c r="E1671" s="24" t="str">
        <f>SAJKLA!Q1671&amp;", "&amp;SAJKLA!BN1671&amp;", "&amp;SAJKLA!BZ1671</f>
        <v>Inga eller små förslitningsskador, , Bra. Upplevs stabila</v>
      </c>
      <c r="F1671" s="24" t="s">
        <v>284</v>
      </c>
      <c r="G1671" s="24">
        <f>SAJKLA!BM1671</f>
        <v>0</v>
      </c>
      <c r="S1671" s="24" t="str">
        <f>SAJKLA!AP1671</f>
        <v>original_images/furniture-item_TfuKQlS.jpeg</v>
      </c>
      <c r="W1671" s="24">
        <f>IF(ISBLANK(SAJKLA!A1671),"",1)</f>
        <v>1</v>
      </c>
      <c r="X1671" s="24" t="str">
        <f>SAJKLA!CH1671</f>
        <v>Korridor plan 2</v>
      </c>
    </row>
    <row r="1672" spans="1:24" x14ac:dyDescent="0.25">
      <c r="A1672" s="24" t="str">
        <f>SAJKLA!D1672</f>
        <v>Skoställ äldre</v>
      </c>
      <c r="B1672" s="24" t="str">
        <f>IF(SAJKLA!K1672="","","Rygg:"&amp;SAJKLA!K1672)&amp;IF(SAJKLA!BK1672="",""," Stativ:"&amp;SAJKLA!BK1672&amp;" "&amp;BL1672)&amp;IF(SAJKLA!BV1672="","",", Sits:"&amp;SAJKLA!BV1672)</f>
        <v/>
      </c>
      <c r="C1672" s="24" t="str">
        <f>IF(SAJKLA!L1672&amp;SAJKLA!N1672="","","Rygg:"&amp;SAJKLA!L1672&amp;","&amp;SAJKLA!N1672)&amp;IF(SAJKLA!BO1672="","",", Metal:"&amp;SAJKLA!BO1672)&amp;IF(SAJKLA!BX1672="","",", Sits:"&amp;SAJKLA!BX1672)</f>
        <v/>
      </c>
      <c r="D1672" s="24" t="str">
        <f>"W"&amp;SAJKLA!E1672&amp;" H"&amp;SAJKLA!F1672&amp;" D"&amp;SAJKLA!G1672&amp;IFERROR(IF((SAJKLA!H1672="Ja")," Inställningsbar",""),"")</f>
        <v>W90 H27 D30</v>
      </c>
      <c r="E1672" s="24" t="str">
        <f>SAJKLA!Q1672&amp;", "&amp;SAJKLA!BN1672&amp;", "&amp;SAJKLA!BZ1672</f>
        <v>Inga eller små förslitningsskador, , Bra. Upplevs stabila</v>
      </c>
      <c r="F1672" s="24" t="s">
        <v>284</v>
      </c>
      <c r="G1672" s="24">
        <f>SAJKLA!BM1672</f>
        <v>0</v>
      </c>
      <c r="S1672" s="24" t="str">
        <f>SAJKLA!AP1672</f>
        <v>original_images/furniture-item_TfuKQlS.jpeg</v>
      </c>
      <c r="W1672" s="24">
        <f>IF(ISBLANK(SAJKLA!A1672),"",1)</f>
        <v>1</v>
      </c>
      <c r="X1672" s="24" t="str">
        <f>SAJKLA!CH1672</f>
        <v>Korridor plan 2</v>
      </c>
    </row>
    <row r="1673" spans="1:24" x14ac:dyDescent="0.25">
      <c r="A1673" s="24" t="str">
        <f>SAJKLA!D1673</f>
        <v>Skoställ äldre</v>
      </c>
      <c r="B1673" s="24" t="str">
        <f>IF(SAJKLA!K1673="","","Rygg:"&amp;SAJKLA!K1673)&amp;IF(SAJKLA!BK1673="",""," Stativ:"&amp;SAJKLA!BK1673&amp;" "&amp;BL1673)&amp;IF(SAJKLA!BV1673="","",", Sits:"&amp;SAJKLA!BV1673)</f>
        <v/>
      </c>
      <c r="C1673" s="24" t="str">
        <f>IF(SAJKLA!L1673&amp;SAJKLA!N1673="","","Rygg:"&amp;SAJKLA!L1673&amp;","&amp;SAJKLA!N1673)&amp;IF(SAJKLA!BO1673="","",", Metal:"&amp;SAJKLA!BO1673)&amp;IF(SAJKLA!BX1673="","",", Sits:"&amp;SAJKLA!BX1673)</f>
        <v/>
      </c>
      <c r="D1673" s="24" t="str">
        <f>"W"&amp;SAJKLA!E1673&amp;" H"&amp;SAJKLA!F1673&amp;" D"&amp;SAJKLA!G1673&amp;IFERROR(IF((SAJKLA!H1673="Ja")," Inställningsbar",""),"")</f>
        <v>W90 H27 D30</v>
      </c>
      <c r="E1673" s="24" t="str">
        <f>SAJKLA!Q1673&amp;", "&amp;SAJKLA!BN1673&amp;", "&amp;SAJKLA!BZ1673</f>
        <v>Inga eller små förslitningsskador, , Bra. Upplevs stabila</v>
      </c>
      <c r="F1673" s="24" t="s">
        <v>284</v>
      </c>
      <c r="G1673" s="24">
        <f>SAJKLA!BM1673</f>
        <v>0</v>
      </c>
      <c r="S1673" s="24" t="str">
        <f>SAJKLA!AP1673</f>
        <v>original_images/furniture-item_TfuKQlS.jpeg</v>
      </c>
      <c r="W1673" s="24">
        <f>IF(ISBLANK(SAJKLA!A1673),"",1)</f>
        <v>1</v>
      </c>
      <c r="X1673" s="24" t="str">
        <f>SAJKLA!CH1673</f>
        <v>Korridor plan 2</v>
      </c>
    </row>
    <row r="1674" spans="1:24" x14ac:dyDescent="0.25">
      <c r="A1674" s="24" t="str">
        <f>SAJKLA!D1674</f>
        <v>Skoställ äldre</v>
      </c>
      <c r="B1674" s="24" t="str">
        <f>IF(SAJKLA!K1674="","","Rygg:"&amp;SAJKLA!K1674)&amp;IF(SAJKLA!BK1674="",""," Stativ:"&amp;SAJKLA!BK1674&amp;" "&amp;BL1674)&amp;IF(SAJKLA!BV1674="","",", Sits:"&amp;SAJKLA!BV1674)</f>
        <v/>
      </c>
      <c r="C1674" s="24" t="str">
        <f>IF(SAJKLA!L1674&amp;SAJKLA!N1674="","","Rygg:"&amp;SAJKLA!L1674&amp;","&amp;SAJKLA!N1674)&amp;IF(SAJKLA!BO1674="","",", Metal:"&amp;SAJKLA!BO1674)&amp;IF(SAJKLA!BX1674="","",", Sits:"&amp;SAJKLA!BX1674)</f>
        <v/>
      </c>
      <c r="D1674" s="24" t="str">
        <f>"W"&amp;SAJKLA!E1674&amp;" H"&amp;SAJKLA!F1674&amp;" D"&amp;SAJKLA!G1674&amp;IFERROR(IF((SAJKLA!H1674="Ja")," Inställningsbar",""),"")</f>
        <v>W90 H27 D30</v>
      </c>
      <c r="E1674" s="24" t="str">
        <f>SAJKLA!Q1674&amp;", "&amp;SAJKLA!BN1674&amp;", "&amp;SAJKLA!BZ1674</f>
        <v>Inga eller små förslitningsskador, , Bra. Upplevs stabila</v>
      </c>
      <c r="F1674" s="24" t="s">
        <v>284</v>
      </c>
      <c r="G1674" s="24">
        <f>SAJKLA!BM1674</f>
        <v>0</v>
      </c>
      <c r="S1674" s="24" t="str">
        <f>SAJKLA!AP1674</f>
        <v>original_images/furniture-item_TfuKQlS.jpeg</v>
      </c>
      <c r="W1674" s="24">
        <f>IF(ISBLANK(SAJKLA!A1674),"",1)</f>
        <v>1</v>
      </c>
      <c r="X1674" s="24" t="str">
        <f>SAJKLA!CH1674</f>
        <v>Korridor plan 2</v>
      </c>
    </row>
    <row r="1675" spans="1:24" x14ac:dyDescent="0.25">
      <c r="A1675" s="24" t="str">
        <f>SAJKLA!D1675</f>
        <v>Skoställ äldre</v>
      </c>
      <c r="B1675" s="24" t="str">
        <f>IF(SAJKLA!K1675="","","Rygg:"&amp;SAJKLA!K1675)&amp;IF(SAJKLA!BK1675="",""," Stativ:"&amp;SAJKLA!BK1675&amp;" "&amp;BL1675)&amp;IF(SAJKLA!BV1675="","",", Sits:"&amp;SAJKLA!BV1675)</f>
        <v/>
      </c>
      <c r="C1675" s="24" t="str">
        <f>IF(SAJKLA!L1675&amp;SAJKLA!N1675="","","Rygg:"&amp;SAJKLA!L1675&amp;","&amp;SAJKLA!N1675)&amp;IF(SAJKLA!BO1675="","",", Metal:"&amp;SAJKLA!BO1675)&amp;IF(SAJKLA!BX1675="","",", Sits:"&amp;SAJKLA!BX1675)</f>
        <v/>
      </c>
      <c r="D1675" s="24" t="str">
        <f>"W"&amp;SAJKLA!E1675&amp;" H"&amp;SAJKLA!F1675&amp;" D"&amp;SAJKLA!G1675&amp;IFERROR(IF((SAJKLA!H1675="Ja")," Inställningsbar",""),"")</f>
        <v>W90 H27 D30</v>
      </c>
      <c r="E1675" s="24" t="str">
        <f>SAJKLA!Q1675&amp;", "&amp;SAJKLA!BN1675&amp;", "&amp;SAJKLA!BZ1675</f>
        <v>Inga eller små förslitningsskador, , Bra. Upplevs stabila</v>
      </c>
      <c r="F1675" s="24" t="s">
        <v>284</v>
      </c>
      <c r="G1675" s="24">
        <f>SAJKLA!BM1675</f>
        <v>0</v>
      </c>
      <c r="S1675" s="24" t="str">
        <f>SAJKLA!AP1675</f>
        <v>original_images/furniture-item_TfuKQlS.jpeg</v>
      </c>
      <c r="W1675" s="24">
        <f>IF(ISBLANK(SAJKLA!A1675),"",1)</f>
        <v>1</v>
      </c>
      <c r="X1675" s="24" t="str">
        <f>SAJKLA!CH1675</f>
        <v>Korridor plan 2</v>
      </c>
    </row>
    <row r="1676" spans="1:24" x14ac:dyDescent="0.25">
      <c r="A1676" s="24" t="str">
        <f>SAJKLA!D1676</f>
        <v>Soffa liten</v>
      </c>
      <c r="B1676" s="24" t="str">
        <f>IF(SAJKLA!K1676="","","Rygg:"&amp;SAJKLA!K1676)&amp;IF(SAJKLA!BK1676="",""," Stativ:"&amp;SAJKLA!BK1676&amp;" "&amp;BL1676)&amp;IF(SAJKLA!BV1676="","",", Sits:"&amp;SAJKLA!BV1676)</f>
        <v/>
      </c>
      <c r="C1676" s="24" t="str">
        <f>IF(SAJKLA!L1676&amp;SAJKLA!N1676="","","Rygg:"&amp;SAJKLA!L1676&amp;","&amp;SAJKLA!N1676)&amp;IF(SAJKLA!BO1676="","",", Metal:"&amp;SAJKLA!BO1676)&amp;IF(SAJKLA!BX1676="","",", Sits:"&amp;SAJKLA!BX1676)</f>
        <v/>
      </c>
      <c r="D1676" s="24" t="str">
        <f>"W"&amp;SAJKLA!E1676&amp;" H"&amp;SAJKLA!F1676&amp;" D"&amp;SAJKLA!G1676&amp;IFERROR(IF((SAJKLA!H1676="Ja")," Inställningsbar",""),"")</f>
        <v>W120 H70 D74</v>
      </c>
      <c r="E1676" s="24" t="str">
        <f>SAJKLA!Q1676&amp;", "&amp;SAJKLA!BN1676&amp;", "&amp;SAJKLA!BZ1676</f>
        <v>Inga eller små förslitningsskador, , Bra. Upplevs stabila</v>
      </c>
      <c r="F1676" s="24" t="s">
        <v>284</v>
      </c>
      <c r="G1676" s="24">
        <f>SAJKLA!BM1676</f>
        <v>0</v>
      </c>
      <c r="S1676" s="24" t="str">
        <f>SAJKLA!AP1676</f>
        <v>original_images/furniture-item_Q9OaU7X.jpeg</v>
      </c>
      <c r="W1676" s="24">
        <f>IF(ISBLANK(SAJKLA!A1676),"",1)</f>
        <v>1</v>
      </c>
      <c r="X1676" s="24" t="str">
        <f>SAJKLA!CH1676</f>
        <v>Kaninerna</v>
      </c>
    </row>
    <row r="1677" spans="1:24" x14ac:dyDescent="0.25">
      <c r="A1677" s="24" t="str">
        <f>SAJKLA!D1677</f>
        <v>Vagn</v>
      </c>
      <c r="B1677" s="24" t="str">
        <f>IF(SAJKLA!K1677="","","Rygg:"&amp;SAJKLA!K1677)&amp;IF(SAJKLA!BK1677="",""," Stativ:"&amp;SAJKLA!BK1677&amp;" "&amp;BL1677)&amp;IF(SAJKLA!BV1677="","",", Sits:"&amp;SAJKLA!BV1677)</f>
        <v/>
      </c>
      <c r="C1677" s="24" t="str">
        <f>IF(SAJKLA!L1677&amp;SAJKLA!N1677="","","Rygg:"&amp;SAJKLA!L1677&amp;","&amp;SAJKLA!N1677)&amp;IF(SAJKLA!BO1677="","",", Metal:"&amp;SAJKLA!BO1677)&amp;IF(SAJKLA!BX1677="","",", Sits:"&amp;SAJKLA!BX1677)</f>
        <v/>
      </c>
      <c r="D1677" s="24" t="str">
        <f>"W"&amp;SAJKLA!E1677&amp;" H"&amp;SAJKLA!F1677&amp;" D"&amp;SAJKLA!G1677&amp;IFERROR(IF((SAJKLA!H1677="Ja")," Inställningsbar",""),"")</f>
        <v>W93 H82 D60</v>
      </c>
      <c r="E1677" s="24" t="str">
        <f>SAJKLA!Q1677&amp;", "&amp;SAJKLA!BN1677&amp;", "&amp;SAJKLA!BZ1677</f>
        <v>Inga eller små förslitningsskador, , Bra. Upplevs stabila</v>
      </c>
      <c r="F1677" s="24" t="s">
        <v>284</v>
      </c>
      <c r="G1677" s="24">
        <f>SAJKLA!BM1677</f>
        <v>0</v>
      </c>
      <c r="S1677" s="24" t="str">
        <f>SAJKLA!AP1677</f>
        <v>original_images/furniture-item_qcJ5nLp.jpeg</v>
      </c>
      <c r="W1677" s="24">
        <f>IF(ISBLANK(SAJKLA!A1677),"",1)</f>
        <v>1</v>
      </c>
      <c r="X1677" s="24" t="str">
        <f>SAJKLA!CH1677</f>
        <v>Matsal</v>
      </c>
    </row>
    <row r="1678" spans="1:24" x14ac:dyDescent="0.25">
      <c r="A1678" s="24" t="str">
        <f>SAJKLA!D1678</f>
        <v>Medicinsk utrustning vagn</v>
      </c>
      <c r="B1678" s="24" t="str">
        <f>IF(SAJKLA!K1678="","","Rygg:"&amp;SAJKLA!K1678)&amp;IF(SAJKLA!BK1678="",""," Stativ:"&amp;SAJKLA!BK1678&amp;" "&amp;BL1678)&amp;IF(SAJKLA!BV1678="","",", Sits:"&amp;SAJKLA!BV1678)</f>
        <v/>
      </c>
      <c r="C1678" s="24" t="str">
        <f>IF(SAJKLA!L1678&amp;SAJKLA!N1678="","","Rygg:"&amp;SAJKLA!L1678&amp;","&amp;SAJKLA!N1678)&amp;IF(SAJKLA!BO1678="","",", Metal:"&amp;SAJKLA!BO1678)&amp;IF(SAJKLA!BX1678="","",", Sits:"&amp;SAJKLA!BX1678)</f>
        <v/>
      </c>
      <c r="D1678" s="24" t="str">
        <f>"W"&amp;SAJKLA!E1678&amp;" H"&amp;SAJKLA!F1678&amp;" D"&amp;SAJKLA!G1678&amp;IFERROR(IF((SAJKLA!H1678="Ja")," Inställningsbar",""),"")</f>
        <v>W65 H86 D40</v>
      </c>
      <c r="E1678" s="24" t="str">
        <f>SAJKLA!Q1678&amp;", "&amp;SAJKLA!BN1678&amp;", "&amp;SAJKLA!BZ1678</f>
        <v>Inga eller små förslitningsskador, , Bra. Upplevs stabila</v>
      </c>
      <c r="F1678" s="24" t="s">
        <v>284</v>
      </c>
      <c r="G1678" s="24">
        <f>SAJKLA!BM1678</f>
        <v>0</v>
      </c>
      <c r="S1678" s="24" t="str">
        <f>SAJKLA!AP1678</f>
        <v>original_images/furniture-item_tgmxqa4.jpeg</v>
      </c>
      <c r="W1678" s="24">
        <f>IF(ISBLANK(SAJKLA!A1678),"",1)</f>
        <v>1</v>
      </c>
      <c r="X1678" s="24" t="str">
        <f>SAJKLA!CH1678</f>
        <v>Skolsköterska</v>
      </c>
    </row>
    <row r="1679" spans="1:24" x14ac:dyDescent="0.25">
      <c r="A1679" s="24" t="str">
        <f>SAJKLA!D1679</f>
        <v>Whiteboard liten</v>
      </c>
      <c r="B1679" s="24" t="str">
        <f>IF(SAJKLA!K1679="","","Rygg:"&amp;SAJKLA!K1679)&amp;IF(SAJKLA!BK1679="",""," Stativ:"&amp;SAJKLA!BK1679&amp;" "&amp;BL1679)&amp;IF(SAJKLA!BV1679="","",", Sits:"&amp;SAJKLA!BV1679)</f>
        <v/>
      </c>
      <c r="C1679" s="24" t="str">
        <f>IF(SAJKLA!L1679&amp;SAJKLA!N1679="","","Rygg:"&amp;SAJKLA!L1679&amp;","&amp;SAJKLA!N1679)&amp;IF(SAJKLA!BO1679="","",", Metal:"&amp;SAJKLA!BO1679)&amp;IF(SAJKLA!BX1679="","",", Sits:"&amp;SAJKLA!BX1679)</f>
        <v/>
      </c>
      <c r="D1679" s="24" t="str">
        <f>"W"&amp;SAJKLA!E1679&amp;" H"&amp;SAJKLA!F1679&amp;" D"&amp;SAJKLA!G1679&amp;IFERROR(IF((SAJKLA!H1679="Ja")," Inställningsbar",""),"")</f>
        <v>W60 H90 D2</v>
      </c>
      <c r="E1679" s="24" t="str">
        <f>SAJKLA!Q1679&amp;", "&amp;SAJKLA!BN1679&amp;", "&amp;SAJKLA!BZ1679</f>
        <v>Inga eller små förslitningsskador, , Bra. Upplevs stabila</v>
      </c>
      <c r="F1679" s="24" t="s">
        <v>284</v>
      </c>
      <c r="G1679" s="24">
        <f>SAJKLA!BM1679</f>
        <v>0</v>
      </c>
      <c r="S1679" s="24" t="str">
        <f>SAJKLA!AP1679</f>
        <v>original_images/furniture-item_EJftZrq.jpeg</v>
      </c>
      <c r="W1679" s="24">
        <f>IF(ISBLANK(SAJKLA!A1679),"",1)</f>
        <v>1</v>
      </c>
      <c r="X1679" s="24" t="str">
        <f>SAJKLA!CH1679</f>
        <v>Kurator</v>
      </c>
    </row>
    <row r="1680" spans="1:24" x14ac:dyDescent="0.25">
      <c r="A1680" s="24" t="str">
        <f>SAJKLA!D1680</f>
        <v>Salladsskåp</v>
      </c>
      <c r="B1680" s="24" t="str">
        <f>IF(SAJKLA!K1680="","","Rygg:"&amp;SAJKLA!K1680)&amp;IF(SAJKLA!BK1680="",""," Stativ:"&amp;SAJKLA!BK1680&amp;" "&amp;BL1680)&amp;IF(SAJKLA!BV1680="","",", Sits:"&amp;SAJKLA!BV1680)</f>
        <v/>
      </c>
      <c r="C1680" s="24" t="str">
        <f>IF(SAJKLA!L1680&amp;SAJKLA!N1680="","","Rygg:"&amp;SAJKLA!L1680&amp;","&amp;SAJKLA!N1680)&amp;IF(SAJKLA!BO1680="","",", Metal:"&amp;SAJKLA!BO1680)&amp;IF(SAJKLA!BX1680="","",", Sits:"&amp;SAJKLA!BX1680)</f>
        <v/>
      </c>
      <c r="D1680" s="24" t="str">
        <f>"W"&amp;SAJKLA!E1680&amp;" H"&amp;SAJKLA!F1680&amp;" D"&amp;SAJKLA!G1680&amp;IFERROR(IF((SAJKLA!H1680="Ja")," Inställningsbar",""),"")</f>
        <v>W73 H200 D80</v>
      </c>
      <c r="E1680" s="24" t="str">
        <f>SAJKLA!Q1680&amp;", "&amp;SAJKLA!BN1680&amp;", "&amp;SAJKLA!BZ1680</f>
        <v>Inga eller små förslitningsskador, , Bra. Upplevs stabila</v>
      </c>
      <c r="F1680" s="24" t="s">
        <v>284</v>
      </c>
      <c r="G1680" s="24">
        <f>SAJKLA!BM1680</f>
        <v>0</v>
      </c>
      <c r="S1680" s="24" t="str">
        <f>SAJKLA!AP1680</f>
        <v>original_images/furniture-item_evqRTJx.jpeg</v>
      </c>
      <c r="W1680" s="24">
        <f>IF(ISBLANK(SAJKLA!A1680),"",1)</f>
        <v>1</v>
      </c>
      <c r="X1680" s="24" t="str">
        <f>SAJKLA!CH1680</f>
        <v>Matsal</v>
      </c>
    </row>
    <row r="1681" spans="1:24" x14ac:dyDescent="0.25">
      <c r="A1681" s="24" t="str">
        <f>SAJKLA!D1681</f>
        <v>Papperskorg olika</v>
      </c>
      <c r="B1681" s="24" t="str">
        <f>IF(SAJKLA!K1681="","","Rygg:"&amp;SAJKLA!K1681)&amp;IF(SAJKLA!BK1681="",""," Stativ:"&amp;SAJKLA!BK1681&amp;" "&amp;BL1681)&amp;IF(SAJKLA!BV1681="","",", Sits:"&amp;SAJKLA!BV1681)</f>
        <v/>
      </c>
      <c r="C1681" s="24" t="str">
        <f>IF(SAJKLA!L1681&amp;SAJKLA!N1681="","","Rygg:"&amp;SAJKLA!L1681&amp;","&amp;SAJKLA!N1681)&amp;IF(SAJKLA!BO1681="","",", Metal:"&amp;SAJKLA!BO1681)&amp;IF(SAJKLA!BX1681="","",", Sits:"&amp;SAJKLA!BX1681)</f>
        <v/>
      </c>
      <c r="D1681" s="24" t="str">
        <f>"W"&amp;SAJKLA!E1681&amp;" H"&amp;SAJKLA!F1681&amp;" D"&amp;SAJKLA!G1681&amp;IFERROR(IF((SAJKLA!H1681="Ja")," Inställningsbar",""),"")</f>
        <v>W32 H30 D32</v>
      </c>
      <c r="E1681" s="24" t="str">
        <f>SAJKLA!Q1681&amp;", "&amp;SAJKLA!BN1681&amp;", "&amp;SAJKLA!BZ1681</f>
        <v>Inga eller små förslitningsskador, , Bra. Upplevs stabila</v>
      </c>
      <c r="F1681" s="24" t="s">
        <v>284</v>
      </c>
      <c r="G1681" s="24">
        <f>SAJKLA!BM1681</f>
        <v>0</v>
      </c>
      <c r="S1681" s="24" t="str">
        <f>SAJKLA!AP1681</f>
        <v>original_images/furniture-item_NyXYBVG.jpeg</v>
      </c>
      <c r="W1681" s="24">
        <f>IF(ISBLANK(SAJKLA!A1681),"",1)</f>
        <v>1</v>
      </c>
      <c r="X1681" s="24" t="str">
        <f>SAJKLA!CH1681</f>
        <v>D2</v>
      </c>
    </row>
    <row r="1682" spans="1:24" x14ac:dyDescent="0.25">
      <c r="A1682" s="24" t="str">
        <f>SAJKLA!D1682</f>
        <v>Papperskorg olika</v>
      </c>
      <c r="B1682" s="24" t="str">
        <f>IF(SAJKLA!K1682="","","Rygg:"&amp;SAJKLA!K1682)&amp;IF(SAJKLA!BK1682="",""," Stativ:"&amp;SAJKLA!BK1682&amp;" "&amp;BL1682)&amp;IF(SAJKLA!BV1682="","",", Sits:"&amp;SAJKLA!BV1682)</f>
        <v/>
      </c>
      <c r="C1682" s="24" t="str">
        <f>IF(SAJKLA!L1682&amp;SAJKLA!N1682="","","Rygg:"&amp;SAJKLA!L1682&amp;","&amp;SAJKLA!N1682)&amp;IF(SAJKLA!BO1682="","",", Metal:"&amp;SAJKLA!BO1682)&amp;IF(SAJKLA!BX1682="","",", Sits:"&amp;SAJKLA!BX1682)</f>
        <v/>
      </c>
      <c r="D1682" s="24" t="str">
        <f>"W"&amp;SAJKLA!E1682&amp;" H"&amp;SAJKLA!F1682&amp;" D"&amp;SAJKLA!G1682&amp;IFERROR(IF((SAJKLA!H1682="Ja")," Inställningsbar",""),"")</f>
        <v>W32 H30 D32</v>
      </c>
      <c r="E1682" s="24" t="str">
        <f>SAJKLA!Q1682&amp;", "&amp;SAJKLA!BN1682&amp;", "&amp;SAJKLA!BZ1682</f>
        <v>Inga eller små förslitningsskador, , Bra. Upplevs stabila</v>
      </c>
      <c r="F1682" s="24" t="s">
        <v>284</v>
      </c>
      <c r="G1682" s="24">
        <f>SAJKLA!BM1682</f>
        <v>0</v>
      </c>
      <c r="S1682" s="24" t="str">
        <f>SAJKLA!AP1682</f>
        <v>original_images/furniture-item_NyXYBVG.jpeg</v>
      </c>
      <c r="W1682" s="24">
        <f>IF(ISBLANK(SAJKLA!A1682),"",1)</f>
        <v>1</v>
      </c>
      <c r="X1682" s="24" t="str">
        <f>SAJKLA!CH1682</f>
        <v>D2</v>
      </c>
    </row>
    <row r="1683" spans="1:24" x14ac:dyDescent="0.25">
      <c r="A1683" s="24" t="str">
        <f>SAJKLA!D1683</f>
        <v>Papperskorg olika</v>
      </c>
      <c r="B1683" s="24" t="str">
        <f>IF(SAJKLA!K1683="","","Rygg:"&amp;SAJKLA!K1683)&amp;IF(SAJKLA!BK1683="",""," Stativ:"&amp;SAJKLA!BK1683&amp;" "&amp;BL1683)&amp;IF(SAJKLA!BV1683="","",", Sits:"&amp;SAJKLA!BV1683)</f>
        <v/>
      </c>
      <c r="C1683" s="24" t="str">
        <f>IF(SAJKLA!L1683&amp;SAJKLA!N1683="","","Rygg:"&amp;SAJKLA!L1683&amp;","&amp;SAJKLA!N1683)&amp;IF(SAJKLA!BO1683="","",", Metal:"&amp;SAJKLA!BO1683)&amp;IF(SAJKLA!BX1683="","",", Sits:"&amp;SAJKLA!BX1683)</f>
        <v/>
      </c>
      <c r="D1683" s="24" t="str">
        <f>"W"&amp;SAJKLA!E1683&amp;" H"&amp;SAJKLA!F1683&amp;" D"&amp;SAJKLA!G1683&amp;IFERROR(IF((SAJKLA!H1683="Ja")," Inställningsbar",""),"")</f>
        <v>W32 H30 D32</v>
      </c>
      <c r="E1683" s="24" t="str">
        <f>SAJKLA!Q1683&amp;", "&amp;SAJKLA!BN1683&amp;", "&amp;SAJKLA!BZ1683</f>
        <v>Inga eller små förslitningsskador, , Bra. Upplevs stabila</v>
      </c>
      <c r="F1683" s="24" t="s">
        <v>284</v>
      </c>
      <c r="G1683" s="24">
        <f>SAJKLA!BM1683</f>
        <v>0</v>
      </c>
      <c r="S1683" s="24" t="str">
        <f>SAJKLA!AP1683</f>
        <v>original_images/furniture-item_NyXYBVG.jpeg</v>
      </c>
      <c r="W1683" s="24">
        <f>IF(ISBLANK(SAJKLA!A1683),"",1)</f>
        <v>1</v>
      </c>
      <c r="X1683" s="24" t="str">
        <f>SAJKLA!CH1683</f>
        <v>D2</v>
      </c>
    </row>
    <row r="1684" spans="1:24" x14ac:dyDescent="0.25">
      <c r="A1684" s="24" t="str">
        <f>SAJKLA!D1684</f>
        <v>Papperskorg olika</v>
      </c>
      <c r="B1684" s="24" t="str">
        <f>IF(SAJKLA!K1684="","","Rygg:"&amp;SAJKLA!K1684)&amp;IF(SAJKLA!BK1684="",""," Stativ:"&amp;SAJKLA!BK1684&amp;" "&amp;BL1684)&amp;IF(SAJKLA!BV1684="","",", Sits:"&amp;SAJKLA!BV1684)</f>
        <v/>
      </c>
      <c r="C1684" s="24" t="str">
        <f>IF(SAJKLA!L1684&amp;SAJKLA!N1684="","","Rygg:"&amp;SAJKLA!L1684&amp;","&amp;SAJKLA!N1684)&amp;IF(SAJKLA!BO1684="","",", Metal:"&amp;SAJKLA!BO1684)&amp;IF(SAJKLA!BX1684="","",", Sits:"&amp;SAJKLA!BX1684)</f>
        <v/>
      </c>
      <c r="D1684" s="24" t="str">
        <f>"W"&amp;SAJKLA!E1684&amp;" H"&amp;SAJKLA!F1684&amp;" D"&amp;SAJKLA!G1684&amp;IFERROR(IF((SAJKLA!H1684="Ja")," Inställningsbar",""),"")</f>
        <v>W32 H30 D32</v>
      </c>
      <c r="E1684" s="24" t="str">
        <f>SAJKLA!Q1684&amp;", "&amp;SAJKLA!BN1684&amp;", "&amp;SAJKLA!BZ1684</f>
        <v>Inga eller små förslitningsskador, , Bra. Upplevs stabila</v>
      </c>
      <c r="F1684" s="24" t="s">
        <v>284</v>
      </c>
      <c r="G1684" s="24">
        <f>SAJKLA!BM1684</f>
        <v>0</v>
      </c>
      <c r="S1684" s="24" t="str">
        <f>SAJKLA!AP1684</f>
        <v>original_images/furniture-item_NyXYBVG.jpeg</v>
      </c>
      <c r="W1684" s="24">
        <f>IF(ISBLANK(SAJKLA!A1684),"",1)</f>
        <v>1</v>
      </c>
      <c r="X1684" s="24" t="str">
        <f>SAJKLA!CH1684</f>
        <v>Rävarna</v>
      </c>
    </row>
    <row r="1685" spans="1:24" x14ac:dyDescent="0.25">
      <c r="A1685" s="24" t="str">
        <f>SAJKLA!D1685</f>
        <v>Papperskorg olika</v>
      </c>
      <c r="B1685" s="24" t="str">
        <f>IF(SAJKLA!K1685="","","Rygg:"&amp;SAJKLA!K1685)&amp;IF(SAJKLA!BK1685="",""," Stativ:"&amp;SAJKLA!BK1685&amp;" "&amp;BL1685)&amp;IF(SAJKLA!BV1685="","",", Sits:"&amp;SAJKLA!BV1685)</f>
        <v/>
      </c>
      <c r="C1685" s="24" t="str">
        <f>IF(SAJKLA!L1685&amp;SAJKLA!N1685="","","Rygg:"&amp;SAJKLA!L1685&amp;","&amp;SAJKLA!N1685)&amp;IF(SAJKLA!BO1685="","",", Metal:"&amp;SAJKLA!BO1685)&amp;IF(SAJKLA!BX1685="","",", Sits:"&amp;SAJKLA!BX1685)</f>
        <v/>
      </c>
      <c r="D1685" s="24" t="str">
        <f>"W"&amp;SAJKLA!E1685&amp;" H"&amp;SAJKLA!F1685&amp;" D"&amp;SAJKLA!G1685&amp;IFERROR(IF((SAJKLA!H1685="Ja")," Inställningsbar",""),"")</f>
        <v>W32 H30 D32</v>
      </c>
      <c r="E1685" s="24" t="str">
        <f>SAJKLA!Q1685&amp;", "&amp;SAJKLA!BN1685&amp;", "&amp;SAJKLA!BZ1685</f>
        <v>Inga eller små förslitningsskador, , Bra. Upplevs stabila</v>
      </c>
      <c r="F1685" s="24" t="s">
        <v>284</v>
      </c>
      <c r="G1685" s="24">
        <f>SAJKLA!BM1685</f>
        <v>0</v>
      </c>
      <c r="S1685" s="24" t="str">
        <f>SAJKLA!AP1685</f>
        <v>original_images/furniture-item_NyXYBVG.jpeg</v>
      </c>
      <c r="W1685" s="24">
        <f>IF(ISBLANK(SAJKLA!A1685),"",1)</f>
        <v>1</v>
      </c>
      <c r="X1685" s="24" t="str">
        <f>SAJKLA!CH1685</f>
        <v>Rävarna</v>
      </c>
    </row>
    <row r="1686" spans="1:24" x14ac:dyDescent="0.25">
      <c r="A1686" s="24" t="str">
        <f>SAJKLA!D1686</f>
        <v>Papperskorg olika</v>
      </c>
      <c r="B1686" s="24" t="str">
        <f>IF(SAJKLA!K1686="","","Rygg:"&amp;SAJKLA!K1686)&amp;IF(SAJKLA!BK1686="",""," Stativ:"&amp;SAJKLA!BK1686&amp;" "&amp;BL1686)&amp;IF(SAJKLA!BV1686="","",", Sits:"&amp;SAJKLA!BV1686)</f>
        <v/>
      </c>
      <c r="C1686" s="24" t="str">
        <f>IF(SAJKLA!L1686&amp;SAJKLA!N1686="","","Rygg:"&amp;SAJKLA!L1686&amp;","&amp;SAJKLA!N1686)&amp;IF(SAJKLA!BO1686="","",", Metal:"&amp;SAJKLA!BO1686)&amp;IF(SAJKLA!BX1686="","",", Sits:"&amp;SAJKLA!BX1686)</f>
        <v/>
      </c>
      <c r="D1686" s="24" t="str">
        <f>"W"&amp;SAJKLA!E1686&amp;" H"&amp;SAJKLA!F1686&amp;" D"&amp;SAJKLA!G1686&amp;IFERROR(IF((SAJKLA!H1686="Ja")," Inställningsbar",""),"")</f>
        <v>W32 H30 D32</v>
      </c>
      <c r="E1686" s="24" t="str">
        <f>SAJKLA!Q1686&amp;", "&amp;SAJKLA!BN1686&amp;", "&amp;SAJKLA!BZ1686</f>
        <v>Inga eller små förslitningsskador, , Bra. Upplevs stabila</v>
      </c>
      <c r="F1686" s="24" t="s">
        <v>284</v>
      </c>
      <c r="G1686" s="24">
        <f>SAJKLA!BM1686</f>
        <v>0</v>
      </c>
      <c r="S1686" s="24" t="str">
        <f>SAJKLA!AP1686</f>
        <v>original_images/furniture-item_NyXYBVG.jpeg</v>
      </c>
      <c r="W1686" s="24">
        <f>IF(ISBLANK(SAJKLA!A1686),"",1)</f>
        <v>1</v>
      </c>
      <c r="X1686" s="24" t="str">
        <f>SAJKLA!CH1686</f>
        <v>Grupprum plan 1</v>
      </c>
    </row>
    <row r="1687" spans="1:24" x14ac:dyDescent="0.25">
      <c r="A1687" s="24" t="str">
        <f>SAJKLA!D1687</f>
        <v>Papperskorg olika</v>
      </c>
      <c r="B1687" s="24" t="str">
        <f>IF(SAJKLA!K1687="","","Rygg:"&amp;SAJKLA!K1687)&amp;IF(SAJKLA!BK1687="",""," Stativ:"&amp;SAJKLA!BK1687&amp;" "&amp;BL1687)&amp;IF(SAJKLA!BV1687="","",", Sits:"&amp;SAJKLA!BV1687)</f>
        <v/>
      </c>
      <c r="C1687" s="24" t="str">
        <f>IF(SAJKLA!L1687&amp;SAJKLA!N1687="","","Rygg:"&amp;SAJKLA!L1687&amp;","&amp;SAJKLA!N1687)&amp;IF(SAJKLA!BO1687="","",", Metal:"&amp;SAJKLA!BO1687)&amp;IF(SAJKLA!BX1687="","",", Sits:"&amp;SAJKLA!BX1687)</f>
        <v/>
      </c>
      <c r="D1687" s="24" t="str">
        <f>"W"&amp;SAJKLA!E1687&amp;" H"&amp;SAJKLA!F1687&amp;" D"&amp;SAJKLA!G1687&amp;IFERROR(IF((SAJKLA!H1687="Ja")," Inställningsbar",""),"")</f>
        <v>W32 H30 D32</v>
      </c>
      <c r="E1687" s="24" t="str">
        <f>SAJKLA!Q1687&amp;", "&amp;SAJKLA!BN1687&amp;", "&amp;SAJKLA!BZ1687</f>
        <v>Inga eller små förslitningsskador, , Bra. Upplevs stabila</v>
      </c>
      <c r="F1687" s="24" t="s">
        <v>284</v>
      </c>
      <c r="G1687" s="24">
        <f>SAJKLA!BM1687</f>
        <v>0</v>
      </c>
      <c r="S1687" s="24" t="str">
        <f>SAJKLA!AP1687</f>
        <v>original_images/furniture-item_NyXYBVG.jpeg</v>
      </c>
      <c r="W1687" s="24">
        <f>IF(ISBLANK(SAJKLA!A1687),"",1)</f>
        <v>1</v>
      </c>
      <c r="X1687" s="24" t="str">
        <f>SAJKLA!CH1687</f>
        <v>Grävlingarna</v>
      </c>
    </row>
    <row r="1688" spans="1:24" x14ac:dyDescent="0.25">
      <c r="A1688" s="24" t="str">
        <f>SAJKLA!D1688</f>
        <v>Papperskorg olika</v>
      </c>
      <c r="B1688" s="24" t="str">
        <f>IF(SAJKLA!K1688="","","Rygg:"&amp;SAJKLA!K1688)&amp;IF(SAJKLA!BK1688="",""," Stativ:"&amp;SAJKLA!BK1688&amp;" "&amp;BL1688)&amp;IF(SAJKLA!BV1688="","",", Sits:"&amp;SAJKLA!BV1688)</f>
        <v/>
      </c>
      <c r="C1688" s="24" t="str">
        <f>IF(SAJKLA!L1688&amp;SAJKLA!N1688="","","Rygg:"&amp;SAJKLA!L1688&amp;","&amp;SAJKLA!N1688)&amp;IF(SAJKLA!BO1688="","",", Metal:"&amp;SAJKLA!BO1688)&amp;IF(SAJKLA!BX1688="","",", Sits:"&amp;SAJKLA!BX1688)</f>
        <v/>
      </c>
      <c r="D1688" s="24" t="str">
        <f>"W"&amp;SAJKLA!E1688&amp;" H"&amp;SAJKLA!F1688&amp;" D"&amp;SAJKLA!G1688&amp;IFERROR(IF((SAJKLA!H1688="Ja")," Inställningsbar",""),"")</f>
        <v>W32 H30 D32</v>
      </c>
      <c r="E1688" s="24" t="str">
        <f>SAJKLA!Q1688&amp;", "&amp;SAJKLA!BN1688&amp;", "&amp;SAJKLA!BZ1688</f>
        <v>Inga eller små förslitningsskador, , Bra. Upplevs stabila</v>
      </c>
      <c r="F1688" s="24" t="s">
        <v>284</v>
      </c>
      <c r="G1688" s="24">
        <f>SAJKLA!BM1688</f>
        <v>0</v>
      </c>
      <c r="S1688" s="24" t="str">
        <f>SAJKLA!AP1688</f>
        <v>original_images/furniture-item_NyXYBVG.jpeg</v>
      </c>
      <c r="W1688" s="24">
        <f>IF(ISBLANK(SAJKLA!A1688),"",1)</f>
        <v>1</v>
      </c>
      <c r="X1688" s="24" t="str">
        <f>SAJKLA!CH1688</f>
        <v>Grävlingarna</v>
      </c>
    </row>
    <row r="1689" spans="1:24" x14ac:dyDescent="0.25">
      <c r="A1689" s="24" t="str">
        <f>SAJKLA!D1689</f>
        <v>Papperskorg olika</v>
      </c>
      <c r="B1689" s="24" t="str">
        <f>IF(SAJKLA!K1689="","","Rygg:"&amp;SAJKLA!K1689)&amp;IF(SAJKLA!BK1689="",""," Stativ:"&amp;SAJKLA!BK1689&amp;" "&amp;BL1689)&amp;IF(SAJKLA!BV1689="","",", Sits:"&amp;SAJKLA!BV1689)</f>
        <v/>
      </c>
      <c r="C1689" s="24" t="str">
        <f>IF(SAJKLA!L1689&amp;SAJKLA!N1689="","","Rygg:"&amp;SAJKLA!L1689&amp;","&amp;SAJKLA!N1689)&amp;IF(SAJKLA!BO1689="","",", Metal:"&amp;SAJKLA!BO1689)&amp;IF(SAJKLA!BX1689="","",", Sits:"&amp;SAJKLA!BX1689)</f>
        <v/>
      </c>
      <c r="D1689" s="24" t="str">
        <f>"W"&amp;SAJKLA!E1689&amp;" H"&amp;SAJKLA!F1689&amp;" D"&amp;SAJKLA!G1689&amp;IFERROR(IF((SAJKLA!H1689="Ja")," Inställningsbar",""),"")</f>
        <v>W32 H30 D32</v>
      </c>
      <c r="E1689" s="24" t="str">
        <f>SAJKLA!Q1689&amp;", "&amp;SAJKLA!BN1689&amp;", "&amp;SAJKLA!BZ1689</f>
        <v>Inga eller små förslitningsskador, , Bra. Upplevs stabila</v>
      </c>
      <c r="F1689" s="24" t="s">
        <v>284</v>
      </c>
      <c r="G1689" s="24">
        <f>SAJKLA!BM1689</f>
        <v>0</v>
      </c>
      <c r="S1689" s="24" t="str">
        <f>SAJKLA!AP1689</f>
        <v>original_images/furniture-item_NyXYBVG.jpeg</v>
      </c>
      <c r="W1689" s="24">
        <f>IF(ISBLANK(SAJKLA!A1689),"",1)</f>
        <v>1</v>
      </c>
      <c r="X1689" s="24" t="str">
        <f>SAJKLA!CH1689</f>
        <v>Kaninerna</v>
      </c>
    </row>
    <row r="1690" spans="1:24" x14ac:dyDescent="0.25">
      <c r="A1690" s="24" t="str">
        <f>SAJKLA!D1690</f>
        <v>Papperskorg olika</v>
      </c>
      <c r="B1690" s="24" t="str">
        <f>IF(SAJKLA!K1690="","","Rygg:"&amp;SAJKLA!K1690)&amp;IF(SAJKLA!BK1690="",""," Stativ:"&amp;SAJKLA!BK1690&amp;" "&amp;BL1690)&amp;IF(SAJKLA!BV1690="","",", Sits:"&amp;SAJKLA!BV1690)</f>
        <v/>
      </c>
      <c r="C1690" s="24" t="str">
        <f>IF(SAJKLA!L1690&amp;SAJKLA!N1690="","","Rygg:"&amp;SAJKLA!L1690&amp;","&amp;SAJKLA!N1690)&amp;IF(SAJKLA!BO1690="","",", Metal:"&amp;SAJKLA!BO1690)&amp;IF(SAJKLA!BX1690="","",", Sits:"&amp;SAJKLA!BX1690)</f>
        <v/>
      </c>
      <c r="D1690" s="24" t="str">
        <f>"W"&amp;SAJKLA!E1690&amp;" H"&amp;SAJKLA!F1690&amp;" D"&amp;SAJKLA!G1690&amp;IFERROR(IF((SAJKLA!H1690="Ja")," Inställningsbar",""),"")</f>
        <v>W32 H30 D32</v>
      </c>
      <c r="E1690" s="24" t="str">
        <f>SAJKLA!Q1690&amp;", "&amp;SAJKLA!BN1690&amp;", "&amp;SAJKLA!BZ1690</f>
        <v>Inga eller små förslitningsskador, , Bra. Upplevs stabila</v>
      </c>
      <c r="F1690" s="24" t="s">
        <v>284</v>
      </c>
      <c r="G1690" s="24">
        <f>SAJKLA!BM1690</f>
        <v>0</v>
      </c>
      <c r="S1690" s="24" t="str">
        <f>SAJKLA!AP1690</f>
        <v>original_images/furniture-item_NyXYBVG.jpeg</v>
      </c>
      <c r="W1690" s="24">
        <f>IF(ISBLANK(SAJKLA!A1690),"",1)</f>
        <v>1</v>
      </c>
      <c r="X1690" s="24" t="str">
        <f>SAJKLA!CH1690</f>
        <v>Kaninerna</v>
      </c>
    </row>
    <row r="1691" spans="1:24" x14ac:dyDescent="0.25">
      <c r="A1691" s="24" t="str">
        <f>SAJKLA!D1691</f>
        <v>Papperskorg olika</v>
      </c>
      <c r="B1691" s="24" t="str">
        <f>IF(SAJKLA!K1691="","","Rygg:"&amp;SAJKLA!K1691)&amp;IF(SAJKLA!BK1691="",""," Stativ:"&amp;SAJKLA!BK1691&amp;" "&amp;BL1691)&amp;IF(SAJKLA!BV1691="","",", Sits:"&amp;SAJKLA!BV1691)</f>
        <v/>
      </c>
      <c r="C1691" s="24" t="str">
        <f>IF(SAJKLA!L1691&amp;SAJKLA!N1691="","","Rygg:"&amp;SAJKLA!L1691&amp;","&amp;SAJKLA!N1691)&amp;IF(SAJKLA!BO1691="","",", Metal:"&amp;SAJKLA!BO1691)&amp;IF(SAJKLA!BX1691="","",", Sits:"&amp;SAJKLA!BX1691)</f>
        <v/>
      </c>
      <c r="D1691" s="24" t="str">
        <f>"W"&amp;SAJKLA!E1691&amp;" H"&amp;SAJKLA!F1691&amp;" D"&amp;SAJKLA!G1691&amp;IFERROR(IF((SAJKLA!H1691="Ja")," Inställningsbar",""),"")</f>
        <v>W32 H30 D32</v>
      </c>
      <c r="E1691" s="24" t="str">
        <f>SAJKLA!Q1691&amp;", "&amp;SAJKLA!BN1691&amp;", "&amp;SAJKLA!BZ1691</f>
        <v>Inga eller små förslitningsskador, , Bra. Upplevs stabila</v>
      </c>
      <c r="F1691" s="24" t="s">
        <v>284</v>
      </c>
      <c r="G1691" s="24">
        <f>SAJKLA!BM1691</f>
        <v>0</v>
      </c>
      <c r="S1691" s="24" t="str">
        <f>SAJKLA!AP1691</f>
        <v>original_images/furniture-item_NyXYBVG.jpeg</v>
      </c>
      <c r="W1691" s="24">
        <f>IF(ISBLANK(SAJKLA!A1691),"",1)</f>
        <v>1</v>
      </c>
      <c r="X1691" s="24" t="str">
        <f>SAJKLA!CH1691</f>
        <v>Mullvadarna</v>
      </c>
    </row>
    <row r="1692" spans="1:24" x14ac:dyDescent="0.25">
      <c r="A1692" s="24" t="str">
        <f>SAJKLA!D1692</f>
        <v>Papperskorg olika</v>
      </c>
      <c r="B1692" s="24" t="str">
        <f>IF(SAJKLA!K1692="","","Rygg:"&amp;SAJKLA!K1692)&amp;IF(SAJKLA!BK1692="",""," Stativ:"&amp;SAJKLA!BK1692&amp;" "&amp;BL1692)&amp;IF(SAJKLA!BV1692="","",", Sits:"&amp;SAJKLA!BV1692)</f>
        <v/>
      </c>
      <c r="C1692" s="24" t="str">
        <f>IF(SAJKLA!L1692&amp;SAJKLA!N1692="","","Rygg:"&amp;SAJKLA!L1692&amp;","&amp;SAJKLA!N1692)&amp;IF(SAJKLA!BO1692="","",", Metal:"&amp;SAJKLA!BO1692)&amp;IF(SAJKLA!BX1692="","",", Sits:"&amp;SAJKLA!BX1692)</f>
        <v/>
      </c>
      <c r="D1692" s="24" t="str">
        <f>"W"&amp;SAJKLA!E1692&amp;" H"&amp;SAJKLA!F1692&amp;" D"&amp;SAJKLA!G1692&amp;IFERROR(IF((SAJKLA!H1692="Ja")," Inställningsbar",""),"")</f>
        <v>W32 H30 D32</v>
      </c>
      <c r="E1692" s="24" t="str">
        <f>SAJKLA!Q1692&amp;", "&amp;SAJKLA!BN1692&amp;", "&amp;SAJKLA!BZ1692</f>
        <v>Inga eller små förslitningsskador, , Bra. Upplevs stabila</v>
      </c>
      <c r="F1692" s="24" t="s">
        <v>284</v>
      </c>
      <c r="G1692" s="24">
        <f>SAJKLA!BM1692</f>
        <v>0</v>
      </c>
      <c r="S1692" s="24" t="str">
        <f>SAJKLA!AP1692</f>
        <v>original_images/furniture-item_NyXYBVG.jpeg</v>
      </c>
      <c r="W1692" s="24">
        <f>IF(ISBLANK(SAJKLA!A1692),"",1)</f>
        <v>1</v>
      </c>
      <c r="X1692" s="24" t="str">
        <f>SAJKLA!CH1692</f>
        <v>Mullvadarna</v>
      </c>
    </row>
    <row r="1693" spans="1:24" x14ac:dyDescent="0.25">
      <c r="A1693" s="24" t="str">
        <f>SAJKLA!D1693</f>
        <v>Papperskorg olika</v>
      </c>
      <c r="B1693" s="24" t="str">
        <f>IF(SAJKLA!K1693="","","Rygg:"&amp;SAJKLA!K1693)&amp;IF(SAJKLA!BK1693="",""," Stativ:"&amp;SAJKLA!BK1693&amp;" "&amp;BL1693)&amp;IF(SAJKLA!BV1693="","",", Sits:"&amp;SAJKLA!BV1693)</f>
        <v/>
      </c>
      <c r="C1693" s="24" t="str">
        <f>IF(SAJKLA!L1693&amp;SAJKLA!N1693="","","Rygg:"&amp;SAJKLA!L1693&amp;","&amp;SAJKLA!N1693)&amp;IF(SAJKLA!BO1693="","",", Metal:"&amp;SAJKLA!BO1693)&amp;IF(SAJKLA!BX1693="","",", Sits:"&amp;SAJKLA!BX1693)</f>
        <v/>
      </c>
      <c r="D1693" s="24" t="str">
        <f>"W"&amp;SAJKLA!E1693&amp;" H"&amp;SAJKLA!F1693&amp;" D"&amp;SAJKLA!G1693&amp;IFERROR(IF((SAJKLA!H1693="Ja")," Inställningsbar",""),"")</f>
        <v>W32 H30 D32</v>
      </c>
      <c r="E1693" s="24" t="str">
        <f>SAJKLA!Q1693&amp;", "&amp;SAJKLA!BN1693&amp;", "&amp;SAJKLA!BZ1693</f>
        <v>Inga eller små förslitningsskador, , Bra. Upplevs stabila</v>
      </c>
      <c r="F1693" s="24" t="s">
        <v>284</v>
      </c>
      <c r="G1693" s="24">
        <f>SAJKLA!BM1693</f>
        <v>0</v>
      </c>
      <c r="S1693" s="24" t="str">
        <f>SAJKLA!AP1693</f>
        <v>original_images/furniture-item_NyXYBVG.jpeg</v>
      </c>
      <c r="W1693" s="24">
        <f>IF(ISBLANK(SAJKLA!A1693),"",1)</f>
        <v>1</v>
      </c>
      <c r="X1693" s="24">
        <f>SAJKLA!CH1693</f>
        <v>105</v>
      </c>
    </row>
    <row r="1694" spans="1:24" x14ac:dyDescent="0.25">
      <c r="A1694" s="24" t="str">
        <f>SAJKLA!D1694</f>
        <v>Papperskorg olika</v>
      </c>
      <c r="B1694" s="24" t="str">
        <f>IF(SAJKLA!K1694="","","Rygg:"&amp;SAJKLA!K1694)&amp;IF(SAJKLA!BK1694="",""," Stativ:"&amp;SAJKLA!BK1694&amp;" "&amp;BL1694)&amp;IF(SAJKLA!BV1694="","",", Sits:"&amp;SAJKLA!BV1694)</f>
        <v/>
      </c>
      <c r="C1694" s="24" t="str">
        <f>IF(SAJKLA!L1694&amp;SAJKLA!N1694="","","Rygg:"&amp;SAJKLA!L1694&amp;","&amp;SAJKLA!N1694)&amp;IF(SAJKLA!BO1694="","",", Metal:"&amp;SAJKLA!BO1694)&amp;IF(SAJKLA!BX1694="","",", Sits:"&amp;SAJKLA!BX1694)</f>
        <v/>
      </c>
      <c r="D1694" s="24" t="str">
        <f>"W"&amp;SAJKLA!E1694&amp;" H"&amp;SAJKLA!F1694&amp;" D"&amp;SAJKLA!G1694&amp;IFERROR(IF((SAJKLA!H1694="Ja")," Inställningsbar",""),"")</f>
        <v>W32 H30 D32</v>
      </c>
      <c r="E1694" s="24" t="str">
        <f>SAJKLA!Q1694&amp;", "&amp;SAJKLA!BN1694&amp;", "&amp;SAJKLA!BZ1694</f>
        <v>Inga eller små förslitningsskador, , Bra. Upplevs stabila</v>
      </c>
      <c r="F1694" s="24" t="s">
        <v>284</v>
      </c>
      <c r="G1694" s="24">
        <f>SAJKLA!BM1694</f>
        <v>0</v>
      </c>
      <c r="S1694" s="24" t="str">
        <f>SAJKLA!AP1694</f>
        <v>original_images/furniture-item_NyXYBVG.jpeg</v>
      </c>
      <c r="W1694" s="24">
        <f>IF(ISBLANK(SAJKLA!A1694),"",1)</f>
        <v>1</v>
      </c>
      <c r="X1694" s="24">
        <f>SAJKLA!CH1694</f>
        <v>105</v>
      </c>
    </row>
    <row r="1695" spans="1:24" x14ac:dyDescent="0.25">
      <c r="A1695" s="24" t="str">
        <f>SAJKLA!D1695</f>
        <v>Papperskorg olika</v>
      </c>
      <c r="B1695" s="24" t="str">
        <f>IF(SAJKLA!K1695="","","Rygg:"&amp;SAJKLA!K1695)&amp;IF(SAJKLA!BK1695="",""," Stativ:"&amp;SAJKLA!BK1695&amp;" "&amp;BL1695)&amp;IF(SAJKLA!BV1695="","",", Sits:"&amp;SAJKLA!BV1695)</f>
        <v/>
      </c>
      <c r="C1695" s="24" t="str">
        <f>IF(SAJKLA!L1695&amp;SAJKLA!N1695="","","Rygg:"&amp;SAJKLA!L1695&amp;","&amp;SAJKLA!N1695)&amp;IF(SAJKLA!BO1695="","",", Metal:"&amp;SAJKLA!BO1695)&amp;IF(SAJKLA!BX1695="","",", Sits:"&amp;SAJKLA!BX1695)</f>
        <v/>
      </c>
      <c r="D1695" s="24" t="str">
        <f>"W"&amp;SAJKLA!E1695&amp;" H"&amp;SAJKLA!F1695&amp;" D"&amp;SAJKLA!G1695&amp;IFERROR(IF((SAJKLA!H1695="Ja")," Inställningsbar",""),"")</f>
        <v>W32 H30 D32</v>
      </c>
      <c r="E1695" s="24" t="str">
        <f>SAJKLA!Q1695&amp;", "&amp;SAJKLA!BN1695&amp;", "&amp;SAJKLA!BZ1695</f>
        <v>Inga eller små förslitningsskador, , Bra. Upplevs stabila</v>
      </c>
      <c r="F1695" s="24" t="s">
        <v>284</v>
      </c>
      <c r="G1695" s="24">
        <f>SAJKLA!BM1695</f>
        <v>0</v>
      </c>
      <c r="S1695" s="24" t="str">
        <f>SAJKLA!AP1695</f>
        <v>original_images/furniture-item_NyXYBVG.jpeg</v>
      </c>
      <c r="W1695" s="24">
        <f>IF(ISBLANK(SAJKLA!A1695),"",1)</f>
        <v>1</v>
      </c>
      <c r="X1695" s="24">
        <f>SAJKLA!CH1695</f>
        <v>106</v>
      </c>
    </row>
    <row r="1696" spans="1:24" x14ac:dyDescent="0.25">
      <c r="A1696" s="24" t="str">
        <f>SAJKLA!D1696</f>
        <v>Papperskorg olika</v>
      </c>
      <c r="B1696" s="24" t="str">
        <f>IF(SAJKLA!K1696="","","Rygg:"&amp;SAJKLA!K1696)&amp;IF(SAJKLA!BK1696="",""," Stativ:"&amp;SAJKLA!BK1696&amp;" "&amp;BL1696)&amp;IF(SAJKLA!BV1696="","",", Sits:"&amp;SAJKLA!BV1696)</f>
        <v/>
      </c>
      <c r="C1696" s="24" t="str">
        <f>IF(SAJKLA!L1696&amp;SAJKLA!N1696="","","Rygg:"&amp;SAJKLA!L1696&amp;","&amp;SAJKLA!N1696)&amp;IF(SAJKLA!BO1696="","",", Metal:"&amp;SAJKLA!BO1696)&amp;IF(SAJKLA!BX1696="","",", Sits:"&amp;SAJKLA!BX1696)</f>
        <v/>
      </c>
      <c r="D1696" s="24" t="str">
        <f>"W"&amp;SAJKLA!E1696&amp;" H"&amp;SAJKLA!F1696&amp;" D"&amp;SAJKLA!G1696&amp;IFERROR(IF((SAJKLA!H1696="Ja")," Inställningsbar",""),"")</f>
        <v>W32 H30 D32</v>
      </c>
      <c r="E1696" s="24" t="str">
        <f>SAJKLA!Q1696&amp;", "&amp;SAJKLA!BN1696&amp;", "&amp;SAJKLA!BZ1696</f>
        <v>Inga eller små förslitningsskador, , Bra. Upplevs stabila</v>
      </c>
      <c r="F1696" s="24" t="s">
        <v>284</v>
      </c>
      <c r="G1696" s="24">
        <f>SAJKLA!BM1696</f>
        <v>0</v>
      </c>
      <c r="S1696" s="24" t="str">
        <f>SAJKLA!AP1696</f>
        <v>original_images/furniture-item_NyXYBVG.jpeg</v>
      </c>
      <c r="W1696" s="24">
        <f>IF(ISBLANK(SAJKLA!A1696),"",1)</f>
        <v>1</v>
      </c>
      <c r="X1696" s="24">
        <f>SAJKLA!CH1696</f>
        <v>106</v>
      </c>
    </row>
    <row r="1697" spans="1:24" x14ac:dyDescent="0.25">
      <c r="A1697" s="24" t="str">
        <f>SAJKLA!D1697</f>
        <v>Papperskorg olika</v>
      </c>
      <c r="B1697" s="24" t="str">
        <f>IF(SAJKLA!K1697="","","Rygg:"&amp;SAJKLA!K1697)&amp;IF(SAJKLA!BK1697="",""," Stativ:"&amp;SAJKLA!BK1697&amp;" "&amp;BL1697)&amp;IF(SAJKLA!BV1697="","",", Sits:"&amp;SAJKLA!BV1697)</f>
        <v/>
      </c>
      <c r="C1697" s="24" t="str">
        <f>IF(SAJKLA!L1697&amp;SAJKLA!N1697="","","Rygg:"&amp;SAJKLA!L1697&amp;","&amp;SAJKLA!N1697)&amp;IF(SAJKLA!BO1697="","",", Metal:"&amp;SAJKLA!BO1697)&amp;IF(SAJKLA!BX1697="","",", Sits:"&amp;SAJKLA!BX1697)</f>
        <v/>
      </c>
      <c r="D1697" s="24" t="str">
        <f>"W"&amp;SAJKLA!E1697&amp;" H"&amp;SAJKLA!F1697&amp;" D"&amp;SAJKLA!G1697&amp;IFERROR(IF((SAJKLA!H1697="Ja")," Inställningsbar",""),"")</f>
        <v>W32 H30 D32</v>
      </c>
      <c r="E1697" s="24" t="str">
        <f>SAJKLA!Q1697&amp;", "&amp;SAJKLA!BN1697&amp;", "&amp;SAJKLA!BZ1697</f>
        <v>Inga eller små förslitningsskador, , Bra. Upplevs stabila</v>
      </c>
      <c r="F1697" s="24" t="s">
        <v>284</v>
      </c>
      <c r="G1697" s="24">
        <f>SAJKLA!BM1697</f>
        <v>0</v>
      </c>
      <c r="S1697" s="24" t="str">
        <f>SAJKLA!AP1697</f>
        <v>original_images/furniture-item_NyXYBVG.jpeg</v>
      </c>
      <c r="W1697" s="24">
        <f>IF(ISBLANK(SAJKLA!A1697),"",1)</f>
        <v>1</v>
      </c>
      <c r="X1697" s="24">
        <f>SAJKLA!CH1697</f>
        <v>107</v>
      </c>
    </row>
    <row r="1698" spans="1:24" x14ac:dyDescent="0.25">
      <c r="A1698" s="24" t="str">
        <f>SAJKLA!D1698</f>
        <v>Papperskorg olika</v>
      </c>
      <c r="B1698" s="24" t="str">
        <f>IF(SAJKLA!K1698="","","Rygg:"&amp;SAJKLA!K1698)&amp;IF(SAJKLA!BK1698="",""," Stativ:"&amp;SAJKLA!BK1698&amp;" "&amp;BL1698)&amp;IF(SAJKLA!BV1698="","",", Sits:"&amp;SAJKLA!BV1698)</f>
        <v/>
      </c>
      <c r="C1698" s="24" t="str">
        <f>IF(SAJKLA!L1698&amp;SAJKLA!N1698="","","Rygg:"&amp;SAJKLA!L1698&amp;","&amp;SAJKLA!N1698)&amp;IF(SAJKLA!BO1698="","",", Metal:"&amp;SAJKLA!BO1698)&amp;IF(SAJKLA!BX1698="","",", Sits:"&amp;SAJKLA!BX1698)</f>
        <v/>
      </c>
      <c r="D1698" s="24" t="str">
        <f>"W"&amp;SAJKLA!E1698&amp;" H"&amp;SAJKLA!F1698&amp;" D"&amp;SAJKLA!G1698&amp;IFERROR(IF((SAJKLA!H1698="Ja")," Inställningsbar",""),"")</f>
        <v>W32 H30 D32</v>
      </c>
      <c r="E1698" s="24" t="str">
        <f>SAJKLA!Q1698&amp;", "&amp;SAJKLA!BN1698&amp;", "&amp;SAJKLA!BZ1698</f>
        <v>Inga eller små förslitningsskador, , Bra. Upplevs stabila</v>
      </c>
      <c r="F1698" s="24" t="s">
        <v>284</v>
      </c>
      <c r="G1698" s="24">
        <f>SAJKLA!BM1698</f>
        <v>0</v>
      </c>
      <c r="S1698" s="24" t="str">
        <f>SAJKLA!AP1698</f>
        <v>original_images/furniture-item_NyXYBVG.jpeg</v>
      </c>
      <c r="W1698" s="24">
        <f>IF(ISBLANK(SAJKLA!A1698),"",1)</f>
        <v>1</v>
      </c>
      <c r="X1698" s="24">
        <f>SAJKLA!CH1698</f>
        <v>104</v>
      </c>
    </row>
    <row r="1699" spans="1:24" x14ac:dyDescent="0.25">
      <c r="A1699" s="24" t="str">
        <f>SAJKLA!D1699</f>
        <v>Papperskorg olika</v>
      </c>
      <c r="B1699" s="24" t="str">
        <f>IF(SAJKLA!K1699="","","Rygg:"&amp;SAJKLA!K1699)&amp;IF(SAJKLA!BK1699="",""," Stativ:"&amp;SAJKLA!BK1699&amp;" "&amp;BL1699)&amp;IF(SAJKLA!BV1699="","",", Sits:"&amp;SAJKLA!BV1699)</f>
        <v/>
      </c>
      <c r="C1699" s="24" t="str">
        <f>IF(SAJKLA!L1699&amp;SAJKLA!N1699="","","Rygg:"&amp;SAJKLA!L1699&amp;","&amp;SAJKLA!N1699)&amp;IF(SAJKLA!BO1699="","",", Metal:"&amp;SAJKLA!BO1699)&amp;IF(SAJKLA!BX1699="","",", Sits:"&amp;SAJKLA!BX1699)</f>
        <v/>
      </c>
      <c r="D1699" s="24" t="str">
        <f>"W"&amp;SAJKLA!E1699&amp;" H"&amp;SAJKLA!F1699&amp;" D"&amp;SAJKLA!G1699&amp;IFERROR(IF((SAJKLA!H1699="Ja")," Inställningsbar",""),"")</f>
        <v>W32 H30 D32</v>
      </c>
      <c r="E1699" s="24" t="str">
        <f>SAJKLA!Q1699&amp;", "&amp;SAJKLA!BN1699&amp;", "&amp;SAJKLA!BZ1699</f>
        <v>Inga eller små förslitningsskador, , Bra. Upplevs stabila</v>
      </c>
      <c r="F1699" s="24" t="s">
        <v>284</v>
      </c>
      <c r="G1699" s="24">
        <f>SAJKLA!BM1699</f>
        <v>0</v>
      </c>
      <c r="S1699" s="24" t="str">
        <f>SAJKLA!AP1699</f>
        <v>original_images/furniture-item_NyXYBVG.jpeg</v>
      </c>
      <c r="W1699" s="24">
        <f>IF(ISBLANK(SAJKLA!A1699),"",1)</f>
        <v>1</v>
      </c>
      <c r="X1699" s="24">
        <f>SAJKLA!CH1699</f>
        <v>107</v>
      </c>
    </row>
    <row r="1700" spans="1:24" x14ac:dyDescent="0.25">
      <c r="A1700" s="24" t="str">
        <f>SAJKLA!D1700</f>
        <v>Papperskorg olika</v>
      </c>
      <c r="B1700" s="24" t="str">
        <f>IF(SAJKLA!K1700="","","Rygg:"&amp;SAJKLA!K1700)&amp;IF(SAJKLA!BK1700="",""," Stativ:"&amp;SAJKLA!BK1700&amp;" "&amp;BL1700)&amp;IF(SAJKLA!BV1700="","",", Sits:"&amp;SAJKLA!BV1700)</f>
        <v/>
      </c>
      <c r="C1700" s="24" t="str">
        <f>IF(SAJKLA!L1700&amp;SAJKLA!N1700="","","Rygg:"&amp;SAJKLA!L1700&amp;","&amp;SAJKLA!N1700)&amp;IF(SAJKLA!BO1700="","",", Metal:"&amp;SAJKLA!BO1700)&amp;IF(SAJKLA!BX1700="","",", Sits:"&amp;SAJKLA!BX1700)</f>
        <v/>
      </c>
      <c r="D1700" s="24" t="str">
        <f>"W"&amp;SAJKLA!E1700&amp;" H"&amp;SAJKLA!F1700&amp;" D"&amp;SAJKLA!G1700&amp;IFERROR(IF((SAJKLA!H1700="Ja")," Inställningsbar",""),"")</f>
        <v>W32 H30 D32</v>
      </c>
      <c r="E1700" s="24" t="str">
        <f>SAJKLA!Q1700&amp;", "&amp;SAJKLA!BN1700&amp;", "&amp;SAJKLA!BZ1700</f>
        <v>Inga eller små förslitningsskador, , Bra. Upplevs stabila</v>
      </c>
      <c r="F1700" s="24" t="s">
        <v>284</v>
      </c>
      <c r="G1700" s="24">
        <f>SAJKLA!BM1700</f>
        <v>0</v>
      </c>
      <c r="S1700" s="24" t="str">
        <f>SAJKLA!AP1700</f>
        <v>original_images/furniture-item_NyXYBVG.jpeg</v>
      </c>
      <c r="W1700" s="24">
        <f>IF(ISBLANK(SAJKLA!A1700),"",1)</f>
        <v>1</v>
      </c>
      <c r="X1700" s="24">
        <f>SAJKLA!CH1700</f>
        <v>107</v>
      </c>
    </row>
    <row r="1701" spans="1:24" x14ac:dyDescent="0.25">
      <c r="A1701" s="24" t="str">
        <f>SAJKLA!D1701</f>
        <v>Papperskorg olika</v>
      </c>
      <c r="B1701" s="24" t="str">
        <f>IF(SAJKLA!K1701="","","Rygg:"&amp;SAJKLA!K1701)&amp;IF(SAJKLA!BK1701="",""," Stativ:"&amp;SAJKLA!BK1701&amp;" "&amp;BL1701)&amp;IF(SAJKLA!BV1701="","",", Sits:"&amp;SAJKLA!BV1701)</f>
        <v/>
      </c>
      <c r="C1701" s="24" t="str">
        <f>IF(SAJKLA!L1701&amp;SAJKLA!N1701="","","Rygg:"&amp;SAJKLA!L1701&amp;","&amp;SAJKLA!N1701)&amp;IF(SAJKLA!BO1701="","",", Metal:"&amp;SAJKLA!BO1701)&amp;IF(SAJKLA!BX1701="","",", Sits:"&amp;SAJKLA!BX1701)</f>
        <v/>
      </c>
      <c r="D1701" s="24" t="str">
        <f>"W"&amp;SAJKLA!E1701&amp;" H"&amp;SAJKLA!F1701&amp;" D"&amp;SAJKLA!G1701&amp;IFERROR(IF((SAJKLA!H1701="Ja")," Inställningsbar",""),"")</f>
        <v>W32 H30 D32</v>
      </c>
      <c r="E1701" s="24" t="str">
        <f>SAJKLA!Q1701&amp;", "&amp;SAJKLA!BN1701&amp;", "&amp;SAJKLA!BZ1701</f>
        <v>Inga eller små förslitningsskador, , Bra. Upplevs stabila</v>
      </c>
      <c r="F1701" s="24" t="s">
        <v>284</v>
      </c>
      <c r="G1701" s="24">
        <f>SAJKLA!BM1701</f>
        <v>0</v>
      </c>
      <c r="S1701" s="24" t="str">
        <f>SAJKLA!AP1701</f>
        <v>original_images/furniture-item_NyXYBVG.jpeg</v>
      </c>
      <c r="W1701" s="24">
        <f>IF(ISBLANK(SAJKLA!A1701),"",1)</f>
        <v>1</v>
      </c>
      <c r="X1701" s="24" t="str">
        <f>SAJKLA!CH1701</f>
        <v>108 a</v>
      </c>
    </row>
    <row r="1702" spans="1:24" x14ac:dyDescent="0.25">
      <c r="A1702" s="24" t="str">
        <f>SAJKLA!D1702</f>
        <v>Papperskorg olika</v>
      </c>
      <c r="B1702" s="24" t="str">
        <f>IF(SAJKLA!K1702="","","Rygg:"&amp;SAJKLA!K1702)&amp;IF(SAJKLA!BK1702="",""," Stativ:"&amp;SAJKLA!BK1702&amp;" "&amp;BL1702)&amp;IF(SAJKLA!BV1702="","",", Sits:"&amp;SAJKLA!BV1702)</f>
        <v/>
      </c>
      <c r="C1702" s="24" t="str">
        <f>IF(SAJKLA!L1702&amp;SAJKLA!N1702="","","Rygg:"&amp;SAJKLA!L1702&amp;","&amp;SAJKLA!N1702)&amp;IF(SAJKLA!BO1702="","",", Metal:"&amp;SAJKLA!BO1702)&amp;IF(SAJKLA!BX1702="","",", Sits:"&amp;SAJKLA!BX1702)</f>
        <v/>
      </c>
      <c r="D1702" s="24" t="str">
        <f>"W"&amp;SAJKLA!E1702&amp;" H"&amp;SAJKLA!F1702&amp;" D"&amp;SAJKLA!G1702&amp;IFERROR(IF((SAJKLA!H1702="Ja")," Inställningsbar",""),"")</f>
        <v>W32 H30 D32</v>
      </c>
      <c r="E1702" s="24" t="str">
        <f>SAJKLA!Q1702&amp;", "&amp;SAJKLA!BN1702&amp;", "&amp;SAJKLA!BZ1702</f>
        <v>Inga eller små förslitningsskador, , Bra. Upplevs stabila</v>
      </c>
      <c r="F1702" s="24" t="s">
        <v>284</v>
      </c>
      <c r="G1702" s="24">
        <f>SAJKLA!BM1702</f>
        <v>0</v>
      </c>
      <c r="S1702" s="24" t="str">
        <f>SAJKLA!AP1702</f>
        <v>original_images/furniture-item_NyXYBVG.jpeg</v>
      </c>
      <c r="W1702" s="24">
        <f>IF(ISBLANK(SAJKLA!A1702),"",1)</f>
        <v>1</v>
      </c>
      <c r="X1702" s="24" t="str">
        <f>SAJKLA!CH1702</f>
        <v>108 a</v>
      </c>
    </row>
    <row r="1703" spans="1:24" x14ac:dyDescent="0.25">
      <c r="A1703" s="24" t="str">
        <f>SAJKLA!D1703</f>
        <v>Papperskorg olika</v>
      </c>
      <c r="B1703" s="24" t="str">
        <f>IF(SAJKLA!K1703="","","Rygg:"&amp;SAJKLA!K1703)&amp;IF(SAJKLA!BK1703="",""," Stativ:"&amp;SAJKLA!BK1703&amp;" "&amp;BL1703)&amp;IF(SAJKLA!BV1703="","",", Sits:"&amp;SAJKLA!BV1703)</f>
        <v/>
      </c>
      <c r="C1703" s="24" t="str">
        <f>IF(SAJKLA!L1703&amp;SAJKLA!N1703="","","Rygg:"&amp;SAJKLA!L1703&amp;","&amp;SAJKLA!N1703)&amp;IF(SAJKLA!BO1703="","",", Metal:"&amp;SAJKLA!BO1703)&amp;IF(SAJKLA!BX1703="","",", Sits:"&amp;SAJKLA!BX1703)</f>
        <v/>
      </c>
      <c r="D1703" s="24" t="str">
        <f>"W"&amp;SAJKLA!E1703&amp;" H"&amp;SAJKLA!F1703&amp;" D"&amp;SAJKLA!G1703&amp;IFERROR(IF((SAJKLA!H1703="Ja")," Inställningsbar",""),"")</f>
        <v>W32 H30 D32</v>
      </c>
      <c r="E1703" s="24" t="str">
        <f>SAJKLA!Q1703&amp;", "&amp;SAJKLA!BN1703&amp;", "&amp;SAJKLA!BZ1703</f>
        <v>Inga eller små förslitningsskador, , Bra. Upplevs stabila</v>
      </c>
      <c r="F1703" s="24" t="s">
        <v>284</v>
      </c>
      <c r="G1703" s="24">
        <f>SAJKLA!BM1703</f>
        <v>0</v>
      </c>
      <c r="S1703" s="24" t="str">
        <f>SAJKLA!AP1703</f>
        <v>original_images/furniture-item_NyXYBVG.jpeg</v>
      </c>
      <c r="W1703" s="24">
        <f>IF(ISBLANK(SAJKLA!A1703),"",1)</f>
        <v>1</v>
      </c>
      <c r="X1703" s="24" t="str">
        <f>SAJKLA!CH1703</f>
        <v>108 a</v>
      </c>
    </row>
    <row r="1704" spans="1:24" x14ac:dyDescent="0.25">
      <c r="A1704" s="24" t="str">
        <f>SAJKLA!D1704</f>
        <v>Papperskorg olika</v>
      </c>
      <c r="B1704" s="24" t="str">
        <f>IF(SAJKLA!K1704="","","Rygg:"&amp;SAJKLA!K1704)&amp;IF(SAJKLA!BK1704="",""," Stativ:"&amp;SAJKLA!BK1704&amp;" "&amp;BL1704)&amp;IF(SAJKLA!BV1704="","",", Sits:"&amp;SAJKLA!BV1704)</f>
        <v/>
      </c>
      <c r="C1704" s="24" t="str">
        <f>IF(SAJKLA!L1704&amp;SAJKLA!N1704="","","Rygg:"&amp;SAJKLA!L1704&amp;","&amp;SAJKLA!N1704)&amp;IF(SAJKLA!BO1704="","",", Metal:"&amp;SAJKLA!BO1704)&amp;IF(SAJKLA!BX1704="","",", Sits:"&amp;SAJKLA!BX1704)</f>
        <v/>
      </c>
      <c r="D1704" s="24" t="str">
        <f>"W"&amp;SAJKLA!E1704&amp;" H"&amp;SAJKLA!F1704&amp;" D"&amp;SAJKLA!G1704&amp;IFERROR(IF((SAJKLA!H1704="Ja")," Inställningsbar",""),"")</f>
        <v>W32 H30 D32</v>
      </c>
      <c r="E1704" s="24" t="str">
        <f>SAJKLA!Q1704&amp;", "&amp;SAJKLA!BN1704&amp;", "&amp;SAJKLA!BZ1704</f>
        <v>Inga eller små förslitningsskador, , Bra. Upplevs stabila</v>
      </c>
      <c r="F1704" s="24" t="s">
        <v>284</v>
      </c>
      <c r="G1704" s="24">
        <f>SAJKLA!BM1704</f>
        <v>0</v>
      </c>
      <c r="S1704" s="24" t="str">
        <f>SAJKLA!AP1704</f>
        <v>original_images/furniture-item_NyXYBVG.jpeg</v>
      </c>
      <c r="W1704" s="24">
        <f>IF(ISBLANK(SAJKLA!A1704),"",1)</f>
        <v>1</v>
      </c>
      <c r="X1704" s="24">
        <f>SAJKLA!CH1704</f>
        <v>124</v>
      </c>
    </row>
    <row r="1705" spans="1:24" x14ac:dyDescent="0.25">
      <c r="A1705" s="24" t="str">
        <f>SAJKLA!D1705</f>
        <v>Papperskorg olika</v>
      </c>
      <c r="B1705" s="24" t="str">
        <f>IF(SAJKLA!K1705="","","Rygg:"&amp;SAJKLA!K1705)&amp;IF(SAJKLA!BK1705="",""," Stativ:"&amp;SAJKLA!BK1705&amp;" "&amp;BL1705)&amp;IF(SAJKLA!BV1705="","",", Sits:"&amp;SAJKLA!BV1705)</f>
        <v/>
      </c>
      <c r="C1705" s="24" t="str">
        <f>IF(SAJKLA!L1705&amp;SAJKLA!N1705="","","Rygg:"&amp;SAJKLA!L1705&amp;","&amp;SAJKLA!N1705)&amp;IF(SAJKLA!BO1705="","",", Metal:"&amp;SAJKLA!BO1705)&amp;IF(SAJKLA!BX1705="","",", Sits:"&amp;SAJKLA!BX1705)</f>
        <v/>
      </c>
      <c r="D1705" s="24" t="str">
        <f>"W"&amp;SAJKLA!E1705&amp;" H"&amp;SAJKLA!F1705&amp;" D"&amp;SAJKLA!G1705&amp;IFERROR(IF((SAJKLA!H1705="Ja")," Inställningsbar",""),"")</f>
        <v>W32 H30 D32</v>
      </c>
      <c r="E1705" s="24" t="str">
        <f>SAJKLA!Q1705&amp;", "&amp;SAJKLA!BN1705&amp;", "&amp;SAJKLA!BZ1705</f>
        <v>Inga eller små förslitningsskador, , Bra. Upplevs stabila</v>
      </c>
      <c r="F1705" s="24" t="s">
        <v>284</v>
      </c>
      <c r="G1705" s="24">
        <f>SAJKLA!BM1705</f>
        <v>0</v>
      </c>
      <c r="S1705" s="24" t="str">
        <f>SAJKLA!AP1705</f>
        <v>original_images/furniture-item_NyXYBVG.jpeg</v>
      </c>
      <c r="W1705" s="24">
        <f>IF(ISBLANK(SAJKLA!A1705),"",1)</f>
        <v>1</v>
      </c>
      <c r="X1705" s="24">
        <f>SAJKLA!CH1705</f>
        <v>124</v>
      </c>
    </row>
    <row r="1706" spans="1:24" x14ac:dyDescent="0.25">
      <c r="A1706" s="24" t="str">
        <f>SAJKLA!D1706</f>
        <v>Papperskorg olika</v>
      </c>
      <c r="B1706" s="24" t="str">
        <f>IF(SAJKLA!K1706="","","Rygg:"&amp;SAJKLA!K1706)&amp;IF(SAJKLA!BK1706="",""," Stativ:"&amp;SAJKLA!BK1706&amp;" "&amp;BL1706)&amp;IF(SAJKLA!BV1706="","",", Sits:"&amp;SAJKLA!BV1706)</f>
        <v/>
      </c>
      <c r="C1706" s="24" t="str">
        <f>IF(SAJKLA!L1706&amp;SAJKLA!N1706="","","Rygg:"&amp;SAJKLA!L1706&amp;","&amp;SAJKLA!N1706)&amp;IF(SAJKLA!BO1706="","",", Metal:"&amp;SAJKLA!BO1706)&amp;IF(SAJKLA!BX1706="","",", Sits:"&amp;SAJKLA!BX1706)</f>
        <v/>
      </c>
      <c r="D1706" s="24" t="str">
        <f>"W"&amp;SAJKLA!E1706&amp;" H"&amp;SAJKLA!F1706&amp;" D"&amp;SAJKLA!G1706&amp;IFERROR(IF((SAJKLA!H1706="Ja")," Inställningsbar",""),"")</f>
        <v>W32 H30 D32</v>
      </c>
      <c r="E1706" s="24" t="str">
        <f>SAJKLA!Q1706&amp;", "&amp;SAJKLA!BN1706&amp;", "&amp;SAJKLA!BZ1706</f>
        <v>Inga eller små förslitningsskador, , Bra. Upplevs stabila</v>
      </c>
      <c r="F1706" s="24" t="s">
        <v>284</v>
      </c>
      <c r="G1706" s="24">
        <f>SAJKLA!BM1706</f>
        <v>0</v>
      </c>
      <c r="S1706" s="24" t="str">
        <f>SAJKLA!AP1706</f>
        <v>original_images/furniture-item_NyXYBVG.jpeg</v>
      </c>
      <c r="W1706" s="24">
        <f>IF(ISBLANK(SAJKLA!A1706),"",1)</f>
        <v>1</v>
      </c>
      <c r="X1706" s="24">
        <f>SAJKLA!CH1706</f>
        <v>125</v>
      </c>
    </row>
    <row r="1707" spans="1:24" x14ac:dyDescent="0.25">
      <c r="A1707" s="24" t="str">
        <f>SAJKLA!D1707</f>
        <v>Papperskorg olika</v>
      </c>
      <c r="B1707" s="24" t="str">
        <f>IF(SAJKLA!K1707="","","Rygg:"&amp;SAJKLA!K1707)&amp;IF(SAJKLA!BK1707="",""," Stativ:"&amp;SAJKLA!BK1707&amp;" "&amp;BL1707)&amp;IF(SAJKLA!BV1707="","",", Sits:"&amp;SAJKLA!BV1707)</f>
        <v/>
      </c>
      <c r="C1707" s="24" t="str">
        <f>IF(SAJKLA!L1707&amp;SAJKLA!N1707="","","Rygg:"&amp;SAJKLA!L1707&amp;","&amp;SAJKLA!N1707)&amp;IF(SAJKLA!BO1707="","",", Metal:"&amp;SAJKLA!BO1707)&amp;IF(SAJKLA!BX1707="","",", Sits:"&amp;SAJKLA!BX1707)</f>
        <v/>
      </c>
      <c r="D1707" s="24" t="str">
        <f>"W"&amp;SAJKLA!E1707&amp;" H"&amp;SAJKLA!F1707&amp;" D"&amp;SAJKLA!G1707&amp;IFERROR(IF((SAJKLA!H1707="Ja")," Inställningsbar",""),"")</f>
        <v>W32 H30 D32</v>
      </c>
      <c r="E1707" s="24" t="str">
        <f>SAJKLA!Q1707&amp;", "&amp;SAJKLA!BN1707&amp;", "&amp;SAJKLA!BZ1707</f>
        <v>Inga eller små förslitningsskador, , Bra. Upplevs stabila</v>
      </c>
      <c r="F1707" s="24" t="s">
        <v>284</v>
      </c>
      <c r="G1707" s="24">
        <f>SAJKLA!BM1707</f>
        <v>0</v>
      </c>
      <c r="S1707" s="24" t="str">
        <f>SAJKLA!AP1707</f>
        <v>original_images/furniture-item_NyXYBVG.jpeg</v>
      </c>
      <c r="W1707" s="24">
        <f>IF(ISBLANK(SAJKLA!A1707),"",1)</f>
        <v>1</v>
      </c>
      <c r="X1707" s="24">
        <f>SAJKLA!CH1707</f>
        <v>125</v>
      </c>
    </row>
    <row r="1708" spans="1:24" x14ac:dyDescent="0.25">
      <c r="A1708" s="24" t="str">
        <f>SAJKLA!D1708</f>
        <v>Papperskorg olika</v>
      </c>
      <c r="B1708" s="24" t="str">
        <f>IF(SAJKLA!K1708="","","Rygg:"&amp;SAJKLA!K1708)&amp;IF(SAJKLA!BK1708="",""," Stativ:"&amp;SAJKLA!BK1708&amp;" "&amp;BL1708)&amp;IF(SAJKLA!BV1708="","",", Sits:"&amp;SAJKLA!BV1708)</f>
        <v/>
      </c>
      <c r="C1708" s="24" t="str">
        <f>IF(SAJKLA!L1708&amp;SAJKLA!N1708="","","Rygg:"&amp;SAJKLA!L1708&amp;","&amp;SAJKLA!N1708)&amp;IF(SAJKLA!BO1708="","",", Metal:"&amp;SAJKLA!BO1708)&amp;IF(SAJKLA!BX1708="","",", Sits:"&amp;SAJKLA!BX1708)</f>
        <v/>
      </c>
      <c r="D1708" s="24" t="str">
        <f>"W"&amp;SAJKLA!E1708&amp;" H"&amp;SAJKLA!F1708&amp;" D"&amp;SAJKLA!G1708&amp;IFERROR(IF((SAJKLA!H1708="Ja")," Inställningsbar",""),"")</f>
        <v>W32 H30 D32</v>
      </c>
      <c r="E1708" s="24" t="str">
        <f>SAJKLA!Q1708&amp;", "&amp;SAJKLA!BN1708&amp;", "&amp;SAJKLA!BZ1708</f>
        <v>Inga eller små förslitningsskador, , Bra. Upplevs stabila</v>
      </c>
      <c r="F1708" s="24" t="s">
        <v>284</v>
      </c>
      <c r="G1708" s="24">
        <f>SAJKLA!BM1708</f>
        <v>0</v>
      </c>
      <c r="S1708" s="24" t="str">
        <f>SAJKLA!AP1708</f>
        <v>original_images/furniture-item_NyXYBVG.jpeg</v>
      </c>
      <c r="W1708" s="24">
        <f>IF(ISBLANK(SAJKLA!A1708),"",1)</f>
        <v>1</v>
      </c>
      <c r="X1708" s="24">
        <f>SAJKLA!CH1708</f>
        <v>125</v>
      </c>
    </row>
    <row r="1709" spans="1:24" x14ac:dyDescent="0.25">
      <c r="A1709" s="24" t="str">
        <f>SAJKLA!D1709</f>
        <v>Papperskorg olika</v>
      </c>
      <c r="B1709" s="24" t="str">
        <f>IF(SAJKLA!K1709="","","Rygg:"&amp;SAJKLA!K1709)&amp;IF(SAJKLA!BK1709="",""," Stativ:"&amp;SAJKLA!BK1709&amp;" "&amp;BL1709)&amp;IF(SAJKLA!BV1709="","",", Sits:"&amp;SAJKLA!BV1709)</f>
        <v/>
      </c>
      <c r="C1709" s="24" t="str">
        <f>IF(SAJKLA!L1709&amp;SAJKLA!N1709="","","Rygg:"&amp;SAJKLA!L1709&amp;","&amp;SAJKLA!N1709)&amp;IF(SAJKLA!BO1709="","",", Metal:"&amp;SAJKLA!BO1709)&amp;IF(SAJKLA!BX1709="","",", Sits:"&amp;SAJKLA!BX1709)</f>
        <v/>
      </c>
      <c r="D1709" s="24" t="str">
        <f>"W"&amp;SAJKLA!E1709&amp;" H"&amp;SAJKLA!F1709&amp;" D"&amp;SAJKLA!G1709&amp;IFERROR(IF((SAJKLA!H1709="Ja")," Inställningsbar",""),"")</f>
        <v>W32 H30 D32</v>
      </c>
      <c r="E1709" s="24" t="str">
        <f>SAJKLA!Q1709&amp;", "&amp;SAJKLA!BN1709&amp;", "&amp;SAJKLA!BZ1709</f>
        <v>Inga eller små förslitningsskador, , Bra. Upplevs stabila</v>
      </c>
      <c r="F1709" s="24" t="s">
        <v>284</v>
      </c>
      <c r="G1709" s="24">
        <f>SAJKLA!BM1709</f>
        <v>0</v>
      </c>
      <c r="S1709" s="24" t="str">
        <f>SAJKLA!AP1709</f>
        <v>original_images/furniture-item_NyXYBVG.jpeg</v>
      </c>
      <c r="W1709" s="24">
        <f>IF(ISBLANK(SAJKLA!A1709),"",1)</f>
        <v>1</v>
      </c>
      <c r="X1709" s="24">
        <f>SAJKLA!CH1709</f>
        <v>126</v>
      </c>
    </row>
    <row r="1710" spans="1:24" x14ac:dyDescent="0.25">
      <c r="A1710" s="24" t="str">
        <f>SAJKLA!D1710</f>
        <v>Papperskorg olika</v>
      </c>
      <c r="B1710" s="24" t="str">
        <f>IF(SAJKLA!K1710="","","Rygg:"&amp;SAJKLA!K1710)&amp;IF(SAJKLA!BK1710="",""," Stativ:"&amp;SAJKLA!BK1710&amp;" "&amp;BL1710)&amp;IF(SAJKLA!BV1710="","",", Sits:"&amp;SAJKLA!BV1710)</f>
        <v/>
      </c>
      <c r="C1710" s="24" t="str">
        <f>IF(SAJKLA!L1710&amp;SAJKLA!N1710="","","Rygg:"&amp;SAJKLA!L1710&amp;","&amp;SAJKLA!N1710)&amp;IF(SAJKLA!BO1710="","",", Metal:"&amp;SAJKLA!BO1710)&amp;IF(SAJKLA!BX1710="","",", Sits:"&amp;SAJKLA!BX1710)</f>
        <v/>
      </c>
      <c r="D1710" s="24" t="str">
        <f>"W"&amp;SAJKLA!E1710&amp;" H"&amp;SAJKLA!F1710&amp;" D"&amp;SAJKLA!G1710&amp;IFERROR(IF((SAJKLA!H1710="Ja")," Inställningsbar",""),"")</f>
        <v>W32 H30 D32</v>
      </c>
      <c r="E1710" s="24" t="str">
        <f>SAJKLA!Q1710&amp;", "&amp;SAJKLA!BN1710&amp;", "&amp;SAJKLA!BZ1710</f>
        <v>Inga eller små förslitningsskador, , Bra. Upplevs stabila</v>
      </c>
      <c r="F1710" s="24" t="s">
        <v>284</v>
      </c>
      <c r="G1710" s="24">
        <f>SAJKLA!BM1710</f>
        <v>0</v>
      </c>
      <c r="S1710" s="24" t="str">
        <f>SAJKLA!AP1710</f>
        <v>original_images/furniture-item_NyXYBVG.jpeg</v>
      </c>
      <c r="W1710" s="24">
        <f>IF(ISBLANK(SAJKLA!A1710),"",1)</f>
        <v>1</v>
      </c>
      <c r="X1710" s="24">
        <f>SAJKLA!CH1710</f>
        <v>220</v>
      </c>
    </row>
    <row r="1711" spans="1:24" x14ac:dyDescent="0.25">
      <c r="A1711" s="24" t="str">
        <f>SAJKLA!D1711</f>
        <v>Papperskorg olika</v>
      </c>
      <c r="B1711" s="24" t="str">
        <f>IF(SAJKLA!K1711="","","Rygg:"&amp;SAJKLA!K1711)&amp;IF(SAJKLA!BK1711="",""," Stativ:"&amp;SAJKLA!BK1711&amp;" "&amp;BL1711)&amp;IF(SAJKLA!BV1711="","",", Sits:"&amp;SAJKLA!BV1711)</f>
        <v/>
      </c>
      <c r="C1711" s="24" t="str">
        <f>IF(SAJKLA!L1711&amp;SAJKLA!N1711="","","Rygg:"&amp;SAJKLA!L1711&amp;","&amp;SAJKLA!N1711)&amp;IF(SAJKLA!BO1711="","",", Metal:"&amp;SAJKLA!BO1711)&amp;IF(SAJKLA!BX1711="","",", Sits:"&amp;SAJKLA!BX1711)</f>
        <v/>
      </c>
      <c r="D1711" s="24" t="str">
        <f>"W"&amp;SAJKLA!E1711&amp;" H"&amp;SAJKLA!F1711&amp;" D"&amp;SAJKLA!G1711&amp;IFERROR(IF((SAJKLA!H1711="Ja")," Inställningsbar",""),"")</f>
        <v>W32 H30 D32</v>
      </c>
      <c r="E1711" s="24" t="str">
        <f>SAJKLA!Q1711&amp;", "&amp;SAJKLA!BN1711&amp;", "&amp;SAJKLA!BZ1711</f>
        <v>Inga eller små förslitningsskador, , Bra. Upplevs stabila</v>
      </c>
      <c r="F1711" s="24" t="s">
        <v>284</v>
      </c>
      <c r="G1711" s="24">
        <f>SAJKLA!BM1711</f>
        <v>0</v>
      </c>
      <c r="S1711" s="24" t="str">
        <f>SAJKLA!AP1711</f>
        <v>original_images/furniture-item_NyXYBVG.jpeg</v>
      </c>
      <c r="W1711" s="24">
        <f>IF(ISBLANK(SAJKLA!A1711),"",1)</f>
        <v>1</v>
      </c>
      <c r="X1711" s="24">
        <f>SAJKLA!CH1711</f>
        <v>220</v>
      </c>
    </row>
    <row r="1712" spans="1:24" x14ac:dyDescent="0.25">
      <c r="A1712" s="24" t="str">
        <f>SAJKLA!D1712</f>
        <v>Papperskorg olika</v>
      </c>
      <c r="B1712" s="24" t="str">
        <f>IF(SAJKLA!K1712="","","Rygg:"&amp;SAJKLA!K1712)&amp;IF(SAJKLA!BK1712="",""," Stativ:"&amp;SAJKLA!BK1712&amp;" "&amp;BL1712)&amp;IF(SAJKLA!BV1712="","",", Sits:"&amp;SAJKLA!BV1712)</f>
        <v/>
      </c>
      <c r="C1712" s="24" t="str">
        <f>IF(SAJKLA!L1712&amp;SAJKLA!N1712="","","Rygg:"&amp;SAJKLA!L1712&amp;","&amp;SAJKLA!N1712)&amp;IF(SAJKLA!BO1712="","",", Metal:"&amp;SAJKLA!BO1712)&amp;IF(SAJKLA!BX1712="","",", Sits:"&amp;SAJKLA!BX1712)</f>
        <v/>
      </c>
      <c r="D1712" s="24" t="str">
        <f>"W"&amp;SAJKLA!E1712&amp;" H"&amp;SAJKLA!F1712&amp;" D"&amp;SAJKLA!G1712&amp;IFERROR(IF((SAJKLA!H1712="Ja")," Inställningsbar",""),"")</f>
        <v>W32 H30 D32</v>
      </c>
      <c r="E1712" s="24" t="str">
        <f>SAJKLA!Q1712&amp;", "&amp;SAJKLA!BN1712&amp;", "&amp;SAJKLA!BZ1712</f>
        <v>Inga eller små förslitningsskador, , Bra. Upplevs stabila</v>
      </c>
      <c r="F1712" s="24" t="s">
        <v>284</v>
      </c>
      <c r="G1712" s="24">
        <f>SAJKLA!BM1712</f>
        <v>0</v>
      </c>
      <c r="S1712" s="24" t="str">
        <f>SAJKLA!AP1712</f>
        <v>original_images/furniture-item_NyXYBVG.jpeg</v>
      </c>
      <c r="W1712" s="24">
        <f>IF(ISBLANK(SAJKLA!A1712),"",1)</f>
        <v>1</v>
      </c>
      <c r="X1712" s="24">
        <f>SAJKLA!CH1712</f>
        <v>220</v>
      </c>
    </row>
    <row r="1713" spans="1:24" x14ac:dyDescent="0.25">
      <c r="A1713" s="24" t="str">
        <f>SAJKLA!D1713</f>
        <v>Papperskorg olika</v>
      </c>
      <c r="B1713" s="24" t="str">
        <f>IF(SAJKLA!K1713="","","Rygg:"&amp;SAJKLA!K1713)&amp;IF(SAJKLA!BK1713="",""," Stativ:"&amp;SAJKLA!BK1713&amp;" "&amp;BL1713)&amp;IF(SAJKLA!BV1713="","",", Sits:"&amp;SAJKLA!BV1713)</f>
        <v/>
      </c>
      <c r="C1713" s="24" t="str">
        <f>IF(SAJKLA!L1713&amp;SAJKLA!N1713="","","Rygg:"&amp;SAJKLA!L1713&amp;","&amp;SAJKLA!N1713)&amp;IF(SAJKLA!BO1713="","",", Metal:"&amp;SAJKLA!BO1713)&amp;IF(SAJKLA!BX1713="","",", Sits:"&amp;SAJKLA!BX1713)</f>
        <v/>
      </c>
      <c r="D1713" s="24" t="str">
        <f>"W"&amp;SAJKLA!E1713&amp;" H"&amp;SAJKLA!F1713&amp;" D"&amp;SAJKLA!G1713&amp;IFERROR(IF((SAJKLA!H1713="Ja")," Inställningsbar",""),"")</f>
        <v>W32 H30 D32</v>
      </c>
      <c r="E1713" s="24" t="str">
        <f>SAJKLA!Q1713&amp;", "&amp;SAJKLA!BN1713&amp;", "&amp;SAJKLA!BZ1713</f>
        <v>Inga eller små förslitningsskador, , Bra. Upplevs stabila</v>
      </c>
      <c r="F1713" s="24" t="s">
        <v>284</v>
      </c>
      <c r="G1713" s="24">
        <f>SAJKLA!BM1713</f>
        <v>0</v>
      </c>
      <c r="S1713" s="24" t="str">
        <f>SAJKLA!AP1713</f>
        <v>original_images/furniture-item_NyXYBVG.jpeg</v>
      </c>
      <c r="W1713" s="24">
        <f>IF(ISBLANK(SAJKLA!A1713),"",1)</f>
        <v>1</v>
      </c>
      <c r="X1713" s="24">
        <f>SAJKLA!CH1713</f>
        <v>218</v>
      </c>
    </row>
    <row r="1714" spans="1:24" x14ac:dyDescent="0.25">
      <c r="A1714" s="24" t="str">
        <f>SAJKLA!D1714</f>
        <v>Papperskorg olika</v>
      </c>
      <c r="B1714" s="24" t="str">
        <f>IF(SAJKLA!K1714="","","Rygg:"&amp;SAJKLA!K1714)&amp;IF(SAJKLA!BK1714="",""," Stativ:"&amp;SAJKLA!BK1714&amp;" "&amp;BL1714)&amp;IF(SAJKLA!BV1714="","",", Sits:"&amp;SAJKLA!BV1714)</f>
        <v/>
      </c>
      <c r="C1714" s="24" t="str">
        <f>IF(SAJKLA!L1714&amp;SAJKLA!N1714="","","Rygg:"&amp;SAJKLA!L1714&amp;","&amp;SAJKLA!N1714)&amp;IF(SAJKLA!BO1714="","",", Metal:"&amp;SAJKLA!BO1714)&amp;IF(SAJKLA!BX1714="","",", Sits:"&amp;SAJKLA!BX1714)</f>
        <v/>
      </c>
      <c r="D1714" s="24" t="str">
        <f>"W"&amp;SAJKLA!E1714&amp;" H"&amp;SAJKLA!F1714&amp;" D"&amp;SAJKLA!G1714&amp;IFERROR(IF((SAJKLA!H1714="Ja")," Inställningsbar",""),"")</f>
        <v>W32 H30 D32</v>
      </c>
      <c r="E1714" s="24" t="str">
        <f>SAJKLA!Q1714&amp;", "&amp;SAJKLA!BN1714&amp;", "&amp;SAJKLA!BZ1714</f>
        <v>Inga eller små förslitningsskador, , Bra. Upplevs stabila</v>
      </c>
      <c r="F1714" s="24" t="s">
        <v>284</v>
      </c>
      <c r="G1714" s="24">
        <f>SAJKLA!BM1714</f>
        <v>0</v>
      </c>
      <c r="S1714" s="24" t="str">
        <f>SAJKLA!AP1714</f>
        <v>original_images/furniture-item_NyXYBVG.jpeg</v>
      </c>
      <c r="W1714" s="24">
        <f>IF(ISBLANK(SAJKLA!A1714),"",1)</f>
        <v>1</v>
      </c>
      <c r="X1714" s="24">
        <f>SAJKLA!CH1714</f>
        <v>218</v>
      </c>
    </row>
    <row r="1715" spans="1:24" x14ac:dyDescent="0.25">
      <c r="A1715" s="24" t="str">
        <f>SAJKLA!D1715</f>
        <v>Papperskorg olika</v>
      </c>
      <c r="B1715" s="24" t="str">
        <f>IF(SAJKLA!K1715="","","Rygg:"&amp;SAJKLA!K1715)&amp;IF(SAJKLA!BK1715="",""," Stativ:"&amp;SAJKLA!BK1715&amp;" "&amp;BL1715)&amp;IF(SAJKLA!BV1715="","",", Sits:"&amp;SAJKLA!BV1715)</f>
        <v/>
      </c>
      <c r="C1715" s="24" t="str">
        <f>IF(SAJKLA!L1715&amp;SAJKLA!N1715="","","Rygg:"&amp;SAJKLA!L1715&amp;","&amp;SAJKLA!N1715)&amp;IF(SAJKLA!BO1715="","",", Metal:"&amp;SAJKLA!BO1715)&amp;IF(SAJKLA!BX1715="","",", Sits:"&amp;SAJKLA!BX1715)</f>
        <v/>
      </c>
      <c r="D1715" s="24" t="str">
        <f>"W"&amp;SAJKLA!E1715&amp;" H"&amp;SAJKLA!F1715&amp;" D"&amp;SAJKLA!G1715&amp;IFERROR(IF((SAJKLA!H1715="Ja")," Inställningsbar",""),"")</f>
        <v>W32 H30 D32</v>
      </c>
      <c r="E1715" s="24" t="str">
        <f>SAJKLA!Q1715&amp;", "&amp;SAJKLA!BN1715&amp;", "&amp;SAJKLA!BZ1715</f>
        <v>Inga eller små förslitningsskador, , Bra. Upplevs stabila</v>
      </c>
      <c r="F1715" s="24" t="s">
        <v>284</v>
      </c>
      <c r="G1715" s="24">
        <f>SAJKLA!BM1715</f>
        <v>0</v>
      </c>
      <c r="S1715" s="24" t="str">
        <f>SAJKLA!AP1715</f>
        <v>original_images/furniture-item_NyXYBVG.jpeg</v>
      </c>
      <c r="W1715" s="24">
        <f>IF(ISBLANK(SAJKLA!A1715),"",1)</f>
        <v>1</v>
      </c>
      <c r="X1715" s="24">
        <f>SAJKLA!CH1715</f>
        <v>217</v>
      </c>
    </row>
    <row r="1716" spans="1:24" x14ac:dyDescent="0.25">
      <c r="A1716" s="24" t="str">
        <f>SAJKLA!D1716</f>
        <v>Papperskorg olika</v>
      </c>
      <c r="B1716" s="24" t="str">
        <f>IF(SAJKLA!K1716="","","Rygg:"&amp;SAJKLA!K1716)&amp;IF(SAJKLA!BK1716="",""," Stativ:"&amp;SAJKLA!BK1716&amp;" "&amp;BL1716)&amp;IF(SAJKLA!BV1716="","",", Sits:"&amp;SAJKLA!BV1716)</f>
        <v/>
      </c>
      <c r="C1716" s="24" t="str">
        <f>IF(SAJKLA!L1716&amp;SAJKLA!N1716="","","Rygg:"&amp;SAJKLA!L1716&amp;","&amp;SAJKLA!N1716)&amp;IF(SAJKLA!BO1716="","",", Metal:"&amp;SAJKLA!BO1716)&amp;IF(SAJKLA!BX1716="","",", Sits:"&amp;SAJKLA!BX1716)</f>
        <v/>
      </c>
      <c r="D1716" s="24" t="str">
        <f>"W"&amp;SAJKLA!E1716&amp;" H"&amp;SAJKLA!F1716&amp;" D"&amp;SAJKLA!G1716&amp;IFERROR(IF((SAJKLA!H1716="Ja")," Inställningsbar",""),"")</f>
        <v>W32 H30 D32</v>
      </c>
      <c r="E1716" s="24" t="str">
        <f>SAJKLA!Q1716&amp;", "&amp;SAJKLA!BN1716&amp;", "&amp;SAJKLA!BZ1716</f>
        <v>Inga eller små förslitningsskador, , Bra. Upplevs stabila</v>
      </c>
      <c r="F1716" s="24" t="s">
        <v>284</v>
      </c>
      <c r="G1716" s="24">
        <f>SAJKLA!BM1716</f>
        <v>0</v>
      </c>
      <c r="S1716" s="24" t="str">
        <f>SAJKLA!AP1716</f>
        <v>original_images/furniture-item_NyXYBVG.jpeg</v>
      </c>
      <c r="W1716" s="24">
        <f>IF(ISBLANK(SAJKLA!A1716),"",1)</f>
        <v>1</v>
      </c>
      <c r="X1716" s="24">
        <f>SAJKLA!CH1716</f>
        <v>216</v>
      </c>
    </row>
    <row r="1717" spans="1:24" x14ac:dyDescent="0.25">
      <c r="A1717" s="24" t="str">
        <f>SAJKLA!D1717</f>
        <v>Papperskorg olika</v>
      </c>
      <c r="B1717" s="24" t="str">
        <f>IF(SAJKLA!K1717="","","Rygg:"&amp;SAJKLA!K1717)&amp;IF(SAJKLA!BK1717="",""," Stativ:"&amp;SAJKLA!BK1717&amp;" "&amp;BL1717)&amp;IF(SAJKLA!BV1717="","",", Sits:"&amp;SAJKLA!BV1717)</f>
        <v/>
      </c>
      <c r="C1717" s="24" t="str">
        <f>IF(SAJKLA!L1717&amp;SAJKLA!N1717="","","Rygg:"&amp;SAJKLA!L1717&amp;","&amp;SAJKLA!N1717)&amp;IF(SAJKLA!BO1717="","",", Metal:"&amp;SAJKLA!BO1717)&amp;IF(SAJKLA!BX1717="","",", Sits:"&amp;SAJKLA!BX1717)</f>
        <v/>
      </c>
      <c r="D1717" s="24" t="str">
        <f>"W"&amp;SAJKLA!E1717&amp;" H"&amp;SAJKLA!F1717&amp;" D"&amp;SAJKLA!G1717&amp;IFERROR(IF((SAJKLA!H1717="Ja")," Inställningsbar",""),"")</f>
        <v>W32 H30 D32</v>
      </c>
      <c r="E1717" s="24" t="str">
        <f>SAJKLA!Q1717&amp;", "&amp;SAJKLA!BN1717&amp;", "&amp;SAJKLA!BZ1717</f>
        <v>Inga eller små förslitningsskador, , Bra. Upplevs stabila</v>
      </c>
      <c r="F1717" s="24" t="s">
        <v>284</v>
      </c>
      <c r="G1717" s="24">
        <f>SAJKLA!BM1717</f>
        <v>0</v>
      </c>
      <c r="S1717" s="24" t="str">
        <f>SAJKLA!AP1717</f>
        <v>original_images/furniture-item_NyXYBVG.jpeg</v>
      </c>
      <c r="W1717" s="24">
        <f>IF(ISBLANK(SAJKLA!A1717),"",1)</f>
        <v>1</v>
      </c>
      <c r="X1717" s="24">
        <f>SAJKLA!CH1717</f>
        <v>216</v>
      </c>
    </row>
    <row r="1718" spans="1:24" x14ac:dyDescent="0.25">
      <c r="A1718" s="24" t="str">
        <f>SAJKLA!D1718</f>
        <v>Papperskorg olika</v>
      </c>
      <c r="B1718" s="24" t="str">
        <f>IF(SAJKLA!K1718="","","Rygg:"&amp;SAJKLA!K1718)&amp;IF(SAJKLA!BK1718="",""," Stativ:"&amp;SAJKLA!BK1718&amp;" "&amp;BL1718)&amp;IF(SAJKLA!BV1718="","",", Sits:"&amp;SAJKLA!BV1718)</f>
        <v/>
      </c>
      <c r="C1718" s="24" t="str">
        <f>IF(SAJKLA!L1718&amp;SAJKLA!N1718="","","Rygg:"&amp;SAJKLA!L1718&amp;","&amp;SAJKLA!N1718)&amp;IF(SAJKLA!BO1718="","",", Metal:"&amp;SAJKLA!BO1718)&amp;IF(SAJKLA!BX1718="","",", Sits:"&amp;SAJKLA!BX1718)</f>
        <v/>
      </c>
      <c r="D1718" s="24" t="str">
        <f>"W"&amp;SAJKLA!E1718&amp;" H"&amp;SAJKLA!F1718&amp;" D"&amp;SAJKLA!G1718&amp;IFERROR(IF((SAJKLA!H1718="Ja")," Inställningsbar",""),"")</f>
        <v>W32 H30 D32</v>
      </c>
      <c r="E1718" s="24" t="str">
        <f>SAJKLA!Q1718&amp;", "&amp;SAJKLA!BN1718&amp;", "&amp;SAJKLA!BZ1718</f>
        <v>Inga eller små förslitningsskador, , Bra. Upplevs stabila</v>
      </c>
      <c r="F1718" s="24" t="s">
        <v>284</v>
      </c>
      <c r="G1718" s="24">
        <f>SAJKLA!BM1718</f>
        <v>0</v>
      </c>
      <c r="S1718" s="24" t="str">
        <f>SAJKLA!AP1718</f>
        <v>original_images/furniture-item_NyXYBVG.jpeg</v>
      </c>
      <c r="W1718" s="24">
        <f>IF(ISBLANK(SAJKLA!A1718),"",1)</f>
        <v>1</v>
      </c>
      <c r="X1718" s="24">
        <f>SAJKLA!CH1718</f>
        <v>216</v>
      </c>
    </row>
    <row r="1719" spans="1:24" x14ac:dyDescent="0.25">
      <c r="A1719" s="24" t="str">
        <f>SAJKLA!D1719</f>
        <v>Papperskorg olika</v>
      </c>
      <c r="B1719" s="24" t="str">
        <f>IF(SAJKLA!K1719="","","Rygg:"&amp;SAJKLA!K1719)&amp;IF(SAJKLA!BK1719="",""," Stativ:"&amp;SAJKLA!BK1719&amp;" "&amp;BL1719)&amp;IF(SAJKLA!BV1719="","",", Sits:"&amp;SAJKLA!BV1719)</f>
        <v/>
      </c>
      <c r="C1719" s="24" t="str">
        <f>IF(SAJKLA!L1719&amp;SAJKLA!N1719="","","Rygg:"&amp;SAJKLA!L1719&amp;","&amp;SAJKLA!N1719)&amp;IF(SAJKLA!BO1719="","",", Metal:"&amp;SAJKLA!BO1719)&amp;IF(SAJKLA!BX1719="","",", Sits:"&amp;SAJKLA!BX1719)</f>
        <v/>
      </c>
      <c r="D1719" s="24" t="str">
        <f>"W"&amp;SAJKLA!E1719&amp;" H"&amp;SAJKLA!F1719&amp;" D"&amp;SAJKLA!G1719&amp;IFERROR(IF((SAJKLA!H1719="Ja")," Inställningsbar",""),"")</f>
        <v>W32 H30 D32</v>
      </c>
      <c r="E1719" s="24" t="str">
        <f>SAJKLA!Q1719&amp;", "&amp;SAJKLA!BN1719&amp;", "&amp;SAJKLA!BZ1719</f>
        <v>Inga eller små förslitningsskador, , Bra. Upplevs stabila</v>
      </c>
      <c r="F1719" s="24" t="s">
        <v>284</v>
      </c>
      <c r="G1719" s="24">
        <f>SAJKLA!BM1719</f>
        <v>0</v>
      </c>
      <c r="S1719" s="24" t="str">
        <f>SAJKLA!AP1719</f>
        <v>original_images/furniture-item_NyXYBVG.jpeg</v>
      </c>
      <c r="W1719" s="24">
        <f>IF(ISBLANK(SAJKLA!A1719),"",1)</f>
        <v>1</v>
      </c>
      <c r="X1719" s="24">
        <f>SAJKLA!CH1719</f>
        <v>215</v>
      </c>
    </row>
    <row r="1720" spans="1:24" x14ac:dyDescent="0.25">
      <c r="A1720" s="24" t="str">
        <f>SAJKLA!D1720</f>
        <v>Papperskorg olika</v>
      </c>
      <c r="B1720" s="24" t="str">
        <f>IF(SAJKLA!K1720="","","Rygg:"&amp;SAJKLA!K1720)&amp;IF(SAJKLA!BK1720="",""," Stativ:"&amp;SAJKLA!BK1720&amp;" "&amp;BL1720)&amp;IF(SAJKLA!BV1720="","",", Sits:"&amp;SAJKLA!BV1720)</f>
        <v/>
      </c>
      <c r="C1720" s="24" t="str">
        <f>IF(SAJKLA!L1720&amp;SAJKLA!N1720="","","Rygg:"&amp;SAJKLA!L1720&amp;","&amp;SAJKLA!N1720)&amp;IF(SAJKLA!BO1720="","",", Metal:"&amp;SAJKLA!BO1720)&amp;IF(SAJKLA!BX1720="","",", Sits:"&amp;SAJKLA!BX1720)</f>
        <v/>
      </c>
      <c r="D1720" s="24" t="str">
        <f>"W"&amp;SAJKLA!E1720&amp;" H"&amp;SAJKLA!F1720&amp;" D"&amp;SAJKLA!G1720&amp;IFERROR(IF((SAJKLA!H1720="Ja")," Inställningsbar",""),"")</f>
        <v>W32 H30 D32</v>
      </c>
      <c r="E1720" s="24" t="str">
        <f>SAJKLA!Q1720&amp;", "&amp;SAJKLA!BN1720&amp;", "&amp;SAJKLA!BZ1720</f>
        <v>Inga eller små förslitningsskador, , Bra. Upplevs stabila</v>
      </c>
      <c r="F1720" s="24" t="s">
        <v>284</v>
      </c>
      <c r="G1720" s="24">
        <f>SAJKLA!BM1720</f>
        <v>0</v>
      </c>
      <c r="S1720" s="24" t="str">
        <f>SAJKLA!AP1720</f>
        <v>original_images/furniture-item_NyXYBVG.jpeg</v>
      </c>
      <c r="W1720" s="24">
        <f>IF(ISBLANK(SAJKLA!A1720),"",1)</f>
        <v>1</v>
      </c>
      <c r="X1720" s="24">
        <f>SAJKLA!CH1720</f>
        <v>215</v>
      </c>
    </row>
    <row r="1721" spans="1:24" x14ac:dyDescent="0.25">
      <c r="A1721" s="24" t="str">
        <f>SAJKLA!D1721</f>
        <v>Papperskorg olika</v>
      </c>
      <c r="B1721" s="24" t="str">
        <f>IF(SAJKLA!K1721="","","Rygg:"&amp;SAJKLA!K1721)&amp;IF(SAJKLA!BK1721="",""," Stativ:"&amp;SAJKLA!BK1721&amp;" "&amp;BL1721)&amp;IF(SAJKLA!BV1721="","",", Sits:"&amp;SAJKLA!BV1721)</f>
        <v/>
      </c>
      <c r="C1721" s="24" t="str">
        <f>IF(SAJKLA!L1721&amp;SAJKLA!N1721="","","Rygg:"&amp;SAJKLA!L1721&amp;","&amp;SAJKLA!N1721)&amp;IF(SAJKLA!BO1721="","",", Metal:"&amp;SAJKLA!BO1721)&amp;IF(SAJKLA!BX1721="","",", Sits:"&amp;SAJKLA!BX1721)</f>
        <v/>
      </c>
      <c r="D1721" s="24" t="str">
        <f>"W"&amp;SAJKLA!E1721&amp;" H"&amp;SAJKLA!F1721&amp;" D"&amp;SAJKLA!G1721&amp;IFERROR(IF((SAJKLA!H1721="Ja")," Inställningsbar",""),"")</f>
        <v>W32 H30 D32</v>
      </c>
      <c r="E1721" s="24" t="str">
        <f>SAJKLA!Q1721&amp;", "&amp;SAJKLA!BN1721&amp;", "&amp;SAJKLA!BZ1721</f>
        <v>Inga eller små förslitningsskador, , Bra. Upplevs stabila</v>
      </c>
      <c r="F1721" s="24" t="s">
        <v>284</v>
      </c>
      <c r="G1721" s="24">
        <f>SAJKLA!BM1721</f>
        <v>0</v>
      </c>
      <c r="S1721" s="24" t="str">
        <f>SAJKLA!AP1721</f>
        <v>original_images/furniture-item_NyXYBVG.jpeg</v>
      </c>
      <c r="W1721" s="24">
        <f>IF(ISBLANK(SAJKLA!A1721),"",1)</f>
        <v>1</v>
      </c>
      <c r="X1721" s="24" t="str">
        <f>SAJKLA!CH1721</f>
        <v>214 a</v>
      </c>
    </row>
    <row r="1722" spans="1:24" x14ac:dyDescent="0.25">
      <c r="A1722" s="24" t="str">
        <f>SAJKLA!D1722</f>
        <v>Papperskorg olika</v>
      </c>
      <c r="B1722" s="24" t="str">
        <f>IF(SAJKLA!K1722="","","Rygg:"&amp;SAJKLA!K1722)&amp;IF(SAJKLA!BK1722="",""," Stativ:"&amp;SAJKLA!BK1722&amp;" "&amp;BL1722)&amp;IF(SAJKLA!BV1722="","",", Sits:"&amp;SAJKLA!BV1722)</f>
        <v/>
      </c>
      <c r="C1722" s="24" t="str">
        <f>IF(SAJKLA!L1722&amp;SAJKLA!N1722="","","Rygg:"&amp;SAJKLA!L1722&amp;","&amp;SAJKLA!N1722)&amp;IF(SAJKLA!BO1722="","",", Metal:"&amp;SAJKLA!BO1722)&amp;IF(SAJKLA!BX1722="","",", Sits:"&amp;SAJKLA!BX1722)</f>
        <v/>
      </c>
      <c r="D1722" s="24" t="str">
        <f>"W"&amp;SAJKLA!E1722&amp;" H"&amp;SAJKLA!F1722&amp;" D"&amp;SAJKLA!G1722&amp;IFERROR(IF((SAJKLA!H1722="Ja")," Inställningsbar",""),"")</f>
        <v>W32 H30 D32</v>
      </c>
      <c r="E1722" s="24" t="str">
        <f>SAJKLA!Q1722&amp;", "&amp;SAJKLA!BN1722&amp;", "&amp;SAJKLA!BZ1722</f>
        <v>Inga eller små förslitningsskador, , Bra. Upplevs stabila</v>
      </c>
      <c r="F1722" s="24" t="s">
        <v>284</v>
      </c>
      <c r="G1722" s="24">
        <f>SAJKLA!BM1722</f>
        <v>0</v>
      </c>
      <c r="S1722" s="24" t="str">
        <f>SAJKLA!AP1722</f>
        <v>original_images/furniture-item_NyXYBVG.jpeg</v>
      </c>
      <c r="W1722" s="24">
        <f>IF(ISBLANK(SAJKLA!A1722),"",1)</f>
        <v>1</v>
      </c>
      <c r="X1722" s="24" t="str">
        <f>SAJKLA!CH1722</f>
        <v>214 a</v>
      </c>
    </row>
    <row r="1723" spans="1:24" x14ac:dyDescent="0.25">
      <c r="A1723" s="24" t="str">
        <f>SAJKLA!D1723</f>
        <v>Papperskorg olika</v>
      </c>
      <c r="B1723" s="24" t="str">
        <f>IF(SAJKLA!K1723="","","Rygg:"&amp;SAJKLA!K1723)&amp;IF(SAJKLA!BK1723="",""," Stativ:"&amp;SAJKLA!BK1723&amp;" "&amp;BL1723)&amp;IF(SAJKLA!BV1723="","",", Sits:"&amp;SAJKLA!BV1723)</f>
        <v/>
      </c>
      <c r="C1723" s="24" t="str">
        <f>IF(SAJKLA!L1723&amp;SAJKLA!N1723="","","Rygg:"&amp;SAJKLA!L1723&amp;","&amp;SAJKLA!N1723)&amp;IF(SAJKLA!BO1723="","",", Metal:"&amp;SAJKLA!BO1723)&amp;IF(SAJKLA!BX1723="","",", Sits:"&amp;SAJKLA!BX1723)</f>
        <v/>
      </c>
      <c r="D1723" s="24" t="str">
        <f>"W"&amp;SAJKLA!E1723&amp;" H"&amp;SAJKLA!F1723&amp;" D"&amp;SAJKLA!G1723&amp;IFERROR(IF((SAJKLA!H1723="Ja")," Inställningsbar",""),"")</f>
        <v>W32 H30 D32</v>
      </c>
      <c r="E1723" s="24" t="str">
        <f>SAJKLA!Q1723&amp;", "&amp;SAJKLA!BN1723&amp;", "&amp;SAJKLA!BZ1723</f>
        <v>Inga eller små förslitningsskador, , Bra. Upplevs stabila</v>
      </c>
      <c r="F1723" s="24" t="s">
        <v>284</v>
      </c>
      <c r="G1723" s="24">
        <f>SAJKLA!BM1723</f>
        <v>0</v>
      </c>
      <c r="S1723" s="24" t="str">
        <f>SAJKLA!AP1723</f>
        <v>original_images/furniture-item_NyXYBVG.jpeg</v>
      </c>
      <c r="W1723" s="24">
        <f>IF(ISBLANK(SAJKLA!A1723),"",1)</f>
        <v>1</v>
      </c>
      <c r="X1723" s="24" t="str">
        <f>SAJKLA!CH1723</f>
        <v>214 a</v>
      </c>
    </row>
    <row r="1724" spans="1:24" x14ac:dyDescent="0.25">
      <c r="A1724" s="24" t="str">
        <f>SAJKLA!D1724</f>
        <v>Papperskorg olika</v>
      </c>
      <c r="B1724" s="24" t="str">
        <f>IF(SAJKLA!K1724="","","Rygg:"&amp;SAJKLA!K1724)&amp;IF(SAJKLA!BK1724="",""," Stativ:"&amp;SAJKLA!BK1724&amp;" "&amp;BL1724)&amp;IF(SAJKLA!BV1724="","",", Sits:"&amp;SAJKLA!BV1724)</f>
        <v/>
      </c>
      <c r="C1724" s="24" t="str">
        <f>IF(SAJKLA!L1724&amp;SAJKLA!N1724="","","Rygg:"&amp;SAJKLA!L1724&amp;","&amp;SAJKLA!N1724)&amp;IF(SAJKLA!BO1724="","",", Metal:"&amp;SAJKLA!BO1724)&amp;IF(SAJKLA!BX1724="","",", Sits:"&amp;SAJKLA!BX1724)</f>
        <v/>
      </c>
      <c r="D1724" s="24" t="str">
        <f>"W"&amp;SAJKLA!E1724&amp;" H"&amp;SAJKLA!F1724&amp;" D"&amp;SAJKLA!G1724&amp;IFERROR(IF((SAJKLA!H1724="Ja")," Inställningsbar",""),"")</f>
        <v>W32 H30 D32</v>
      </c>
      <c r="E1724" s="24" t="str">
        <f>SAJKLA!Q1724&amp;", "&amp;SAJKLA!BN1724&amp;", "&amp;SAJKLA!BZ1724</f>
        <v>Inga eller små förslitningsskador, , Bra. Upplevs stabila</v>
      </c>
      <c r="F1724" s="24" t="s">
        <v>284</v>
      </c>
      <c r="G1724" s="24">
        <f>SAJKLA!BM1724</f>
        <v>0</v>
      </c>
      <c r="S1724" s="24" t="str">
        <f>SAJKLA!AP1724</f>
        <v>original_images/furniture-item_NyXYBVG.jpeg</v>
      </c>
      <c r="W1724" s="24">
        <f>IF(ISBLANK(SAJKLA!A1724),"",1)</f>
        <v>1</v>
      </c>
      <c r="X1724" s="24" t="str">
        <f>SAJKLA!CH1724</f>
        <v>213 a</v>
      </c>
    </row>
    <row r="1725" spans="1:24" x14ac:dyDescent="0.25">
      <c r="A1725" s="24" t="str">
        <f>SAJKLA!D1725</f>
        <v>Papperskorg olika</v>
      </c>
      <c r="B1725" s="24" t="str">
        <f>IF(SAJKLA!K1725="","","Rygg:"&amp;SAJKLA!K1725)&amp;IF(SAJKLA!BK1725="",""," Stativ:"&amp;SAJKLA!BK1725&amp;" "&amp;BL1725)&amp;IF(SAJKLA!BV1725="","",", Sits:"&amp;SAJKLA!BV1725)</f>
        <v/>
      </c>
      <c r="C1725" s="24" t="str">
        <f>IF(SAJKLA!L1725&amp;SAJKLA!N1725="","","Rygg:"&amp;SAJKLA!L1725&amp;","&amp;SAJKLA!N1725)&amp;IF(SAJKLA!BO1725="","",", Metal:"&amp;SAJKLA!BO1725)&amp;IF(SAJKLA!BX1725="","",", Sits:"&amp;SAJKLA!BX1725)</f>
        <v/>
      </c>
      <c r="D1725" s="24" t="str">
        <f>"W"&amp;SAJKLA!E1725&amp;" H"&amp;SAJKLA!F1725&amp;" D"&amp;SAJKLA!G1725&amp;IFERROR(IF((SAJKLA!H1725="Ja")," Inställningsbar",""),"")</f>
        <v>W32 H30 D32</v>
      </c>
      <c r="E1725" s="24" t="str">
        <f>SAJKLA!Q1725&amp;", "&amp;SAJKLA!BN1725&amp;", "&amp;SAJKLA!BZ1725</f>
        <v>Inga eller små förslitningsskador, , Bra. Upplevs stabila</v>
      </c>
      <c r="F1725" s="24" t="s">
        <v>284</v>
      </c>
      <c r="G1725" s="24">
        <f>SAJKLA!BM1725</f>
        <v>0</v>
      </c>
      <c r="S1725" s="24" t="str">
        <f>SAJKLA!AP1725</f>
        <v>original_images/furniture-item_NyXYBVG.jpeg</v>
      </c>
      <c r="W1725" s="24">
        <f>IF(ISBLANK(SAJKLA!A1725),"",1)</f>
        <v>1</v>
      </c>
      <c r="X1725" s="24" t="str">
        <f>SAJKLA!CH1725</f>
        <v>Almtunaskolan</v>
      </c>
    </row>
    <row r="1726" spans="1:24" x14ac:dyDescent="0.25">
      <c r="A1726" s="24" t="str">
        <f>SAJKLA!D1726</f>
        <v>Papperskorg olika</v>
      </c>
      <c r="B1726" s="24" t="str">
        <f>IF(SAJKLA!K1726="","","Rygg:"&amp;SAJKLA!K1726)&amp;IF(SAJKLA!BK1726="",""," Stativ:"&amp;SAJKLA!BK1726&amp;" "&amp;BL1726)&amp;IF(SAJKLA!BV1726="","",", Sits:"&amp;SAJKLA!BV1726)</f>
        <v/>
      </c>
      <c r="C1726" s="24" t="str">
        <f>IF(SAJKLA!L1726&amp;SAJKLA!N1726="","","Rygg:"&amp;SAJKLA!L1726&amp;","&amp;SAJKLA!N1726)&amp;IF(SAJKLA!BO1726="","",", Metal:"&amp;SAJKLA!BO1726)&amp;IF(SAJKLA!BX1726="","",", Sits:"&amp;SAJKLA!BX1726)</f>
        <v/>
      </c>
      <c r="D1726" s="24" t="str">
        <f>"W"&amp;SAJKLA!E1726&amp;" H"&amp;SAJKLA!F1726&amp;" D"&amp;SAJKLA!G1726&amp;IFERROR(IF((SAJKLA!H1726="Ja")," Inställningsbar",""),"")</f>
        <v>W32 H30 D32</v>
      </c>
      <c r="E1726" s="24" t="str">
        <f>SAJKLA!Q1726&amp;", "&amp;SAJKLA!BN1726&amp;", "&amp;SAJKLA!BZ1726</f>
        <v>Inga eller små förslitningsskador, , Bra. Upplevs stabila</v>
      </c>
      <c r="F1726" s="24" t="s">
        <v>284</v>
      </c>
      <c r="G1726" s="24">
        <f>SAJKLA!BM1726</f>
        <v>0</v>
      </c>
      <c r="S1726" s="24" t="str">
        <f>SAJKLA!AP1726</f>
        <v>original_images/furniture-item_NyXYBVG.jpeg</v>
      </c>
      <c r="W1726" s="24">
        <f>IF(ISBLANK(SAJKLA!A1726),"",1)</f>
        <v>1</v>
      </c>
      <c r="X1726" s="24" t="str">
        <f>SAJKLA!CH1726</f>
        <v>Almtunaskolan</v>
      </c>
    </row>
    <row r="1727" spans="1:24" x14ac:dyDescent="0.25">
      <c r="A1727" s="24" t="str">
        <f>SAJKLA!D1727</f>
        <v>Papperskorg olika</v>
      </c>
      <c r="B1727" s="24" t="str">
        <f>IF(SAJKLA!K1727="","","Rygg:"&amp;SAJKLA!K1727)&amp;IF(SAJKLA!BK1727="",""," Stativ:"&amp;SAJKLA!BK1727&amp;" "&amp;BL1727)&amp;IF(SAJKLA!BV1727="","",", Sits:"&amp;SAJKLA!BV1727)</f>
        <v/>
      </c>
      <c r="C1727" s="24" t="str">
        <f>IF(SAJKLA!L1727&amp;SAJKLA!N1727="","","Rygg:"&amp;SAJKLA!L1727&amp;","&amp;SAJKLA!N1727)&amp;IF(SAJKLA!BO1727="","",", Metal:"&amp;SAJKLA!BO1727)&amp;IF(SAJKLA!BX1727="","",", Sits:"&amp;SAJKLA!BX1727)</f>
        <v/>
      </c>
      <c r="D1727" s="24" t="str">
        <f>"W"&amp;SAJKLA!E1727&amp;" H"&amp;SAJKLA!F1727&amp;" D"&amp;SAJKLA!G1727&amp;IFERROR(IF((SAJKLA!H1727="Ja")," Inställningsbar",""),"")</f>
        <v>W32 H30 D32</v>
      </c>
      <c r="E1727" s="24" t="str">
        <f>SAJKLA!Q1727&amp;", "&amp;SAJKLA!BN1727&amp;", "&amp;SAJKLA!BZ1727</f>
        <v>Inga eller små förslitningsskador, , Bra. Upplevs stabila</v>
      </c>
      <c r="F1727" s="24" t="s">
        <v>284</v>
      </c>
      <c r="G1727" s="24">
        <f>SAJKLA!BM1727</f>
        <v>0</v>
      </c>
      <c r="S1727" s="24" t="str">
        <f>SAJKLA!AP1727</f>
        <v>original_images/furniture-item_NyXYBVG.jpeg</v>
      </c>
      <c r="W1727" s="24">
        <f>IF(ISBLANK(SAJKLA!A1727),"",1)</f>
        <v>1</v>
      </c>
      <c r="X1727" s="24" t="str">
        <f>SAJKLA!CH1727</f>
        <v>Almtunaskolan</v>
      </c>
    </row>
    <row r="1728" spans="1:24" x14ac:dyDescent="0.25">
      <c r="A1728" s="24" t="str">
        <f>SAJKLA!D1728</f>
        <v>Papperskorg olika</v>
      </c>
      <c r="B1728" s="24" t="str">
        <f>IF(SAJKLA!K1728="","","Rygg:"&amp;SAJKLA!K1728)&amp;IF(SAJKLA!BK1728="",""," Stativ:"&amp;SAJKLA!BK1728&amp;" "&amp;BL1728)&amp;IF(SAJKLA!BV1728="","",", Sits:"&amp;SAJKLA!BV1728)</f>
        <v/>
      </c>
      <c r="C1728" s="24" t="str">
        <f>IF(SAJKLA!L1728&amp;SAJKLA!N1728="","","Rygg:"&amp;SAJKLA!L1728&amp;","&amp;SAJKLA!N1728)&amp;IF(SAJKLA!BO1728="","",", Metal:"&amp;SAJKLA!BO1728)&amp;IF(SAJKLA!BX1728="","",", Sits:"&amp;SAJKLA!BX1728)</f>
        <v/>
      </c>
      <c r="D1728" s="24" t="str">
        <f>"W"&amp;SAJKLA!E1728&amp;" H"&amp;SAJKLA!F1728&amp;" D"&amp;SAJKLA!G1728&amp;IFERROR(IF((SAJKLA!H1728="Ja")," Inställningsbar",""),"")</f>
        <v>W32 H30 D32</v>
      </c>
      <c r="E1728" s="24" t="str">
        <f>SAJKLA!Q1728&amp;", "&amp;SAJKLA!BN1728&amp;", "&amp;SAJKLA!BZ1728</f>
        <v>Inga eller små förslitningsskador, , Bra. Upplevs stabila</v>
      </c>
      <c r="F1728" s="24" t="s">
        <v>284</v>
      </c>
      <c r="G1728" s="24">
        <f>SAJKLA!BM1728</f>
        <v>0</v>
      </c>
      <c r="S1728" s="24" t="str">
        <f>SAJKLA!AP1728</f>
        <v>original_images/furniture-item_NyXYBVG.jpeg</v>
      </c>
      <c r="W1728" s="24">
        <f>IF(ISBLANK(SAJKLA!A1728),"",1)</f>
        <v>1</v>
      </c>
      <c r="X1728" s="24" t="str">
        <f>SAJKLA!CH1728</f>
        <v>Almtunaskolan</v>
      </c>
    </row>
    <row r="1729" spans="1:24" x14ac:dyDescent="0.25">
      <c r="A1729" s="24" t="str">
        <f>SAJKLA!D1729</f>
        <v>Papperskorg olika</v>
      </c>
      <c r="B1729" s="24" t="str">
        <f>IF(SAJKLA!K1729="","","Rygg:"&amp;SAJKLA!K1729)&amp;IF(SAJKLA!BK1729="",""," Stativ:"&amp;SAJKLA!BK1729&amp;" "&amp;BL1729)&amp;IF(SAJKLA!BV1729="","",", Sits:"&amp;SAJKLA!BV1729)</f>
        <v/>
      </c>
      <c r="C1729" s="24" t="str">
        <f>IF(SAJKLA!L1729&amp;SAJKLA!N1729="","","Rygg:"&amp;SAJKLA!L1729&amp;","&amp;SAJKLA!N1729)&amp;IF(SAJKLA!BO1729="","",", Metal:"&amp;SAJKLA!BO1729)&amp;IF(SAJKLA!BX1729="","",", Sits:"&amp;SAJKLA!BX1729)</f>
        <v/>
      </c>
      <c r="D1729" s="24" t="str">
        <f>"W"&amp;SAJKLA!E1729&amp;" H"&amp;SAJKLA!F1729&amp;" D"&amp;SAJKLA!G1729&amp;IFERROR(IF((SAJKLA!H1729="Ja")," Inställningsbar",""),"")</f>
        <v>W32 H30 D32</v>
      </c>
      <c r="E1729" s="24" t="str">
        <f>SAJKLA!Q1729&amp;", "&amp;SAJKLA!BN1729&amp;", "&amp;SAJKLA!BZ1729</f>
        <v>Inga eller små förslitningsskador, , Bra. Upplevs stabila</v>
      </c>
      <c r="F1729" s="24" t="s">
        <v>284</v>
      </c>
      <c r="G1729" s="24">
        <f>SAJKLA!BM1729</f>
        <v>0</v>
      </c>
      <c r="S1729" s="24" t="str">
        <f>SAJKLA!AP1729</f>
        <v>original_images/furniture-item_NyXYBVG.jpeg</v>
      </c>
      <c r="W1729" s="24">
        <f>IF(ISBLANK(SAJKLA!A1729),"",1)</f>
        <v>1</v>
      </c>
      <c r="X1729" s="24" t="str">
        <f>SAJKLA!CH1729</f>
        <v>Almtunaskolan</v>
      </c>
    </row>
    <row r="1730" spans="1:24" x14ac:dyDescent="0.25">
      <c r="A1730" s="24" t="str">
        <f>SAJKLA!D1730</f>
        <v>Papperskorg olika</v>
      </c>
      <c r="B1730" s="24" t="str">
        <f>IF(SAJKLA!K1730="","","Rygg:"&amp;SAJKLA!K1730)&amp;IF(SAJKLA!BK1730="",""," Stativ:"&amp;SAJKLA!BK1730&amp;" "&amp;BL1730)&amp;IF(SAJKLA!BV1730="","",", Sits:"&amp;SAJKLA!BV1730)</f>
        <v/>
      </c>
      <c r="C1730" s="24" t="str">
        <f>IF(SAJKLA!L1730&amp;SAJKLA!N1730="","","Rygg:"&amp;SAJKLA!L1730&amp;","&amp;SAJKLA!N1730)&amp;IF(SAJKLA!BO1730="","",", Metal:"&amp;SAJKLA!BO1730)&amp;IF(SAJKLA!BX1730="","",", Sits:"&amp;SAJKLA!BX1730)</f>
        <v/>
      </c>
      <c r="D1730" s="24" t="str">
        <f>"W"&amp;SAJKLA!E1730&amp;" H"&amp;SAJKLA!F1730&amp;" D"&amp;SAJKLA!G1730&amp;IFERROR(IF((SAJKLA!H1730="Ja")," Inställningsbar",""),"")</f>
        <v>W32 H30 D32</v>
      </c>
      <c r="E1730" s="24" t="str">
        <f>SAJKLA!Q1730&amp;", "&amp;SAJKLA!BN1730&amp;", "&amp;SAJKLA!BZ1730</f>
        <v>Inga eller små förslitningsskador, , Bra. Upplevs stabila</v>
      </c>
      <c r="F1730" s="24" t="s">
        <v>284</v>
      </c>
      <c r="G1730" s="24">
        <f>SAJKLA!BM1730</f>
        <v>0</v>
      </c>
      <c r="S1730" s="24" t="str">
        <f>SAJKLA!AP1730</f>
        <v>original_images/furniture-item_NyXYBVG.jpeg</v>
      </c>
      <c r="W1730" s="24">
        <f>IF(ISBLANK(SAJKLA!A1730),"",1)</f>
        <v>1</v>
      </c>
      <c r="X1730" s="24" t="str">
        <f>SAJKLA!CH1730</f>
        <v>Almtunaskolan</v>
      </c>
    </row>
    <row r="1731" spans="1:24" x14ac:dyDescent="0.25">
      <c r="A1731" s="24" t="str">
        <f>SAJKLA!D1731</f>
        <v>Papperskorg olika</v>
      </c>
      <c r="B1731" s="24" t="str">
        <f>IF(SAJKLA!K1731="","","Rygg:"&amp;SAJKLA!K1731)&amp;IF(SAJKLA!BK1731="",""," Stativ:"&amp;SAJKLA!BK1731&amp;" "&amp;BL1731)&amp;IF(SAJKLA!BV1731="","",", Sits:"&amp;SAJKLA!BV1731)</f>
        <v/>
      </c>
      <c r="C1731" s="24" t="str">
        <f>IF(SAJKLA!L1731&amp;SAJKLA!N1731="","","Rygg:"&amp;SAJKLA!L1731&amp;","&amp;SAJKLA!N1731)&amp;IF(SAJKLA!BO1731="","",", Metal:"&amp;SAJKLA!BO1731)&amp;IF(SAJKLA!BX1731="","",", Sits:"&amp;SAJKLA!BX1731)</f>
        <v/>
      </c>
      <c r="D1731" s="24" t="str">
        <f>"W"&amp;SAJKLA!E1731&amp;" H"&amp;SAJKLA!F1731&amp;" D"&amp;SAJKLA!G1731&amp;IFERROR(IF((SAJKLA!H1731="Ja")," Inställningsbar",""),"")</f>
        <v>W32 H30 D32</v>
      </c>
      <c r="E1731" s="24" t="str">
        <f>SAJKLA!Q1731&amp;", "&amp;SAJKLA!BN1731&amp;", "&amp;SAJKLA!BZ1731</f>
        <v>Inga eller små förslitningsskador, , Bra. Upplevs stabila</v>
      </c>
      <c r="F1731" s="24" t="s">
        <v>284</v>
      </c>
      <c r="G1731" s="24">
        <f>SAJKLA!BM1731</f>
        <v>0</v>
      </c>
      <c r="S1731" s="24" t="str">
        <f>SAJKLA!AP1731</f>
        <v>original_images/furniture-item_NyXYBVG.jpeg</v>
      </c>
      <c r="W1731" s="24">
        <f>IF(ISBLANK(SAJKLA!A1731),"",1)</f>
        <v>1</v>
      </c>
      <c r="X1731" s="24" t="str">
        <f>SAJKLA!CH1731</f>
        <v>Almtunaskolan</v>
      </c>
    </row>
    <row r="1732" spans="1:24" x14ac:dyDescent="0.25">
      <c r="A1732" s="24" t="str">
        <f>SAJKLA!D1732</f>
        <v>Papperskorg olika</v>
      </c>
      <c r="B1732" s="24" t="str">
        <f>IF(SAJKLA!K1732="","","Rygg:"&amp;SAJKLA!K1732)&amp;IF(SAJKLA!BK1732="",""," Stativ:"&amp;SAJKLA!BK1732&amp;" "&amp;BL1732)&amp;IF(SAJKLA!BV1732="","",", Sits:"&amp;SAJKLA!BV1732)</f>
        <v/>
      </c>
      <c r="C1732" s="24" t="str">
        <f>IF(SAJKLA!L1732&amp;SAJKLA!N1732="","","Rygg:"&amp;SAJKLA!L1732&amp;","&amp;SAJKLA!N1732)&amp;IF(SAJKLA!BO1732="","",", Metal:"&amp;SAJKLA!BO1732)&amp;IF(SAJKLA!BX1732="","",", Sits:"&amp;SAJKLA!BX1732)</f>
        <v/>
      </c>
      <c r="D1732" s="24" t="str">
        <f>"W"&amp;SAJKLA!E1732&amp;" H"&amp;SAJKLA!F1732&amp;" D"&amp;SAJKLA!G1732&amp;IFERROR(IF((SAJKLA!H1732="Ja")," Inställningsbar",""),"")</f>
        <v>W32 H30 D32</v>
      </c>
      <c r="E1732" s="24" t="str">
        <f>SAJKLA!Q1732&amp;", "&amp;SAJKLA!BN1732&amp;", "&amp;SAJKLA!BZ1732</f>
        <v>Inga eller små förslitningsskador, , Bra. Upplevs stabila</v>
      </c>
      <c r="F1732" s="24" t="s">
        <v>284</v>
      </c>
      <c r="G1732" s="24">
        <f>SAJKLA!BM1732</f>
        <v>0</v>
      </c>
      <c r="S1732" s="24" t="str">
        <f>SAJKLA!AP1732</f>
        <v>original_images/furniture-item_NyXYBVG.jpeg</v>
      </c>
      <c r="W1732" s="24">
        <f>IF(ISBLANK(SAJKLA!A1732),"",1)</f>
        <v>1</v>
      </c>
      <c r="X1732" s="24" t="str">
        <f>SAJKLA!CH1732</f>
        <v>Almtunaskolan</v>
      </c>
    </row>
    <row r="1733" spans="1:24" x14ac:dyDescent="0.25">
      <c r="A1733" s="24" t="str">
        <f>SAJKLA!D1733</f>
        <v>Papperskorg olika</v>
      </c>
      <c r="B1733" s="24" t="str">
        <f>IF(SAJKLA!K1733="","","Rygg:"&amp;SAJKLA!K1733)&amp;IF(SAJKLA!BK1733="",""," Stativ:"&amp;SAJKLA!BK1733&amp;" "&amp;BL1733)&amp;IF(SAJKLA!BV1733="","",", Sits:"&amp;SAJKLA!BV1733)</f>
        <v/>
      </c>
      <c r="C1733" s="24" t="str">
        <f>IF(SAJKLA!L1733&amp;SAJKLA!N1733="","","Rygg:"&amp;SAJKLA!L1733&amp;","&amp;SAJKLA!N1733)&amp;IF(SAJKLA!BO1733="","",", Metal:"&amp;SAJKLA!BO1733)&amp;IF(SAJKLA!BX1733="","",", Sits:"&amp;SAJKLA!BX1733)</f>
        <v/>
      </c>
      <c r="D1733" s="24" t="str">
        <f>"W"&amp;SAJKLA!E1733&amp;" H"&amp;SAJKLA!F1733&amp;" D"&amp;SAJKLA!G1733&amp;IFERROR(IF((SAJKLA!H1733="Ja")," Inställningsbar",""),"")</f>
        <v>W32 H30 D32</v>
      </c>
      <c r="E1733" s="24" t="str">
        <f>SAJKLA!Q1733&amp;", "&amp;SAJKLA!BN1733&amp;", "&amp;SAJKLA!BZ1733</f>
        <v>Inga eller små förslitningsskador, , Bra. Upplevs stabila</v>
      </c>
      <c r="F1733" s="24" t="s">
        <v>284</v>
      </c>
      <c r="G1733" s="24">
        <f>SAJKLA!BM1733</f>
        <v>0</v>
      </c>
      <c r="S1733" s="24" t="str">
        <f>SAJKLA!AP1733</f>
        <v>original_images/furniture-item_NyXYBVG.jpeg</v>
      </c>
      <c r="W1733" s="24">
        <f>IF(ISBLANK(SAJKLA!A1733),"",1)</f>
        <v>1</v>
      </c>
      <c r="X1733" s="24" t="str">
        <f>SAJKLA!CH1733</f>
        <v>Almtunaskolan</v>
      </c>
    </row>
    <row r="1734" spans="1:24" x14ac:dyDescent="0.25">
      <c r="A1734" s="24" t="str">
        <f>SAJKLA!D1734</f>
        <v>Papperskorg olika</v>
      </c>
      <c r="B1734" s="24" t="str">
        <f>IF(SAJKLA!K1734="","","Rygg:"&amp;SAJKLA!K1734)&amp;IF(SAJKLA!BK1734="",""," Stativ:"&amp;SAJKLA!BK1734&amp;" "&amp;BL1734)&amp;IF(SAJKLA!BV1734="","",", Sits:"&amp;SAJKLA!BV1734)</f>
        <v/>
      </c>
      <c r="C1734" s="24" t="str">
        <f>IF(SAJKLA!L1734&amp;SAJKLA!N1734="","","Rygg:"&amp;SAJKLA!L1734&amp;","&amp;SAJKLA!N1734)&amp;IF(SAJKLA!BO1734="","",", Metal:"&amp;SAJKLA!BO1734)&amp;IF(SAJKLA!BX1734="","",", Sits:"&amp;SAJKLA!BX1734)</f>
        <v/>
      </c>
      <c r="D1734" s="24" t="str">
        <f>"W"&amp;SAJKLA!E1734&amp;" H"&amp;SAJKLA!F1734&amp;" D"&amp;SAJKLA!G1734&amp;IFERROR(IF((SAJKLA!H1734="Ja")," Inställningsbar",""),"")</f>
        <v>W32 H30 D32</v>
      </c>
      <c r="E1734" s="24" t="str">
        <f>SAJKLA!Q1734&amp;", "&amp;SAJKLA!BN1734&amp;", "&amp;SAJKLA!BZ1734</f>
        <v>Inga eller små förslitningsskador, , Bra. Upplevs stabila</v>
      </c>
      <c r="F1734" s="24" t="s">
        <v>284</v>
      </c>
      <c r="G1734" s="24">
        <f>SAJKLA!BM1734</f>
        <v>0</v>
      </c>
      <c r="S1734" s="24" t="str">
        <f>SAJKLA!AP1734</f>
        <v>original_images/furniture-item_NyXYBVG.jpeg</v>
      </c>
      <c r="W1734" s="24">
        <f>IF(ISBLANK(SAJKLA!A1734),"",1)</f>
        <v>1</v>
      </c>
      <c r="X1734" s="24" t="str">
        <f>SAJKLA!CH1734</f>
        <v>Almtunaskolan</v>
      </c>
    </row>
    <row r="1735" spans="1:24" x14ac:dyDescent="0.25">
      <c r="A1735" s="24" t="str">
        <f>SAJKLA!D1735</f>
        <v>Papperskorg olika</v>
      </c>
      <c r="B1735" s="24" t="str">
        <f>IF(SAJKLA!K1735="","","Rygg:"&amp;SAJKLA!K1735)&amp;IF(SAJKLA!BK1735="",""," Stativ:"&amp;SAJKLA!BK1735&amp;" "&amp;BL1735)&amp;IF(SAJKLA!BV1735="","",", Sits:"&amp;SAJKLA!BV1735)</f>
        <v/>
      </c>
      <c r="C1735" s="24" t="str">
        <f>IF(SAJKLA!L1735&amp;SAJKLA!N1735="","","Rygg:"&amp;SAJKLA!L1735&amp;","&amp;SAJKLA!N1735)&amp;IF(SAJKLA!BO1735="","",", Metal:"&amp;SAJKLA!BO1735)&amp;IF(SAJKLA!BX1735="","",", Sits:"&amp;SAJKLA!BX1735)</f>
        <v/>
      </c>
      <c r="D1735" s="24" t="str">
        <f>"W"&amp;SAJKLA!E1735&amp;" H"&amp;SAJKLA!F1735&amp;" D"&amp;SAJKLA!G1735&amp;IFERROR(IF((SAJKLA!H1735="Ja")," Inställningsbar",""),"")</f>
        <v>W32 H30 D32</v>
      </c>
      <c r="E1735" s="24" t="str">
        <f>SAJKLA!Q1735&amp;", "&amp;SAJKLA!BN1735&amp;", "&amp;SAJKLA!BZ1735</f>
        <v>Inga eller små förslitningsskador, , Bra. Upplevs stabila</v>
      </c>
      <c r="F1735" s="24" t="s">
        <v>284</v>
      </c>
      <c r="G1735" s="24">
        <f>SAJKLA!BM1735</f>
        <v>0</v>
      </c>
      <c r="S1735" s="24" t="str">
        <f>SAJKLA!AP1735</f>
        <v>original_images/furniture-item_NyXYBVG.jpeg</v>
      </c>
      <c r="W1735" s="24">
        <f>IF(ISBLANK(SAJKLA!A1735),"",1)</f>
        <v>1</v>
      </c>
      <c r="X1735" s="24" t="str">
        <f>SAJKLA!CH1735</f>
        <v>Almtunaskolan</v>
      </c>
    </row>
    <row r="1736" spans="1:24" x14ac:dyDescent="0.25">
      <c r="A1736" s="24" t="str">
        <f>SAJKLA!D1736</f>
        <v>Papperskorg olika</v>
      </c>
      <c r="B1736" s="24" t="str">
        <f>IF(SAJKLA!K1736="","","Rygg:"&amp;SAJKLA!K1736)&amp;IF(SAJKLA!BK1736="",""," Stativ:"&amp;SAJKLA!BK1736&amp;" "&amp;BL1736)&amp;IF(SAJKLA!BV1736="","",", Sits:"&amp;SAJKLA!BV1736)</f>
        <v/>
      </c>
      <c r="C1736" s="24" t="str">
        <f>IF(SAJKLA!L1736&amp;SAJKLA!N1736="","","Rygg:"&amp;SAJKLA!L1736&amp;","&amp;SAJKLA!N1736)&amp;IF(SAJKLA!BO1736="","",", Metal:"&amp;SAJKLA!BO1736)&amp;IF(SAJKLA!BX1736="","",", Sits:"&amp;SAJKLA!BX1736)</f>
        <v/>
      </c>
      <c r="D1736" s="24" t="str">
        <f>"W"&amp;SAJKLA!E1736&amp;" H"&amp;SAJKLA!F1736&amp;" D"&amp;SAJKLA!G1736&amp;IFERROR(IF((SAJKLA!H1736="Ja")," Inställningsbar",""),"")</f>
        <v>W32 H30 D32</v>
      </c>
      <c r="E1736" s="24" t="str">
        <f>SAJKLA!Q1736&amp;", "&amp;SAJKLA!BN1736&amp;", "&amp;SAJKLA!BZ1736</f>
        <v>Inga eller små förslitningsskador, , Bra. Upplevs stabila</v>
      </c>
      <c r="F1736" s="24" t="s">
        <v>284</v>
      </c>
      <c r="G1736" s="24">
        <f>SAJKLA!BM1736</f>
        <v>0</v>
      </c>
      <c r="S1736" s="24" t="str">
        <f>SAJKLA!AP1736</f>
        <v>original_images/furniture-item_NyXYBVG.jpeg</v>
      </c>
      <c r="W1736" s="24">
        <f>IF(ISBLANK(SAJKLA!A1736),"",1)</f>
        <v>1</v>
      </c>
      <c r="X1736" s="24" t="str">
        <f>SAJKLA!CH1736</f>
        <v>Almtunaskolan</v>
      </c>
    </row>
    <row r="1737" spans="1:24" x14ac:dyDescent="0.25">
      <c r="A1737" s="24" t="str">
        <f>SAJKLA!D1737</f>
        <v>Papperskorg olika</v>
      </c>
      <c r="B1737" s="24" t="str">
        <f>IF(SAJKLA!K1737="","","Rygg:"&amp;SAJKLA!K1737)&amp;IF(SAJKLA!BK1737="",""," Stativ:"&amp;SAJKLA!BK1737&amp;" "&amp;BL1737)&amp;IF(SAJKLA!BV1737="","",", Sits:"&amp;SAJKLA!BV1737)</f>
        <v/>
      </c>
      <c r="C1737" s="24" t="str">
        <f>IF(SAJKLA!L1737&amp;SAJKLA!N1737="","","Rygg:"&amp;SAJKLA!L1737&amp;","&amp;SAJKLA!N1737)&amp;IF(SAJKLA!BO1737="","",", Metal:"&amp;SAJKLA!BO1737)&amp;IF(SAJKLA!BX1737="","",", Sits:"&amp;SAJKLA!BX1737)</f>
        <v/>
      </c>
      <c r="D1737" s="24" t="str">
        <f>"W"&amp;SAJKLA!E1737&amp;" H"&amp;SAJKLA!F1737&amp;" D"&amp;SAJKLA!G1737&amp;IFERROR(IF((SAJKLA!H1737="Ja")," Inställningsbar",""),"")</f>
        <v>W32 H30 D32</v>
      </c>
      <c r="E1737" s="24" t="str">
        <f>SAJKLA!Q1737&amp;", "&amp;SAJKLA!BN1737&amp;", "&amp;SAJKLA!BZ1737</f>
        <v>Inga eller små förslitningsskador, , Bra. Upplevs stabila</v>
      </c>
      <c r="F1737" s="24" t="s">
        <v>284</v>
      </c>
      <c r="G1737" s="24">
        <f>SAJKLA!BM1737</f>
        <v>0</v>
      </c>
      <c r="S1737" s="24" t="str">
        <f>SAJKLA!AP1737</f>
        <v>original_images/furniture-item_NyXYBVG.jpeg</v>
      </c>
      <c r="W1737" s="24">
        <f>IF(ISBLANK(SAJKLA!A1737),"",1)</f>
        <v>1</v>
      </c>
      <c r="X1737" s="24" t="str">
        <f>SAJKLA!CH1737</f>
        <v>Almtunaskolan</v>
      </c>
    </row>
    <row r="1738" spans="1:24" x14ac:dyDescent="0.25">
      <c r="A1738" s="24" t="str">
        <f>SAJKLA!D1738</f>
        <v>Papperskorg olika</v>
      </c>
      <c r="B1738" s="24" t="str">
        <f>IF(SAJKLA!K1738="","","Rygg:"&amp;SAJKLA!K1738)&amp;IF(SAJKLA!BK1738="",""," Stativ:"&amp;SAJKLA!BK1738&amp;" "&amp;BL1738)&amp;IF(SAJKLA!BV1738="","",", Sits:"&amp;SAJKLA!BV1738)</f>
        <v/>
      </c>
      <c r="C1738" s="24" t="str">
        <f>IF(SAJKLA!L1738&amp;SAJKLA!N1738="","","Rygg:"&amp;SAJKLA!L1738&amp;","&amp;SAJKLA!N1738)&amp;IF(SAJKLA!BO1738="","",", Metal:"&amp;SAJKLA!BO1738)&amp;IF(SAJKLA!BX1738="","",", Sits:"&amp;SAJKLA!BX1738)</f>
        <v/>
      </c>
      <c r="D1738" s="24" t="str">
        <f>"W"&amp;SAJKLA!E1738&amp;" H"&amp;SAJKLA!F1738&amp;" D"&amp;SAJKLA!G1738&amp;IFERROR(IF((SAJKLA!H1738="Ja")," Inställningsbar",""),"")</f>
        <v>W32 H30 D32</v>
      </c>
      <c r="E1738" s="24" t="str">
        <f>SAJKLA!Q1738&amp;", "&amp;SAJKLA!BN1738&amp;", "&amp;SAJKLA!BZ1738</f>
        <v>Inga eller små förslitningsskador, , Bra. Upplevs stabila</v>
      </c>
      <c r="F1738" s="24" t="s">
        <v>284</v>
      </c>
      <c r="G1738" s="24">
        <f>SAJKLA!BM1738</f>
        <v>0</v>
      </c>
      <c r="S1738" s="24" t="str">
        <f>SAJKLA!AP1738</f>
        <v>original_images/furniture-item_NyXYBVG.jpeg</v>
      </c>
      <c r="W1738" s="24">
        <f>IF(ISBLANK(SAJKLA!A1738),"",1)</f>
        <v>1</v>
      </c>
      <c r="X1738" s="24" t="str">
        <f>SAJKLA!CH1738</f>
        <v>Almtunaskolan</v>
      </c>
    </row>
    <row r="1739" spans="1:24" x14ac:dyDescent="0.25">
      <c r="A1739" s="24" t="str">
        <f>SAJKLA!D1739</f>
        <v>Papperskorg olika</v>
      </c>
      <c r="B1739" s="24" t="str">
        <f>IF(SAJKLA!K1739="","","Rygg:"&amp;SAJKLA!K1739)&amp;IF(SAJKLA!BK1739="",""," Stativ:"&amp;SAJKLA!BK1739&amp;" "&amp;BL1739)&amp;IF(SAJKLA!BV1739="","",", Sits:"&amp;SAJKLA!BV1739)</f>
        <v/>
      </c>
      <c r="C1739" s="24" t="str">
        <f>IF(SAJKLA!L1739&amp;SAJKLA!N1739="","","Rygg:"&amp;SAJKLA!L1739&amp;","&amp;SAJKLA!N1739)&amp;IF(SAJKLA!BO1739="","",", Metal:"&amp;SAJKLA!BO1739)&amp;IF(SAJKLA!BX1739="","",", Sits:"&amp;SAJKLA!BX1739)</f>
        <v/>
      </c>
      <c r="D1739" s="24" t="str">
        <f>"W"&amp;SAJKLA!E1739&amp;" H"&amp;SAJKLA!F1739&amp;" D"&amp;SAJKLA!G1739&amp;IFERROR(IF((SAJKLA!H1739="Ja")," Inställningsbar",""),"")</f>
        <v>W32 H30 D32</v>
      </c>
      <c r="E1739" s="24" t="str">
        <f>SAJKLA!Q1739&amp;", "&amp;SAJKLA!BN1739&amp;", "&amp;SAJKLA!BZ1739</f>
        <v>Inga eller små förslitningsskador, , Bra. Upplevs stabila</v>
      </c>
      <c r="F1739" s="24" t="s">
        <v>284</v>
      </c>
      <c r="G1739" s="24">
        <f>SAJKLA!BM1739</f>
        <v>0</v>
      </c>
      <c r="S1739" s="24" t="str">
        <f>SAJKLA!AP1739</f>
        <v>original_images/furniture-item_NyXYBVG.jpeg</v>
      </c>
      <c r="W1739" s="24">
        <f>IF(ISBLANK(SAJKLA!A1739),"",1)</f>
        <v>1</v>
      </c>
      <c r="X1739" s="24" t="str">
        <f>SAJKLA!CH1739</f>
        <v>Almtunaskolan</v>
      </c>
    </row>
    <row r="1740" spans="1:24" x14ac:dyDescent="0.25">
      <c r="A1740" s="24" t="str">
        <f>SAJKLA!D1740</f>
        <v>Papperskorg olika</v>
      </c>
      <c r="B1740" s="24" t="str">
        <f>IF(SAJKLA!K1740="","","Rygg:"&amp;SAJKLA!K1740)&amp;IF(SAJKLA!BK1740="",""," Stativ:"&amp;SAJKLA!BK1740&amp;" "&amp;BL1740)&amp;IF(SAJKLA!BV1740="","",", Sits:"&amp;SAJKLA!BV1740)</f>
        <v/>
      </c>
      <c r="C1740" s="24" t="str">
        <f>IF(SAJKLA!L1740&amp;SAJKLA!N1740="","","Rygg:"&amp;SAJKLA!L1740&amp;","&amp;SAJKLA!N1740)&amp;IF(SAJKLA!BO1740="","",", Metal:"&amp;SAJKLA!BO1740)&amp;IF(SAJKLA!BX1740="","",", Sits:"&amp;SAJKLA!BX1740)</f>
        <v/>
      </c>
      <c r="D1740" s="24" t="str">
        <f>"W"&amp;SAJKLA!E1740&amp;" H"&amp;SAJKLA!F1740&amp;" D"&amp;SAJKLA!G1740&amp;IFERROR(IF((SAJKLA!H1740="Ja")," Inställningsbar",""),"")</f>
        <v>W32 H30 D32</v>
      </c>
      <c r="E1740" s="24" t="str">
        <f>SAJKLA!Q1740&amp;", "&amp;SAJKLA!BN1740&amp;", "&amp;SAJKLA!BZ1740</f>
        <v>Inga eller små förslitningsskador, , Bra. Upplevs stabila</v>
      </c>
      <c r="F1740" s="24" t="s">
        <v>284</v>
      </c>
      <c r="G1740" s="24">
        <f>SAJKLA!BM1740</f>
        <v>0</v>
      </c>
      <c r="S1740" s="24" t="str">
        <f>SAJKLA!AP1740</f>
        <v>original_images/furniture-item_NyXYBVG.jpeg</v>
      </c>
      <c r="W1740" s="24">
        <f>IF(ISBLANK(SAJKLA!A1740),"",1)</f>
        <v>1</v>
      </c>
      <c r="X1740" s="24" t="str">
        <f>SAJKLA!CH1740</f>
        <v>Almtunaskolan</v>
      </c>
    </row>
    <row r="1741" spans="1:24" x14ac:dyDescent="0.25">
      <c r="A1741" s="24" t="str">
        <f>SAJKLA!D1741</f>
        <v>Papperskorg olika</v>
      </c>
      <c r="B1741" s="24" t="str">
        <f>IF(SAJKLA!K1741="","","Rygg:"&amp;SAJKLA!K1741)&amp;IF(SAJKLA!BK1741="",""," Stativ:"&amp;SAJKLA!BK1741&amp;" "&amp;BL1741)&amp;IF(SAJKLA!BV1741="","",", Sits:"&amp;SAJKLA!BV1741)</f>
        <v/>
      </c>
      <c r="C1741" s="24" t="str">
        <f>IF(SAJKLA!L1741&amp;SAJKLA!N1741="","","Rygg:"&amp;SAJKLA!L1741&amp;","&amp;SAJKLA!N1741)&amp;IF(SAJKLA!BO1741="","",", Metal:"&amp;SAJKLA!BO1741)&amp;IF(SAJKLA!BX1741="","",", Sits:"&amp;SAJKLA!BX1741)</f>
        <v/>
      </c>
      <c r="D1741" s="24" t="str">
        <f>"W"&amp;SAJKLA!E1741&amp;" H"&amp;SAJKLA!F1741&amp;" D"&amp;SAJKLA!G1741&amp;IFERROR(IF((SAJKLA!H1741="Ja")," Inställningsbar",""),"")</f>
        <v>W32 H30 D32</v>
      </c>
      <c r="E1741" s="24" t="str">
        <f>SAJKLA!Q1741&amp;", "&amp;SAJKLA!BN1741&amp;", "&amp;SAJKLA!BZ1741</f>
        <v>Inga eller små förslitningsskador, , Bra. Upplevs stabila</v>
      </c>
      <c r="F1741" s="24" t="s">
        <v>284</v>
      </c>
      <c r="G1741" s="24">
        <f>SAJKLA!BM1741</f>
        <v>0</v>
      </c>
      <c r="S1741" s="24" t="str">
        <f>SAJKLA!AP1741</f>
        <v>original_images/furniture-item_NyXYBVG.jpeg</v>
      </c>
      <c r="W1741" s="24">
        <f>IF(ISBLANK(SAJKLA!A1741),"",1)</f>
        <v>1</v>
      </c>
      <c r="X1741" s="24" t="str">
        <f>SAJKLA!CH1741</f>
        <v>Almtunaskolan</v>
      </c>
    </row>
    <row r="1742" spans="1:24" x14ac:dyDescent="0.25">
      <c r="A1742" s="24" t="str">
        <f>SAJKLA!D1742</f>
        <v>Papperskorg olika</v>
      </c>
      <c r="B1742" s="24" t="str">
        <f>IF(SAJKLA!K1742="","","Rygg:"&amp;SAJKLA!K1742)&amp;IF(SAJKLA!BK1742="",""," Stativ:"&amp;SAJKLA!BK1742&amp;" "&amp;BL1742)&amp;IF(SAJKLA!BV1742="","",", Sits:"&amp;SAJKLA!BV1742)</f>
        <v/>
      </c>
      <c r="C1742" s="24" t="str">
        <f>IF(SAJKLA!L1742&amp;SAJKLA!N1742="","","Rygg:"&amp;SAJKLA!L1742&amp;","&amp;SAJKLA!N1742)&amp;IF(SAJKLA!BO1742="","",", Metal:"&amp;SAJKLA!BO1742)&amp;IF(SAJKLA!BX1742="","",", Sits:"&amp;SAJKLA!BX1742)</f>
        <v/>
      </c>
      <c r="D1742" s="24" t="str">
        <f>"W"&amp;SAJKLA!E1742&amp;" H"&amp;SAJKLA!F1742&amp;" D"&amp;SAJKLA!G1742&amp;IFERROR(IF((SAJKLA!H1742="Ja")," Inställningsbar",""),"")</f>
        <v>W32 H30 D32</v>
      </c>
      <c r="E1742" s="24" t="str">
        <f>SAJKLA!Q1742&amp;", "&amp;SAJKLA!BN1742&amp;", "&amp;SAJKLA!BZ1742</f>
        <v>Inga eller små förslitningsskador, , Bra. Upplevs stabila</v>
      </c>
      <c r="F1742" s="24" t="s">
        <v>284</v>
      </c>
      <c r="G1742" s="24">
        <f>SAJKLA!BM1742</f>
        <v>0</v>
      </c>
      <c r="S1742" s="24" t="str">
        <f>SAJKLA!AP1742</f>
        <v>original_images/furniture-item_NyXYBVG.jpeg</v>
      </c>
      <c r="W1742" s="24">
        <f>IF(ISBLANK(SAJKLA!A1742),"",1)</f>
        <v>1</v>
      </c>
      <c r="X1742" s="24" t="str">
        <f>SAJKLA!CH1742</f>
        <v>Almtunaskolan</v>
      </c>
    </row>
    <row r="1743" spans="1:24" x14ac:dyDescent="0.25">
      <c r="A1743" s="24" t="str">
        <f>SAJKLA!D1743</f>
        <v>Slrivare</v>
      </c>
      <c r="B1743" s="24" t="str">
        <f>IF(SAJKLA!K1743="","","Rygg:"&amp;SAJKLA!K1743)&amp;IF(SAJKLA!BK1743="",""," Stativ:"&amp;SAJKLA!BK1743&amp;" "&amp;BL1743)&amp;IF(SAJKLA!BV1743="","",", Sits:"&amp;SAJKLA!BV1743)</f>
        <v/>
      </c>
      <c r="C1743" s="24" t="str">
        <f>IF(SAJKLA!L1743&amp;SAJKLA!N1743="","","Rygg:"&amp;SAJKLA!L1743&amp;","&amp;SAJKLA!N1743)&amp;IF(SAJKLA!BO1743="","",", Metal:"&amp;SAJKLA!BO1743)&amp;IF(SAJKLA!BX1743="","",", Sits:"&amp;SAJKLA!BX1743)</f>
        <v/>
      </c>
      <c r="D1743" s="24" t="str">
        <f>"W"&amp;SAJKLA!E1743&amp;" H"&amp;SAJKLA!F1743&amp;" D"&amp;SAJKLA!G1743&amp;IFERROR(IF((SAJKLA!H1743="Ja")," Inställningsbar",""),"")</f>
        <v>W42 H32 D37</v>
      </c>
      <c r="E1743" s="24" t="str">
        <f>SAJKLA!Q1743&amp;", "&amp;SAJKLA!BN1743&amp;", "&amp;SAJKLA!BZ1743</f>
        <v>Inga eller små förslitningsskador, , Bra. Upplevs stabila</v>
      </c>
      <c r="F1743" s="24" t="s">
        <v>284</v>
      </c>
      <c r="G1743" s="24">
        <f>SAJKLA!BM1743</f>
        <v>0</v>
      </c>
      <c r="S1743" s="24" t="str">
        <f>SAJKLA!AP1743</f>
        <v>original_images/furniture-item_tmE39m6.jpeg</v>
      </c>
      <c r="W1743" s="24">
        <f>IF(ISBLANK(SAJKLA!A1743),"",1)</f>
        <v>1</v>
      </c>
      <c r="X1743" s="24" t="str">
        <f>SAJKLA!CH1743</f>
        <v>Mötesrum 63</v>
      </c>
    </row>
    <row r="1744" spans="1:24" x14ac:dyDescent="0.25">
      <c r="A1744" s="24" t="str">
        <f>SAJKLA!D1744</f>
        <v>Skoställ äldre liten</v>
      </c>
      <c r="B1744" s="24" t="str">
        <f>IF(SAJKLA!K1744="","","Rygg:"&amp;SAJKLA!K1744)&amp;IF(SAJKLA!BK1744="",""," Stativ:"&amp;SAJKLA!BK1744&amp;" "&amp;BL1744)&amp;IF(SAJKLA!BV1744="","",", Sits:"&amp;SAJKLA!BV1744)</f>
        <v/>
      </c>
      <c r="C1744" s="24" t="str">
        <f>IF(SAJKLA!L1744&amp;SAJKLA!N1744="","","Rygg:"&amp;SAJKLA!L1744&amp;","&amp;SAJKLA!N1744)&amp;IF(SAJKLA!BO1744="","",", Metal:"&amp;SAJKLA!BO1744)&amp;IF(SAJKLA!BX1744="","",", Sits:"&amp;SAJKLA!BX1744)</f>
        <v/>
      </c>
      <c r="D1744" s="24" t="str">
        <f>"W"&amp;SAJKLA!E1744&amp;" H"&amp;SAJKLA!F1744&amp;" D"&amp;SAJKLA!G1744&amp;IFERROR(IF((SAJKLA!H1744="Ja")," Inställningsbar",""),"")</f>
        <v>W60 H27 D30</v>
      </c>
      <c r="E1744" s="24" t="str">
        <f>SAJKLA!Q1744&amp;", "&amp;SAJKLA!BN1744&amp;", "&amp;SAJKLA!BZ1744</f>
        <v>Inga eller små förslitningsskador, , Bra. Upplevs stabila</v>
      </c>
      <c r="F1744" s="24" t="s">
        <v>284</v>
      </c>
      <c r="G1744" s="24">
        <f>SAJKLA!BM1744</f>
        <v>0</v>
      </c>
      <c r="S1744" s="24" t="str">
        <f>SAJKLA!AP1744</f>
        <v>original_images/furniture-item_kPQH4Q1.jpeg</v>
      </c>
      <c r="W1744" s="24">
        <f>IF(ISBLANK(SAJKLA!A1744),"",1)</f>
        <v>1</v>
      </c>
      <c r="X1744" s="24" t="str">
        <f>SAJKLA!CH1744</f>
        <v>Korridor fritids plan 1</v>
      </c>
    </row>
    <row r="1745" spans="1:24" x14ac:dyDescent="0.25">
      <c r="A1745" s="24" t="str">
        <f>SAJKLA!D1745</f>
        <v>Skoställ äldre liten</v>
      </c>
      <c r="B1745" s="24" t="str">
        <f>IF(SAJKLA!K1745="","","Rygg:"&amp;SAJKLA!K1745)&amp;IF(SAJKLA!BK1745="",""," Stativ:"&amp;SAJKLA!BK1745&amp;" "&amp;BL1745)&amp;IF(SAJKLA!BV1745="","",", Sits:"&amp;SAJKLA!BV1745)</f>
        <v/>
      </c>
      <c r="C1745" s="24" t="str">
        <f>IF(SAJKLA!L1745&amp;SAJKLA!N1745="","","Rygg:"&amp;SAJKLA!L1745&amp;","&amp;SAJKLA!N1745)&amp;IF(SAJKLA!BO1745="","",", Metal:"&amp;SAJKLA!BO1745)&amp;IF(SAJKLA!BX1745="","",", Sits:"&amp;SAJKLA!BX1745)</f>
        <v/>
      </c>
      <c r="D1745" s="24" t="str">
        <f>"W"&amp;SAJKLA!E1745&amp;" H"&amp;SAJKLA!F1745&amp;" D"&amp;SAJKLA!G1745&amp;IFERROR(IF((SAJKLA!H1745="Ja")," Inställningsbar",""),"")</f>
        <v>W60 H27 D30</v>
      </c>
      <c r="E1745" s="24" t="str">
        <f>SAJKLA!Q1745&amp;", "&amp;SAJKLA!BN1745&amp;", "&amp;SAJKLA!BZ1745</f>
        <v>Inga eller små förslitningsskador, , Bra. Upplevs stabila</v>
      </c>
      <c r="F1745" s="24" t="s">
        <v>284</v>
      </c>
      <c r="G1745" s="24">
        <f>SAJKLA!BM1745</f>
        <v>0</v>
      </c>
      <c r="S1745" s="24" t="str">
        <f>SAJKLA!AP1745</f>
        <v>original_images/furniture-item_kPQH4Q1.jpeg</v>
      </c>
      <c r="W1745" s="24">
        <f>IF(ISBLANK(SAJKLA!A1745),"",1)</f>
        <v>1</v>
      </c>
      <c r="X1745" s="24" t="str">
        <f>SAJKLA!CH1745</f>
        <v>Korridor fritids plan 1</v>
      </c>
    </row>
    <row r="1746" spans="1:24" x14ac:dyDescent="0.25">
      <c r="A1746" s="24" t="str">
        <f>SAJKLA!D1746</f>
        <v>Skoställ äldre liten</v>
      </c>
      <c r="B1746" s="24" t="str">
        <f>IF(SAJKLA!K1746="","","Rygg:"&amp;SAJKLA!K1746)&amp;IF(SAJKLA!BK1746="",""," Stativ:"&amp;SAJKLA!BK1746&amp;" "&amp;BL1746)&amp;IF(SAJKLA!BV1746="","",", Sits:"&amp;SAJKLA!BV1746)</f>
        <v/>
      </c>
      <c r="C1746" s="24" t="str">
        <f>IF(SAJKLA!L1746&amp;SAJKLA!N1746="","","Rygg:"&amp;SAJKLA!L1746&amp;","&amp;SAJKLA!N1746)&amp;IF(SAJKLA!BO1746="","",", Metal:"&amp;SAJKLA!BO1746)&amp;IF(SAJKLA!BX1746="","",", Sits:"&amp;SAJKLA!BX1746)</f>
        <v/>
      </c>
      <c r="D1746" s="24" t="str">
        <f>"W"&amp;SAJKLA!E1746&amp;" H"&amp;SAJKLA!F1746&amp;" D"&amp;SAJKLA!G1746&amp;IFERROR(IF((SAJKLA!H1746="Ja")," Inställningsbar",""),"")</f>
        <v>W60 H27 D30</v>
      </c>
      <c r="E1746" s="24" t="str">
        <f>SAJKLA!Q1746&amp;", "&amp;SAJKLA!BN1746&amp;", "&amp;SAJKLA!BZ1746</f>
        <v>Inga eller små förslitningsskador, , Bra. Upplevs stabila</v>
      </c>
      <c r="F1746" s="24" t="s">
        <v>284</v>
      </c>
      <c r="G1746" s="24">
        <f>SAJKLA!BM1746</f>
        <v>0</v>
      </c>
      <c r="S1746" s="24" t="str">
        <f>SAJKLA!AP1746</f>
        <v>original_images/furniture-item_kPQH4Q1.jpeg</v>
      </c>
      <c r="W1746" s="24">
        <f>IF(ISBLANK(SAJKLA!A1746),"",1)</f>
        <v>1</v>
      </c>
      <c r="X1746" s="24" t="str">
        <f>SAJKLA!CH1746</f>
        <v>Korridor fritids plan 1</v>
      </c>
    </row>
    <row r="1747" spans="1:24" x14ac:dyDescent="0.25">
      <c r="A1747" s="24" t="str">
        <f>SAJKLA!D1747</f>
        <v>Skoställ äldre liten</v>
      </c>
      <c r="B1747" s="24" t="str">
        <f>IF(SAJKLA!K1747="","","Rygg:"&amp;SAJKLA!K1747)&amp;IF(SAJKLA!BK1747="",""," Stativ:"&amp;SAJKLA!BK1747&amp;" "&amp;BL1747)&amp;IF(SAJKLA!BV1747="","",", Sits:"&amp;SAJKLA!BV1747)</f>
        <v/>
      </c>
      <c r="C1747" s="24" t="str">
        <f>IF(SAJKLA!L1747&amp;SAJKLA!N1747="","","Rygg:"&amp;SAJKLA!L1747&amp;","&amp;SAJKLA!N1747)&amp;IF(SAJKLA!BO1747="","",", Metal:"&amp;SAJKLA!BO1747)&amp;IF(SAJKLA!BX1747="","",", Sits:"&amp;SAJKLA!BX1747)</f>
        <v/>
      </c>
      <c r="D1747" s="24" t="str">
        <f>"W"&amp;SAJKLA!E1747&amp;" H"&amp;SAJKLA!F1747&amp;" D"&amp;SAJKLA!G1747&amp;IFERROR(IF((SAJKLA!H1747="Ja")," Inställningsbar",""),"")</f>
        <v>W60 H27 D30</v>
      </c>
      <c r="E1747" s="24" t="str">
        <f>SAJKLA!Q1747&amp;", "&amp;SAJKLA!BN1747&amp;", "&amp;SAJKLA!BZ1747</f>
        <v>Inga eller små förslitningsskador, , Bra. Upplevs stabila</v>
      </c>
      <c r="F1747" s="24" t="s">
        <v>284</v>
      </c>
      <c r="G1747" s="24">
        <f>SAJKLA!BM1747</f>
        <v>0</v>
      </c>
      <c r="S1747" s="24" t="str">
        <f>SAJKLA!AP1747</f>
        <v>original_images/furniture-item_kPQH4Q1.jpeg</v>
      </c>
      <c r="W1747" s="24">
        <f>IF(ISBLANK(SAJKLA!A1747),"",1)</f>
        <v>1</v>
      </c>
      <c r="X1747" s="24" t="str">
        <f>SAJKLA!CH1747</f>
        <v>Korridor fritids plan 1</v>
      </c>
    </row>
    <row r="1748" spans="1:24" x14ac:dyDescent="0.25">
      <c r="A1748" s="24" t="str">
        <f>SAJKLA!D1748</f>
        <v>Skoställ äldre liten</v>
      </c>
      <c r="B1748" s="24" t="str">
        <f>IF(SAJKLA!K1748="","","Rygg:"&amp;SAJKLA!K1748)&amp;IF(SAJKLA!BK1748="",""," Stativ:"&amp;SAJKLA!BK1748&amp;" "&amp;BL1748)&amp;IF(SAJKLA!BV1748="","",", Sits:"&amp;SAJKLA!BV1748)</f>
        <v/>
      </c>
      <c r="C1748" s="24" t="str">
        <f>IF(SAJKLA!L1748&amp;SAJKLA!N1748="","","Rygg:"&amp;SAJKLA!L1748&amp;","&amp;SAJKLA!N1748)&amp;IF(SAJKLA!BO1748="","",", Metal:"&amp;SAJKLA!BO1748)&amp;IF(SAJKLA!BX1748="","",", Sits:"&amp;SAJKLA!BX1748)</f>
        <v/>
      </c>
      <c r="D1748" s="24" t="str">
        <f>"W"&amp;SAJKLA!E1748&amp;" H"&amp;SAJKLA!F1748&amp;" D"&amp;SAJKLA!G1748&amp;IFERROR(IF((SAJKLA!H1748="Ja")," Inställningsbar",""),"")</f>
        <v>W60 H27 D30</v>
      </c>
      <c r="E1748" s="24" t="str">
        <f>SAJKLA!Q1748&amp;", "&amp;SAJKLA!BN1748&amp;", "&amp;SAJKLA!BZ1748</f>
        <v>Inga eller små förslitningsskador, , Bra. Upplevs stabila</v>
      </c>
      <c r="F1748" s="24" t="s">
        <v>284</v>
      </c>
      <c r="G1748" s="24">
        <f>SAJKLA!BM1748</f>
        <v>0</v>
      </c>
      <c r="S1748" s="24" t="str">
        <f>SAJKLA!AP1748</f>
        <v>original_images/furniture-item_kPQH4Q1.jpeg</v>
      </c>
      <c r="W1748" s="24">
        <f>IF(ISBLANK(SAJKLA!A1748),"",1)</f>
        <v>1</v>
      </c>
      <c r="X1748" s="24" t="str">
        <f>SAJKLA!CH1748</f>
        <v>Korridor plan 2</v>
      </c>
    </row>
    <row r="1749" spans="1:24" x14ac:dyDescent="0.25">
      <c r="A1749" s="24" t="str">
        <f>SAJKLA!D1749</f>
        <v>matta bilar</v>
      </c>
      <c r="B1749" s="24" t="str">
        <f>IF(SAJKLA!K1749="","","Rygg:"&amp;SAJKLA!K1749)&amp;IF(SAJKLA!BK1749="",""," Stativ:"&amp;SAJKLA!BK1749&amp;" "&amp;BL1749)&amp;IF(SAJKLA!BV1749="","",", Sits:"&amp;SAJKLA!BV1749)</f>
        <v/>
      </c>
      <c r="C1749" s="24" t="str">
        <f>IF(SAJKLA!L1749&amp;SAJKLA!N1749="","","Rygg:"&amp;SAJKLA!L1749&amp;","&amp;SAJKLA!N1749)&amp;IF(SAJKLA!BO1749="","",", Metal:"&amp;SAJKLA!BO1749)&amp;IF(SAJKLA!BX1749="","",", Sits:"&amp;SAJKLA!BX1749)</f>
        <v/>
      </c>
      <c r="D1749" s="24" t="str">
        <f>"W"&amp;SAJKLA!E1749&amp;" H"&amp;SAJKLA!F1749&amp;" D"&amp;SAJKLA!G1749&amp;IFERROR(IF((SAJKLA!H1749="Ja")," Inställningsbar",""),"")</f>
        <v>W130 H1 D100</v>
      </c>
      <c r="E1749" s="24" t="str">
        <f>SAJKLA!Q1749&amp;", "&amp;SAJKLA!BN1749&amp;", "&amp;SAJKLA!BZ1749</f>
        <v>Inga eller små förslitningsskador, , Bra. Upplevs stabila</v>
      </c>
      <c r="F1749" s="24" t="s">
        <v>284</v>
      </c>
      <c r="G1749" s="24">
        <f>SAJKLA!BM1749</f>
        <v>0</v>
      </c>
      <c r="S1749" s="24" t="str">
        <f>SAJKLA!AP1749</f>
        <v>original_images/furniture-item_d8vwB9x.jpeg</v>
      </c>
      <c r="W1749" s="24">
        <f>IF(ISBLANK(SAJKLA!A1749),"",1)</f>
        <v>1</v>
      </c>
      <c r="X1749" s="24" t="str">
        <f>SAJKLA!CH1749</f>
        <v>212 paviljong</v>
      </c>
    </row>
    <row r="1750" spans="1:24" x14ac:dyDescent="0.25">
      <c r="A1750" s="24" t="str">
        <f>SAJKLA!D1750</f>
        <v>Hurts</v>
      </c>
      <c r="B1750" s="24" t="str">
        <f>IF(SAJKLA!K1750="","","Rygg:"&amp;SAJKLA!K1750)&amp;IF(SAJKLA!BK1750="",""," Stativ:"&amp;SAJKLA!BK1750&amp;" "&amp;BL1750)&amp;IF(SAJKLA!BV1750="","",", Sits:"&amp;SAJKLA!BV1750)</f>
        <v/>
      </c>
      <c r="C1750" s="24" t="str">
        <f>IF(SAJKLA!L1750&amp;SAJKLA!N1750="","","Rygg:"&amp;SAJKLA!L1750&amp;","&amp;SAJKLA!N1750)&amp;IF(SAJKLA!BO1750="","",", Metal:"&amp;SAJKLA!BO1750)&amp;IF(SAJKLA!BX1750="","",", Sits:"&amp;SAJKLA!BX1750)</f>
        <v/>
      </c>
      <c r="D1750" s="24" t="str">
        <f>"W"&amp;SAJKLA!E1750&amp;" H"&amp;SAJKLA!F1750&amp;" D"&amp;SAJKLA!G1750&amp;IFERROR(IF((SAJKLA!H1750="Ja")," Inställningsbar",""),"")</f>
        <v>W41 H59 D51</v>
      </c>
      <c r="E1750" s="24" t="str">
        <f>SAJKLA!Q1750&amp;", "&amp;SAJKLA!BN1750&amp;", "&amp;SAJKLA!BZ1750</f>
        <v>Inga eller små förslitningsskador, , Bra. Upplevs stabila</v>
      </c>
      <c r="F1750" s="24" t="s">
        <v>284</v>
      </c>
      <c r="G1750" s="24" t="str">
        <f>SAJKLA!BM1750</f>
        <v>Ikea</v>
      </c>
      <c r="S1750" s="24" t="str">
        <f>SAJKLA!AP1750</f>
        <v>original_images/furniture-item_hYCP4bH.jpeg</v>
      </c>
      <c r="W1750" s="24">
        <f>IF(ISBLANK(SAJKLA!A1750),"",1)</f>
        <v>1</v>
      </c>
      <c r="X1750" s="24">
        <f>SAJKLA!CH1750</f>
        <v>124</v>
      </c>
    </row>
    <row r="1751" spans="1:24" x14ac:dyDescent="0.25">
      <c r="A1751" s="24" t="str">
        <f>SAJKLA!D1751</f>
        <v>Lösa krokar</v>
      </c>
      <c r="B1751" s="24" t="str">
        <f>IF(SAJKLA!K1751="","","Rygg:"&amp;SAJKLA!K1751)&amp;IF(SAJKLA!BK1751="",""," Stativ:"&amp;SAJKLA!BK1751&amp;" "&amp;BL1751)&amp;IF(SAJKLA!BV1751="","",", Sits:"&amp;SAJKLA!BV1751)</f>
        <v/>
      </c>
      <c r="C1751" s="24" t="str">
        <f>IF(SAJKLA!L1751&amp;SAJKLA!N1751="","","Rygg:"&amp;SAJKLA!L1751&amp;","&amp;SAJKLA!N1751)&amp;IF(SAJKLA!BO1751="","",", Metal:"&amp;SAJKLA!BO1751)&amp;IF(SAJKLA!BX1751="","",", Sits:"&amp;SAJKLA!BX1751)</f>
        <v/>
      </c>
      <c r="D1751" s="24" t="str">
        <f>"W"&amp;SAJKLA!E1751&amp;" H"&amp;SAJKLA!F1751&amp;" D"&amp;SAJKLA!G1751&amp;IFERROR(IF((SAJKLA!H1751="Ja")," Inställningsbar",""),"")</f>
        <v>W2 H14 D8</v>
      </c>
      <c r="E1751" s="24" t="str">
        <f>SAJKLA!Q1751&amp;", "&amp;SAJKLA!BN1751&amp;", "&amp;SAJKLA!BZ1751</f>
        <v>Inga eller små förslitningsskador, , Bra. Upplevs stabila</v>
      </c>
      <c r="F1751" s="24" t="s">
        <v>284</v>
      </c>
      <c r="G1751" s="24">
        <f>SAJKLA!BM1751</f>
        <v>0</v>
      </c>
      <c r="S1751" s="24" t="str">
        <f>SAJKLA!AP1751</f>
        <v>original_images/furniture-item_atGbWw2.jpeg</v>
      </c>
      <c r="W1751" s="24">
        <f>IF(ISBLANK(SAJKLA!A1751),"",1)</f>
        <v>1</v>
      </c>
      <c r="X1751" s="24" t="str">
        <f>SAJKLA!CH1751</f>
        <v>Rävarna</v>
      </c>
    </row>
    <row r="1752" spans="1:24" x14ac:dyDescent="0.25">
      <c r="A1752" s="24" t="str">
        <f>SAJKLA!D1752</f>
        <v>Lösa krokar</v>
      </c>
      <c r="B1752" s="24" t="str">
        <f>IF(SAJKLA!K1752="","","Rygg:"&amp;SAJKLA!K1752)&amp;IF(SAJKLA!BK1752="",""," Stativ:"&amp;SAJKLA!BK1752&amp;" "&amp;BL1752)&amp;IF(SAJKLA!BV1752="","",", Sits:"&amp;SAJKLA!BV1752)</f>
        <v/>
      </c>
      <c r="C1752" s="24" t="str">
        <f>IF(SAJKLA!L1752&amp;SAJKLA!N1752="","","Rygg:"&amp;SAJKLA!L1752&amp;","&amp;SAJKLA!N1752)&amp;IF(SAJKLA!BO1752="","",", Metal:"&amp;SAJKLA!BO1752)&amp;IF(SAJKLA!BX1752="","",", Sits:"&amp;SAJKLA!BX1752)</f>
        <v/>
      </c>
      <c r="D1752" s="24" t="str">
        <f>"W"&amp;SAJKLA!E1752&amp;" H"&amp;SAJKLA!F1752&amp;" D"&amp;SAJKLA!G1752&amp;IFERROR(IF((SAJKLA!H1752="Ja")," Inställningsbar",""),"")</f>
        <v>W2 H14 D8</v>
      </c>
      <c r="E1752" s="24" t="str">
        <f>SAJKLA!Q1752&amp;", "&amp;SAJKLA!BN1752&amp;", "&amp;SAJKLA!BZ1752</f>
        <v>Inga eller små förslitningsskador, , Bra. Upplevs stabila</v>
      </c>
      <c r="F1752" s="24" t="s">
        <v>284</v>
      </c>
      <c r="G1752" s="24">
        <f>SAJKLA!BM1752</f>
        <v>0</v>
      </c>
      <c r="S1752" s="24" t="str">
        <f>SAJKLA!AP1752</f>
        <v>original_images/furniture-item_atGbWw2.jpeg</v>
      </c>
      <c r="W1752" s="24">
        <f>IF(ISBLANK(SAJKLA!A1752),"",1)</f>
        <v>1</v>
      </c>
      <c r="X1752" s="24" t="str">
        <f>SAJKLA!CH1752</f>
        <v>Rävarna</v>
      </c>
    </row>
    <row r="1753" spans="1:24" x14ac:dyDescent="0.25">
      <c r="A1753" s="24" t="str">
        <f>SAJKLA!D1753</f>
        <v>Lösa krokar</v>
      </c>
      <c r="B1753" s="24" t="str">
        <f>IF(SAJKLA!K1753="","","Rygg:"&amp;SAJKLA!K1753)&amp;IF(SAJKLA!BK1753="",""," Stativ:"&amp;SAJKLA!BK1753&amp;" "&amp;BL1753)&amp;IF(SAJKLA!BV1753="","",", Sits:"&amp;SAJKLA!BV1753)</f>
        <v/>
      </c>
      <c r="C1753" s="24" t="str">
        <f>IF(SAJKLA!L1753&amp;SAJKLA!N1753="","","Rygg:"&amp;SAJKLA!L1753&amp;","&amp;SAJKLA!N1753)&amp;IF(SAJKLA!BO1753="","",", Metal:"&amp;SAJKLA!BO1753)&amp;IF(SAJKLA!BX1753="","",", Sits:"&amp;SAJKLA!BX1753)</f>
        <v/>
      </c>
      <c r="D1753" s="24" t="str">
        <f>"W"&amp;SAJKLA!E1753&amp;" H"&amp;SAJKLA!F1753&amp;" D"&amp;SAJKLA!G1753&amp;IFERROR(IF((SAJKLA!H1753="Ja")," Inställningsbar",""),"")</f>
        <v>W2 H14 D8</v>
      </c>
      <c r="E1753" s="24" t="str">
        <f>SAJKLA!Q1753&amp;", "&amp;SAJKLA!BN1753&amp;", "&amp;SAJKLA!BZ1753</f>
        <v>Inga eller små förslitningsskador, , Bra. Upplevs stabila</v>
      </c>
      <c r="F1753" s="24" t="s">
        <v>284</v>
      </c>
      <c r="G1753" s="24">
        <f>SAJKLA!BM1753</f>
        <v>0</v>
      </c>
      <c r="S1753" s="24" t="str">
        <f>SAJKLA!AP1753</f>
        <v>original_images/furniture-item_atGbWw2.jpeg</v>
      </c>
      <c r="W1753" s="24">
        <f>IF(ISBLANK(SAJKLA!A1753),"",1)</f>
        <v>1</v>
      </c>
      <c r="X1753" s="24" t="str">
        <f>SAJKLA!CH1753</f>
        <v>Rävarna</v>
      </c>
    </row>
    <row r="1754" spans="1:24" x14ac:dyDescent="0.25">
      <c r="A1754" s="24" t="str">
        <f>SAJKLA!D1754</f>
        <v>Lösa krokar</v>
      </c>
      <c r="B1754" s="24" t="str">
        <f>IF(SAJKLA!K1754="","","Rygg:"&amp;SAJKLA!K1754)&amp;IF(SAJKLA!BK1754="",""," Stativ:"&amp;SAJKLA!BK1754&amp;" "&amp;BL1754)&amp;IF(SAJKLA!BV1754="","",", Sits:"&amp;SAJKLA!BV1754)</f>
        <v/>
      </c>
      <c r="C1754" s="24" t="str">
        <f>IF(SAJKLA!L1754&amp;SAJKLA!N1754="","","Rygg:"&amp;SAJKLA!L1754&amp;","&amp;SAJKLA!N1754)&amp;IF(SAJKLA!BO1754="","",", Metal:"&amp;SAJKLA!BO1754)&amp;IF(SAJKLA!BX1754="","",", Sits:"&amp;SAJKLA!BX1754)</f>
        <v/>
      </c>
      <c r="D1754" s="24" t="str">
        <f>"W"&amp;SAJKLA!E1754&amp;" H"&amp;SAJKLA!F1754&amp;" D"&amp;SAJKLA!G1754&amp;IFERROR(IF((SAJKLA!H1754="Ja")," Inställningsbar",""),"")</f>
        <v>W2 H14 D8</v>
      </c>
      <c r="E1754" s="24" t="str">
        <f>SAJKLA!Q1754&amp;", "&amp;SAJKLA!BN1754&amp;", "&amp;SAJKLA!BZ1754</f>
        <v>Inga eller små förslitningsskador, , Bra. Upplevs stabila</v>
      </c>
      <c r="F1754" s="24" t="s">
        <v>284</v>
      </c>
      <c r="G1754" s="24">
        <f>SAJKLA!BM1754</f>
        <v>0</v>
      </c>
      <c r="S1754" s="24" t="str">
        <f>SAJKLA!AP1754</f>
        <v>original_images/furniture-item_atGbWw2.jpeg</v>
      </c>
      <c r="W1754" s="24">
        <f>IF(ISBLANK(SAJKLA!A1754),"",1)</f>
        <v>1</v>
      </c>
      <c r="X1754" s="24" t="str">
        <f>SAJKLA!CH1754</f>
        <v>Rävarna</v>
      </c>
    </row>
    <row r="1755" spans="1:24" x14ac:dyDescent="0.25">
      <c r="A1755" s="24" t="str">
        <f>SAJKLA!D1755</f>
        <v>Lösa krokar</v>
      </c>
      <c r="B1755" s="24" t="str">
        <f>IF(SAJKLA!K1755="","","Rygg:"&amp;SAJKLA!K1755)&amp;IF(SAJKLA!BK1755="",""," Stativ:"&amp;SAJKLA!BK1755&amp;" "&amp;BL1755)&amp;IF(SAJKLA!BV1755="","",", Sits:"&amp;SAJKLA!BV1755)</f>
        <v/>
      </c>
      <c r="C1755" s="24" t="str">
        <f>IF(SAJKLA!L1755&amp;SAJKLA!N1755="","","Rygg:"&amp;SAJKLA!L1755&amp;","&amp;SAJKLA!N1755)&amp;IF(SAJKLA!BO1755="","",", Metal:"&amp;SAJKLA!BO1755)&amp;IF(SAJKLA!BX1755="","",", Sits:"&amp;SAJKLA!BX1755)</f>
        <v/>
      </c>
      <c r="D1755" s="24" t="str">
        <f>"W"&amp;SAJKLA!E1755&amp;" H"&amp;SAJKLA!F1755&amp;" D"&amp;SAJKLA!G1755&amp;IFERROR(IF((SAJKLA!H1755="Ja")," Inställningsbar",""),"")</f>
        <v>W2 H14 D8</v>
      </c>
      <c r="E1755" s="24" t="str">
        <f>SAJKLA!Q1755&amp;", "&amp;SAJKLA!BN1755&amp;", "&amp;SAJKLA!BZ1755</f>
        <v>Inga eller små förslitningsskador, , Bra. Upplevs stabila</v>
      </c>
      <c r="F1755" s="24" t="s">
        <v>284</v>
      </c>
      <c r="G1755" s="24">
        <f>SAJKLA!BM1755</f>
        <v>0</v>
      </c>
      <c r="S1755" s="24" t="str">
        <f>SAJKLA!AP1755</f>
        <v>original_images/furniture-item_atGbWw2.jpeg</v>
      </c>
      <c r="W1755" s="24">
        <f>IF(ISBLANK(SAJKLA!A1755),"",1)</f>
        <v>1</v>
      </c>
      <c r="X1755" s="24" t="str">
        <f>SAJKLA!CH1755</f>
        <v>Grävlingarna</v>
      </c>
    </row>
    <row r="1756" spans="1:24" x14ac:dyDescent="0.25">
      <c r="A1756" s="24" t="str">
        <f>SAJKLA!D1756</f>
        <v>Lösa krokar</v>
      </c>
      <c r="B1756" s="24" t="str">
        <f>IF(SAJKLA!K1756="","","Rygg:"&amp;SAJKLA!K1756)&amp;IF(SAJKLA!BK1756="",""," Stativ:"&amp;SAJKLA!BK1756&amp;" "&amp;BL1756)&amp;IF(SAJKLA!BV1756="","",", Sits:"&amp;SAJKLA!BV1756)</f>
        <v/>
      </c>
      <c r="C1756" s="24" t="str">
        <f>IF(SAJKLA!L1756&amp;SAJKLA!N1756="","","Rygg:"&amp;SAJKLA!L1756&amp;","&amp;SAJKLA!N1756)&amp;IF(SAJKLA!BO1756="","",", Metal:"&amp;SAJKLA!BO1756)&amp;IF(SAJKLA!BX1756="","",", Sits:"&amp;SAJKLA!BX1756)</f>
        <v/>
      </c>
      <c r="D1756" s="24" t="str">
        <f>"W"&amp;SAJKLA!E1756&amp;" H"&amp;SAJKLA!F1756&amp;" D"&amp;SAJKLA!G1756&amp;IFERROR(IF((SAJKLA!H1756="Ja")," Inställningsbar",""),"")</f>
        <v>W2 H14 D8</v>
      </c>
      <c r="E1756" s="24" t="str">
        <f>SAJKLA!Q1756&amp;", "&amp;SAJKLA!BN1756&amp;", "&amp;SAJKLA!BZ1756</f>
        <v>Inga eller små förslitningsskador, , Bra. Upplevs stabila</v>
      </c>
      <c r="F1756" s="24" t="s">
        <v>284</v>
      </c>
      <c r="G1756" s="24">
        <f>SAJKLA!BM1756</f>
        <v>0</v>
      </c>
      <c r="S1756" s="24" t="str">
        <f>SAJKLA!AP1756</f>
        <v>original_images/furniture-item_atGbWw2.jpeg</v>
      </c>
      <c r="W1756" s="24">
        <f>IF(ISBLANK(SAJKLA!A1756),"",1)</f>
        <v>1</v>
      </c>
      <c r="X1756" s="24" t="str">
        <f>SAJKLA!CH1756</f>
        <v>Grävlingarna</v>
      </c>
    </row>
    <row r="1757" spans="1:24" x14ac:dyDescent="0.25">
      <c r="A1757" s="24" t="str">
        <f>SAJKLA!D1757</f>
        <v>Lösa krokar</v>
      </c>
      <c r="B1757" s="24" t="str">
        <f>IF(SAJKLA!K1757="","","Rygg:"&amp;SAJKLA!K1757)&amp;IF(SAJKLA!BK1757="",""," Stativ:"&amp;SAJKLA!BK1757&amp;" "&amp;BL1757)&amp;IF(SAJKLA!BV1757="","",", Sits:"&amp;SAJKLA!BV1757)</f>
        <v/>
      </c>
      <c r="C1757" s="24" t="str">
        <f>IF(SAJKLA!L1757&amp;SAJKLA!N1757="","","Rygg:"&amp;SAJKLA!L1757&amp;","&amp;SAJKLA!N1757)&amp;IF(SAJKLA!BO1757="","",", Metal:"&amp;SAJKLA!BO1757)&amp;IF(SAJKLA!BX1757="","",", Sits:"&amp;SAJKLA!BX1757)</f>
        <v/>
      </c>
      <c r="D1757" s="24" t="str">
        <f>"W"&amp;SAJKLA!E1757&amp;" H"&amp;SAJKLA!F1757&amp;" D"&amp;SAJKLA!G1757&amp;IFERROR(IF((SAJKLA!H1757="Ja")," Inställningsbar",""),"")</f>
        <v>W2 H14 D8</v>
      </c>
      <c r="E1757" s="24" t="str">
        <f>SAJKLA!Q1757&amp;", "&amp;SAJKLA!BN1757&amp;", "&amp;SAJKLA!BZ1757</f>
        <v>Inga eller små förslitningsskador, , Bra. Upplevs stabila</v>
      </c>
      <c r="F1757" s="24" t="s">
        <v>284</v>
      </c>
      <c r="G1757" s="24">
        <f>SAJKLA!BM1757</f>
        <v>0</v>
      </c>
      <c r="S1757" s="24" t="str">
        <f>SAJKLA!AP1757</f>
        <v>original_images/furniture-item_atGbWw2.jpeg</v>
      </c>
      <c r="W1757" s="24">
        <f>IF(ISBLANK(SAJKLA!A1757),"",1)</f>
        <v>1</v>
      </c>
      <c r="X1757" s="24" t="str">
        <f>SAJKLA!CH1757</f>
        <v>Kaninerna</v>
      </c>
    </row>
    <row r="1758" spans="1:24" x14ac:dyDescent="0.25">
      <c r="A1758" s="24" t="str">
        <f>SAJKLA!D1758</f>
        <v>Lösa krokar</v>
      </c>
      <c r="B1758" s="24" t="str">
        <f>IF(SAJKLA!K1758="","","Rygg:"&amp;SAJKLA!K1758)&amp;IF(SAJKLA!BK1758="",""," Stativ:"&amp;SAJKLA!BK1758&amp;" "&amp;BL1758)&amp;IF(SAJKLA!BV1758="","",", Sits:"&amp;SAJKLA!BV1758)</f>
        <v/>
      </c>
      <c r="C1758" s="24" t="str">
        <f>IF(SAJKLA!L1758&amp;SAJKLA!N1758="","","Rygg:"&amp;SAJKLA!L1758&amp;","&amp;SAJKLA!N1758)&amp;IF(SAJKLA!BO1758="","",", Metal:"&amp;SAJKLA!BO1758)&amp;IF(SAJKLA!BX1758="","",", Sits:"&amp;SAJKLA!BX1758)</f>
        <v/>
      </c>
      <c r="D1758" s="24" t="str">
        <f>"W"&amp;SAJKLA!E1758&amp;" H"&amp;SAJKLA!F1758&amp;" D"&amp;SAJKLA!G1758&amp;IFERROR(IF((SAJKLA!H1758="Ja")," Inställningsbar",""),"")</f>
        <v>W2 H14 D8</v>
      </c>
      <c r="E1758" s="24" t="str">
        <f>SAJKLA!Q1758&amp;", "&amp;SAJKLA!BN1758&amp;", "&amp;SAJKLA!BZ1758</f>
        <v>Inga eller små förslitningsskador, , Bra. Upplevs stabila</v>
      </c>
      <c r="F1758" s="24" t="s">
        <v>284</v>
      </c>
      <c r="G1758" s="24">
        <f>SAJKLA!BM1758</f>
        <v>0</v>
      </c>
      <c r="S1758" s="24" t="str">
        <f>SAJKLA!AP1758</f>
        <v>original_images/furniture-item_atGbWw2.jpeg</v>
      </c>
      <c r="W1758" s="24">
        <f>IF(ISBLANK(SAJKLA!A1758),"",1)</f>
        <v>1</v>
      </c>
      <c r="X1758" s="24" t="str">
        <f>SAJKLA!CH1758</f>
        <v>Kaninerna</v>
      </c>
    </row>
    <row r="1759" spans="1:24" x14ac:dyDescent="0.25">
      <c r="A1759" s="24" t="str">
        <f>SAJKLA!D1759</f>
        <v>Lösa krokar</v>
      </c>
      <c r="B1759" s="24" t="str">
        <f>IF(SAJKLA!K1759="","","Rygg:"&amp;SAJKLA!K1759)&amp;IF(SAJKLA!BK1759="",""," Stativ:"&amp;SAJKLA!BK1759&amp;" "&amp;BL1759)&amp;IF(SAJKLA!BV1759="","",", Sits:"&amp;SAJKLA!BV1759)</f>
        <v/>
      </c>
      <c r="C1759" s="24" t="str">
        <f>IF(SAJKLA!L1759&amp;SAJKLA!N1759="","","Rygg:"&amp;SAJKLA!L1759&amp;","&amp;SAJKLA!N1759)&amp;IF(SAJKLA!BO1759="","",", Metal:"&amp;SAJKLA!BO1759)&amp;IF(SAJKLA!BX1759="","",", Sits:"&amp;SAJKLA!BX1759)</f>
        <v/>
      </c>
      <c r="D1759" s="24" t="str">
        <f>"W"&amp;SAJKLA!E1759&amp;" H"&amp;SAJKLA!F1759&amp;" D"&amp;SAJKLA!G1759&amp;IFERROR(IF((SAJKLA!H1759="Ja")," Inställningsbar",""),"")</f>
        <v>W2 H14 D8</v>
      </c>
      <c r="E1759" s="24" t="str">
        <f>SAJKLA!Q1759&amp;", "&amp;SAJKLA!BN1759&amp;", "&amp;SAJKLA!BZ1759</f>
        <v>Inga eller små förslitningsskador, , Bra. Upplevs stabila</v>
      </c>
      <c r="F1759" s="24" t="s">
        <v>284</v>
      </c>
      <c r="G1759" s="24">
        <f>SAJKLA!BM1759</f>
        <v>0</v>
      </c>
      <c r="S1759" s="24" t="str">
        <f>SAJKLA!AP1759</f>
        <v>original_images/furniture-item_atGbWw2.jpeg</v>
      </c>
      <c r="W1759" s="24">
        <f>IF(ISBLANK(SAJKLA!A1759),"",1)</f>
        <v>1</v>
      </c>
      <c r="X1759" s="24">
        <f>SAJKLA!CH1759</f>
        <v>124</v>
      </c>
    </row>
    <row r="1760" spans="1:24" x14ac:dyDescent="0.25">
      <c r="A1760" s="24" t="str">
        <f>SAJKLA!D1760</f>
        <v>Lösa krokar</v>
      </c>
      <c r="B1760" s="24" t="str">
        <f>IF(SAJKLA!K1760="","","Rygg:"&amp;SAJKLA!K1760)&amp;IF(SAJKLA!BK1760="",""," Stativ:"&amp;SAJKLA!BK1760&amp;" "&amp;BL1760)&amp;IF(SAJKLA!BV1760="","",", Sits:"&amp;SAJKLA!BV1760)</f>
        <v/>
      </c>
      <c r="C1760" s="24" t="str">
        <f>IF(SAJKLA!L1760&amp;SAJKLA!N1760="","","Rygg:"&amp;SAJKLA!L1760&amp;","&amp;SAJKLA!N1760)&amp;IF(SAJKLA!BO1760="","",", Metal:"&amp;SAJKLA!BO1760)&amp;IF(SAJKLA!BX1760="","",", Sits:"&amp;SAJKLA!BX1760)</f>
        <v/>
      </c>
      <c r="D1760" s="24" t="str">
        <f>"W"&amp;SAJKLA!E1760&amp;" H"&amp;SAJKLA!F1760&amp;" D"&amp;SAJKLA!G1760&amp;IFERROR(IF((SAJKLA!H1760="Ja")," Inställningsbar",""),"")</f>
        <v>W2 H14 D8</v>
      </c>
      <c r="E1760" s="24" t="str">
        <f>SAJKLA!Q1760&amp;", "&amp;SAJKLA!BN1760&amp;", "&amp;SAJKLA!BZ1760</f>
        <v>Inga eller små förslitningsskador, , Bra. Upplevs stabila</v>
      </c>
      <c r="F1760" s="24" t="s">
        <v>284</v>
      </c>
      <c r="G1760" s="24">
        <f>SAJKLA!BM1760</f>
        <v>0</v>
      </c>
      <c r="S1760" s="24" t="str">
        <f>SAJKLA!AP1760</f>
        <v>original_images/furniture-item_atGbWw2.jpeg</v>
      </c>
      <c r="W1760" s="24">
        <f>IF(ISBLANK(SAJKLA!A1760),"",1)</f>
        <v>1</v>
      </c>
      <c r="X1760" s="24">
        <f>SAJKLA!CH1760</f>
        <v>124</v>
      </c>
    </row>
    <row r="1761" spans="1:24" x14ac:dyDescent="0.25">
      <c r="A1761" s="24" t="str">
        <f>SAJKLA!D1761</f>
        <v>Lösa krokar</v>
      </c>
      <c r="B1761" s="24" t="str">
        <f>IF(SAJKLA!K1761="","","Rygg:"&amp;SAJKLA!K1761)&amp;IF(SAJKLA!BK1761="",""," Stativ:"&amp;SAJKLA!BK1761&amp;" "&amp;BL1761)&amp;IF(SAJKLA!BV1761="","",", Sits:"&amp;SAJKLA!BV1761)</f>
        <v/>
      </c>
      <c r="C1761" s="24" t="str">
        <f>IF(SAJKLA!L1761&amp;SAJKLA!N1761="","","Rygg:"&amp;SAJKLA!L1761&amp;","&amp;SAJKLA!N1761)&amp;IF(SAJKLA!BO1761="","",", Metal:"&amp;SAJKLA!BO1761)&amp;IF(SAJKLA!BX1761="","",", Sits:"&amp;SAJKLA!BX1761)</f>
        <v/>
      </c>
      <c r="D1761" s="24" t="str">
        <f>"W"&amp;SAJKLA!E1761&amp;" H"&amp;SAJKLA!F1761&amp;" D"&amp;SAJKLA!G1761&amp;IFERROR(IF((SAJKLA!H1761="Ja")," Inställningsbar",""),"")</f>
        <v>W2 H14 D8</v>
      </c>
      <c r="E1761" s="24" t="str">
        <f>SAJKLA!Q1761&amp;", "&amp;SAJKLA!BN1761&amp;", "&amp;SAJKLA!BZ1761</f>
        <v>Inga eller små förslitningsskador, , Bra. Upplevs stabila</v>
      </c>
      <c r="F1761" s="24" t="s">
        <v>284</v>
      </c>
      <c r="G1761" s="24">
        <f>SAJKLA!BM1761</f>
        <v>0</v>
      </c>
      <c r="S1761" s="24" t="str">
        <f>SAJKLA!AP1761</f>
        <v>original_images/furniture-item_atGbWw2.jpeg</v>
      </c>
      <c r="W1761" s="24">
        <f>IF(ISBLANK(SAJKLA!A1761),"",1)</f>
        <v>1</v>
      </c>
      <c r="X1761" s="24">
        <f>SAJKLA!CH1761</f>
        <v>125</v>
      </c>
    </row>
    <row r="1762" spans="1:24" x14ac:dyDescent="0.25">
      <c r="A1762" s="24" t="str">
        <f>SAJKLA!D1762</f>
        <v>Lösa krokar</v>
      </c>
      <c r="B1762" s="24" t="str">
        <f>IF(SAJKLA!K1762="","","Rygg:"&amp;SAJKLA!K1762)&amp;IF(SAJKLA!BK1762="",""," Stativ:"&amp;SAJKLA!BK1762&amp;" "&amp;BL1762)&amp;IF(SAJKLA!BV1762="","",", Sits:"&amp;SAJKLA!BV1762)</f>
        <v/>
      </c>
      <c r="C1762" s="24" t="str">
        <f>IF(SAJKLA!L1762&amp;SAJKLA!N1762="","","Rygg:"&amp;SAJKLA!L1762&amp;","&amp;SAJKLA!N1762)&amp;IF(SAJKLA!BO1762="","",", Metal:"&amp;SAJKLA!BO1762)&amp;IF(SAJKLA!BX1762="","",", Sits:"&amp;SAJKLA!BX1762)</f>
        <v/>
      </c>
      <c r="D1762" s="24" t="str">
        <f>"W"&amp;SAJKLA!E1762&amp;" H"&amp;SAJKLA!F1762&amp;" D"&amp;SAJKLA!G1762&amp;IFERROR(IF((SAJKLA!H1762="Ja")," Inställningsbar",""),"")</f>
        <v>W2 H14 D8</v>
      </c>
      <c r="E1762" s="24" t="str">
        <f>SAJKLA!Q1762&amp;", "&amp;SAJKLA!BN1762&amp;", "&amp;SAJKLA!BZ1762</f>
        <v>Inga eller små förslitningsskador, , Bra. Upplevs stabila</v>
      </c>
      <c r="F1762" s="24" t="s">
        <v>284</v>
      </c>
      <c r="G1762" s="24">
        <f>SAJKLA!BM1762</f>
        <v>0</v>
      </c>
      <c r="S1762" s="24" t="str">
        <f>SAJKLA!AP1762</f>
        <v>original_images/furniture-item_atGbWw2.jpeg</v>
      </c>
      <c r="W1762" s="24">
        <f>IF(ISBLANK(SAJKLA!A1762),"",1)</f>
        <v>1</v>
      </c>
      <c r="X1762" s="24">
        <f>SAJKLA!CH1762</f>
        <v>125</v>
      </c>
    </row>
    <row r="1763" spans="1:24" x14ac:dyDescent="0.25">
      <c r="A1763" s="24" t="str">
        <f>SAJKLA!D1763</f>
        <v>Lösa krokar</v>
      </c>
      <c r="B1763" s="24" t="str">
        <f>IF(SAJKLA!K1763="","","Rygg:"&amp;SAJKLA!K1763)&amp;IF(SAJKLA!BK1763="",""," Stativ:"&amp;SAJKLA!BK1763&amp;" "&amp;BL1763)&amp;IF(SAJKLA!BV1763="","",", Sits:"&amp;SAJKLA!BV1763)</f>
        <v/>
      </c>
      <c r="C1763" s="24" t="str">
        <f>IF(SAJKLA!L1763&amp;SAJKLA!N1763="","","Rygg:"&amp;SAJKLA!L1763&amp;","&amp;SAJKLA!N1763)&amp;IF(SAJKLA!BO1763="","",", Metal:"&amp;SAJKLA!BO1763)&amp;IF(SAJKLA!BX1763="","",", Sits:"&amp;SAJKLA!BX1763)</f>
        <v/>
      </c>
      <c r="D1763" s="24" t="str">
        <f>"W"&amp;SAJKLA!E1763&amp;" H"&amp;SAJKLA!F1763&amp;" D"&amp;SAJKLA!G1763&amp;IFERROR(IF((SAJKLA!H1763="Ja")," Inställningsbar",""),"")</f>
        <v>W2 H14 D8</v>
      </c>
      <c r="E1763" s="24" t="str">
        <f>SAJKLA!Q1763&amp;", "&amp;SAJKLA!BN1763&amp;", "&amp;SAJKLA!BZ1763</f>
        <v>Inga eller små förslitningsskador, , Bra. Upplevs stabila</v>
      </c>
      <c r="F1763" s="24" t="s">
        <v>284</v>
      </c>
      <c r="G1763" s="24">
        <f>SAJKLA!BM1763</f>
        <v>0</v>
      </c>
      <c r="S1763" s="24" t="str">
        <f>SAJKLA!AP1763</f>
        <v>original_images/furniture-item_atGbWw2.jpeg</v>
      </c>
      <c r="W1763" s="24">
        <f>IF(ISBLANK(SAJKLA!A1763),"",1)</f>
        <v>1</v>
      </c>
      <c r="X1763" s="24" t="str">
        <f>SAJKLA!CH1763</f>
        <v>213 a</v>
      </c>
    </row>
    <row r="1764" spans="1:24" x14ac:dyDescent="0.25">
      <c r="A1764" s="24" t="str">
        <f>SAJKLA!D1764</f>
        <v>Lösa krokar</v>
      </c>
      <c r="B1764" s="24" t="str">
        <f>IF(SAJKLA!K1764="","","Rygg:"&amp;SAJKLA!K1764)&amp;IF(SAJKLA!BK1764="",""," Stativ:"&amp;SAJKLA!BK1764&amp;" "&amp;BL1764)&amp;IF(SAJKLA!BV1764="","",", Sits:"&amp;SAJKLA!BV1764)</f>
        <v/>
      </c>
      <c r="C1764" s="24" t="str">
        <f>IF(SAJKLA!L1764&amp;SAJKLA!N1764="","","Rygg:"&amp;SAJKLA!L1764&amp;","&amp;SAJKLA!N1764)&amp;IF(SAJKLA!BO1764="","",", Metal:"&amp;SAJKLA!BO1764)&amp;IF(SAJKLA!BX1764="","",", Sits:"&amp;SAJKLA!BX1764)</f>
        <v/>
      </c>
      <c r="D1764" s="24" t="str">
        <f>"W"&amp;SAJKLA!E1764&amp;" H"&amp;SAJKLA!F1764&amp;" D"&amp;SAJKLA!G1764&amp;IFERROR(IF((SAJKLA!H1764="Ja")," Inställningsbar",""),"")</f>
        <v>W2 H14 D8</v>
      </c>
      <c r="E1764" s="24" t="str">
        <f>SAJKLA!Q1764&amp;", "&amp;SAJKLA!BN1764&amp;", "&amp;SAJKLA!BZ1764</f>
        <v>Inga eller små förslitningsskador, , Bra. Upplevs stabila</v>
      </c>
      <c r="F1764" s="24" t="s">
        <v>284</v>
      </c>
      <c r="G1764" s="24">
        <f>SAJKLA!BM1764</f>
        <v>0</v>
      </c>
      <c r="S1764" s="24" t="str">
        <f>SAJKLA!AP1764</f>
        <v>original_images/furniture-item_atGbWw2.jpeg</v>
      </c>
      <c r="W1764" s="24">
        <f>IF(ISBLANK(SAJKLA!A1764),"",1)</f>
        <v>1</v>
      </c>
      <c r="X1764" s="24" t="str">
        <f>SAJKLA!CH1764</f>
        <v>213 a</v>
      </c>
    </row>
    <row r="1765" spans="1:24" x14ac:dyDescent="0.25">
      <c r="A1765" s="24" t="str">
        <f>SAJKLA!D1765</f>
        <v>Luftrenare</v>
      </c>
      <c r="B1765" s="24" t="str">
        <f>IF(SAJKLA!K1765="","","Rygg:"&amp;SAJKLA!K1765)&amp;IF(SAJKLA!BK1765="",""," Stativ:"&amp;SAJKLA!BK1765&amp;" "&amp;BL1765)&amp;IF(SAJKLA!BV1765="","",", Sits:"&amp;SAJKLA!BV1765)</f>
        <v/>
      </c>
      <c r="C1765" s="24" t="str">
        <f>IF(SAJKLA!L1765&amp;SAJKLA!N1765="","","Rygg:"&amp;SAJKLA!L1765&amp;","&amp;SAJKLA!N1765)&amp;IF(SAJKLA!BO1765="","",", Metal:"&amp;SAJKLA!BO1765)&amp;IF(SAJKLA!BX1765="","",", Sits:"&amp;SAJKLA!BX1765)</f>
        <v/>
      </c>
      <c r="D1765" s="24" t="str">
        <f>"W"&amp;SAJKLA!E1765&amp;" H"&amp;SAJKLA!F1765&amp;" D"&amp;SAJKLA!G1765&amp;IFERROR(IF((SAJKLA!H1765="Ja")," Inställningsbar",""),"")</f>
        <v>W34 H72 D34</v>
      </c>
      <c r="E1765" s="24" t="str">
        <f>SAJKLA!Q1765&amp;", "&amp;SAJKLA!BN1765&amp;", "&amp;SAJKLA!BZ1765</f>
        <v>Inga eller små förslitningsskador, , Bra. Upplevs stabila</v>
      </c>
      <c r="F1765" s="24" t="s">
        <v>284</v>
      </c>
      <c r="G1765" s="24">
        <f>SAJKLA!BM1765</f>
        <v>0</v>
      </c>
      <c r="S1765" s="24" t="str">
        <f>SAJKLA!AP1765</f>
        <v>original_images/furniture-item_ota8cxI.jpeg</v>
      </c>
      <c r="W1765" s="24">
        <f>IF(ISBLANK(SAJKLA!A1765),"",1)</f>
        <v>1</v>
      </c>
      <c r="X1765" s="24" t="str">
        <f>SAJKLA!CH1765</f>
        <v>Skolsköterska</v>
      </c>
    </row>
    <row r="1766" spans="1:24" x14ac:dyDescent="0.25">
      <c r="A1766" s="24" t="str">
        <f>SAJKLA!D1766</f>
        <v>Vagn</v>
      </c>
      <c r="B1766" s="24" t="str">
        <f>IF(SAJKLA!K1766="","","Rygg:"&amp;SAJKLA!K1766)&amp;IF(SAJKLA!BK1766="",""," Stativ:"&amp;SAJKLA!BK1766&amp;" "&amp;BL1766)&amp;IF(SAJKLA!BV1766="","",", Sits:"&amp;SAJKLA!BV1766)</f>
        <v/>
      </c>
      <c r="C1766" s="24" t="str">
        <f>IF(SAJKLA!L1766&amp;SAJKLA!N1766="","","Rygg:"&amp;SAJKLA!L1766&amp;","&amp;SAJKLA!N1766)&amp;IF(SAJKLA!BO1766="","",", Metal:"&amp;SAJKLA!BO1766)&amp;IF(SAJKLA!BX1766="","",", Sits:"&amp;SAJKLA!BX1766)</f>
        <v/>
      </c>
      <c r="D1766" s="24" t="str">
        <f>"W"&amp;SAJKLA!E1766&amp;" H"&amp;SAJKLA!F1766&amp;" D"&amp;SAJKLA!G1766&amp;IFERROR(IF((SAJKLA!H1766="Ja")," Inställningsbar",""),"")</f>
        <v>W52 H96 D85</v>
      </c>
      <c r="E1766" s="24" t="str">
        <f>SAJKLA!Q1766&amp;", "&amp;SAJKLA!BN1766&amp;", "&amp;SAJKLA!BZ1766</f>
        <v>Inga eller små förslitningsskador, , Bra. Upplevs stabila</v>
      </c>
      <c r="F1766" s="24" t="s">
        <v>284</v>
      </c>
      <c r="G1766" s="24">
        <f>SAJKLA!BM1766</f>
        <v>0</v>
      </c>
      <c r="S1766" s="24" t="str">
        <f>SAJKLA!AP1766</f>
        <v>original_images/furniture-item_15Ba1pR.jpeg</v>
      </c>
      <c r="W1766" s="24">
        <f>IF(ISBLANK(SAJKLA!A1766),"",1)</f>
        <v>1</v>
      </c>
      <c r="X1766" s="24" t="str">
        <f>SAJKLA!CH1766</f>
        <v>Matsal</v>
      </c>
    </row>
    <row r="1767" spans="1:24" x14ac:dyDescent="0.25">
      <c r="A1767" s="24" t="str">
        <f>SAJKLA!D1767</f>
        <v>Matta grön rund</v>
      </c>
      <c r="B1767" s="24" t="str">
        <f>IF(SAJKLA!K1767="","","Rygg:"&amp;SAJKLA!K1767)&amp;IF(SAJKLA!BK1767="",""," Stativ:"&amp;SAJKLA!BK1767&amp;" "&amp;BL1767)&amp;IF(SAJKLA!BV1767="","",", Sits:"&amp;SAJKLA!BV1767)</f>
        <v/>
      </c>
      <c r="C1767" s="24" t="str">
        <f>IF(SAJKLA!L1767&amp;SAJKLA!N1767="","","Rygg:"&amp;SAJKLA!L1767&amp;","&amp;SAJKLA!N1767)&amp;IF(SAJKLA!BO1767="","",", Metal:"&amp;SAJKLA!BO1767)&amp;IF(SAJKLA!BX1767="","",", Sits:"&amp;SAJKLA!BX1767)</f>
        <v/>
      </c>
      <c r="D1767" s="24" t="str">
        <f>"W"&amp;SAJKLA!E1767&amp;" H"&amp;SAJKLA!F1767&amp;" D"&amp;SAJKLA!G1767&amp;IFERROR(IF((SAJKLA!H1767="Ja")," Inställningsbar",""),"")</f>
        <v>W0 H1 D300</v>
      </c>
      <c r="E1767" s="24" t="str">
        <f>SAJKLA!Q1767&amp;", "&amp;SAJKLA!BN1767&amp;", "&amp;SAJKLA!BZ1767</f>
        <v>Inga eller små förslitningsskador, , Bra. Upplevs stabila</v>
      </c>
      <c r="F1767" s="24" t="s">
        <v>284</v>
      </c>
      <c r="G1767" s="24">
        <f>SAJKLA!BM1767</f>
        <v>0</v>
      </c>
      <c r="S1767" s="24" t="str">
        <f>SAJKLA!AP1767</f>
        <v>original_images/furniture-item_tFrAqaN.jpeg</v>
      </c>
      <c r="W1767" s="24">
        <f>IF(ISBLANK(SAJKLA!A1767),"",1)</f>
        <v>1</v>
      </c>
      <c r="X1767" s="24" t="str">
        <f>SAJKLA!CH1767</f>
        <v>213 paviljong</v>
      </c>
    </row>
    <row r="1768" spans="1:24" x14ac:dyDescent="0.25">
      <c r="A1768" s="24" t="str">
        <f>SAJKLA!D1768</f>
        <v>Matta grön rund</v>
      </c>
      <c r="B1768" s="24" t="str">
        <f>IF(SAJKLA!K1768="","","Rygg:"&amp;SAJKLA!K1768)&amp;IF(SAJKLA!BK1768="",""," Stativ:"&amp;SAJKLA!BK1768&amp;" "&amp;BL1768)&amp;IF(SAJKLA!BV1768="","",", Sits:"&amp;SAJKLA!BV1768)</f>
        <v/>
      </c>
      <c r="C1768" s="24" t="str">
        <f>IF(SAJKLA!L1768&amp;SAJKLA!N1768="","","Rygg:"&amp;SAJKLA!L1768&amp;","&amp;SAJKLA!N1768)&amp;IF(SAJKLA!BO1768="","",", Metal:"&amp;SAJKLA!BO1768)&amp;IF(SAJKLA!BX1768="","",", Sits:"&amp;SAJKLA!BX1768)</f>
        <v/>
      </c>
      <c r="D1768" s="24" t="str">
        <f>"W"&amp;SAJKLA!E1768&amp;" H"&amp;SAJKLA!F1768&amp;" D"&amp;SAJKLA!G1768&amp;IFERROR(IF((SAJKLA!H1768="Ja")," Inställningsbar",""),"")</f>
        <v>W0 H1 D300</v>
      </c>
      <c r="E1768" s="24" t="str">
        <f>SAJKLA!Q1768&amp;", "&amp;SAJKLA!BN1768&amp;", "&amp;SAJKLA!BZ1768</f>
        <v>Inga eller små förslitningsskador, , Bra. Upplevs stabila</v>
      </c>
      <c r="F1768" s="24" t="s">
        <v>284</v>
      </c>
      <c r="G1768" s="24">
        <f>SAJKLA!BM1768</f>
        <v>0</v>
      </c>
      <c r="S1768" s="24" t="str">
        <f>SAJKLA!AP1768</f>
        <v>original_images/furniture-item_tFrAqaN.jpeg</v>
      </c>
      <c r="W1768" s="24">
        <f>IF(ISBLANK(SAJKLA!A1768),"",1)</f>
        <v>1</v>
      </c>
      <c r="X1768" s="24" t="str">
        <f>SAJKLA!CH1768</f>
        <v>202 paviljong</v>
      </c>
    </row>
    <row r="1769" spans="1:24" x14ac:dyDescent="0.25">
      <c r="A1769" s="24" t="str">
        <f>SAJKLA!D1769</f>
        <v>Matta grön rund</v>
      </c>
      <c r="B1769" s="24" t="str">
        <f>IF(SAJKLA!K1769="","","Rygg:"&amp;SAJKLA!K1769)&amp;IF(SAJKLA!BK1769="",""," Stativ:"&amp;SAJKLA!BK1769&amp;" "&amp;BL1769)&amp;IF(SAJKLA!BV1769="","",", Sits:"&amp;SAJKLA!BV1769)</f>
        <v/>
      </c>
      <c r="C1769" s="24" t="str">
        <f>IF(SAJKLA!L1769&amp;SAJKLA!N1769="","","Rygg:"&amp;SAJKLA!L1769&amp;","&amp;SAJKLA!N1769)&amp;IF(SAJKLA!BO1769="","",", Metal:"&amp;SAJKLA!BO1769)&amp;IF(SAJKLA!BX1769="","",", Sits:"&amp;SAJKLA!BX1769)</f>
        <v/>
      </c>
      <c r="D1769" s="24" t="str">
        <f>"W"&amp;SAJKLA!E1769&amp;" H"&amp;SAJKLA!F1769&amp;" D"&amp;SAJKLA!G1769&amp;IFERROR(IF((SAJKLA!H1769="Ja")," Inställningsbar",""),"")</f>
        <v>W0 H1 D300</v>
      </c>
      <c r="E1769" s="24" t="str">
        <f>SAJKLA!Q1769&amp;", "&amp;SAJKLA!BN1769&amp;", "&amp;SAJKLA!BZ1769</f>
        <v>Inga eller små förslitningsskador, , Bra. Upplevs stabila</v>
      </c>
      <c r="F1769" s="24" t="s">
        <v>284</v>
      </c>
      <c r="G1769" s="24">
        <f>SAJKLA!BM1769</f>
        <v>0</v>
      </c>
      <c r="S1769" s="24" t="str">
        <f>SAJKLA!AP1769</f>
        <v>original_images/furniture-item_tFrAqaN.jpeg</v>
      </c>
      <c r="W1769" s="24">
        <f>IF(ISBLANK(SAJKLA!A1769),"",1)</f>
        <v>1</v>
      </c>
      <c r="X1769" s="24" t="str">
        <f>SAJKLA!CH1769</f>
        <v>116 paviljong</v>
      </c>
    </row>
    <row r="1770" spans="1:24" x14ac:dyDescent="0.25">
      <c r="A1770" s="24" t="str">
        <f>SAJKLA!D1770</f>
        <v>Matta grön rund</v>
      </c>
      <c r="B1770" s="24" t="str">
        <f>IF(SAJKLA!K1770="","","Rygg:"&amp;SAJKLA!K1770)&amp;IF(SAJKLA!BK1770="",""," Stativ:"&amp;SAJKLA!BK1770&amp;" "&amp;BL1770)&amp;IF(SAJKLA!BV1770="","",", Sits:"&amp;SAJKLA!BV1770)</f>
        <v/>
      </c>
      <c r="C1770" s="24" t="str">
        <f>IF(SAJKLA!L1770&amp;SAJKLA!N1770="","","Rygg:"&amp;SAJKLA!L1770&amp;","&amp;SAJKLA!N1770)&amp;IF(SAJKLA!BO1770="","",", Metal:"&amp;SAJKLA!BO1770)&amp;IF(SAJKLA!BX1770="","",", Sits:"&amp;SAJKLA!BX1770)</f>
        <v/>
      </c>
      <c r="D1770" s="24" t="str">
        <f>"W"&amp;SAJKLA!E1770&amp;" H"&amp;SAJKLA!F1770&amp;" D"&amp;SAJKLA!G1770&amp;IFERROR(IF((SAJKLA!H1770="Ja")," Inställningsbar",""),"")</f>
        <v>W0 H1 D300</v>
      </c>
      <c r="E1770" s="24" t="str">
        <f>SAJKLA!Q1770&amp;", "&amp;SAJKLA!BN1770&amp;", "&amp;SAJKLA!BZ1770</f>
        <v>Inga eller små förslitningsskador, , Bra. Upplevs stabila</v>
      </c>
      <c r="F1770" s="24" t="s">
        <v>284</v>
      </c>
      <c r="G1770" s="24">
        <f>SAJKLA!BM1770</f>
        <v>0</v>
      </c>
      <c r="S1770" s="24" t="str">
        <f>SAJKLA!AP1770</f>
        <v>original_images/furniture-item_tFrAqaN.jpeg</v>
      </c>
      <c r="W1770" s="24">
        <f>IF(ISBLANK(SAJKLA!A1770),"",1)</f>
        <v>1</v>
      </c>
      <c r="X1770" s="24" t="str">
        <f>SAJKLA!CH1770</f>
        <v>102 paviljong</v>
      </c>
    </row>
    <row r="1771" spans="1:24" x14ac:dyDescent="0.25">
      <c r="A1771" s="24" t="str">
        <f>SAJKLA!D1771</f>
        <v>Bordslampa</v>
      </c>
      <c r="B1771" s="24" t="str">
        <f>IF(SAJKLA!K1771="","","Rygg:"&amp;SAJKLA!K1771)&amp;IF(SAJKLA!BK1771="",""," Stativ:"&amp;SAJKLA!BK1771&amp;" "&amp;BL1771)&amp;IF(SAJKLA!BV1771="","",", Sits:"&amp;SAJKLA!BV1771)</f>
        <v/>
      </c>
      <c r="C1771" s="24" t="str">
        <f>IF(SAJKLA!L1771&amp;SAJKLA!N1771="","","Rygg:"&amp;SAJKLA!L1771&amp;","&amp;SAJKLA!N1771)&amp;IF(SAJKLA!BO1771="","",", Metal:"&amp;SAJKLA!BO1771)&amp;IF(SAJKLA!BX1771="","",", Sits:"&amp;SAJKLA!BX1771)</f>
        <v/>
      </c>
      <c r="D1771" s="24" t="str">
        <f>"W"&amp;SAJKLA!E1771&amp;" H"&amp;SAJKLA!F1771&amp;" D"&amp;SAJKLA!G1771&amp;IFERROR(IF((SAJKLA!H1771="Ja")," Inställningsbar",""),"")</f>
        <v>W0 H0 D0</v>
      </c>
      <c r="E1771" s="24" t="str">
        <f>SAJKLA!Q1771&amp;", "&amp;SAJKLA!BN1771&amp;", "&amp;SAJKLA!BZ1771</f>
        <v>Inga eller små förslitningsskador, , Bra. Upplevs stabila</v>
      </c>
      <c r="F1771" s="24" t="s">
        <v>284</v>
      </c>
      <c r="G1771" s="24">
        <f>SAJKLA!BM1771</f>
        <v>0</v>
      </c>
      <c r="S1771" s="24" t="str">
        <f>SAJKLA!AP1771</f>
        <v>original_images/furniture-item_uPjmhYH.jpeg</v>
      </c>
      <c r="W1771" s="24">
        <f>IF(ISBLANK(SAJKLA!A1771),"",1)</f>
        <v>1</v>
      </c>
      <c r="X1771" s="24" t="str">
        <f>SAJKLA!CH1771</f>
        <v>213 paviljong</v>
      </c>
    </row>
    <row r="1772" spans="1:24" x14ac:dyDescent="0.25">
      <c r="A1772" s="24" t="str">
        <f>SAJKLA!D1772</f>
        <v>Bordslampa</v>
      </c>
      <c r="B1772" s="24" t="str">
        <f>IF(SAJKLA!K1772="","","Rygg:"&amp;SAJKLA!K1772)&amp;IF(SAJKLA!BK1772="",""," Stativ:"&amp;SAJKLA!BK1772&amp;" "&amp;BL1772)&amp;IF(SAJKLA!BV1772="","",", Sits:"&amp;SAJKLA!BV1772)</f>
        <v/>
      </c>
      <c r="C1772" s="24" t="str">
        <f>IF(SAJKLA!L1772&amp;SAJKLA!N1772="","","Rygg:"&amp;SAJKLA!L1772&amp;","&amp;SAJKLA!N1772)&amp;IF(SAJKLA!BO1772="","",", Metal:"&amp;SAJKLA!BO1772)&amp;IF(SAJKLA!BX1772="","",", Sits:"&amp;SAJKLA!BX1772)</f>
        <v/>
      </c>
      <c r="D1772" s="24" t="str">
        <f>"W"&amp;SAJKLA!E1772&amp;" H"&amp;SAJKLA!F1772&amp;" D"&amp;SAJKLA!G1772&amp;IFERROR(IF((SAJKLA!H1772="Ja")," Inställningsbar",""),"")</f>
        <v>W0 H0 D0</v>
      </c>
      <c r="E1772" s="24" t="str">
        <f>SAJKLA!Q1772&amp;", "&amp;SAJKLA!BN1772&amp;", "&amp;SAJKLA!BZ1772</f>
        <v>Inga eller små förslitningsskador, , Bra. Upplevs stabila</v>
      </c>
      <c r="F1772" s="24" t="s">
        <v>284</v>
      </c>
      <c r="G1772" s="24">
        <f>SAJKLA!BM1772</f>
        <v>0</v>
      </c>
      <c r="S1772" s="24" t="str">
        <f>SAJKLA!AP1772</f>
        <v>original_images/furniture-item_uPjmhYH.jpeg</v>
      </c>
      <c r="W1772" s="24">
        <f>IF(ISBLANK(SAJKLA!A1772),"",1)</f>
        <v>1</v>
      </c>
      <c r="X1772" s="24" t="str">
        <f>SAJKLA!CH1772</f>
        <v>213 paviljong</v>
      </c>
    </row>
    <row r="1773" spans="1:24" x14ac:dyDescent="0.25">
      <c r="A1773" s="24" t="str">
        <f>SAJKLA!D1773</f>
        <v>Bordslampa</v>
      </c>
      <c r="B1773" s="24" t="str">
        <f>IF(SAJKLA!K1773="","","Rygg:"&amp;SAJKLA!K1773)&amp;IF(SAJKLA!BK1773="",""," Stativ:"&amp;SAJKLA!BK1773&amp;" "&amp;BL1773)&amp;IF(SAJKLA!BV1773="","",", Sits:"&amp;SAJKLA!BV1773)</f>
        <v/>
      </c>
      <c r="C1773" s="24" t="str">
        <f>IF(SAJKLA!L1773&amp;SAJKLA!N1773="","","Rygg:"&amp;SAJKLA!L1773&amp;","&amp;SAJKLA!N1773)&amp;IF(SAJKLA!BO1773="","",", Metal:"&amp;SAJKLA!BO1773)&amp;IF(SAJKLA!BX1773="","",", Sits:"&amp;SAJKLA!BX1773)</f>
        <v/>
      </c>
      <c r="D1773" s="24" t="str">
        <f>"W"&amp;SAJKLA!E1773&amp;" H"&amp;SAJKLA!F1773&amp;" D"&amp;SAJKLA!G1773&amp;IFERROR(IF((SAJKLA!H1773="Ja")," Inställningsbar",""),"")</f>
        <v>W0 H0 D0</v>
      </c>
      <c r="E1773" s="24" t="str">
        <f>SAJKLA!Q1773&amp;", "&amp;SAJKLA!BN1773&amp;", "&amp;SAJKLA!BZ1773</f>
        <v>Inga eller små förslitningsskador, , Bra. Upplevs stabila</v>
      </c>
      <c r="F1773" s="24" t="s">
        <v>284</v>
      </c>
      <c r="G1773" s="24">
        <f>SAJKLA!BM1773</f>
        <v>0</v>
      </c>
      <c r="S1773" s="24" t="str">
        <f>SAJKLA!AP1773</f>
        <v>original_images/furniture-item_uPjmhYH.jpeg</v>
      </c>
      <c r="W1773" s="24">
        <f>IF(ISBLANK(SAJKLA!A1773),"",1)</f>
        <v>1</v>
      </c>
      <c r="X1773" s="24" t="str">
        <f>SAJKLA!CH1773</f>
        <v>213 paviljong</v>
      </c>
    </row>
    <row r="1774" spans="1:24" x14ac:dyDescent="0.25">
      <c r="A1774" s="24" t="str">
        <f>SAJKLA!D1774</f>
        <v>Klädhängare</v>
      </c>
      <c r="B1774" s="24" t="str">
        <f>IF(SAJKLA!K1774="","","Rygg:"&amp;SAJKLA!K1774)&amp;IF(SAJKLA!BK1774="",""," Stativ:"&amp;SAJKLA!BK1774&amp;" "&amp;BL1774)&amp;IF(SAJKLA!BV1774="","",", Sits:"&amp;SAJKLA!BV1774)</f>
        <v/>
      </c>
      <c r="C1774" s="24" t="str">
        <f>IF(SAJKLA!L1774&amp;SAJKLA!N1774="","","Rygg:"&amp;SAJKLA!L1774&amp;","&amp;SAJKLA!N1774)&amp;IF(SAJKLA!BO1774="","",", Metal:"&amp;SAJKLA!BO1774)&amp;IF(SAJKLA!BX1774="","",", Sits:"&amp;SAJKLA!BX1774)</f>
        <v/>
      </c>
      <c r="D1774" s="24" t="str">
        <f>"W"&amp;SAJKLA!E1774&amp;" H"&amp;SAJKLA!F1774&amp;" D"&amp;SAJKLA!G1774&amp;IFERROR(IF((SAJKLA!H1774="Ja")," Inställningsbar",""),"")</f>
        <v>W100 H120 D60</v>
      </c>
      <c r="E1774" s="24" t="str">
        <f>SAJKLA!Q1774&amp;", "&amp;SAJKLA!BN1774&amp;", "&amp;SAJKLA!BZ1774</f>
        <v>Inga eller små förslitningsskador, , Lite instabila och vingliga</v>
      </c>
      <c r="F1774" s="24" t="s">
        <v>284</v>
      </c>
      <c r="G1774" s="24">
        <f>SAJKLA!BM1774</f>
        <v>0</v>
      </c>
      <c r="S1774" s="24" t="str">
        <f>SAJKLA!AP1774</f>
        <v>original_images/furniture-item_s3sG9r4.jpeg</v>
      </c>
      <c r="W1774" s="24">
        <f>IF(ISBLANK(SAJKLA!A1774),"",1)</f>
        <v>1</v>
      </c>
      <c r="X1774" s="24" t="str">
        <f>SAJKLA!CH1774</f>
        <v>Korridor fritids plan 1</v>
      </c>
    </row>
    <row r="1775" spans="1:24" x14ac:dyDescent="0.25">
      <c r="A1775" s="24" t="str">
        <f>SAJKLA!D1775</f>
        <v>vagn diskbackar</v>
      </c>
      <c r="B1775" s="24" t="str">
        <f>IF(SAJKLA!K1775="","","Rygg:"&amp;SAJKLA!K1775)&amp;IF(SAJKLA!BK1775="",""," Stativ:"&amp;SAJKLA!BK1775&amp;" "&amp;BL1775)&amp;IF(SAJKLA!BV1775="","",", Sits:"&amp;SAJKLA!BV1775)</f>
        <v/>
      </c>
      <c r="C1775" s="24" t="str">
        <f>IF(SAJKLA!L1775&amp;SAJKLA!N1775="","","Rygg:"&amp;SAJKLA!L1775&amp;","&amp;SAJKLA!N1775)&amp;IF(SAJKLA!BO1775="","",", Metal:"&amp;SAJKLA!BO1775)&amp;IF(SAJKLA!BX1775="","",", Sits:"&amp;SAJKLA!BX1775)</f>
        <v/>
      </c>
      <c r="D1775" s="24" t="str">
        <f>"W"&amp;SAJKLA!E1775&amp;" H"&amp;SAJKLA!F1775&amp;" D"&amp;SAJKLA!G1775&amp;IFERROR(IF((SAJKLA!H1775="Ja")," Inställningsbar",""),"")</f>
        <v>W0 H0 D0</v>
      </c>
      <c r="E1775" s="24" t="str">
        <f>SAJKLA!Q1775&amp;", "&amp;SAJKLA!BN1775&amp;", "&amp;SAJKLA!BZ1775</f>
        <v>Inga eller små förslitningsskador, , Bra. Upplevs stabila</v>
      </c>
      <c r="F1775" s="24" t="s">
        <v>284</v>
      </c>
      <c r="G1775" s="24">
        <f>SAJKLA!BM1775</f>
        <v>0</v>
      </c>
      <c r="S1775" s="24" t="str">
        <f>SAJKLA!AP1775</f>
        <v>original_images/furniture-item_lM0xqlN.jpeg</v>
      </c>
      <c r="W1775" s="24">
        <f>IF(ISBLANK(SAJKLA!A1775),"",1)</f>
        <v>1</v>
      </c>
      <c r="X1775" s="24" t="str">
        <f>SAJKLA!CH1775</f>
        <v>Matsal</v>
      </c>
    </row>
    <row r="1776" spans="1:24" x14ac:dyDescent="0.25">
      <c r="A1776" s="24" t="str">
        <f>SAJKLA!D1776</f>
        <v>vagn diskbackar</v>
      </c>
      <c r="B1776" s="24" t="str">
        <f>IF(SAJKLA!K1776="","","Rygg:"&amp;SAJKLA!K1776)&amp;IF(SAJKLA!BK1776="",""," Stativ:"&amp;SAJKLA!BK1776&amp;" "&amp;BL1776)&amp;IF(SAJKLA!BV1776="","",", Sits:"&amp;SAJKLA!BV1776)</f>
        <v/>
      </c>
      <c r="C1776" s="24" t="str">
        <f>IF(SAJKLA!L1776&amp;SAJKLA!N1776="","","Rygg:"&amp;SAJKLA!L1776&amp;","&amp;SAJKLA!N1776)&amp;IF(SAJKLA!BO1776="","",", Metal:"&amp;SAJKLA!BO1776)&amp;IF(SAJKLA!BX1776="","",", Sits:"&amp;SAJKLA!BX1776)</f>
        <v/>
      </c>
      <c r="D1776" s="24" t="str">
        <f>"W"&amp;SAJKLA!E1776&amp;" H"&amp;SAJKLA!F1776&amp;" D"&amp;SAJKLA!G1776&amp;IFERROR(IF((SAJKLA!H1776="Ja")," Inställningsbar",""),"")</f>
        <v>W0 H0 D0</v>
      </c>
      <c r="E1776" s="24" t="str">
        <f>SAJKLA!Q1776&amp;", "&amp;SAJKLA!BN1776&amp;", "&amp;SAJKLA!BZ1776</f>
        <v>Inga eller små förslitningsskador, , Bra. Upplevs stabila</v>
      </c>
      <c r="F1776" s="24" t="s">
        <v>284</v>
      </c>
      <c r="G1776" s="24">
        <f>SAJKLA!BM1776</f>
        <v>0</v>
      </c>
      <c r="S1776" s="24" t="str">
        <f>SAJKLA!AP1776</f>
        <v>original_images/furniture-item_lM0xqlN.jpeg</v>
      </c>
      <c r="W1776" s="24">
        <f>IF(ISBLANK(SAJKLA!A1776),"",1)</f>
        <v>1</v>
      </c>
      <c r="X1776" s="24" t="str">
        <f>SAJKLA!CH1776</f>
        <v>Matsal</v>
      </c>
    </row>
    <row r="1777" spans="1:24" x14ac:dyDescent="0.25">
      <c r="A1777" s="24" t="str">
        <f>SAJKLA!D1777</f>
        <v>vagn diskbackar</v>
      </c>
      <c r="B1777" s="24" t="str">
        <f>IF(SAJKLA!K1777="","","Rygg:"&amp;SAJKLA!K1777)&amp;IF(SAJKLA!BK1777="",""," Stativ:"&amp;SAJKLA!BK1777&amp;" "&amp;BL1777)&amp;IF(SAJKLA!BV1777="","",", Sits:"&amp;SAJKLA!BV1777)</f>
        <v/>
      </c>
      <c r="C1777" s="24" t="str">
        <f>IF(SAJKLA!L1777&amp;SAJKLA!N1777="","","Rygg:"&amp;SAJKLA!L1777&amp;","&amp;SAJKLA!N1777)&amp;IF(SAJKLA!BO1777="","",", Metal:"&amp;SAJKLA!BO1777)&amp;IF(SAJKLA!BX1777="","",", Sits:"&amp;SAJKLA!BX1777)</f>
        <v/>
      </c>
      <c r="D1777" s="24" t="str">
        <f>"W"&amp;SAJKLA!E1777&amp;" H"&amp;SAJKLA!F1777&amp;" D"&amp;SAJKLA!G1777&amp;IFERROR(IF((SAJKLA!H1777="Ja")," Inställningsbar",""),"")</f>
        <v>W0 H0 D0</v>
      </c>
      <c r="E1777" s="24" t="str">
        <f>SAJKLA!Q1777&amp;", "&amp;SAJKLA!BN1777&amp;", "&amp;SAJKLA!BZ1777</f>
        <v>Inga eller små förslitningsskador, , Bra. Upplevs stabila</v>
      </c>
      <c r="F1777" s="24" t="s">
        <v>284</v>
      </c>
      <c r="G1777" s="24">
        <f>SAJKLA!BM1777</f>
        <v>0</v>
      </c>
      <c r="S1777" s="24" t="str">
        <f>SAJKLA!AP1777</f>
        <v>original_images/furniture-item_lM0xqlN.jpeg</v>
      </c>
      <c r="W1777" s="24">
        <f>IF(ISBLANK(SAJKLA!A1777),"",1)</f>
        <v>1</v>
      </c>
      <c r="X1777" s="24" t="str">
        <f>SAJKLA!CH1777</f>
        <v>Matsal</v>
      </c>
    </row>
    <row r="1778" spans="1:24" x14ac:dyDescent="0.25">
      <c r="A1778" s="24" t="str">
        <f>SAJKLA!D1778</f>
        <v>vagn diskbackar</v>
      </c>
      <c r="B1778" s="24" t="str">
        <f>IF(SAJKLA!K1778="","","Rygg:"&amp;SAJKLA!K1778)&amp;IF(SAJKLA!BK1778="",""," Stativ:"&amp;SAJKLA!BK1778&amp;" "&amp;BL1778)&amp;IF(SAJKLA!BV1778="","",", Sits:"&amp;SAJKLA!BV1778)</f>
        <v/>
      </c>
      <c r="C1778" s="24" t="str">
        <f>IF(SAJKLA!L1778&amp;SAJKLA!N1778="","","Rygg:"&amp;SAJKLA!L1778&amp;","&amp;SAJKLA!N1778)&amp;IF(SAJKLA!BO1778="","",", Metal:"&amp;SAJKLA!BO1778)&amp;IF(SAJKLA!BX1778="","",", Sits:"&amp;SAJKLA!BX1778)</f>
        <v/>
      </c>
      <c r="D1778" s="24" t="str">
        <f>"W"&amp;SAJKLA!E1778&amp;" H"&amp;SAJKLA!F1778&amp;" D"&amp;SAJKLA!G1778&amp;IFERROR(IF((SAJKLA!H1778="Ja")," Inställningsbar",""),"")</f>
        <v>W0 H0 D0</v>
      </c>
      <c r="E1778" s="24" t="str">
        <f>SAJKLA!Q1778&amp;", "&amp;SAJKLA!BN1778&amp;", "&amp;SAJKLA!BZ1778</f>
        <v>Inga eller små förslitningsskador, , Bra. Upplevs stabila</v>
      </c>
      <c r="F1778" s="24" t="s">
        <v>284</v>
      </c>
      <c r="G1778" s="24">
        <f>SAJKLA!BM1778</f>
        <v>0</v>
      </c>
      <c r="S1778" s="24" t="str">
        <f>SAJKLA!AP1778</f>
        <v>original_images/furniture-item_lM0xqlN.jpeg</v>
      </c>
      <c r="W1778" s="24">
        <f>IF(ISBLANK(SAJKLA!A1778),"",1)</f>
        <v>1</v>
      </c>
      <c r="X1778" s="24" t="str">
        <f>SAJKLA!CH1778</f>
        <v>Matsal</v>
      </c>
    </row>
    <row r="1779" spans="1:24" x14ac:dyDescent="0.25">
      <c r="A1779" s="24" t="str">
        <f>SAJKLA!D1779</f>
        <v>vagn diskbackar</v>
      </c>
      <c r="B1779" s="24" t="str">
        <f>IF(SAJKLA!K1779="","","Rygg:"&amp;SAJKLA!K1779)&amp;IF(SAJKLA!BK1779="",""," Stativ:"&amp;SAJKLA!BK1779&amp;" "&amp;BL1779)&amp;IF(SAJKLA!BV1779="","",", Sits:"&amp;SAJKLA!BV1779)</f>
        <v/>
      </c>
      <c r="C1779" s="24" t="str">
        <f>IF(SAJKLA!L1779&amp;SAJKLA!N1779="","","Rygg:"&amp;SAJKLA!L1779&amp;","&amp;SAJKLA!N1779)&amp;IF(SAJKLA!BO1779="","",", Metal:"&amp;SAJKLA!BO1779)&amp;IF(SAJKLA!BX1779="","",", Sits:"&amp;SAJKLA!BX1779)</f>
        <v/>
      </c>
      <c r="D1779" s="24" t="str">
        <f>"W"&amp;SAJKLA!E1779&amp;" H"&amp;SAJKLA!F1779&amp;" D"&amp;SAJKLA!G1779&amp;IFERROR(IF((SAJKLA!H1779="Ja")," Inställningsbar",""),"")</f>
        <v>W0 H0 D0</v>
      </c>
      <c r="E1779" s="24" t="str">
        <f>SAJKLA!Q1779&amp;", "&amp;SAJKLA!BN1779&amp;", "&amp;SAJKLA!BZ1779</f>
        <v>Inga eller små förslitningsskador, , Bra. Upplevs stabila</v>
      </c>
      <c r="F1779" s="24" t="s">
        <v>284</v>
      </c>
      <c r="G1779" s="24">
        <f>SAJKLA!BM1779</f>
        <v>0</v>
      </c>
      <c r="S1779" s="24" t="str">
        <f>SAJKLA!AP1779</f>
        <v>original_images/furniture-item_lM0xqlN.jpeg</v>
      </c>
      <c r="W1779" s="24">
        <f>IF(ISBLANK(SAJKLA!A1779),"",1)</f>
        <v>1</v>
      </c>
      <c r="X1779" s="24" t="str">
        <f>SAJKLA!CH1779</f>
        <v>Matsal</v>
      </c>
    </row>
    <row r="1780" spans="1:24" x14ac:dyDescent="0.25">
      <c r="A1780" s="24" t="str">
        <f>SAJKLA!D1780</f>
        <v>Plastväxt i kruka stor</v>
      </c>
      <c r="B1780" s="24" t="str">
        <f>IF(SAJKLA!K1780="","","Rygg:"&amp;SAJKLA!K1780)&amp;IF(SAJKLA!BK1780="",""," Stativ:"&amp;SAJKLA!BK1780&amp;" "&amp;BL1780)&amp;IF(SAJKLA!BV1780="","",", Sits:"&amp;SAJKLA!BV1780)</f>
        <v/>
      </c>
      <c r="C1780" s="24" t="str">
        <f>IF(SAJKLA!L1780&amp;SAJKLA!N1780="","","Rygg:"&amp;SAJKLA!L1780&amp;","&amp;SAJKLA!N1780)&amp;IF(SAJKLA!BO1780="","",", Metal:"&amp;SAJKLA!BO1780)&amp;IF(SAJKLA!BX1780="","",", Sits:"&amp;SAJKLA!BX1780)</f>
        <v/>
      </c>
      <c r="D1780" s="24" t="str">
        <f>"W"&amp;SAJKLA!E1780&amp;" H"&amp;SAJKLA!F1780&amp;" D"&amp;SAJKLA!G1780&amp;IFERROR(IF((SAJKLA!H1780="Ja")," Inställningsbar",""),"")</f>
        <v>W83 H173 D83</v>
      </c>
      <c r="E1780" s="24" t="str">
        <f>SAJKLA!Q1780&amp;", "&amp;SAJKLA!BN1780&amp;", "&amp;SAJKLA!BZ1780</f>
        <v>Inga eller små förslitningsskador, , Bra. Upplevs stabila</v>
      </c>
      <c r="F1780" s="24" t="s">
        <v>284</v>
      </c>
      <c r="G1780" s="24">
        <f>SAJKLA!BM1780</f>
        <v>0</v>
      </c>
      <c r="S1780" s="24" t="str">
        <f>SAJKLA!AP1780</f>
        <v>original_images/furniture-item_NRBdXFZ.jpeg</v>
      </c>
      <c r="W1780" s="24">
        <f>IF(ISBLANK(SAJKLA!A1780),"",1)</f>
        <v>1</v>
      </c>
      <c r="X1780" s="24" t="str">
        <f>SAJKLA!CH1780</f>
        <v>Bibliotek 55</v>
      </c>
    </row>
    <row r="1781" spans="1:24" x14ac:dyDescent="0.25">
      <c r="A1781" s="24" t="str">
        <f>SAJKLA!D1781</f>
        <v>Plastväxt i kruka stor</v>
      </c>
      <c r="B1781" s="24" t="str">
        <f>IF(SAJKLA!K1781="","","Rygg:"&amp;SAJKLA!K1781)&amp;IF(SAJKLA!BK1781="",""," Stativ:"&amp;SAJKLA!BK1781&amp;" "&amp;BL1781)&amp;IF(SAJKLA!BV1781="","",", Sits:"&amp;SAJKLA!BV1781)</f>
        <v/>
      </c>
      <c r="C1781" s="24" t="str">
        <f>IF(SAJKLA!L1781&amp;SAJKLA!N1781="","","Rygg:"&amp;SAJKLA!L1781&amp;","&amp;SAJKLA!N1781)&amp;IF(SAJKLA!BO1781="","",", Metal:"&amp;SAJKLA!BO1781)&amp;IF(SAJKLA!BX1781="","",", Sits:"&amp;SAJKLA!BX1781)</f>
        <v/>
      </c>
      <c r="D1781" s="24" t="str">
        <f>"W"&amp;SAJKLA!E1781&amp;" H"&amp;SAJKLA!F1781&amp;" D"&amp;SAJKLA!G1781&amp;IFERROR(IF((SAJKLA!H1781="Ja")," Inställningsbar",""),"")</f>
        <v>W83 H173 D83</v>
      </c>
      <c r="E1781" s="24" t="str">
        <f>SAJKLA!Q1781&amp;", "&amp;SAJKLA!BN1781&amp;", "&amp;SAJKLA!BZ1781</f>
        <v>Inga eller små förslitningsskador, , Bra. Upplevs stabila</v>
      </c>
      <c r="F1781" s="24" t="s">
        <v>284</v>
      </c>
      <c r="G1781" s="24">
        <f>SAJKLA!BM1781</f>
        <v>0</v>
      </c>
      <c r="S1781" s="24" t="str">
        <f>SAJKLA!AP1781</f>
        <v>original_images/furniture-item_NRBdXFZ.jpeg</v>
      </c>
      <c r="W1781" s="24">
        <f>IF(ISBLANK(SAJKLA!A1781),"",1)</f>
        <v>1</v>
      </c>
      <c r="X1781" s="24" t="str">
        <f>SAJKLA!CH1781</f>
        <v>Bibliotek 55</v>
      </c>
    </row>
    <row r="1782" spans="1:24" x14ac:dyDescent="0.25">
      <c r="A1782" s="24" t="str">
        <f>SAJKLA!D1782</f>
        <v>Plastväxt i kruka stor</v>
      </c>
      <c r="B1782" s="24" t="str">
        <f>IF(SAJKLA!K1782="","","Rygg:"&amp;SAJKLA!K1782)&amp;IF(SAJKLA!BK1782="",""," Stativ:"&amp;SAJKLA!BK1782&amp;" "&amp;BL1782)&amp;IF(SAJKLA!BV1782="","",", Sits:"&amp;SAJKLA!BV1782)</f>
        <v/>
      </c>
      <c r="C1782" s="24" t="str">
        <f>IF(SAJKLA!L1782&amp;SAJKLA!N1782="","","Rygg:"&amp;SAJKLA!L1782&amp;","&amp;SAJKLA!N1782)&amp;IF(SAJKLA!BO1782="","",", Metal:"&amp;SAJKLA!BO1782)&amp;IF(SAJKLA!BX1782="","",", Sits:"&amp;SAJKLA!BX1782)</f>
        <v/>
      </c>
      <c r="D1782" s="24" t="str">
        <f>"W"&amp;SAJKLA!E1782&amp;" H"&amp;SAJKLA!F1782&amp;" D"&amp;SAJKLA!G1782&amp;IFERROR(IF((SAJKLA!H1782="Ja")," Inställningsbar",""),"")</f>
        <v>W83 H173 D83</v>
      </c>
      <c r="E1782" s="24" t="str">
        <f>SAJKLA!Q1782&amp;", "&amp;SAJKLA!BN1782&amp;", "&amp;SAJKLA!BZ1782</f>
        <v>Inga eller små förslitningsskador, , Bra. Upplevs stabila</v>
      </c>
      <c r="F1782" s="24" t="s">
        <v>284</v>
      </c>
      <c r="G1782" s="24">
        <f>SAJKLA!BM1782</f>
        <v>0</v>
      </c>
      <c r="S1782" s="24" t="str">
        <f>SAJKLA!AP1782</f>
        <v>original_images/furniture-item_NRBdXFZ.jpeg</v>
      </c>
      <c r="W1782" s="24">
        <f>IF(ISBLANK(SAJKLA!A1782),"",1)</f>
        <v>1</v>
      </c>
      <c r="X1782" s="24" t="str">
        <f>SAJKLA!CH1782</f>
        <v>Bibliotek 55</v>
      </c>
    </row>
    <row r="1783" spans="1:24" x14ac:dyDescent="0.25">
      <c r="A1783" s="24" t="str">
        <f>SAJKLA!D1783</f>
        <v>Plastväxt i kruka stor</v>
      </c>
      <c r="B1783" s="24" t="str">
        <f>IF(SAJKLA!K1783="","","Rygg:"&amp;SAJKLA!K1783)&amp;IF(SAJKLA!BK1783="",""," Stativ:"&amp;SAJKLA!BK1783&amp;" "&amp;BL1783)&amp;IF(SAJKLA!BV1783="","",", Sits:"&amp;SAJKLA!BV1783)</f>
        <v/>
      </c>
      <c r="C1783" s="24" t="str">
        <f>IF(SAJKLA!L1783&amp;SAJKLA!N1783="","","Rygg:"&amp;SAJKLA!L1783&amp;","&amp;SAJKLA!N1783)&amp;IF(SAJKLA!BO1783="","",", Metal:"&amp;SAJKLA!BO1783)&amp;IF(SAJKLA!BX1783="","",", Sits:"&amp;SAJKLA!BX1783)</f>
        <v/>
      </c>
      <c r="D1783" s="24" t="str">
        <f>"W"&amp;SAJKLA!E1783&amp;" H"&amp;SAJKLA!F1783&amp;" D"&amp;SAJKLA!G1783&amp;IFERROR(IF((SAJKLA!H1783="Ja")," Inställningsbar",""),"")</f>
        <v>W83 H173 D83</v>
      </c>
      <c r="E1783" s="24" t="str">
        <f>SAJKLA!Q1783&amp;", "&amp;SAJKLA!BN1783&amp;", "&amp;SAJKLA!BZ1783</f>
        <v>Inga eller små förslitningsskador, , Bra. Upplevs stabila</v>
      </c>
      <c r="F1783" s="24" t="s">
        <v>284</v>
      </c>
      <c r="G1783" s="24">
        <f>SAJKLA!BM1783</f>
        <v>0</v>
      </c>
      <c r="S1783" s="24" t="str">
        <f>SAJKLA!AP1783</f>
        <v>original_images/furniture-item_NRBdXFZ.jpeg</v>
      </c>
      <c r="W1783" s="24">
        <f>IF(ISBLANK(SAJKLA!A1783),"",1)</f>
        <v>1</v>
      </c>
      <c r="X1783" s="24">
        <f>SAJKLA!CH1783</f>
        <v>220</v>
      </c>
    </row>
    <row r="1784" spans="1:24" x14ac:dyDescent="0.25">
      <c r="A1784" s="24" t="str">
        <f>SAJKLA!D1784</f>
        <v>Plastväxt i kruka stor</v>
      </c>
      <c r="B1784" s="24" t="str">
        <f>IF(SAJKLA!K1784="","","Rygg:"&amp;SAJKLA!K1784)&amp;IF(SAJKLA!BK1784="",""," Stativ:"&amp;SAJKLA!BK1784&amp;" "&amp;BL1784)&amp;IF(SAJKLA!BV1784="","",", Sits:"&amp;SAJKLA!BV1784)</f>
        <v/>
      </c>
      <c r="C1784" s="24" t="str">
        <f>IF(SAJKLA!L1784&amp;SAJKLA!N1784="","","Rygg:"&amp;SAJKLA!L1784&amp;","&amp;SAJKLA!N1784)&amp;IF(SAJKLA!BO1784="","",", Metal:"&amp;SAJKLA!BO1784)&amp;IF(SAJKLA!BX1784="","",", Sits:"&amp;SAJKLA!BX1784)</f>
        <v/>
      </c>
      <c r="D1784" s="24" t="str">
        <f>"W"&amp;SAJKLA!E1784&amp;" H"&amp;SAJKLA!F1784&amp;" D"&amp;SAJKLA!G1784&amp;IFERROR(IF((SAJKLA!H1784="Ja")," Inställningsbar",""),"")</f>
        <v>W83 H173 D83</v>
      </c>
      <c r="E1784" s="24" t="str">
        <f>SAJKLA!Q1784&amp;", "&amp;SAJKLA!BN1784&amp;", "&amp;SAJKLA!BZ1784</f>
        <v>Inga eller små förslitningsskador, , Bra. Upplevs stabila</v>
      </c>
      <c r="F1784" s="24" t="s">
        <v>284</v>
      </c>
      <c r="G1784" s="24">
        <f>SAJKLA!BM1784</f>
        <v>0</v>
      </c>
      <c r="S1784" s="24" t="str">
        <f>SAJKLA!AP1784</f>
        <v>original_images/furniture-item_NRBdXFZ.jpeg</v>
      </c>
      <c r="W1784" s="24">
        <f>IF(ISBLANK(SAJKLA!A1784),"",1)</f>
        <v>1</v>
      </c>
      <c r="X1784" s="24">
        <f>SAJKLA!CH1784</f>
        <v>220</v>
      </c>
    </row>
    <row r="1785" spans="1:24" x14ac:dyDescent="0.25">
      <c r="A1785" s="24" t="str">
        <f>SAJKLA!D1785</f>
        <v>Plastväxt i kruka stor</v>
      </c>
      <c r="B1785" s="24" t="str">
        <f>IF(SAJKLA!K1785="","","Rygg:"&amp;SAJKLA!K1785)&amp;IF(SAJKLA!BK1785="",""," Stativ:"&amp;SAJKLA!BK1785&amp;" "&amp;BL1785)&amp;IF(SAJKLA!BV1785="","",", Sits:"&amp;SAJKLA!BV1785)</f>
        <v/>
      </c>
      <c r="C1785" s="24" t="str">
        <f>IF(SAJKLA!L1785&amp;SAJKLA!N1785="","","Rygg:"&amp;SAJKLA!L1785&amp;","&amp;SAJKLA!N1785)&amp;IF(SAJKLA!BO1785="","",", Metal:"&amp;SAJKLA!BO1785)&amp;IF(SAJKLA!BX1785="","",", Sits:"&amp;SAJKLA!BX1785)</f>
        <v/>
      </c>
      <c r="D1785" s="24" t="str">
        <f>"W"&amp;SAJKLA!E1785&amp;" H"&amp;SAJKLA!F1785&amp;" D"&amp;SAJKLA!G1785&amp;IFERROR(IF((SAJKLA!H1785="Ja")," Inställningsbar",""),"")</f>
        <v>W83 H173 D83</v>
      </c>
      <c r="E1785" s="24" t="str">
        <f>SAJKLA!Q1785&amp;", "&amp;SAJKLA!BN1785&amp;", "&amp;SAJKLA!BZ1785</f>
        <v>Inga eller små förslitningsskador, , Bra. Upplevs stabila</v>
      </c>
      <c r="F1785" s="24" t="s">
        <v>284</v>
      </c>
      <c r="G1785" s="24">
        <f>SAJKLA!BM1785</f>
        <v>0</v>
      </c>
      <c r="S1785" s="24" t="str">
        <f>SAJKLA!AP1785</f>
        <v>original_images/furniture-item_NRBdXFZ.jpeg</v>
      </c>
      <c r="W1785" s="24">
        <f>IF(ISBLANK(SAJKLA!A1785),"",1)</f>
        <v>1</v>
      </c>
      <c r="X1785" s="24">
        <f>SAJKLA!CH1785</f>
        <v>220</v>
      </c>
    </row>
    <row r="1786" spans="1:24" x14ac:dyDescent="0.25">
      <c r="A1786" s="24" t="str">
        <f>SAJKLA!D1786</f>
        <v>Klädhängare äldre gul</v>
      </c>
      <c r="B1786" s="24" t="str">
        <f>IF(SAJKLA!K1786="","","Rygg:"&amp;SAJKLA!K1786)&amp;IF(SAJKLA!BK1786="",""," Stativ:"&amp;SAJKLA!BK1786&amp;" "&amp;BL1786)&amp;IF(SAJKLA!BV1786="","",", Sits:"&amp;SAJKLA!BV1786)</f>
        <v/>
      </c>
      <c r="C1786" s="24" t="str">
        <f>IF(SAJKLA!L1786&amp;SAJKLA!N1786="","","Rygg:"&amp;SAJKLA!L1786&amp;","&amp;SAJKLA!N1786)&amp;IF(SAJKLA!BO1786="","",", Metal:"&amp;SAJKLA!BO1786)&amp;IF(SAJKLA!BX1786="","",", Sits:"&amp;SAJKLA!BX1786)</f>
        <v/>
      </c>
      <c r="D1786" s="24" t="str">
        <f>"W"&amp;SAJKLA!E1786&amp;" H"&amp;SAJKLA!F1786&amp;" D"&amp;SAJKLA!G1786&amp;IFERROR(IF((SAJKLA!H1786="Ja")," Inställningsbar",""),"")</f>
        <v>W90 H27 D31</v>
      </c>
      <c r="E1786" s="24" t="str">
        <f>SAJKLA!Q1786&amp;", "&amp;SAJKLA!BN1786&amp;", "&amp;SAJKLA!BZ1786</f>
        <v>Inga eller små förslitningsskador, , Bra. Upplevs stabila</v>
      </c>
      <c r="F1786" s="24" t="s">
        <v>284</v>
      </c>
      <c r="G1786" s="24">
        <f>SAJKLA!BM1786</f>
        <v>0</v>
      </c>
      <c r="S1786" s="24" t="str">
        <f>SAJKLA!AP1786</f>
        <v>original_images/furniture-item_7axGzYJ.jpeg</v>
      </c>
      <c r="W1786" s="24">
        <f>IF(ISBLANK(SAJKLA!A1786),"",1)</f>
        <v>1</v>
      </c>
      <c r="X1786" s="24" t="str">
        <f>SAJKLA!CH1786</f>
        <v>Korridor plan 2</v>
      </c>
    </row>
    <row r="1787" spans="1:24" x14ac:dyDescent="0.25">
      <c r="A1787" s="24" t="str">
        <f>SAJKLA!D1787</f>
        <v>Klädhängare äldre gul</v>
      </c>
      <c r="B1787" s="24" t="str">
        <f>IF(SAJKLA!K1787="","","Rygg:"&amp;SAJKLA!K1787)&amp;IF(SAJKLA!BK1787="",""," Stativ:"&amp;SAJKLA!BK1787&amp;" "&amp;BL1787)&amp;IF(SAJKLA!BV1787="","",", Sits:"&amp;SAJKLA!BV1787)</f>
        <v/>
      </c>
      <c r="C1787" s="24" t="str">
        <f>IF(SAJKLA!L1787&amp;SAJKLA!N1787="","","Rygg:"&amp;SAJKLA!L1787&amp;","&amp;SAJKLA!N1787)&amp;IF(SAJKLA!BO1787="","",", Metal:"&amp;SAJKLA!BO1787)&amp;IF(SAJKLA!BX1787="","",", Sits:"&amp;SAJKLA!BX1787)</f>
        <v/>
      </c>
      <c r="D1787" s="24" t="str">
        <f>"W"&amp;SAJKLA!E1787&amp;" H"&amp;SAJKLA!F1787&amp;" D"&amp;SAJKLA!G1787&amp;IFERROR(IF((SAJKLA!H1787="Ja")," Inställningsbar",""),"")</f>
        <v>W90 H27 D31</v>
      </c>
      <c r="E1787" s="24" t="str">
        <f>SAJKLA!Q1787&amp;", "&amp;SAJKLA!BN1787&amp;", "&amp;SAJKLA!BZ1787</f>
        <v>Inga eller små förslitningsskador, , Bra. Upplevs stabila</v>
      </c>
      <c r="F1787" s="24" t="s">
        <v>284</v>
      </c>
      <c r="G1787" s="24">
        <f>SAJKLA!BM1787</f>
        <v>0</v>
      </c>
      <c r="S1787" s="24" t="str">
        <f>SAJKLA!AP1787</f>
        <v>original_images/furniture-item_7axGzYJ.jpeg</v>
      </c>
      <c r="W1787" s="24">
        <f>IF(ISBLANK(SAJKLA!A1787),"",1)</f>
        <v>1</v>
      </c>
      <c r="X1787" s="24" t="str">
        <f>SAJKLA!CH1787</f>
        <v>Korridor plan 2</v>
      </c>
    </row>
    <row r="1788" spans="1:24" x14ac:dyDescent="0.25">
      <c r="A1788" s="24" t="str">
        <f>SAJKLA!D1788</f>
        <v>Klädhängare äldre gul</v>
      </c>
      <c r="B1788" s="24" t="str">
        <f>IF(SAJKLA!K1788="","","Rygg:"&amp;SAJKLA!K1788)&amp;IF(SAJKLA!BK1788="",""," Stativ:"&amp;SAJKLA!BK1788&amp;" "&amp;BL1788)&amp;IF(SAJKLA!BV1788="","",", Sits:"&amp;SAJKLA!BV1788)</f>
        <v/>
      </c>
      <c r="C1788" s="24" t="str">
        <f>IF(SAJKLA!L1788&amp;SAJKLA!N1788="","","Rygg:"&amp;SAJKLA!L1788&amp;","&amp;SAJKLA!N1788)&amp;IF(SAJKLA!BO1788="","",", Metal:"&amp;SAJKLA!BO1788)&amp;IF(SAJKLA!BX1788="","",", Sits:"&amp;SAJKLA!BX1788)</f>
        <v/>
      </c>
      <c r="D1788" s="24" t="str">
        <f>"W"&amp;SAJKLA!E1788&amp;" H"&amp;SAJKLA!F1788&amp;" D"&amp;SAJKLA!G1788&amp;IFERROR(IF((SAJKLA!H1788="Ja")," Inställningsbar",""),"")</f>
        <v>W90 H27 D31</v>
      </c>
      <c r="E1788" s="24" t="str">
        <f>SAJKLA!Q1788&amp;", "&amp;SAJKLA!BN1788&amp;", "&amp;SAJKLA!BZ1788</f>
        <v>Inga eller små förslitningsskador, , Bra. Upplevs stabila</v>
      </c>
      <c r="F1788" s="24" t="s">
        <v>284</v>
      </c>
      <c r="G1788" s="24">
        <f>SAJKLA!BM1788</f>
        <v>0</v>
      </c>
      <c r="S1788" s="24" t="str">
        <f>SAJKLA!AP1788</f>
        <v>original_images/furniture-item_7axGzYJ.jpeg</v>
      </c>
      <c r="W1788" s="24">
        <f>IF(ISBLANK(SAJKLA!A1788),"",1)</f>
        <v>1</v>
      </c>
      <c r="X1788" s="24" t="str">
        <f>SAJKLA!CH1788</f>
        <v>Korridor plan 2</v>
      </c>
    </row>
    <row r="1789" spans="1:24" x14ac:dyDescent="0.25">
      <c r="A1789" s="24" t="str">
        <f>SAJKLA!D1789</f>
        <v>Klädhängare äldre gul</v>
      </c>
      <c r="B1789" s="24" t="str">
        <f>IF(SAJKLA!K1789="","","Rygg:"&amp;SAJKLA!K1789)&amp;IF(SAJKLA!BK1789="",""," Stativ:"&amp;SAJKLA!BK1789&amp;" "&amp;BL1789)&amp;IF(SAJKLA!BV1789="","",", Sits:"&amp;SAJKLA!BV1789)</f>
        <v/>
      </c>
      <c r="C1789" s="24" t="str">
        <f>IF(SAJKLA!L1789&amp;SAJKLA!N1789="","","Rygg:"&amp;SAJKLA!L1789&amp;","&amp;SAJKLA!N1789)&amp;IF(SAJKLA!BO1789="","",", Metal:"&amp;SAJKLA!BO1789)&amp;IF(SAJKLA!BX1789="","",", Sits:"&amp;SAJKLA!BX1789)</f>
        <v/>
      </c>
      <c r="D1789" s="24" t="str">
        <f>"W"&amp;SAJKLA!E1789&amp;" H"&amp;SAJKLA!F1789&amp;" D"&amp;SAJKLA!G1789&amp;IFERROR(IF((SAJKLA!H1789="Ja")," Inställningsbar",""),"")</f>
        <v>W90 H27 D31</v>
      </c>
      <c r="E1789" s="24" t="str">
        <f>SAJKLA!Q1789&amp;", "&amp;SAJKLA!BN1789&amp;", "&amp;SAJKLA!BZ1789</f>
        <v>Inga eller små förslitningsskador, , Bra. Upplevs stabila</v>
      </c>
      <c r="F1789" s="24" t="s">
        <v>284</v>
      </c>
      <c r="G1789" s="24">
        <f>SAJKLA!BM1789</f>
        <v>0</v>
      </c>
      <c r="S1789" s="24" t="str">
        <f>SAJKLA!AP1789</f>
        <v>original_images/furniture-item_7axGzYJ.jpeg</v>
      </c>
      <c r="W1789" s="24">
        <f>IF(ISBLANK(SAJKLA!A1789),"",1)</f>
        <v>1</v>
      </c>
      <c r="X1789" s="24" t="str">
        <f>SAJKLA!CH1789</f>
        <v>Korridor plan 2</v>
      </c>
    </row>
    <row r="1790" spans="1:24" x14ac:dyDescent="0.25">
      <c r="A1790" s="24" t="str">
        <f>SAJKLA!D1790</f>
        <v>Kroklist</v>
      </c>
      <c r="B1790" s="24" t="str">
        <f>IF(SAJKLA!K1790="","","Rygg:"&amp;SAJKLA!K1790)&amp;IF(SAJKLA!BK1790="",""," Stativ:"&amp;SAJKLA!BK1790&amp;" "&amp;BL1790)&amp;IF(SAJKLA!BV1790="","",", Sits:"&amp;SAJKLA!BV1790)</f>
        <v/>
      </c>
      <c r="C1790" s="24" t="str">
        <f>IF(SAJKLA!L1790&amp;SAJKLA!N1790="","","Rygg:"&amp;SAJKLA!L1790&amp;","&amp;SAJKLA!N1790)&amp;IF(SAJKLA!BO1790="","",", Metal:"&amp;SAJKLA!BO1790)&amp;IF(SAJKLA!BX1790="","",", Sits:"&amp;SAJKLA!BX1790)</f>
        <v/>
      </c>
      <c r="D1790" s="24" t="str">
        <f>"W"&amp;SAJKLA!E1790&amp;" H"&amp;SAJKLA!F1790&amp;" D"&amp;SAJKLA!G1790&amp;IFERROR(IF((SAJKLA!H1790="Ja")," Inställningsbar",""),"")</f>
        <v>W25 H7 D5</v>
      </c>
      <c r="E1790" s="24" t="str">
        <f>SAJKLA!Q1790&amp;", "&amp;SAJKLA!BN1790&amp;", "&amp;SAJKLA!BZ1790</f>
        <v>Inga eller små förslitningsskador, , Bra. Upplevs stabila</v>
      </c>
      <c r="F1790" s="24" t="s">
        <v>284</v>
      </c>
      <c r="G1790" s="24">
        <f>SAJKLA!BM1790</f>
        <v>0</v>
      </c>
      <c r="S1790" s="24" t="str">
        <f>SAJKLA!AP1790</f>
        <v>original_images/furniture-item_vZiiiPy.jpeg</v>
      </c>
      <c r="W1790" s="24">
        <f>IF(ISBLANK(SAJKLA!A1790),"",1)</f>
        <v>1</v>
      </c>
      <c r="X1790" s="24" t="str">
        <f>SAJKLA!CH1790</f>
        <v>Kurator</v>
      </c>
    </row>
    <row r="1791" spans="1:24" x14ac:dyDescent="0.25">
      <c r="A1791" s="24" t="str">
        <f>SAJKLA!D1791</f>
        <v>Skoställ</v>
      </c>
      <c r="B1791" s="24" t="str">
        <f>IF(SAJKLA!K1791="","","Rygg:"&amp;SAJKLA!K1791)&amp;IF(SAJKLA!BK1791="",""," Stativ:"&amp;SAJKLA!BK1791&amp;" "&amp;BL1791)&amp;IF(SAJKLA!BV1791="","",", Sits:"&amp;SAJKLA!BV1791)</f>
        <v/>
      </c>
      <c r="C1791" s="24" t="str">
        <f>IF(SAJKLA!L1791&amp;SAJKLA!N1791="","","Rygg:"&amp;SAJKLA!L1791&amp;","&amp;SAJKLA!N1791)&amp;IF(SAJKLA!BO1791="","",", Metal:"&amp;SAJKLA!BO1791)&amp;IF(SAJKLA!BX1791="","",", Sits:"&amp;SAJKLA!BX1791)</f>
        <v/>
      </c>
      <c r="D1791" s="24" t="str">
        <f>"W"&amp;SAJKLA!E1791&amp;" H"&amp;SAJKLA!F1791&amp;" D"&amp;SAJKLA!G1791&amp;IFERROR(IF((SAJKLA!H1791="Ja")," Inställningsbar",""),"")</f>
        <v>W90 H39 D35</v>
      </c>
      <c r="E1791" s="24" t="str">
        <f>SAJKLA!Q1791&amp;", "&amp;SAJKLA!BN1791&amp;", "&amp;SAJKLA!BZ1791</f>
        <v>Inga eller små förslitningsskador, , Bra. Upplevs stabila</v>
      </c>
      <c r="F1791" s="24" t="s">
        <v>284</v>
      </c>
      <c r="G1791" s="24">
        <f>SAJKLA!BM1791</f>
        <v>0</v>
      </c>
      <c r="S1791" s="24" t="str">
        <f>SAJKLA!AP1791</f>
        <v>original_images/furniture-item_d1wPciR.jpeg</v>
      </c>
      <c r="W1791" s="24">
        <f>IF(ISBLANK(SAJKLA!A1791),"",1)</f>
        <v>1</v>
      </c>
      <c r="X1791" s="24" t="str">
        <f>SAJKLA!CH1791</f>
        <v>Korridor fritids plan 2</v>
      </c>
    </row>
    <row r="1792" spans="1:24" x14ac:dyDescent="0.25">
      <c r="A1792" s="24" t="str">
        <f>SAJKLA!D1792</f>
        <v>Skoställ</v>
      </c>
      <c r="B1792" s="24" t="str">
        <f>IF(SAJKLA!K1792="","","Rygg:"&amp;SAJKLA!K1792)&amp;IF(SAJKLA!BK1792="",""," Stativ:"&amp;SAJKLA!BK1792&amp;" "&amp;BL1792)&amp;IF(SAJKLA!BV1792="","",", Sits:"&amp;SAJKLA!BV1792)</f>
        <v/>
      </c>
      <c r="C1792" s="24" t="str">
        <f>IF(SAJKLA!L1792&amp;SAJKLA!N1792="","","Rygg:"&amp;SAJKLA!L1792&amp;","&amp;SAJKLA!N1792)&amp;IF(SAJKLA!BO1792="","",", Metal:"&amp;SAJKLA!BO1792)&amp;IF(SAJKLA!BX1792="","",", Sits:"&amp;SAJKLA!BX1792)</f>
        <v/>
      </c>
      <c r="D1792" s="24" t="str">
        <f>"W"&amp;SAJKLA!E1792&amp;" H"&amp;SAJKLA!F1792&amp;" D"&amp;SAJKLA!G1792&amp;IFERROR(IF((SAJKLA!H1792="Ja")," Inställningsbar",""),"")</f>
        <v>W90 H39 D35</v>
      </c>
      <c r="E1792" s="24" t="str">
        <f>SAJKLA!Q1792&amp;", "&amp;SAJKLA!BN1792&amp;", "&amp;SAJKLA!BZ1792</f>
        <v>Inga eller små förslitningsskador, , Bra. Upplevs stabila</v>
      </c>
      <c r="F1792" s="24" t="s">
        <v>284</v>
      </c>
      <c r="G1792" s="24">
        <f>SAJKLA!BM1792</f>
        <v>0</v>
      </c>
      <c r="S1792" s="24" t="str">
        <f>SAJKLA!AP1792</f>
        <v>original_images/furniture-item_d1wPciR.jpeg</v>
      </c>
      <c r="W1792" s="24">
        <f>IF(ISBLANK(SAJKLA!A1792),"",1)</f>
        <v>1</v>
      </c>
      <c r="X1792" s="24">
        <f>SAJKLA!CH1792</f>
        <v>124</v>
      </c>
    </row>
    <row r="1793" spans="1:24" x14ac:dyDescent="0.25">
      <c r="A1793" s="24" t="str">
        <f>SAJKLA!D1793</f>
        <v>Vajer liten</v>
      </c>
      <c r="B1793" s="24" t="str">
        <f>IF(SAJKLA!K1793="","","Rygg:"&amp;SAJKLA!K1793)&amp;IF(SAJKLA!BK1793="",""," Stativ:"&amp;SAJKLA!BK1793&amp;" "&amp;BL1793)&amp;IF(SAJKLA!BV1793="","",", Sits:"&amp;SAJKLA!BV1793)</f>
        <v/>
      </c>
      <c r="C1793" s="24" t="str">
        <f>IF(SAJKLA!L1793&amp;SAJKLA!N1793="","","Rygg:"&amp;SAJKLA!L1793&amp;","&amp;SAJKLA!N1793)&amp;IF(SAJKLA!BO1793="","",", Metal:"&amp;SAJKLA!BO1793)&amp;IF(SAJKLA!BX1793="","",", Sits:"&amp;SAJKLA!BX1793)</f>
        <v/>
      </c>
      <c r="D1793" s="24" t="str">
        <f>"W"&amp;SAJKLA!E1793&amp;" H"&amp;SAJKLA!F1793&amp;" D"&amp;SAJKLA!G1793&amp;IFERROR(IF((SAJKLA!H1793="Ja")," Inställningsbar",""),"")</f>
        <v>W260 H5 D8</v>
      </c>
      <c r="E1793" s="24" t="str">
        <f>SAJKLA!Q1793&amp;", "&amp;SAJKLA!BN1793&amp;", "&amp;SAJKLA!BZ1793</f>
        <v>Inga eller små förslitningsskador, , Bra. Upplevs stabila</v>
      </c>
      <c r="F1793" s="24" t="s">
        <v>284</v>
      </c>
      <c r="G1793" s="24">
        <f>SAJKLA!BM1793</f>
        <v>0</v>
      </c>
      <c r="S1793" s="24" t="str">
        <f>SAJKLA!AP1793</f>
        <v>original_images/furniture-item_Dn8UZAa.jpeg</v>
      </c>
      <c r="W1793" s="24">
        <f>IF(ISBLANK(SAJKLA!A1793),"",1)</f>
        <v>1</v>
      </c>
      <c r="X1793" s="24">
        <f>SAJKLA!CH1793</f>
        <v>107</v>
      </c>
    </row>
    <row r="1794" spans="1:24" x14ac:dyDescent="0.25">
      <c r="A1794" s="24" t="str">
        <f>SAJKLA!D1794</f>
        <v>Vajer liten</v>
      </c>
      <c r="B1794" s="24" t="str">
        <f>IF(SAJKLA!K1794="","","Rygg:"&amp;SAJKLA!K1794)&amp;IF(SAJKLA!BK1794="",""," Stativ:"&amp;SAJKLA!BK1794&amp;" "&amp;BL1794)&amp;IF(SAJKLA!BV1794="","",", Sits:"&amp;SAJKLA!BV1794)</f>
        <v/>
      </c>
      <c r="C1794" s="24" t="str">
        <f>IF(SAJKLA!L1794&amp;SAJKLA!N1794="","","Rygg:"&amp;SAJKLA!L1794&amp;","&amp;SAJKLA!N1794)&amp;IF(SAJKLA!BO1794="","",", Metal:"&amp;SAJKLA!BO1794)&amp;IF(SAJKLA!BX1794="","",", Sits:"&amp;SAJKLA!BX1794)</f>
        <v/>
      </c>
      <c r="D1794" s="24" t="str">
        <f>"W"&amp;SAJKLA!E1794&amp;" H"&amp;SAJKLA!F1794&amp;" D"&amp;SAJKLA!G1794&amp;IFERROR(IF((SAJKLA!H1794="Ja")," Inställningsbar",""),"")</f>
        <v>W260 H5 D8</v>
      </c>
      <c r="E1794" s="24" t="str">
        <f>SAJKLA!Q1794&amp;", "&amp;SAJKLA!BN1794&amp;", "&amp;SAJKLA!BZ1794</f>
        <v>Inga eller små förslitningsskador, , Bra. Upplevs stabila</v>
      </c>
      <c r="F1794" s="24" t="s">
        <v>284</v>
      </c>
      <c r="G1794" s="24">
        <f>SAJKLA!BM1794</f>
        <v>0</v>
      </c>
      <c r="S1794" s="24" t="str">
        <f>SAJKLA!AP1794</f>
        <v>original_images/furniture-item_Dn8UZAa.jpeg</v>
      </c>
      <c r="W1794" s="24">
        <f>IF(ISBLANK(SAJKLA!A1794),"",1)</f>
        <v>1</v>
      </c>
      <c r="X1794" s="24">
        <f>SAJKLA!CH1794</f>
        <v>107</v>
      </c>
    </row>
    <row r="1795" spans="1:24" x14ac:dyDescent="0.25">
      <c r="A1795" s="24" t="str">
        <f>SAJKLA!D1795</f>
        <v>Hurts</v>
      </c>
      <c r="B1795" s="24" t="str">
        <f>IF(SAJKLA!K1795="","","Rygg:"&amp;SAJKLA!K1795)&amp;IF(SAJKLA!BK1795="",""," Stativ:"&amp;SAJKLA!BK1795&amp;" "&amp;BL1795)&amp;IF(SAJKLA!BV1795="","",", Sits:"&amp;SAJKLA!BV1795)</f>
        <v/>
      </c>
      <c r="C1795" s="24" t="str">
        <f>IF(SAJKLA!L1795&amp;SAJKLA!N1795="","","Rygg:"&amp;SAJKLA!L1795&amp;","&amp;SAJKLA!N1795)&amp;IF(SAJKLA!BO1795="","",", Metal:"&amp;SAJKLA!BO1795)&amp;IF(SAJKLA!BX1795="","",", Sits:"&amp;SAJKLA!BX1795)</f>
        <v/>
      </c>
      <c r="D1795" s="24" t="str">
        <f>"W"&amp;SAJKLA!E1795&amp;" H"&amp;SAJKLA!F1795&amp;" D"&amp;SAJKLA!G1795&amp;IFERROR(IF((SAJKLA!H1795="Ja")," Inställningsbar",""),"")</f>
        <v>W104 H90 D39</v>
      </c>
      <c r="E1795" s="24" t="str">
        <f>SAJKLA!Q1795&amp;", "&amp;SAJKLA!BN1795&amp;", "&amp;SAJKLA!BZ1795</f>
        <v>Inga eller små förslitningsskador, , Bra. Upplevs stabila</v>
      </c>
      <c r="F1795" s="24" t="s">
        <v>284</v>
      </c>
      <c r="G1795" s="24">
        <f>SAJKLA!BM1795</f>
        <v>0</v>
      </c>
      <c r="S1795" s="24" t="str">
        <f>SAJKLA!AP1795</f>
        <v>original_images/furniture-item_2q4iN16.jpeg</v>
      </c>
      <c r="W1795" s="24">
        <f>IF(ISBLANK(SAJKLA!A1795),"",1)</f>
        <v>1</v>
      </c>
      <c r="X1795" s="24" t="str">
        <f>SAJKLA!CH1795</f>
        <v>Korridor fritids plan 2</v>
      </c>
    </row>
    <row r="1796" spans="1:24" x14ac:dyDescent="0.25">
      <c r="A1796" s="24" t="str">
        <f>SAJKLA!D1796</f>
        <v>Hurts</v>
      </c>
      <c r="B1796" s="24" t="str">
        <f>IF(SAJKLA!K1796="","","Rygg:"&amp;SAJKLA!K1796)&amp;IF(SAJKLA!BK1796="",""," Stativ:"&amp;SAJKLA!BK1796&amp;" "&amp;BL1796)&amp;IF(SAJKLA!BV1796="","",", Sits:"&amp;SAJKLA!BV1796)</f>
        <v/>
      </c>
      <c r="C1796" s="24" t="str">
        <f>IF(SAJKLA!L1796&amp;SAJKLA!N1796="","","Rygg:"&amp;SAJKLA!L1796&amp;","&amp;SAJKLA!N1796)&amp;IF(SAJKLA!BO1796="","",", Metal:"&amp;SAJKLA!BO1796)&amp;IF(SAJKLA!BX1796="","",", Sits:"&amp;SAJKLA!BX1796)</f>
        <v/>
      </c>
      <c r="D1796" s="24" t="str">
        <f>"W"&amp;SAJKLA!E1796&amp;" H"&amp;SAJKLA!F1796&amp;" D"&amp;SAJKLA!G1796&amp;IFERROR(IF((SAJKLA!H1796="Ja")," Inställningsbar",""),"")</f>
        <v>W104 H90 D39</v>
      </c>
      <c r="E1796" s="24" t="str">
        <f>SAJKLA!Q1796&amp;", "&amp;SAJKLA!BN1796&amp;", "&amp;SAJKLA!BZ1796</f>
        <v>Inga eller små förslitningsskador, , Bra. Upplevs stabila</v>
      </c>
      <c r="F1796" s="24" t="s">
        <v>284</v>
      </c>
      <c r="G1796" s="24">
        <f>SAJKLA!BM1796</f>
        <v>0</v>
      </c>
      <c r="S1796" s="24" t="str">
        <f>SAJKLA!AP1796</f>
        <v>original_images/furniture-item_2q4iN16.jpeg</v>
      </c>
      <c r="W1796" s="24">
        <f>IF(ISBLANK(SAJKLA!A1796),"",1)</f>
        <v>1</v>
      </c>
      <c r="X1796" s="24">
        <f>SAJKLA!CH1796</f>
        <v>105</v>
      </c>
    </row>
    <row r="1797" spans="1:24" x14ac:dyDescent="0.25">
      <c r="A1797" s="24" t="str">
        <f>SAJKLA!D1797</f>
        <v>Hurts</v>
      </c>
      <c r="B1797" s="24" t="str">
        <f>IF(SAJKLA!K1797="","","Rygg:"&amp;SAJKLA!K1797)&amp;IF(SAJKLA!BK1797="",""," Stativ:"&amp;SAJKLA!BK1797&amp;" "&amp;BL1797)&amp;IF(SAJKLA!BV1797="","",", Sits:"&amp;SAJKLA!BV1797)</f>
        <v/>
      </c>
      <c r="C1797" s="24" t="str">
        <f>IF(SAJKLA!L1797&amp;SAJKLA!N1797="","","Rygg:"&amp;SAJKLA!L1797&amp;","&amp;SAJKLA!N1797)&amp;IF(SAJKLA!BO1797="","",", Metal:"&amp;SAJKLA!BO1797)&amp;IF(SAJKLA!BX1797="","",", Sits:"&amp;SAJKLA!BX1797)</f>
        <v/>
      </c>
      <c r="D1797" s="24" t="str">
        <f>"W"&amp;SAJKLA!E1797&amp;" H"&amp;SAJKLA!F1797&amp;" D"&amp;SAJKLA!G1797&amp;IFERROR(IF((SAJKLA!H1797="Ja")," Inställningsbar",""),"")</f>
        <v>W104 H90 D39</v>
      </c>
      <c r="E1797" s="24" t="str">
        <f>SAJKLA!Q1797&amp;", "&amp;SAJKLA!BN1797&amp;", "&amp;SAJKLA!BZ1797</f>
        <v>Inga eller små förslitningsskador, , Bra. Upplevs stabila</v>
      </c>
      <c r="F1797" s="24" t="s">
        <v>284</v>
      </c>
      <c r="G1797" s="24">
        <f>SAJKLA!BM1797</f>
        <v>0</v>
      </c>
      <c r="S1797" s="24" t="str">
        <f>SAJKLA!AP1797</f>
        <v>original_images/furniture-item_2q4iN16.jpeg</v>
      </c>
      <c r="W1797" s="24">
        <f>IF(ISBLANK(SAJKLA!A1797),"",1)</f>
        <v>1</v>
      </c>
      <c r="X1797" s="24">
        <f>SAJKLA!CH1797</f>
        <v>106</v>
      </c>
    </row>
    <row r="1798" spans="1:24" x14ac:dyDescent="0.25">
      <c r="A1798" s="24" t="str">
        <f>SAJKLA!D1798</f>
        <v>Hurts</v>
      </c>
      <c r="B1798" s="24" t="str">
        <f>IF(SAJKLA!K1798="","","Rygg:"&amp;SAJKLA!K1798)&amp;IF(SAJKLA!BK1798="",""," Stativ:"&amp;SAJKLA!BK1798&amp;" "&amp;BL1798)&amp;IF(SAJKLA!BV1798="","",", Sits:"&amp;SAJKLA!BV1798)</f>
        <v/>
      </c>
      <c r="C1798" s="24" t="str">
        <f>IF(SAJKLA!L1798&amp;SAJKLA!N1798="","","Rygg:"&amp;SAJKLA!L1798&amp;","&amp;SAJKLA!N1798)&amp;IF(SAJKLA!BO1798="","",", Metal:"&amp;SAJKLA!BO1798)&amp;IF(SAJKLA!BX1798="","",", Sits:"&amp;SAJKLA!BX1798)</f>
        <v/>
      </c>
      <c r="D1798" s="24" t="str">
        <f>"W"&amp;SAJKLA!E1798&amp;" H"&amp;SAJKLA!F1798&amp;" D"&amp;SAJKLA!G1798&amp;IFERROR(IF((SAJKLA!H1798="Ja")," Inställningsbar",""),"")</f>
        <v>W104 H90 D39</v>
      </c>
      <c r="E1798" s="24" t="str">
        <f>SAJKLA!Q1798&amp;", "&amp;SAJKLA!BN1798&amp;", "&amp;SAJKLA!BZ1798</f>
        <v>Inga eller små förslitningsskador, , Bra. Upplevs stabila</v>
      </c>
      <c r="F1798" s="24" t="s">
        <v>284</v>
      </c>
      <c r="G1798" s="24">
        <f>SAJKLA!BM1798</f>
        <v>0</v>
      </c>
      <c r="S1798" s="24" t="str">
        <f>SAJKLA!AP1798</f>
        <v>original_images/furniture-item_2q4iN16.jpeg</v>
      </c>
      <c r="W1798" s="24">
        <f>IF(ISBLANK(SAJKLA!A1798),"",1)</f>
        <v>1</v>
      </c>
      <c r="X1798" s="24" t="str">
        <f>SAJKLA!CH1798</f>
        <v>102 paviljong</v>
      </c>
    </row>
    <row r="1799" spans="1:24" x14ac:dyDescent="0.25">
      <c r="A1799" s="24" t="str">
        <f>SAJKLA!D1799</f>
        <v>rullvagn</v>
      </c>
      <c r="B1799" s="24" t="str">
        <f>IF(SAJKLA!K1799="","","Rygg:"&amp;SAJKLA!K1799)&amp;IF(SAJKLA!BK1799="",""," Stativ:"&amp;SAJKLA!BK1799&amp;" "&amp;BL1799)&amp;IF(SAJKLA!BV1799="","",", Sits:"&amp;SAJKLA!BV1799)</f>
        <v/>
      </c>
      <c r="C1799" s="24" t="str">
        <f>IF(SAJKLA!L1799&amp;SAJKLA!N1799="","","Rygg:"&amp;SAJKLA!L1799&amp;","&amp;SAJKLA!N1799)&amp;IF(SAJKLA!BO1799="","",", Metal:"&amp;SAJKLA!BO1799)&amp;IF(SAJKLA!BX1799="","",", Sits:"&amp;SAJKLA!BX1799)</f>
        <v/>
      </c>
      <c r="D1799" s="24" t="str">
        <f>"W"&amp;SAJKLA!E1799&amp;" H"&amp;SAJKLA!F1799&amp;" D"&amp;SAJKLA!G1799&amp;IFERROR(IF((SAJKLA!H1799="Ja")," Inställningsbar",""),"")</f>
        <v>W55 H100 D40</v>
      </c>
      <c r="E1799" s="24" t="str">
        <f>SAJKLA!Q1799&amp;", "&amp;SAJKLA!BN1799&amp;", "&amp;SAJKLA!BZ1799</f>
        <v>Inga eller små förslitningsskador, , Bra. Upplevs stabila</v>
      </c>
      <c r="F1799" s="24" t="s">
        <v>284</v>
      </c>
      <c r="G1799" s="24">
        <f>SAJKLA!BM1799</f>
        <v>0</v>
      </c>
      <c r="S1799" s="24" t="str">
        <f>SAJKLA!AP1799</f>
        <v>original_images/furniture-item_aSfEaJ6.jpeg</v>
      </c>
      <c r="W1799" s="24">
        <f>IF(ISBLANK(SAJKLA!A1799),"",1)</f>
        <v>1</v>
      </c>
      <c r="X1799" s="24" t="str">
        <f>SAJKLA!CH1799</f>
        <v>213 a</v>
      </c>
    </row>
    <row r="1800" spans="1:24" x14ac:dyDescent="0.25">
      <c r="A1800" s="24" t="str">
        <f>SAJKLA!D1800</f>
        <v>Plastväxt i kruka mellan</v>
      </c>
      <c r="B1800" s="24" t="str">
        <f>IF(SAJKLA!K1800="","","Rygg:"&amp;SAJKLA!K1800)&amp;IF(SAJKLA!BK1800="",""," Stativ:"&amp;SAJKLA!BK1800&amp;" "&amp;BL1800)&amp;IF(SAJKLA!BV1800="","",", Sits:"&amp;SAJKLA!BV1800)</f>
        <v/>
      </c>
      <c r="C1800" s="24" t="str">
        <f>IF(SAJKLA!L1800&amp;SAJKLA!N1800="","","Rygg:"&amp;SAJKLA!L1800&amp;","&amp;SAJKLA!N1800)&amp;IF(SAJKLA!BO1800="","",", Metal:"&amp;SAJKLA!BO1800)&amp;IF(SAJKLA!BX1800="","",", Sits:"&amp;SAJKLA!BX1800)</f>
        <v/>
      </c>
      <c r="D1800" s="24" t="str">
        <f>"W"&amp;SAJKLA!E1800&amp;" H"&amp;SAJKLA!F1800&amp;" D"&amp;SAJKLA!G1800&amp;IFERROR(IF((SAJKLA!H1800="Ja")," Inställningsbar",""),"")</f>
        <v>W50 H90 D50</v>
      </c>
      <c r="E1800" s="24" t="str">
        <f>SAJKLA!Q1800&amp;", "&amp;SAJKLA!BN1800&amp;", "&amp;SAJKLA!BZ1800</f>
        <v>Inga eller små förslitningsskador, , Bra. Upplevs stabila</v>
      </c>
      <c r="F1800" s="24" t="s">
        <v>284</v>
      </c>
      <c r="G1800" s="24">
        <f>SAJKLA!BM1800</f>
        <v>0</v>
      </c>
      <c r="S1800" s="24" t="str">
        <f>SAJKLA!AP1800</f>
        <v>original_images/furniture-item_V5tzef3.jpeg</v>
      </c>
      <c r="W1800" s="24">
        <f>IF(ISBLANK(SAJKLA!A1800),"",1)</f>
        <v>1</v>
      </c>
      <c r="X1800" s="24">
        <f>SAJKLA!CH1800</f>
        <v>220</v>
      </c>
    </row>
    <row r="1801" spans="1:24" x14ac:dyDescent="0.25">
      <c r="A1801" s="24" t="str">
        <f>SAJKLA!D1801</f>
        <v>Plastväxt i kruka mellan</v>
      </c>
      <c r="B1801" s="24" t="str">
        <f>IF(SAJKLA!K1801="","","Rygg:"&amp;SAJKLA!K1801)&amp;IF(SAJKLA!BK1801="",""," Stativ:"&amp;SAJKLA!BK1801&amp;" "&amp;BL1801)&amp;IF(SAJKLA!BV1801="","",", Sits:"&amp;SAJKLA!BV1801)</f>
        <v/>
      </c>
      <c r="C1801" s="24" t="str">
        <f>IF(SAJKLA!L1801&amp;SAJKLA!N1801="","","Rygg:"&amp;SAJKLA!L1801&amp;","&amp;SAJKLA!N1801)&amp;IF(SAJKLA!BO1801="","",", Metal:"&amp;SAJKLA!BO1801)&amp;IF(SAJKLA!BX1801="","",", Sits:"&amp;SAJKLA!BX1801)</f>
        <v/>
      </c>
      <c r="D1801" s="24" t="str">
        <f>"W"&amp;SAJKLA!E1801&amp;" H"&amp;SAJKLA!F1801&amp;" D"&amp;SAJKLA!G1801&amp;IFERROR(IF((SAJKLA!H1801="Ja")," Inställningsbar",""),"")</f>
        <v>W50 H90 D50</v>
      </c>
      <c r="E1801" s="24" t="str">
        <f>SAJKLA!Q1801&amp;", "&amp;SAJKLA!BN1801&amp;", "&amp;SAJKLA!BZ1801</f>
        <v>Inga eller små förslitningsskador, , Bra. Upplevs stabila</v>
      </c>
      <c r="F1801" s="24" t="s">
        <v>284</v>
      </c>
      <c r="G1801" s="24">
        <f>SAJKLA!BM1801</f>
        <v>0</v>
      </c>
      <c r="S1801" s="24" t="str">
        <f>SAJKLA!AP1801</f>
        <v>original_images/furniture-item_V5tzef3.jpeg</v>
      </c>
      <c r="W1801" s="24">
        <f>IF(ISBLANK(SAJKLA!A1801),"",1)</f>
        <v>1</v>
      </c>
      <c r="X1801" s="24">
        <f>SAJKLA!CH1801</f>
        <v>220</v>
      </c>
    </row>
    <row r="1802" spans="1:24" x14ac:dyDescent="0.25">
      <c r="A1802" s="24" t="str">
        <f>SAJKLA!D1802</f>
        <v>Plastväxt i kruka mellan</v>
      </c>
      <c r="B1802" s="24" t="str">
        <f>IF(SAJKLA!K1802="","","Rygg:"&amp;SAJKLA!K1802)&amp;IF(SAJKLA!BK1802="",""," Stativ:"&amp;SAJKLA!BK1802&amp;" "&amp;BL1802)&amp;IF(SAJKLA!BV1802="","",", Sits:"&amp;SAJKLA!BV1802)</f>
        <v/>
      </c>
      <c r="C1802" s="24" t="str">
        <f>IF(SAJKLA!L1802&amp;SAJKLA!N1802="","","Rygg:"&amp;SAJKLA!L1802&amp;","&amp;SAJKLA!N1802)&amp;IF(SAJKLA!BO1802="","",", Metal:"&amp;SAJKLA!BO1802)&amp;IF(SAJKLA!BX1802="","",", Sits:"&amp;SAJKLA!BX1802)</f>
        <v/>
      </c>
      <c r="D1802" s="24" t="str">
        <f>"W"&amp;SAJKLA!E1802&amp;" H"&amp;SAJKLA!F1802&amp;" D"&amp;SAJKLA!G1802&amp;IFERROR(IF((SAJKLA!H1802="Ja")," Inställningsbar",""),"")</f>
        <v>W50 H90 D50</v>
      </c>
      <c r="E1802" s="24" t="str">
        <f>SAJKLA!Q1802&amp;", "&amp;SAJKLA!BN1802&amp;", "&amp;SAJKLA!BZ1802</f>
        <v>Inga eller små förslitningsskador, , Bra. Upplevs stabila</v>
      </c>
      <c r="F1802" s="24" t="s">
        <v>284</v>
      </c>
      <c r="G1802" s="24">
        <f>SAJKLA!BM1802</f>
        <v>0</v>
      </c>
      <c r="S1802" s="24" t="str">
        <f>SAJKLA!AP1802</f>
        <v>original_images/furniture-item_V5tzef3.jpeg</v>
      </c>
      <c r="W1802" s="24">
        <f>IF(ISBLANK(SAJKLA!A1802),"",1)</f>
        <v>1</v>
      </c>
      <c r="X1802" s="24">
        <f>SAJKLA!CH1802</f>
        <v>220</v>
      </c>
    </row>
    <row r="1803" spans="1:24" x14ac:dyDescent="0.25">
      <c r="A1803" s="24" t="str">
        <f>SAJKLA!D1803</f>
        <v>Plastväxt i kruka mellan</v>
      </c>
      <c r="B1803" s="24" t="str">
        <f>IF(SAJKLA!K1803="","","Rygg:"&amp;SAJKLA!K1803)&amp;IF(SAJKLA!BK1803="",""," Stativ:"&amp;SAJKLA!BK1803&amp;" "&amp;BL1803)&amp;IF(SAJKLA!BV1803="","",", Sits:"&amp;SAJKLA!BV1803)</f>
        <v/>
      </c>
      <c r="C1803" s="24" t="str">
        <f>IF(SAJKLA!L1803&amp;SAJKLA!N1803="","","Rygg:"&amp;SAJKLA!L1803&amp;","&amp;SAJKLA!N1803)&amp;IF(SAJKLA!BO1803="","",", Metal:"&amp;SAJKLA!BO1803)&amp;IF(SAJKLA!BX1803="","",", Sits:"&amp;SAJKLA!BX1803)</f>
        <v/>
      </c>
      <c r="D1803" s="24" t="str">
        <f>"W"&amp;SAJKLA!E1803&amp;" H"&amp;SAJKLA!F1803&amp;" D"&amp;SAJKLA!G1803&amp;IFERROR(IF((SAJKLA!H1803="Ja")," Inställningsbar",""),"")</f>
        <v>W50 H90 D50</v>
      </c>
      <c r="E1803" s="24" t="str">
        <f>SAJKLA!Q1803&amp;", "&amp;SAJKLA!BN1803&amp;", "&amp;SAJKLA!BZ1803</f>
        <v>Inga eller små förslitningsskador, , Bra. Upplevs stabila</v>
      </c>
      <c r="F1803" s="24" t="s">
        <v>284</v>
      </c>
      <c r="G1803" s="24">
        <f>SAJKLA!BM1803</f>
        <v>0</v>
      </c>
      <c r="S1803" s="24" t="str">
        <f>SAJKLA!AP1803</f>
        <v>original_images/furniture-item_V5tzef3.jpeg</v>
      </c>
      <c r="W1803" s="24">
        <f>IF(ISBLANK(SAJKLA!A1803),"",1)</f>
        <v>1</v>
      </c>
      <c r="X1803" s="24">
        <f>SAJKLA!CH1803</f>
        <v>220</v>
      </c>
    </row>
    <row r="1804" spans="1:24" x14ac:dyDescent="0.25">
      <c r="A1804" s="24" t="str">
        <f>SAJKLA!D1804</f>
        <v>Plastväxt i kruka mellan</v>
      </c>
      <c r="B1804" s="24" t="str">
        <f>IF(SAJKLA!K1804="","","Rygg:"&amp;SAJKLA!K1804)&amp;IF(SAJKLA!BK1804="",""," Stativ:"&amp;SAJKLA!BK1804&amp;" "&amp;BL1804)&amp;IF(SAJKLA!BV1804="","",", Sits:"&amp;SAJKLA!BV1804)</f>
        <v/>
      </c>
      <c r="C1804" s="24" t="str">
        <f>IF(SAJKLA!L1804&amp;SAJKLA!N1804="","","Rygg:"&amp;SAJKLA!L1804&amp;","&amp;SAJKLA!N1804)&amp;IF(SAJKLA!BO1804="","",", Metal:"&amp;SAJKLA!BO1804)&amp;IF(SAJKLA!BX1804="","",", Sits:"&amp;SAJKLA!BX1804)</f>
        <v/>
      </c>
      <c r="D1804" s="24" t="str">
        <f>"W"&amp;SAJKLA!E1804&amp;" H"&amp;SAJKLA!F1804&amp;" D"&amp;SAJKLA!G1804&amp;IFERROR(IF((SAJKLA!H1804="Ja")," Inställningsbar",""),"")</f>
        <v>W50 H90 D50</v>
      </c>
      <c r="E1804" s="24" t="str">
        <f>SAJKLA!Q1804&amp;", "&amp;SAJKLA!BN1804&amp;", "&amp;SAJKLA!BZ1804</f>
        <v>Inga eller små förslitningsskador, , Bra. Upplevs stabila</v>
      </c>
      <c r="F1804" s="24" t="s">
        <v>284</v>
      </c>
      <c r="G1804" s="24">
        <f>SAJKLA!BM1804</f>
        <v>0</v>
      </c>
      <c r="S1804" s="24" t="str">
        <f>SAJKLA!AP1804</f>
        <v>original_images/furniture-item_V5tzef3.jpeg</v>
      </c>
      <c r="W1804" s="24">
        <f>IF(ISBLANK(SAJKLA!A1804),"",1)</f>
        <v>1</v>
      </c>
      <c r="X1804" s="24">
        <f>SAJKLA!CH1804</f>
        <v>220</v>
      </c>
    </row>
    <row r="1805" spans="1:24" x14ac:dyDescent="0.25">
      <c r="A1805" s="24" t="str">
        <f>SAJKLA!D1805</f>
        <v>Plastväxt i kruka mellan</v>
      </c>
      <c r="B1805" s="24" t="str">
        <f>IF(SAJKLA!K1805="","","Rygg:"&amp;SAJKLA!K1805)&amp;IF(SAJKLA!BK1805="",""," Stativ:"&amp;SAJKLA!BK1805&amp;" "&amp;BL1805)&amp;IF(SAJKLA!BV1805="","",", Sits:"&amp;SAJKLA!BV1805)</f>
        <v/>
      </c>
      <c r="C1805" s="24" t="str">
        <f>IF(SAJKLA!L1805&amp;SAJKLA!N1805="","","Rygg:"&amp;SAJKLA!L1805&amp;","&amp;SAJKLA!N1805)&amp;IF(SAJKLA!BO1805="","",", Metal:"&amp;SAJKLA!BO1805)&amp;IF(SAJKLA!BX1805="","",", Sits:"&amp;SAJKLA!BX1805)</f>
        <v/>
      </c>
      <c r="D1805" s="24" t="str">
        <f>"W"&amp;SAJKLA!E1805&amp;" H"&amp;SAJKLA!F1805&amp;" D"&amp;SAJKLA!G1805&amp;IFERROR(IF((SAJKLA!H1805="Ja")," Inställningsbar",""),"")</f>
        <v>W50 H90 D50</v>
      </c>
      <c r="E1805" s="24" t="str">
        <f>SAJKLA!Q1805&amp;", "&amp;SAJKLA!BN1805&amp;", "&amp;SAJKLA!BZ1805</f>
        <v>Inga eller små förslitningsskador, , Bra. Upplevs stabila</v>
      </c>
      <c r="F1805" s="24" t="s">
        <v>284</v>
      </c>
      <c r="G1805" s="24">
        <f>SAJKLA!BM1805</f>
        <v>0</v>
      </c>
      <c r="S1805" s="24" t="str">
        <f>SAJKLA!AP1805</f>
        <v>original_images/furniture-item_V5tzef3.jpeg</v>
      </c>
      <c r="W1805" s="24">
        <f>IF(ISBLANK(SAJKLA!A1805),"",1)</f>
        <v>1</v>
      </c>
      <c r="X1805" s="24">
        <f>SAJKLA!CH1805</f>
        <v>220</v>
      </c>
    </row>
    <row r="1806" spans="1:24" x14ac:dyDescent="0.25">
      <c r="A1806" s="24" t="str">
        <f>SAJKLA!D1806</f>
        <v>Plastväxt i kruka mellan</v>
      </c>
      <c r="B1806" s="24" t="str">
        <f>IF(SAJKLA!K1806="","","Rygg:"&amp;SAJKLA!K1806)&amp;IF(SAJKLA!BK1806="",""," Stativ:"&amp;SAJKLA!BK1806&amp;" "&amp;BL1806)&amp;IF(SAJKLA!BV1806="","",", Sits:"&amp;SAJKLA!BV1806)</f>
        <v/>
      </c>
      <c r="C1806" s="24" t="str">
        <f>IF(SAJKLA!L1806&amp;SAJKLA!N1806="","","Rygg:"&amp;SAJKLA!L1806&amp;","&amp;SAJKLA!N1806)&amp;IF(SAJKLA!BO1806="","",", Metal:"&amp;SAJKLA!BO1806)&amp;IF(SAJKLA!BX1806="","",", Sits:"&amp;SAJKLA!BX1806)</f>
        <v/>
      </c>
      <c r="D1806" s="24" t="str">
        <f>"W"&amp;SAJKLA!E1806&amp;" H"&amp;SAJKLA!F1806&amp;" D"&amp;SAJKLA!G1806&amp;IFERROR(IF((SAJKLA!H1806="Ja")," Inställningsbar",""),"")</f>
        <v>W50 H90 D50</v>
      </c>
      <c r="E1806" s="24" t="str">
        <f>SAJKLA!Q1806&amp;", "&amp;SAJKLA!BN1806&amp;", "&amp;SAJKLA!BZ1806</f>
        <v>Inga eller små förslitningsskador, , Bra. Upplevs stabila</v>
      </c>
      <c r="F1806" s="24" t="s">
        <v>284</v>
      </c>
      <c r="G1806" s="24">
        <f>SAJKLA!BM1806</f>
        <v>0</v>
      </c>
      <c r="S1806" s="24" t="str">
        <f>SAJKLA!AP1806</f>
        <v>original_images/furniture-item_V5tzef3.jpeg</v>
      </c>
      <c r="W1806" s="24">
        <f>IF(ISBLANK(SAJKLA!A1806),"",1)</f>
        <v>1</v>
      </c>
      <c r="X1806" s="24">
        <f>SAJKLA!CH1806</f>
        <v>220</v>
      </c>
    </row>
    <row r="1807" spans="1:24" x14ac:dyDescent="0.25">
      <c r="A1807" s="24" t="str">
        <f>SAJKLA!D1807</f>
        <v>Plastväxt i kruka mellan</v>
      </c>
      <c r="B1807" s="24" t="str">
        <f>IF(SAJKLA!K1807="","","Rygg:"&amp;SAJKLA!K1807)&amp;IF(SAJKLA!BK1807="",""," Stativ:"&amp;SAJKLA!BK1807&amp;" "&amp;BL1807)&amp;IF(SAJKLA!BV1807="","",", Sits:"&amp;SAJKLA!BV1807)</f>
        <v/>
      </c>
      <c r="C1807" s="24" t="str">
        <f>IF(SAJKLA!L1807&amp;SAJKLA!N1807="","","Rygg:"&amp;SAJKLA!L1807&amp;","&amp;SAJKLA!N1807)&amp;IF(SAJKLA!BO1807="","",", Metal:"&amp;SAJKLA!BO1807)&amp;IF(SAJKLA!BX1807="","",", Sits:"&amp;SAJKLA!BX1807)</f>
        <v/>
      </c>
      <c r="D1807" s="24" t="str">
        <f>"W"&amp;SAJKLA!E1807&amp;" H"&amp;SAJKLA!F1807&amp;" D"&amp;SAJKLA!G1807&amp;IFERROR(IF((SAJKLA!H1807="Ja")," Inställningsbar",""),"")</f>
        <v>W50 H90 D50</v>
      </c>
      <c r="E1807" s="24" t="str">
        <f>SAJKLA!Q1807&amp;", "&amp;SAJKLA!BN1807&amp;", "&amp;SAJKLA!BZ1807</f>
        <v>Inga eller små förslitningsskador, , Bra. Upplevs stabila</v>
      </c>
      <c r="F1807" s="24" t="s">
        <v>284</v>
      </c>
      <c r="G1807" s="24">
        <f>SAJKLA!BM1807</f>
        <v>0</v>
      </c>
      <c r="S1807" s="24" t="str">
        <f>SAJKLA!AP1807</f>
        <v>original_images/furniture-item_V5tzef3.jpeg</v>
      </c>
      <c r="W1807" s="24">
        <f>IF(ISBLANK(SAJKLA!A1807),"",1)</f>
        <v>1</v>
      </c>
      <c r="X1807" s="24">
        <f>SAJKLA!CH1807</f>
        <v>220</v>
      </c>
    </row>
    <row r="1808" spans="1:24" x14ac:dyDescent="0.25">
      <c r="A1808" s="24" t="str">
        <f>SAJKLA!D1808</f>
        <v>Plastväxt i kruka mellan</v>
      </c>
      <c r="B1808" s="24" t="str">
        <f>IF(SAJKLA!K1808="","","Rygg:"&amp;SAJKLA!K1808)&amp;IF(SAJKLA!BK1808="",""," Stativ:"&amp;SAJKLA!BK1808&amp;" "&amp;BL1808)&amp;IF(SAJKLA!BV1808="","",", Sits:"&amp;SAJKLA!BV1808)</f>
        <v/>
      </c>
      <c r="C1808" s="24" t="str">
        <f>IF(SAJKLA!L1808&amp;SAJKLA!N1808="","","Rygg:"&amp;SAJKLA!L1808&amp;","&amp;SAJKLA!N1808)&amp;IF(SAJKLA!BO1808="","",", Metal:"&amp;SAJKLA!BO1808)&amp;IF(SAJKLA!BX1808="","",", Sits:"&amp;SAJKLA!BX1808)</f>
        <v/>
      </c>
      <c r="D1808" s="24" t="str">
        <f>"W"&amp;SAJKLA!E1808&amp;" H"&amp;SAJKLA!F1808&amp;" D"&amp;SAJKLA!G1808&amp;IFERROR(IF((SAJKLA!H1808="Ja")," Inställningsbar",""),"")</f>
        <v>W50 H90 D50</v>
      </c>
      <c r="E1808" s="24" t="str">
        <f>SAJKLA!Q1808&amp;", "&amp;SAJKLA!BN1808&amp;", "&amp;SAJKLA!BZ1808</f>
        <v>Inga eller små förslitningsskador, , Bra. Upplevs stabila</v>
      </c>
      <c r="F1808" s="24" t="s">
        <v>284</v>
      </c>
      <c r="G1808" s="24">
        <f>SAJKLA!BM1808</f>
        <v>0</v>
      </c>
      <c r="S1808" s="24" t="str">
        <f>SAJKLA!AP1808</f>
        <v>original_images/furniture-item_V5tzef3.jpeg</v>
      </c>
      <c r="W1808" s="24">
        <f>IF(ISBLANK(SAJKLA!A1808),"",1)</f>
        <v>1</v>
      </c>
      <c r="X1808" s="24">
        <f>SAJKLA!CH1808</f>
        <v>220</v>
      </c>
    </row>
    <row r="1809" spans="1:24" x14ac:dyDescent="0.25">
      <c r="A1809" s="24" t="str">
        <f>SAJKLA!D1809</f>
        <v>Plastväxt i kruka mellan</v>
      </c>
      <c r="B1809" s="24" t="str">
        <f>IF(SAJKLA!K1809="","","Rygg:"&amp;SAJKLA!K1809)&amp;IF(SAJKLA!BK1809="",""," Stativ:"&amp;SAJKLA!BK1809&amp;" "&amp;BL1809)&amp;IF(SAJKLA!BV1809="","",", Sits:"&amp;SAJKLA!BV1809)</f>
        <v/>
      </c>
      <c r="C1809" s="24" t="str">
        <f>IF(SAJKLA!L1809&amp;SAJKLA!N1809="","","Rygg:"&amp;SAJKLA!L1809&amp;","&amp;SAJKLA!N1809)&amp;IF(SAJKLA!BO1809="","",", Metal:"&amp;SAJKLA!BO1809)&amp;IF(SAJKLA!BX1809="","",", Sits:"&amp;SAJKLA!BX1809)</f>
        <v/>
      </c>
      <c r="D1809" s="24" t="str">
        <f>"W"&amp;SAJKLA!E1809&amp;" H"&amp;SAJKLA!F1809&amp;" D"&amp;SAJKLA!G1809&amp;IFERROR(IF((SAJKLA!H1809="Ja")," Inställningsbar",""),"")</f>
        <v>W50 H90 D50</v>
      </c>
      <c r="E1809" s="24" t="str">
        <f>SAJKLA!Q1809&amp;", "&amp;SAJKLA!BN1809&amp;", "&amp;SAJKLA!BZ1809</f>
        <v>Inga eller små förslitningsskador, , Bra. Upplevs stabila</v>
      </c>
      <c r="F1809" s="24" t="s">
        <v>284</v>
      </c>
      <c r="G1809" s="24">
        <f>SAJKLA!BM1809</f>
        <v>0</v>
      </c>
      <c r="S1809" s="24" t="str">
        <f>SAJKLA!AP1809</f>
        <v>original_images/furniture-item_V5tzef3.jpeg</v>
      </c>
      <c r="W1809" s="24">
        <f>IF(ISBLANK(SAJKLA!A1809),"",1)</f>
        <v>1</v>
      </c>
      <c r="X1809" s="24">
        <f>SAJKLA!CH1809</f>
        <v>220</v>
      </c>
    </row>
    <row r="1810" spans="1:24" x14ac:dyDescent="0.25">
      <c r="A1810" s="24" t="str">
        <f>SAJKLA!D1810</f>
        <v>Plastväxt i kruka mellan</v>
      </c>
      <c r="B1810" s="24" t="str">
        <f>IF(SAJKLA!K1810="","","Rygg:"&amp;SAJKLA!K1810)&amp;IF(SAJKLA!BK1810="",""," Stativ:"&amp;SAJKLA!BK1810&amp;" "&amp;BL1810)&amp;IF(SAJKLA!BV1810="","",", Sits:"&amp;SAJKLA!BV1810)</f>
        <v/>
      </c>
      <c r="C1810" s="24" t="str">
        <f>IF(SAJKLA!L1810&amp;SAJKLA!N1810="","","Rygg:"&amp;SAJKLA!L1810&amp;","&amp;SAJKLA!N1810)&amp;IF(SAJKLA!BO1810="","",", Metal:"&amp;SAJKLA!BO1810)&amp;IF(SAJKLA!BX1810="","",", Sits:"&amp;SAJKLA!BX1810)</f>
        <v/>
      </c>
      <c r="D1810" s="24" t="str">
        <f>"W"&amp;SAJKLA!E1810&amp;" H"&amp;SAJKLA!F1810&amp;" D"&amp;SAJKLA!G1810&amp;IFERROR(IF((SAJKLA!H1810="Ja")," Inställningsbar",""),"")</f>
        <v>W50 H90 D50</v>
      </c>
      <c r="E1810" s="24" t="str">
        <f>SAJKLA!Q1810&amp;", "&amp;SAJKLA!BN1810&amp;", "&amp;SAJKLA!BZ1810</f>
        <v>Inga eller små förslitningsskador, , Bra. Upplevs stabila</v>
      </c>
      <c r="F1810" s="24" t="s">
        <v>284</v>
      </c>
      <c r="G1810" s="24">
        <f>SAJKLA!BM1810</f>
        <v>0</v>
      </c>
      <c r="S1810" s="24" t="str">
        <f>SAJKLA!AP1810</f>
        <v>original_images/furniture-item_V5tzef3.jpeg</v>
      </c>
      <c r="W1810" s="24">
        <f>IF(ISBLANK(SAJKLA!A1810),"",1)</f>
        <v>1</v>
      </c>
      <c r="X1810" s="24">
        <f>SAJKLA!CH1810</f>
        <v>220</v>
      </c>
    </row>
    <row r="1811" spans="1:24" x14ac:dyDescent="0.25">
      <c r="A1811" s="24" t="str">
        <f>SAJKLA!D1811</f>
        <v>Plastväxt i kruka mellan</v>
      </c>
      <c r="B1811" s="24" t="str">
        <f>IF(SAJKLA!K1811="","","Rygg:"&amp;SAJKLA!K1811)&amp;IF(SAJKLA!BK1811="",""," Stativ:"&amp;SAJKLA!BK1811&amp;" "&amp;BL1811)&amp;IF(SAJKLA!BV1811="","",", Sits:"&amp;SAJKLA!BV1811)</f>
        <v/>
      </c>
      <c r="C1811" s="24" t="str">
        <f>IF(SAJKLA!L1811&amp;SAJKLA!N1811="","","Rygg:"&amp;SAJKLA!L1811&amp;","&amp;SAJKLA!N1811)&amp;IF(SAJKLA!BO1811="","",", Metal:"&amp;SAJKLA!BO1811)&amp;IF(SAJKLA!BX1811="","",", Sits:"&amp;SAJKLA!BX1811)</f>
        <v/>
      </c>
      <c r="D1811" s="24" t="str">
        <f>"W"&amp;SAJKLA!E1811&amp;" H"&amp;SAJKLA!F1811&amp;" D"&amp;SAJKLA!G1811&amp;IFERROR(IF((SAJKLA!H1811="Ja")," Inställningsbar",""),"")</f>
        <v>W50 H90 D50</v>
      </c>
      <c r="E1811" s="24" t="str">
        <f>SAJKLA!Q1811&amp;", "&amp;SAJKLA!BN1811&amp;", "&amp;SAJKLA!BZ1811</f>
        <v>Inga eller små förslitningsskador, , Bra. Upplevs stabila</v>
      </c>
      <c r="F1811" s="24" t="s">
        <v>284</v>
      </c>
      <c r="G1811" s="24">
        <f>SAJKLA!BM1811</f>
        <v>0</v>
      </c>
      <c r="S1811" s="24" t="str">
        <f>SAJKLA!AP1811</f>
        <v>original_images/furniture-item_V5tzef3.jpeg</v>
      </c>
      <c r="W1811" s="24">
        <f>IF(ISBLANK(SAJKLA!A1811),"",1)</f>
        <v>1</v>
      </c>
      <c r="X1811" s="24">
        <f>SAJKLA!CH1811</f>
        <v>220</v>
      </c>
    </row>
    <row r="1812" spans="1:24" x14ac:dyDescent="0.25">
      <c r="A1812" s="24" t="str">
        <f>SAJKLA!D1812</f>
        <v>Plastväxt i kruka mellan</v>
      </c>
      <c r="B1812" s="24" t="str">
        <f>IF(SAJKLA!K1812="","","Rygg:"&amp;SAJKLA!K1812)&amp;IF(SAJKLA!BK1812="",""," Stativ:"&amp;SAJKLA!BK1812&amp;" "&amp;BL1812)&amp;IF(SAJKLA!BV1812="","",", Sits:"&amp;SAJKLA!BV1812)</f>
        <v/>
      </c>
      <c r="C1812" s="24" t="str">
        <f>IF(SAJKLA!L1812&amp;SAJKLA!N1812="","","Rygg:"&amp;SAJKLA!L1812&amp;","&amp;SAJKLA!N1812)&amp;IF(SAJKLA!BO1812="","",", Metal:"&amp;SAJKLA!BO1812)&amp;IF(SAJKLA!BX1812="","",", Sits:"&amp;SAJKLA!BX1812)</f>
        <v/>
      </c>
      <c r="D1812" s="24" t="str">
        <f>"W"&amp;SAJKLA!E1812&amp;" H"&amp;SAJKLA!F1812&amp;" D"&amp;SAJKLA!G1812&amp;IFERROR(IF((SAJKLA!H1812="Ja")," Inställningsbar",""),"")</f>
        <v>W50 H90 D50</v>
      </c>
      <c r="E1812" s="24" t="str">
        <f>SAJKLA!Q1812&amp;", "&amp;SAJKLA!BN1812&amp;", "&amp;SAJKLA!BZ1812</f>
        <v>Inga eller små förslitningsskador, , Bra. Upplevs stabila</v>
      </c>
      <c r="F1812" s="24" t="s">
        <v>284</v>
      </c>
      <c r="G1812" s="24">
        <f>SAJKLA!BM1812</f>
        <v>0</v>
      </c>
      <c r="S1812" s="24" t="str">
        <f>SAJKLA!AP1812</f>
        <v>original_images/furniture-item_V5tzef3.jpeg</v>
      </c>
      <c r="W1812" s="24">
        <f>IF(ISBLANK(SAJKLA!A1812),"",1)</f>
        <v>1</v>
      </c>
      <c r="X1812" s="24">
        <f>SAJKLA!CH1812</f>
        <v>220</v>
      </c>
    </row>
    <row r="1813" spans="1:24" x14ac:dyDescent="0.25">
      <c r="A1813" s="24" t="str">
        <f>SAJKLA!D1813</f>
        <v>Plastväxt i kruka mellan</v>
      </c>
      <c r="B1813" s="24" t="str">
        <f>IF(SAJKLA!K1813="","","Rygg:"&amp;SAJKLA!K1813)&amp;IF(SAJKLA!BK1813="",""," Stativ:"&amp;SAJKLA!BK1813&amp;" "&amp;BL1813)&amp;IF(SAJKLA!BV1813="","",", Sits:"&amp;SAJKLA!BV1813)</f>
        <v/>
      </c>
      <c r="C1813" s="24" t="str">
        <f>IF(SAJKLA!L1813&amp;SAJKLA!N1813="","","Rygg:"&amp;SAJKLA!L1813&amp;","&amp;SAJKLA!N1813)&amp;IF(SAJKLA!BO1813="","",", Metal:"&amp;SAJKLA!BO1813)&amp;IF(SAJKLA!BX1813="","",", Sits:"&amp;SAJKLA!BX1813)</f>
        <v/>
      </c>
      <c r="D1813" s="24" t="str">
        <f>"W"&amp;SAJKLA!E1813&amp;" H"&amp;SAJKLA!F1813&amp;" D"&amp;SAJKLA!G1813&amp;IFERROR(IF((SAJKLA!H1813="Ja")," Inställningsbar",""),"")</f>
        <v>W50 H90 D50</v>
      </c>
      <c r="E1813" s="24" t="str">
        <f>SAJKLA!Q1813&amp;", "&amp;SAJKLA!BN1813&amp;", "&amp;SAJKLA!BZ1813</f>
        <v>Inga eller små förslitningsskador, , Bra. Upplevs stabila</v>
      </c>
      <c r="F1813" s="24" t="s">
        <v>284</v>
      </c>
      <c r="G1813" s="24">
        <f>SAJKLA!BM1813</f>
        <v>0</v>
      </c>
      <c r="S1813" s="24" t="str">
        <f>SAJKLA!AP1813</f>
        <v>original_images/furniture-item_V5tzef3.jpeg</v>
      </c>
      <c r="W1813" s="24">
        <f>IF(ISBLANK(SAJKLA!A1813),"",1)</f>
        <v>1</v>
      </c>
      <c r="X1813" s="24">
        <f>SAJKLA!CH1813</f>
        <v>220</v>
      </c>
    </row>
    <row r="1814" spans="1:24" x14ac:dyDescent="0.25">
      <c r="A1814" s="24" t="str">
        <f>SAJKLA!D1814</f>
        <v>Plastväxt i kruka mellan</v>
      </c>
      <c r="B1814" s="24" t="str">
        <f>IF(SAJKLA!K1814="","","Rygg:"&amp;SAJKLA!K1814)&amp;IF(SAJKLA!BK1814="",""," Stativ:"&amp;SAJKLA!BK1814&amp;" "&amp;BL1814)&amp;IF(SAJKLA!BV1814="","",", Sits:"&amp;SAJKLA!BV1814)</f>
        <v/>
      </c>
      <c r="C1814" s="24" t="str">
        <f>IF(SAJKLA!L1814&amp;SAJKLA!N1814="","","Rygg:"&amp;SAJKLA!L1814&amp;","&amp;SAJKLA!N1814)&amp;IF(SAJKLA!BO1814="","",", Metal:"&amp;SAJKLA!BO1814)&amp;IF(SAJKLA!BX1814="","",", Sits:"&amp;SAJKLA!BX1814)</f>
        <v/>
      </c>
      <c r="D1814" s="24" t="str">
        <f>"W"&amp;SAJKLA!E1814&amp;" H"&amp;SAJKLA!F1814&amp;" D"&amp;SAJKLA!G1814&amp;IFERROR(IF((SAJKLA!H1814="Ja")," Inställningsbar",""),"")</f>
        <v>W50 H90 D50</v>
      </c>
      <c r="E1814" s="24" t="str">
        <f>SAJKLA!Q1814&amp;", "&amp;SAJKLA!BN1814&amp;", "&amp;SAJKLA!BZ1814</f>
        <v>Inga eller små förslitningsskador, , Bra. Upplevs stabila</v>
      </c>
      <c r="F1814" s="24" t="s">
        <v>284</v>
      </c>
      <c r="G1814" s="24">
        <f>SAJKLA!BM1814</f>
        <v>0</v>
      </c>
      <c r="S1814" s="24" t="str">
        <f>SAJKLA!AP1814</f>
        <v>original_images/furniture-item_V5tzef3.jpeg</v>
      </c>
      <c r="W1814" s="24">
        <f>IF(ISBLANK(SAJKLA!A1814),"",1)</f>
        <v>1</v>
      </c>
      <c r="X1814" s="24">
        <f>SAJKLA!CH1814</f>
        <v>220</v>
      </c>
    </row>
    <row r="1815" spans="1:24" x14ac:dyDescent="0.25">
      <c r="A1815" s="24" t="str">
        <f>SAJKLA!D1815</f>
        <v>Plastväxt i kruka mellan</v>
      </c>
      <c r="B1815" s="24" t="str">
        <f>IF(SAJKLA!K1815="","","Rygg:"&amp;SAJKLA!K1815)&amp;IF(SAJKLA!BK1815="",""," Stativ:"&amp;SAJKLA!BK1815&amp;" "&amp;BL1815)&amp;IF(SAJKLA!BV1815="","",", Sits:"&amp;SAJKLA!BV1815)</f>
        <v/>
      </c>
      <c r="C1815" s="24" t="str">
        <f>IF(SAJKLA!L1815&amp;SAJKLA!N1815="","","Rygg:"&amp;SAJKLA!L1815&amp;","&amp;SAJKLA!N1815)&amp;IF(SAJKLA!BO1815="","",", Metal:"&amp;SAJKLA!BO1815)&amp;IF(SAJKLA!BX1815="","",", Sits:"&amp;SAJKLA!BX1815)</f>
        <v/>
      </c>
      <c r="D1815" s="24" t="str">
        <f>"W"&amp;SAJKLA!E1815&amp;" H"&amp;SAJKLA!F1815&amp;" D"&amp;SAJKLA!G1815&amp;IFERROR(IF((SAJKLA!H1815="Ja")," Inställningsbar",""),"")</f>
        <v>W50 H90 D50</v>
      </c>
      <c r="E1815" s="24" t="str">
        <f>SAJKLA!Q1815&amp;", "&amp;SAJKLA!BN1815&amp;", "&amp;SAJKLA!BZ1815</f>
        <v>Inga eller små förslitningsskador, , Bra. Upplevs stabila</v>
      </c>
      <c r="F1815" s="24" t="s">
        <v>284</v>
      </c>
      <c r="G1815" s="24">
        <f>SAJKLA!BM1815</f>
        <v>0</v>
      </c>
      <c r="S1815" s="24" t="str">
        <f>SAJKLA!AP1815</f>
        <v>original_images/furniture-item_V5tzef3.jpeg</v>
      </c>
      <c r="W1815" s="24">
        <f>IF(ISBLANK(SAJKLA!A1815),"",1)</f>
        <v>1</v>
      </c>
      <c r="X1815" s="24">
        <f>SAJKLA!CH1815</f>
        <v>220</v>
      </c>
    </row>
    <row r="1816" spans="1:24" x14ac:dyDescent="0.25">
      <c r="A1816" s="24" t="str">
        <f>SAJKLA!D1816</f>
        <v>Plastväxt i kruka mellan</v>
      </c>
      <c r="B1816" s="24" t="str">
        <f>IF(SAJKLA!K1816="","","Rygg:"&amp;SAJKLA!K1816)&amp;IF(SAJKLA!BK1816="",""," Stativ:"&amp;SAJKLA!BK1816&amp;" "&amp;BL1816)&amp;IF(SAJKLA!BV1816="","",", Sits:"&amp;SAJKLA!BV1816)</f>
        <v/>
      </c>
      <c r="C1816" s="24" t="str">
        <f>IF(SAJKLA!L1816&amp;SAJKLA!N1816="","","Rygg:"&amp;SAJKLA!L1816&amp;","&amp;SAJKLA!N1816)&amp;IF(SAJKLA!BO1816="","",", Metal:"&amp;SAJKLA!BO1816)&amp;IF(SAJKLA!BX1816="","",", Sits:"&amp;SAJKLA!BX1816)</f>
        <v/>
      </c>
      <c r="D1816" s="24" t="str">
        <f>"W"&amp;SAJKLA!E1816&amp;" H"&amp;SAJKLA!F1816&amp;" D"&amp;SAJKLA!G1816&amp;IFERROR(IF((SAJKLA!H1816="Ja")," Inställningsbar",""),"")</f>
        <v>W50 H90 D50</v>
      </c>
      <c r="E1816" s="24" t="str">
        <f>SAJKLA!Q1816&amp;", "&amp;SAJKLA!BN1816&amp;", "&amp;SAJKLA!BZ1816</f>
        <v>Inga eller små förslitningsskador, , Bra. Upplevs stabila</v>
      </c>
      <c r="F1816" s="24" t="s">
        <v>284</v>
      </c>
      <c r="G1816" s="24">
        <f>SAJKLA!BM1816</f>
        <v>0</v>
      </c>
      <c r="S1816" s="24" t="str">
        <f>SAJKLA!AP1816</f>
        <v>original_images/furniture-item_V5tzef3.jpeg</v>
      </c>
      <c r="W1816" s="24">
        <f>IF(ISBLANK(SAJKLA!A1816),"",1)</f>
        <v>1</v>
      </c>
      <c r="X1816" s="24">
        <f>SAJKLA!CH1816</f>
        <v>220</v>
      </c>
    </row>
    <row r="1817" spans="1:24" x14ac:dyDescent="0.25">
      <c r="A1817" s="24" t="str">
        <f>SAJKLA!D1817</f>
        <v>Plastväxt i kruka mellan</v>
      </c>
      <c r="B1817" s="24" t="str">
        <f>IF(SAJKLA!K1817="","","Rygg:"&amp;SAJKLA!K1817)&amp;IF(SAJKLA!BK1817="",""," Stativ:"&amp;SAJKLA!BK1817&amp;" "&amp;BL1817)&amp;IF(SAJKLA!BV1817="","",", Sits:"&amp;SAJKLA!BV1817)</f>
        <v/>
      </c>
      <c r="C1817" s="24" t="str">
        <f>IF(SAJKLA!L1817&amp;SAJKLA!N1817="","","Rygg:"&amp;SAJKLA!L1817&amp;","&amp;SAJKLA!N1817)&amp;IF(SAJKLA!BO1817="","",", Metal:"&amp;SAJKLA!BO1817)&amp;IF(SAJKLA!BX1817="","",", Sits:"&amp;SAJKLA!BX1817)</f>
        <v/>
      </c>
      <c r="D1817" s="24" t="str">
        <f>"W"&amp;SAJKLA!E1817&amp;" H"&amp;SAJKLA!F1817&amp;" D"&amp;SAJKLA!G1817&amp;IFERROR(IF((SAJKLA!H1817="Ja")," Inställningsbar",""),"")</f>
        <v>W50 H90 D50</v>
      </c>
      <c r="E1817" s="24" t="str">
        <f>SAJKLA!Q1817&amp;", "&amp;SAJKLA!BN1817&amp;", "&amp;SAJKLA!BZ1817</f>
        <v>Inga eller små förslitningsskador, , Bra. Upplevs stabila</v>
      </c>
      <c r="F1817" s="24" t="s">
        <v>284</v>
      </c>
      <c r="G1817" s="24">
        <f>SAJKLA!BM1817</f>
        <v>0</v>
      </c>
      <c r="S1817" s="24" t="str">
        <f>SAJKLA!AP1817</f>
        <v>original_images/furniture-item_V5tzef3.jpeg</v>
      </c>
      <c r="W1817" s="24">
        <f>IF(ISBLANK(SAJKLA!A1817),"",1)</f>
        <v>1</v>
      </c>
      <c r="X1817" s="24">
        <f>SAJKLA!CH1817</f>
        <v>220</v>
      </c>
    </row>
    <row r="1818" spans="1:24" x14ac:dyDescent="0.25">
      <c r="A1818" s="24" t="str">
        <f>SAJKLA!D1818</f>
        <v>Plastväxt i kruka mellan</v>
      </c>
      <c r="B1818" s="24" t="str">
        <f>IF(SAJKLA!K1818="","","Rygg:"&amp;SAJKLA!K1818)&amp;IF(SAJKLA!BK1818="",""," Stativ:"&amp;SAJKLA!BK1818&amp;" "&amp;BL1818)&amp;IF(SAJKLA!BV1818="","",", Sits:"&amp;SAJKLA!BV1818)</f>
        <v/>
      </c>
      <c r="C1818" s="24" t="str">
        <f>IF(SAJKLA!L1818&amp;SAJKLA!N1818="","","Rygg:"&amp;SAJKLA!L1818&amp;","&amp;SAJKLA!N1818)&amp;IF(SAJKLA!BO1818="","",", Metal:"&amp;SAJKLA!BO1818)&amp;IF(SAJKLA!BX1818="","",", Sits:"&amp;SAJKLA!BX1818)</f>
        <v/>
      </c>
      <c r="D1818" s="24" t="str">
        <f>"W"&amp;SAJKLA!E1818&amp;" H"&amp;SAJKLA!F1818&amp;" D"&amp;SAJKLA!G1818&amp;IFERROR(IF((SAJKLA!H1818="Ja")," Inställningsbar",""),"")</f>
        <v>W50 H90 D50</v>
      </c>
      <c r="E1818" s="24" t="str">
        <f>SAJKLA!Q1818&amp;", "&amp;SAJKLA!BN1818&amp;", "&amp;SAJKLA!BZ1818</f>
        <v>Inga eller små förslitningsskador, , Bra. Upplevs stabila</v>
      </c>
      <c r="F1818" s="24" t="s">
        <v>284</v>
      </c>
      <c r="G1818" s="24">
        <f>SAJKLA!BM1818</f>
        <v>0</v>
      </c>
      <c r="S1818" s="24" t="str">
        <f>SAJKLA!AP1818</f>
        <v>original_images/furniture-item_V5tzef3.jpeg</v>
      </c>
      <c r="W1818" s="24">
        <f>IF(ISBLANK(SAJKLA!A1818),"",1)</f>
        <v>1</v>
      </c>
      <c r="X1818" s="24">
        <f>SAJKLA!CH1818</f>
        <v>220</v>
      </c>
    </row>
    <row r="1819" spans="1:24" x14ac:dyDescent="0.25">
      <c r="A1819" s="24" t="str">
        <f>SAJKLA!D1819</f>
        <v>Plastväxt i kruka mellan</v>
      </c>
      <c r="B1819" s="24" t="str">
        <f>IF(SAJKLA!K1819="","","Rygg:"&amp;SAJKLA!K1819)&amp;IF(SAJKLA!BK1819="",""," Stativ:"&amp;SAJKLA!BK1819&amp;" "&amp;BL1819)&amp;IF(SAJKLA!BV1819="","",", Sits:"&amp;SAJKLA!BV1819)</f>
        <v/>
      </c>
      <c r="C1819" s="24" t="str">
        <f>IF(SAJKLA!L1819&amp;SAJKLA!N1819="","","Rygg:"&amp;SAJKLA!L1819&amp;","&amp;SAJKLA!N1819)&amp;IF(SAJKLA!BO1819="","",", Metal:"&amp;SAJKLA!BO1819)&amp;IF(SAJKLA!BX1819="","",", Sits:"&amp;SAJKLA!BX1819)</f>
        <v/>
      </c>
      <c r="D1819" s="24" t="str">
        <f>"W"&amp;SAJKLA!E1819&amp;" H"&amp;SAJKLA!F1819&amp;" D"&amp;SAJKLA!G1819&amp;IFERROR(IF((SAJKLA!H1819="Ja")," Inställningsbar",""),"")</f>
        <v>W50 H90 D50</v>
      </c>
      <c r="E1819" s="24" t="str">
        <f>SAJKLA!Q1819&amp;", "&amp;SAJKLA!BN1819&amp;", "&amp;SAJKLA!BZ1819</f>
        <v>Inga eller små förslitningsskador, , Bra. Upplevs stabila</v>
      </c>
      <c r="F1819" s="24" t="s">
        <v>284</v>
      </c>
      <c r="G1819" s="24">
        <f>SAJKLA!BM1819</f>
        <v>0</v>
      </c>
      <c r="S1819" s="24" t="str">
        <f>SAJKLA!AP1819</f>
        <v>original_images/furniture-item_V5tzef3.jpeg</v>
      </c>
      <c r="W1819" s="24">
        <f>IF(ISBLANK(SAJKLA!A1819),"",1)</f>
        <v>1</v>
      </c>
      <c r="X1819" s="24">
        <f>SAJKLA!CH1819</f>
        <v>220</v>
      </c>
    </row>
    <row r="1820" spans="1:24" x14ac:dyDescent="0.25">
      <c r="A1820" s="24" t="str">
        <f>SAJKLA!D1820</f>
        <v>Plastväxt i kruka mellan</v>
      </c>
      <c r="B1820" s="24" t="str">
        <f>IF(SAJKLA!K1820="","","Rygg:"&amp;SAJKLA!K1820)&amp;IF(SAJKLA!BK1820="",""," Stativ:"&amp;SAJKLA!BK1820&amp;" "&amp;BL1820)&amp;IF(SAJKLA!BV1820="","",", Sits:"&amp;SAJKLA!BV1820)</f>
        <v/>
      </c>
      <c r="C1820" s="24" t="str">
        <f>IF(SAJKLA!L1820&amp;SAJKLA!N1820="","","Rygg:"&amp;SAJKLA!L1820&amp;","&amp;SAJKLA!N1820)&amp;IF(SAJKLA!BO1820="","",", Metal:"&amp;SAJKLA!BO1820)&amp;IF(SAJKLA!BX1820="","",", Sits:"&amp;SAJKLA!BX1820)</f>
        <v/>
      </c>
      <c r="D1820" s="24" t="str">
        <f>"W"&amp;SAJKLA!E1820&amp;" H"&amp;SAJKLA!F1820&amp;" D"&amp;SAJKLA!G1820&amp;IFERROR(IF((SAJKLA!H1820="Ja")," Inställningsbar",""),"")</f>
        <v>W50 H90 D50</v>
      </c>
      <c r="E1820" s="24" t="str">
        <f>SAJKLA!Q1820&amp;", "&amp;SAJKLA!BN1820&amp;", "&amp;SAJKLA!BZ1820</f>
        <v>Inga eller små förslitningsskador, , Bra. Upplevs stabila</v>
      </c>
      <c r="F1820" s="24" t="s">
        <v>284</v>
      </c>
      <c r="G1820" s="24">
        <f>SAJKLA!BM1820</f>
        <v>0</v>
      </c>
      <c r="S1820" s="24" t="str">
        <f>SAJKLA!AP1820</f>
        <v>original_images/furniture-item_V5tzef3.jpeg</v>
      </c>
      <c r="W1820" s="24">
        <f>IF(ISBLANK(SAJKLA!A1820),"",1)</f>
        <v>1</v>
      </c>
      <c r="X1820" s="24">
        <f>SAJKLA!CH1820</f>
        <v>220</v>
      </c>
    </row>
    <row r="1821" spans="1:24" x14ac:dyDescent="0.25">
      <c r="A1821" s="24" t="str">
        <f>SAJKLA!D1821</f>
        <v>Plastväxt i kruka mellan</v>
      </c>
      <c r="B1821" s="24" t="str">
        <f>IF(SAJKLA!K1821="","","Rygg:"&amp;SAJKLA!K1821)&amp;IF(SAJKLA!BK1821="",""," Stativ:"&amp;SAJKLA!BK1821&amp;" "&amp;BL1821)&amp;IF(SAJKLA!BV1821="","",", Sits:"&amp;SAJKLA!BV1821)</f>
        <v/>
      </c>
      <c r="C1821" s="24" t="str">
        <f>IF(SAJKLA!L1821&amp;SAJKLA!N1821="","","Rygg:"&amp;SAJKLA!L1821&amp;","&amp;SAJKLA!N1821)&amp;IF(SAJKLA!BO1821="","",", Metal:"&amp;SAJKLA!BO1821)&amp;IF(SAJKLA!BX1821="","",", Sits:"&amp;SAJKLA!BX1821)</f>
        <v/>
      </c>
      <c r="D1821" s="24" t="str">
        <f>"W"&amp;SAJKLA!E1821&amp;" H"&amp;SAJKLA!F1821&amp;" D"&amp;SAJKLA!G1821&amp;IFERROR(IF((SAJKLA!H1821="Ja")," Inställningsbar",""),"")</f>
        <v>W50 H90 D50</v>
      </c>
      <c r="E1821" s="24" t="str">
        <f>SAJKLA!Q1821&amp;", "&amp;SAJKLA!BN1821&amp;", "&amp;SAJKLA!BZ1821</f>
        <v>Inga eller små förslitningsskador, , Bra. Upplevs stabila</v>
      </c>
      <c r="F1821" s="24" t="s">
        <v>284</v>
      </c>
      <c r="G1821" s="24">
        <f>SAJKLA!BM1821</f>
        <v>0</v>
      </c>
      <c r="S1821" s="24" t="str">
        <f>SAJKLA!AP1821</f>
        <v>original_images/furniture-item_V5tzef3.jpeg</v>
      </c>
      <c r="W1821" s="24">
        <f>IF(ISBLANK(SAJKLA!A1821),"",1)</f>
        <v>1</v>
      </c>
      <c r="X1821" s="24">
        <f>SAJKLA!CH1821</f>
        <v>220</v>
      </c>
    </row>
    <row r="1822" spans="1:24" x14ac:dyDescent="0.25">
      <c r="A1822" s="24" t="str">
        <f>SAJKLA!D1822</f>
        <v>Klädhängare äldre gul liten</v>
      </c>
      <c r="B1822" s="24" t="str">
        <f>IF(SAJKLA!K1822="","","Rygg:"&amp;SAJKLA!K1822)&amp;IF(SAJKLA!BK1822="",""," Stativ:"&amp;SAJKLA!BK1822&amp;" "&amp;BL1822)&amp;IF(SAJKLA!BV1822="","",", Sits:"&amp;SAJKLA!BV1822)</f>
        <v/>
      </c>
      <c r="C1822" s="24" t="str">
        <f>IF(SAJKLA!L1822&amp;SAJKLA!N1822="","","Rygg:"&amp;SAJKLA!L1822&amp;","&amp;SAJKLA!N1822)&amp;IF(SAJKLA!BO1822="","",", Metal:"&amp;SAJKLA!BO1822)&amp;IF(SAJKLA!BX1822="","",", Sits:"&amp;SAJKLA!BX1822)</f>
        <v/>
      </c>
      <c r="D1822" s="24" t="str">
        <f>"W"&amp;SAJKLA!E1822&amp;" H"&amp;SAJKLA!F1822&amp;" D"&amp;SAJKLA!G1822&amp;IFERROR(IF((SAJKLA!H1822="Ja")," Inställningsbar",""),"")</f>
        <v>W60 H27 D31</v>
      </c>
      <c r="E1822" s="24" t="str">
        <f>SAJKLA!Q1822&amp;", "&amp;SAJKLA!BN1822&amp;", "&amp;SAJKLA!BZ1822</f>
        <v>Inga eller små förslitningsskador, , Bra. Upplevs stabila</v>
      </c>
      <c r="F1822" s="24" t="s">
        <v>284</v>
      </c>
      <c r="G1822" s="24">
        <f>SAJKLA!BM1822</f>
        <v>0</v>
      </c>
      <c r="S1822" s="24" t="str">
        <f>SAJKLA!AP1822</f>
        <v>original_images/furniture-item_xdgoFVJ.jpeg</v>
      </c>
      <c r="W1822" s="24">
        <f>IF(ISBLANK(SAJKLA!A1822),"",1)</f>
        <v>1</v>
      </c>
      <c r="X1822" s="24" t="str">
        <f>SAJKLA!CH1822</f>
        <v>Korridor plan 2</v>
      </c>
    </row>
    <row r="1823" spans="1:24" x14ac:dyDescent="0.25">
      <c r="A1823" s="24" t="str">
        <f>SAJKLA!D1823</f>
        <v>Klädhängare äldre gul liten</v>
      </c>
      <c r="B1823" s="24" t="str">
        <f>IF(SAJKLA!K1823="","","Rygg:"&amp;SAJKLA!K1823)&amp;IF(SAJKLA!BK1823="",""," Stativ:"&amp;SAJKLA!BK1823&amp;" "&amp;BL1823)&amp;IF(SAJKLA!BV1823="","",", Sits:"&amp;SAJKLA!BV1823)</f>
        <v/>
      </c>
      <c r="C1823" s="24" t="str">
        <f>IF(SAJKLA!L1823&amp;SAJKLA!N1823="","","Rygg:"&amp;SAJKLA!L1823&amp;","&amp;SAJKLA!N1823)&amp;IF(SAJKLA!BO1823="","",", Metal:"&amp;SAJKLA!BO1823)&amp;IF(SAJKLA!BX1823="","",", Sits:"&amp;SAJKLA!BX1823)</f>
        <v/>
      </c>
      <c r="D1823" s="24" t="str">
        <f>"W"&amp;SAJKLA!E1823&amp;" H"&amp;SAJKLA!F1823&amp;" D"&amp;SAJKLA!G1823&amp;IFERROR(IF((SAJKLA!H1823="Ja")," Inställningsbar",""),"")</f>
        <v>W60 H27 D31</v>
      </c>
      <c r="E1823" s="24" t="str">
        <f>SAJKLA!Q1823&amp;", "&amp;SAJKLA!BN1823&amp;", "&amp;SAJKLA!BZ1823</f>
        <v>Inga eller små förslitningsskador, , Bra. Upplevs stabila</v>
      </c>
      <c r="F1823" s="24" t="s">
        <v>284</v>
      </c>
      <c r="G1823" s="24">
        <f>SAJKLA!BM1823</f>
        <v>0</v>
      </c>
      <c r="S1823" s="24" t="str">
        <f>SAJKLA!AP1823</f>
        <v>original_images/furniture-item_xdgoFVJ.jpeg</v>
      </c>
      <c r="W1823" s="24">
        <f>IF(ISBLANK(SAJKLA!A1823),"",1)</f>
        <v>1</v>
      </c>
      <c r="X1823" s="24" t="str">
        <f>SAJKLA!CH1823</f>
        <v>Korridor plan 2</v>
      </c>
    </row>
    <row r="1824" spans="1:24" x14ac:dyDescent="0.25">
      <c r="A1824" s="24" t="str">
        <f>SAJKLA!D1824</f>
        <v>Klädhängare äldre gul liten</v>
      </c>
      <c r="B1824" s="24" t="str">
        <f>IF(SAJKLA!K1824="","","Rygg:"&amp;SAJKLA!K1824)&amp;IF(SAJKLA!BK1824="",""," Stativ:"&amp;SAJKLA!BK1824&amp;" "&amp;BL1824)&amp;IF(SAJKLA!BV1824="","",", Sits:"&amp;SAJKLA!BV1824)</f>
        <v/>
      </c>
      <c r="C1824" s="24" t="str">
        <f>IF(SAJKLA!L1824&amp;SAJKLA!N1824="","","Rygg:"&amp;SAJKLA!L1824&amp;","&amp;SAJKLA!N1824)&amp;IF(SAJKLA!BO1824="","",", Metal:"&amp;SAJKLA!BO1824)&amp;IF(SAJKLA!BX1824="","",", Sits:"&amp;SAJKLA!BX1824)</f>
        <v/>
      </c>
      <c r="D1824" s="24" t="str">
        <f>"W"&amp;SAJKLA!E1824&amp;" H"&amp;SAJKLA!F1824&amp;" D"&amp;SAJKLA!G1824&amp;IFERROR(IF((SAJKLA!H1824="Ja")," Inställningsbar",""),"")</f>
        <v>W60 H27 D31</v>
      </c>
      <c r="E1824" s="24" t="str">
        <f>SAJKLA!Q1824&amp;", "&amp;SAJKLA!BN1824&amp;", "&amp;SAJKLA!BZ1824</f>
        <v>Inga eller små förslitningsskador, , Bra. Upplevs stabila</v>
      </c>
      <c r="F1824" s="24" t="s">
        <v>284</v>
      </c>
      <c r="G1824" s="24">
        <f>SAJKLA!BM1824</f>
        <v>0</v>
      </c>
      <c r="S1824" s="24" t="str">
        <f>SAJKLA!AP1824</f>
        <v>original_images/furniture-item_xdgoFVJ.jpeg</v>
      </c>
      <c r="W1824" s="24">
        <f>IF(ISBLANK(SAJKLA!A1824),"",1)</f>
        <v>1</v>
      </c>
      <c r="X1824" s="24" t="str">
        <f>SAJKLA!CH1824</f>
        <v>Korridor plan 2</v>
      </c>
    </row>
    <row r="1825" spans="1:24" x14ac:dyDescent="0.25">
      <c r="A1825" s="24" t="str">
        <f>SAJKLA!D1825</f>
        <v>Tallriksmöbel typ 2</v>
      </c>
      <c r="B1825" s="24" t="str">
        <f>IF(SAJKLA!K1825="","","Rygg:"&amp;SAJKLA!K1825)&amp;IF(SAJKLA!BK1825="",""," Stativ:"&amp;SAJKLA!BK1825&amp;" "&amp;BL1825)&amp;IF(SAJKLA!BV1825="","",", Sits:"&amp;SAJKLA!BV1825)</f>
        <v/>
      </c>
      <c r="C1825" s="24" t="str">
        <f>IF(SAJKLA!L1825&amp;SAJKLA!N1825="","","Rygg:"&amp;SAJKLA!L1825&amp;","&amp;SAJKLA!N1825)&amp;IF(SAJKLA!BO1825="","",", Metal:"&amp;SAJKLA!BO1825)&amp;IF(SAJKLA!BX1825="","",", Sits:"&amp;SAJKLA!BX1825)</f>
        <v/>
      </c>
      <c r="D1825" s="24" t="str">
        <f>"W"&amp;SAJKLA!E1825&amp;" H"&amp;SAJKLA!F1825&amp;" D"&amp;SAJKLA!G1825&amp;IFERROR(IF((SAJKLA!H1825="Ja")," Inställningsbar",""),"")</f>
        <v>W57 H100 D33</v>
      </c>
      <c r="E1825" s="24" t="str">
        <f>SAJKLA!Q1825&amp;", "&amp;SAJKLA!BN1825&amp;", "&amp;SAJKLA!BZ1825</f>
        <v>Inga eller små förslitningsskador, , Bra. Upplevs stabila</v>
      </c>
      <c r="F1825" s="24" t="s">
        <v>284</v>
      </c>
      <c r="G1825" s="24">
        <f>SAJKLA!BM1825</f>
        <v>0</v>
      </c>
      <c r="S1825" s="24" t="str">
        <f>SAJKLA!AP1825</f>
        <v>original_images/furniture-item_ByRWLM4.jpeg</v>
      </c>
      <c r="W1825" s="24">
        <f>IF(ISBLANK(SAJKLA!A1825),"",1)</f>
        <v>1</v>
      </c>
      <c r="X1825" s="24" t="str">
        <f>SAJKLA!CH1825</f>
        <v>Matsal</v>
      </c>
    </row>
    <row r="1826" spans="1:24" x14ac:dyDescent="0.25">
      <c r="A1826" s="24" t="str">
        <f>SAJKLA!D1826</f>
        <v>Tallriksmöbel typ 2</v>
      </c>
      <c r="B1826" s="24" t="str">
        <f>IF(SAJKLA!K1826="","","Rygg:"&amp;SAJKLA!K1826)&amp;IF(SAJKLA!BK1826="",""," Stativ:"&amp;SAJKLA!BK1826&amp;" "&amp;BL1826)&amp;IF(SAJKLA!BV1826="","",", Sits:"&amp;SAJKLA!BV1826)</f>
        <v/>
      </c>
      <c r="C1826" s="24" t="str">
        <f>IF(SAJKLA!L1826&amp;SAJKLA!N1826="","","Rygg:"&amp;SAJKLA!L1826&amp;","&amp;SAJKLA!N1826)&amp;IF(SAJKLA!BO1826="","",", Metal:"&amp;SAJKLA!BO1826)&amp;IF(SAJKLA!BX1826="","",", Sits:"&amp;SAJKLA!BX1826)</f>
        <v/>
      </c>
      <c r="D1826" s="24" t="str">
        <f>"W"&amp;SAJKLA!E1826&amp;" H"&amp;SAJKLA!F1826&amp;" D"&amp;SAJKLA!G1826&amp;IFERROR(IF((SAJKLA!H1826="Ja")," Inställningsbar",""),"")</f>
        <v>W57 H100 D33</v>
      </c>
      <c r="E1826" s="24" t="str">
        <f>SAJKLA!Q1826&amp;", "&amp;SAJKLA!BN1826&amp;", "&amp;SAJKLA!BZ1826</f>
        <v>Inga eller små förslitningsskador, , Bra. Upplevs stabila</v>
      </c>
      <c r="F1826" s="24" t="s">
        <v>284</v>
      </c>
      <c r="G1826" s="24">
        <f>SAJKLA!BM1826</f>
        <v>0</v>
      </c>
      <c r="S1826" s="24" t="str">
        <f>SAJKLA!AP1826</f>
        <v>original_images/furniture-item_ByRWLM4.jpeg</v>
      </c>
      <c r="W1826" s="24">
        <f>IF(ISBLANK(SAJKLA!A1826),"",1)</f>
        <v>1</v>
      </c>
      <c r="X1826" s="24" t="str">
        <f>SAJKLA!CH1826</f>
        <v>Matsal</v>
      </c>
    </row>
    <row r="1827" spans="1:24" x14ac:dyDescent="0.25">
      <c r="A1827" s="24" t="str">
        <f>SAJKLA!D1827</f>
        <v>Anslagstavla mellan</v>
      </c>
      <c r="B1827" s="24" t="str">
        <f>IF(SAJKLA!K1827="","","Rygg:"&amp;SAJKLA!K1827)&amp;IF(SAJKLA!BK1827="",""," Stativ:"&amp;SAJKLA!BK1827&amp;" "&amp;BL1827)&amp;IF(SAJKLA!BV1827="","",", Sits:"&amp;SAJKLA!BV1827)</f>
        <v/>
      </c>
      <c r="C1827" s="24" t="str">
        <f>IF(SAJKLA!L1827&amp;SAJKLA!N1827="","","Rygg:"&amp;SAJKLA!L1827&amp;","&amp;SAJKLA!N1827)&amp;IF(SAJKLA!BO1827="","",", Metal:"&amp;SAJKLA!BO1827)&amp;IF(SAJKLA!BX1827="","",", Sits:"&amp;SAJKLA!BX1827)</f>
        <v/>
      </c>
      <c r="D1827" s="24" t="str">
        <f>"W"&amp;SAJKLA!E1827&amp;" H"&amp;SAJKLA!F1827&amp;" D"&amp;SAJKLA!G1827&amp;IFERROR(IF((SAJKLA!H1827="Ja")," Inställningsbar",""),"")</f>
        <v>W250 H120 D3</v>
      </c>
      <c r="E1827" s="24" t="str">
        <f>SAJKLA!Q1827&amp;", "&amp;SAJKLA!BN1827&amp;", "&amp;SAJKLA!BZ1827</f>
        <v>Inga eller små förslitningsskador, , Bra. Upplevs stabila</v>
      </c>
      <c r="F1827" s="24" t="s">
        <v>284</v>
      </c>
      <c r="G1827" s="24">
        <f>SAJKLA!BM1827</f>
        <v>0</v>
      </c>
      <c r="S1827" s="24" t="str">
        <f>SAJKLA!AP1827</f>
        <v>original_images/furniture-item_8Q59LVn.jpeg</v>
      </c>
      <c r="W1827" s="24">
        <f>IF(ISBLANK(SAJKLA!A1827),"",1)</f>
        <v>1</v>
      </c>
      <c r="X1827" s="24" t="str">
        <f>SAJKLA!CH1827</f>
        <v>Korridor fritids plan 2</v>
      </c>
    </row>
    <row r="1828" spans="1:24" x14ac:dyDescent="0.25">
      <c r="A1828" s="24" t="str">
        <f>SAJKLA!D1828</f>
        <v>Vagn hink</v>
      </c>
      <c r="B1828" s="24" t="str">
        <f>IF(SAJKLA!K1828="","","Rygg:"&amp;SAJKLA!K1828)&amp;IF(SAJKLA!BK1828="",""," Stativ:"&amp;SAJKLA!BK1828&amp;" "&amp;BL1828)&amp;IF(SAJKLA!BV1828="","",", Sits:"&amp;SAJKLA!BV1828)</f>
        <v/>
      </c>
      <c r="C1828" s="24" t="str">
        <f>IF(SAJKLA!L1828&amp;SAJKLA!N1828="","","Rygg:"&amp;SAJKLA!L1828&amp;","&amp;SAJKLA!N1828)&amp;IF(SAJKLA!BO1828="","",", Metal:"&amp;SAJKLA!BO1828)&amp;IF(SAJKLA!BX1828="","",", Sits:"&amp;SAJKLA!BX1828)</f>
        <v/>
      </c>
      <c r="D1828" s="24" t="str">
        <f>"W"&amp;SAJKLA!E1828&amp;" H"&amp;SAJKLA!F1828&amp;" D"&amp;SAJKLA!G1828&amp;IFERROR(IF((SAJKLA!H1828="Ja")," Inställningsbar",""),"")</f>
        <v>W50 H95 D50</v>
      </c>
      <c r="E1828" s="24" t="str">
        <f>SAJKLA!Q1828&amp;", "&amp;SAJKLA!BN1828&amp;", "&amp;SAJKLA!BZ1828</f>
        <v>Inga eller små förslitningsskador, , Bra. Upplevs stabila</v>
      </c>
      <c r="F1828" s="24" t="s">
        <v>284</v>
      </c>
      <c r="G1828" s="24">
        <f>SAJKLA!BM1828</f>
        <v>0</v>
      </c>
      <c r="S1828" s="24" t="str">
        <f>SAJKLA!AP1828</f>
        <v>original_images/furniture-item_iCvbu90.jpeg</v>
      </c>
      <c r="W1828" s="24">
        <f>IF(ISBLANK(SAJKLA!A1828),"",1)</f>
        <v>1</v>
      </c>
      <c r="X1828" s="24" t="str">
        <f>SAJKLA!CH1828</f>
        <v>Matsal</v>
      </c>
    </row>
    <row r="1829" spans="1:24" x14ac:dyDescent="0.25">
      <c r="A1829" s="24" t="str">
        <f>SAJKLA!D1829</f>
        <v>Vagn hink</v>
      </c>
      <c r="B1829" s="24" t="str">
        <f>IF(SAJKLA!K1829="","","Rygg:"&amp;SAJKLA!K1829)&amp;IF(SAJKLA!BK1829="",""," Stativ:"&amp;SAJKLA!BK1829&amp;" "&amp;BL1829)&amp;IF(SAJKLA!BV1829="","",", Sits:"&amp;SAJKLA!BV1829)</f>
        <v/>
      </c>
      <c r="C1829" s="24" t="str">
        <f>IF(SAJKLA!L1829&amp;SAJKLA!N1829="","","Rygg:"&amp;SAJKLA!L1829&amp;","&amp;SAJKLA!N1829)&amp;IF(SAJKLA!BO1829="","",", Metal:"&amp;SAJKLA!BO1829)&amp;IF(SAJKLA!BX1829="","",", Sits:"&amp;SAJKLA!BX1829)</f>
        <v/>
      </c>
      <c r="D1829" s="24" t="str">
        <f>"W"&amp;SAJKLA!E1829&amp;" H"&amp;SAJKLA!F1829&amp;" D"&amp;SAJKLA!G1829&amp;IFERROR(IF((SAJKLA!H1829="Ja")," Inställningsbar",""),"")</f>
        <v>W50 H95 D50</v>
      </c>
      <c r="E1829" s="24" t="str">
        <f>SAJKLA!Q1829&amp;", "&amp;SAJKLA!BN1829&amp;", "&amp;SAJKLA!BZ1829</f>
        <v>Inga eller små förslitningsskador, , Bra. Upplevs stabila</v>
      </c>
      <c r="F1829" s="24" t="s">
        <v>284</v>
      </c>
      <c r="G1829" s="24">
        <f>SAJKLA!BM1829</f>
        <v>0</v>
      </c>
      <c r="S1829" s="24" t="str">
        <f>SAJKLA!AP1829</f>
        <v>original_images/furniture-item_iCvbu90.jpeg</v>
      </c>
      <c r="W1829" s="24">
        <f>IF(ISBLANK(SAJKLA!A1829),"",1)</f>
        <v>1</v>
      </c>
      <c r="X1829" s="24" t="str">
        <f>SAJKLA!CH1829</f>
        <v>Matsal</v>
      </c>
    </row>
    <row r="1830" spans="1:24" x14ac:dyDescent="0.25">
      <c r="A1830" s="24" t="str">
        <f>SAJKLA!D1830</f>
        <v>Vagn hink</v>
      </c>
      <c r="B1830" s="24" t="str">
        <f>IF(SAJKLA!K1830="","","Rygg:"&amp;SAJKLA!K1830)&amp;IF(SAJKLA!BK1830="",""," Stativ:"&amp;SAJKLA!BK1830&amp;" "&amp;BL1830)&amp;IF(SAJKLA!BV1830="","",", Sits:"&amp;SAJKLA!BV1830)</f>
        <v/>
      </c>
      <c r="C1830" s="24" t="str">
        <f>IF(SAJKLA!L1830&amp;SAJKLA!N1830="","","Rygg:"&amp;SAJKLA!L1830&amp;","&amp;SAJKLA!N1830)&amp;IF(SAJKLA!BO1830="","",", Metal:"&amp;SAJKLA!BO1830)&amp;IF(SAJKLA!BX1830="","",", Sits:"&amp;SAJKLA!BX1830)</f>
        <v/>
      </c>
      <c r="D1830" s="24" t="str">
        <f>"W"&amp;SAJKLA!E1830&amp;" H"&amp;SAJKLA!F1830&amp;" D"&amp;SAJKLA!G1830&amp;IFERROR(IF((SAJKLA!H1830="Ja")," Inställningsbar",""),"")</f>
        <v>W50 H95 D50</v>
      </c>
      <c r="E1830" s="24" t="str">
        <f>SAJKLA!Q1830&amp;", "&amp;SAJKLA!BN1830&amp;", "&amp;SAJKLA!BZ1830</f>
        <v>Inga eller små förslitningsskador, , Bra. Upplevs stabila</v>
      </c>
      <c r="F1830" s="24" t="s">
        <v>284</v>
      </c>
      <c r="G1830" s="24">
        <f>SAJKLA!BM1830</f>
        <v>0</v>
      </c>
      <c r="S1830" s="24" t="str">
        <f>SAJKLA!AP1830</f>
        <v>original_images/furniture-item_iCvbu90.jpeg</v>
      </c>
      <c r="W1830" s="24">
        <f>IF(ISBLANK(SAJKLA!A1830),"",1)</f>
        <v>1</v>
      </c>
      <c r="X1830" s="24" t="str">
        <f>SAJKLA!CH1830</f>
        <v>Matsal</v>
      </c>
    </row>
    <row r="1831" spans="1:24" x14ac:dyDescent="0.25">
      <c r="A1831" s="24" t="str">
        <f>SAJKLA!D1831</f>
        <v>Hurts</v>
      </c>
      <c r="B1831" s="24" t="str">
        <f>IF(SAJKLA!K1831="","","Rygg:"&amp;SAJKLA!K1831)&amp;IF(SAJKLA!BK1831="",""," Stativ:"&amp;SAJKLA!BK1831&amp;" "&amp;BL1831)&amp;IF(SAJKLA!BV1831="","",", Sits:"&amp;SAJKLA!BV1831)</f>
        <v/>
      </c>
      <c r="C1831" s="24" t="str">
        <f>IF(SAJKLA!L1831&amp;SAJKLA!N1831="","","Rygg:"&amp;SAJKLA!L1831&amp;","&amp;SAJKLA!N1831)&amp;IF(SAJKLA!BO1831="","",", Metal:"&amp;SAJKLA!BO1831)&amp;IF(SAJKLA!BX1831="","",", Sits:"&amp;SAJKLA!BX1831)</f>
        <v/>
      </c>
      <c r="D1831" s="24" t="str">
        <f>"W"&amp;SAJKLA!E1831&amp;" H"&amp;SAJKLA!F1831&amp;" D"&amp;SAJKLA!G1831&amp;IFERROR(IF((SAJKLA!H1831="Ja")," Inställningsbar",""),"")</f>
        <v>W43 H60 D66</v>
      </c>
      <c r="E1831" s="24" t="str">
        <f>SAJKLA!Q1831&amp;", "&amp;SAJKLA!BN1831&amp;", "&amp;SAJKLA!BZ1831</f>
        <v>Inga eller små förslitningsskador, , Bra. Upplevs stabila</v>
      </c>
      <c r="F1831" s="24" t="s">
        <v>284</v>
      </c>
      <c r="G1831" s="24">
        <f>SAJKLA!BM1831</f>
        <v>0</v>
      </c>
      <c r="S1831" s="24" t="str">
        <f>SAJKLA!AP1831</f>
        <v>original_images/furniture-item_5TN2k5n.jpeg</v>
      </c>
      <c r="W1831" s="24">
        <f>IF(ISBLANK(SAJKLA!A1831),"",1)</f>
        <v>1</v>
      </c>
      <c r="X1831" s="24" t="str">
        <f>SAJKLA!CH1831</f>
        <v>Kurator</v>
      </c>
    </row>
    <row r="1832" spans="1:24" x14ac:dyDescent="0.25">
      <c r="A1832" s="24" t="str">
        <f>SAJKLA!D1832</f>
        <v>Hurts</v>
      </c>
      <c r="B1832" s="24" t="str">
        <f>IF(SAJKLA!K1832="","","Rygg:"&amp;SAJKLA!K1832)&amp;IF(SAJKLA!BK1832="",""," Stativ:"&amp;SAJKLA!BK1832&amp;" "&amp;BL1832)&amp;IF(SAJKLA!BV1832="","",", Sits:"&amp;SAJKLA!BV1832)</f>
        <v/>
      </c>
      <c r="C1832" s="24" t="str">
        <f>IF(SAJKLA!L1832&amp;SAJKLA!N1832="","","Rygg:"&amp;SAJKLA!L1832&amp;","&amp;SAJKLA!N1832)&amp;IF(SAJKLA!BO1832="","",", Metal:"&amp;SAJKLA!BO1832)&amp;IF(SAJKLA!BX1832="","",", Sits:"&amp;SAJKLA!BX1832)</f>
        <v/>
      </c>
      <c r="D1832" s="24" t="str">
        <f>"W"&amp;SAJKLA!E1832&amp;" H"&amp;SAJKLA!F1832&amp;" D"&amp;SAJKLA!G1832&amp;IFERROR(IF((SAJKLA!H1832="Ja")," Inställningsbar",""),"")</f>
        <v>W43 H60 D66</v>
      </c>
      <c r="E1832" s="24" t="str">
        <f>SAJKLA!Q1832&amp;", "&amp;SAJKLA!BN1832&amp;", "&amp;SAJKLA!BZ1832</f>
        <v>Inga eller små förslitningsskador, , Bra. Upplevs stabila</v>
      </c>
      <c r="F1832" s="24" t="s">
        <v>284</v>
      </c>
      <c r="G1832" s="24">
        <f>SAJKLA!BM1832</f>
        <v>0</v>
      </c>
      <c r="S1832" s="24" t="str">
        <f>SAJKLA!AP1832</f>
        <v>original_images/furniture-item_5TN2k5n.jpeg</v>
      </c>
      <c r="W1832" s="24">
        <f>IF(ISBLANK(SAJKLA!A1832),"",1)</f>
        <v>1</v>
      </c>
      <c r="X1832" s="24" t="str">
        <f>SAJKLA!CH1832</f>
        <v>Kurator</v>
      </c>
    </row>
    <row r="1833" spans="1:24" x14ac:dyDescent="0.25">
      <c r="A1833" s="24" t="str">
        <f>SAJKLA!D1833</f>
        <v>Skåp jalusi</v>
      </c>
      <c r="B1833" s="24" t="str">
        <f>IF(SAJKLA!K1833="","","Rygg:"&amp;SAJKLA!K1833)&amp;IF(SAJKLA!BK1833="",""," Stativ:"&amp;SAJKLA!BK1833&amp;" "&amp;BL1833)&amp;IF(SAJKLA!BV1833="","",", Sits:"&amp;SAJKLA!BV1833)</f>
        <v/>
      </c>
      <c r="C1833" s="24" t="str">
        <f>IF(SAJKLA!L1833&amp;SAJKLA!N1833="","","Rygg:"&amp;SAJKLA!L1833&amp;","&amp;SAJKLA!N1833)&amp;IF(SAJKLA!BO1833="","",", Metal:"&amp;SAJKLA!BO1833)&amp;IF(SAJKLA!BX1833="","",", Sits:"&amp;SAJKLA!BX1833)</f>
        <v/>
      </c>
      <c r="D1833" s="24" t="str">
        <f>"W"&amp;SAJKLA!E1833&amp;" H"&amp;SAJKLA!F1833&amp;" D"&amp;SAJKLA!G1833&amp;IFERROR(IF((SAJKLA!H1833="Ja")," Inställningsbar",""),"")</f>
        <v>W80 H94 D41</v>
      </c>
      <c r="E1833" s="24" t="str">
        <f>SAJKLA!Q1833&amp;", "&amp;SAJKLA!BN1833&amp;", "&amp;SAJKLA!BZ1833</f>
        <v>Inga eller små förslitningsskador, , Bra. Upplevs stabila</v>
      </c>
      <c r="F1833" s="24" t="s">
        <v>284</v>
      </c>
      <c r="G1833" s="24" t="str">
        <f>SAJKLA!BM1833</f>
        <v>Kinnarps</v>
      </c>
      <c r="S1833" s="24" t="str">
        <f>SAJKLA!AP1833</f>
        <v>original_images/furniture-item_0XPQXOI.jpeg</v>
      </c>
      <c r="W1833" s="24">
        <f>IF(ISBLANK(SAJKLA!A1833),"",1)</f>
        <v>1</v>
      </c>
      <c r="X1833" s="24" t="str">
        <f>SAJKLA!CH1833</f>
        <v>102 paviljong</v>
      </c>
    </row>
    <row r="1834" spans="1:24" x14ac:dyDescent="0.25">
      <c r="A1834" s="24" t="str">
        <f>SAJKLA!D1834</f>
        <v>Bordslampor udda</v>
      </c>
      <c r="B1834" s="24" t="str">
        <f>IF(SAJKLA!K1834="","","Rygg:"&amp;SAJKLA!K1834)&amp;IF(SAJKLA!BK1834="",""," Stativ:"&amp;SAJKLA!BK1834&amp;" "&amp;BL1834)&amp;IF(SAJKLA!BV1834="","",", Sits:"&amp;SAJKLA!BV1834)</f>
        <v/>
      </c>
      <c r="C1834" s="24" t="str">
        <f>IF(SAJKLA!L1834&amp;SAJKLA!N1834="","","Rygg:"&amp;SAJKLA!L1834&amp;","&amp;SAJKLA!N1834)&amp;IF(SAJKLA!BO1834="","",", Metal:"&amp;SAJKLA!BO1834)&amp;IF(SAJKLA!BX1834="","",", Sits:"&amp;SAJKLA!BX1834)</f>
        <v/>
      </c>
      <c r="D1834" s="24" t="str">
        <f>"W"&amp;SAJKLA!E1834&amp;" H"&amp;SAJKLA!F1834&amp;" D"&amp;SAJKLA!G1834&amp;IFERROR(IF((SAJKLA!H1834="Ja")," Inställningsbar",""),"")</f>
        <v>W0 H0 D0</v>
      </c>
      <c r="E1834" s="24" t="str">
        <f>SAJKLA!Q1834&amp;", "&amp;SAJKLA!BN1834&amp;", "&amp;SAJKLA!BZ1834</f>
        <v>Inga eller små förslitningsskador, , Bra. Upplevs stabila</v>
      </c>
      <c r="F1834" s="24" t="s">
        <v>284</v>
      </c>
      <c r="G1834" s="24">
        <f>SAJKLA!BM1834</f>
        <v>0</v>
      </c>
      <c r="S1834" s="24" t="str">
        <f>SAJKLA!AP1834</f>
        <v>original_images/furniture-item_Q1OzCYR.jpeg</v>
      </c>
      <c r="W1834" s="24">
        <f>IF(ISBLANK(SAJKLA!A1834),"",1)</f>
        <v>1</v>
      </c>
      <c r="X1834" s="24" t="str">
        <f>SAJKLA!CH1834</f>
        <v>Mötesrum 63</v>
      </c>
    </row>
    <row r="1835" spans="1:24" x14ac:dyDescent="0.25">
      <c r="A1835" s="24" t="str">
        <f>SAJKLA!D1835</f>
        <v>Bordslampor udda</v>
      </c>
      <c r="B1835" s="24" t="str">
        <f>IF(SAJKLA!K1835="","","Rygg:"&amp;SAJKLA!K1835)&amp;IF(SAJKLA!BK1835="",""," Stativ:"&amp;SAJKLA!BK1835&amp;" "&amp;BL1835)&amp;IF(SAJKLA!BV1835="","",", Sits:"&amp;SAJKLA!BV1835)</f>
        <v/>
      </c>
      <c r="C1835" s="24" t="str">
        <f>IF(SAJKLA!L1835&amp;SAJKLA!N1835="","","Rygg:"&amp;SAJKLA!L1835&amp;","&amp;SAJKLA!N1835)&amp;IF(SAJKLA!BO1835="","",", Metal:"&amp;SAJKLA!BO1835)&amp;IF(SAJKLA!BX1835="","",", Sits:"&amp;SAJKLA!BX1835)</f>
        <v/>
      </c>
      <c r="D1835" s="24" t="str">
        <f>"W"&amp;SAJKLA!E1835&amp;" H"&amp;SAJKLA!F1835&amp;" D"&amp;SAJKLA!G1835&amp;IFERROR(IF((SAJKLA!H1835="Ja")," Inställningsbar",""),"")</f>
        <v>W0 H0 D0</v>
      </c>
      <c r="E1835" s="24" t="str">
        <f>SAJKLA!Q1835&amp;", "&amp;SAJKLA!BN1835&amp;", "&amp;SAJKLA!BZ1835</f>
        <v>Inga eller små förslitningsskador, , Bra. Upplevs stabila</v>
      </c>
      <c r="F1835" s="24" t="s">
        <v>284</v>
      </c>
      <c r="G1835" s="24">
        <f>SAJKLA!BM1835</f>
        <v>0</v>
      </c>
      <c r="S1835" s="24" t="str">
        <f>SAJKLA!AP1835</f>
        <v>original_images/furniture-item_Q1OzCYR.jpeg</v>
      </c>
      <c r="W1835" s="24">
        <f>IF(ISBLANK(SAJKLA!A1835),"",1)</f>
        <v>1</v>
      </c>
      <c r="X1835" s="24" t="str">
        <f>SAJKLA!CH1835</f>
        <v>Mötesrum 63</v>
      </c>
    </row>
    <row r="1836" spans="1:24" x14ac:dyDescent="0.25">
      <c r="A1836" s="24" t="str">
        <f>SAJKLA!D1836</f>
        <v>Bordslampor udda</v>
      </c>
      <c r="B1836" s="24" t="str">
        <f>IF(SAJKLA!K1836="","","Rygg:"&amp;SAJKLA!K1836)&amp;IF(SAJKLA!BK1836="",""," Stativ:"&amp;SAJKLA!BK1836&amp;" "&amp;BL1836)&amp;IF(SAJKLA!BV1836="","",", Sits:"&amp;SAJKLA!BV1836)</f>
        <v/>
      </c>
      <c r="C1836" s="24" t="str">
        <f>IF(SAJKLA!L1836&amp;SAJKLA!N1836="","","Rygg:"&amp;SAJKLA!L1836&amp;","&amp;SAJKLA!N1836)&amp;IF(SAJKLA!BO1836="","",", Metal:"&amp;SAJKLA!BO1836)&amp;IF(SAJKLA!BX1836="","",", Sits:"&amp;SAJKLA!BX1836)</f>
        <v/>
      </c>
      <c r="D1836" s="24" t="str">
        <f>"W"&amp;SAJKLA!E1836&amp;" H"&amp;SAJKLA!F1836&amp;" D"&amp;SAJKLA!G1836&amp;IFERROR(IF((SAJKLA!H1836="Ja")," Inställningsbar",""),"")</f>
        <v>W0 H0 D0</v>
      </c>
      <c r="E1836" s="24" t="str">
        <f>SAJKLA!Q1836&amp;", "&amp;SAJKLA!BN1836&amp;", "&amp;SAJKLA!BZ1836</f>
        <v>Inga eller små förslitningsskador, , Bra. Upplevs stabila</v>
      </c>
      <c r="F1836" s="24" t="s">
        <v>284</v>
      </c>
      <c r="G1836" s="24">
        <f>SAJKLA!BM1836</f>
        <v>0</v>
      </c>
      <c r="S1836" s="24" t="str">
        <f>SAJKLA!AP1836</f>
        <v>original_images/furniture-item_Q1OzCYR.jpeg</v>
      </c>
      <c r="W1836" s="24">
        <f>IF(ISBLANK(SAJKLA!A1836),"",1)</f>
        <v>1</v>
      </c>
      <c r="X1836" s="24" t="str">
        <f>SAJKLA!CH1836</f>
        <v>Bibliotek 55</v>
      </c>
    </row>
    <row r="1837" spans="1:24" x14ac:dyDescent="0.25">
      <c r="A1837" s="24" t="str">
        <f>SAJKLA!D1837</f>
        <v>Bordslampor udda</v>
      </c>
      <c r="B1837" s="24" t="str">
        <f>IF(SAJKLA!K1837="","","Rygg:"&amp;SAJKLA!K1837)&amp;IF(SAJKLA!BK1837="",""," Stativ:"&amp;SAJKLA!BK1837&amp;" "&amp;BL1837)&amp;IF(SAJKLA!BV1837="","",", Sits:"&amp;SAJKLA!BV1837)</f>
        <v/>
      </c>
      <c r="C1837" s="24" t="str">
        <f>IF(SAJKLA!L1837&amp;SAJKLA!N1837="","","Rygg:"&amp;SAJKLA!L1837&amp;","&amp;SAJKLA!N1837)&amp;IF(SAJKLA!BO1837="","",", Metal:"&amp;SAJKLA!BO1837)&amp;IF(SAJKLA!BX1837="","",", Sits:"&amp;SAJKLA!BX1837)</f>
        <v/>
      </c>
      <c r="D1837" s="24" t="str">
        <f>"W"&amp;SAJKLA!E1837&amp;" H"&amp;SAJKLA!F1837&amp;" D"&amp;SAJKLA!G1837&amp;IFERROR(IF((SAJKLA!H1837="Ja")," Inställningsbar",""),"")</f>
        <v>W0 H0 D0</v>
      </c>
      <c r="E1837" s="24" t="str">
        <f>SAJKLA!Q1837&amp;", "&amp;SAJKLA!BN1837&amp;", "&amp;SAJKLA!BZ1837</f>
        <v>Inga eller små förslitningsskador, , Bra. Upplevs stabila</v>
      </c>
      <c r="F1837" s="24" t="s">
        <v>284</v>
      </c>
      <c r="G1837" s="24">
        <f>SAJKLA!BM1837</f>
        <v>0</v>
      </c>
      <c r="S1837" s="24" t="str">
        <f>SAJKLA!AP1837</f>
        <v>original_images/furniture-item_Q1OzCYR.jpeg</v>
      </c>
      <c r="W1837" s="24">
        <f>IF(ISBLANK(SAJKLA!A1837),"",1)</f>
        <v>1</v>
      </c>
      <c r="X1837" s="24" t="str">
        <f>SAJKLA!CH1837</f>
        <v>Bibliotek 55</v>
      </c>
    </row>
    <row r="1838" spans="1:24" x14ac:dyDescent="0.25">
      <c r="A1838" s="24" t="str">
        <f>SAJKLA!D1838</f>
        <v>Bordslampor udda</v>
      </c>
      <c r="B1838" s="24" t="str">
        <f>IF(SAJKLA!K1838="","","Rygg:"&amp;SAJKLA!K1838)&amp;IF(SAJKLA!BK1838="",""," Stativ:"&amp;SAJKLA!BK1838&amp;" "&amp;BL1838)&amp;IF(SAJKLA!BV1838="","",", Sits:"&amp;SAJKLA!BV1838)</f>
        <v/>
      </c>
      <c r="C1838" s="24" t="str">
        <f>IF(SAJKLA!L1838&amp;SAJKLA!N1838="","","Rygg:"&amp;SAJKLA!L1838&amp;","&amp;SAJKLA!N1838)&amp;IF(SAJKLA!BO1838="","",", Metal:"&amp;SAJKLA!BO1838)&amp;IF(SAJKLA!BX1838="","",", Sits:"&amp;SAJKLA!BX1838)</f>
        <v/>
      </c>
      <c r="D1838" s="24" t="str">
        <f>"W"&amp;SAJKLA!E1838&amp;" H"&amp;SAJKLA!F1838&amp;" D"&amp;SAJKLA!G1838&amp;IFERROR(IF((SAJKLA!H1838="Ja")," Inställningsbar",""),"")</f>
        <v>W0 H0 D0</v>
      </c>
      <c r="E1838" s="24" t="str">
        <f>SAJKLA!Q1838&amp;", "&amp;SAJKLA!BN1838&amp;", "&amp;SAJKLA!BZ1838</f>
        <v>Inga eller små förslitningsskador, , Bra. Upplevs stabila</v>
      </c>
      <c r="F1838" s="24" t="s">
        <v>284</v>
      </c>
      <c r="G1838" s="24">
        <f>SAJKLA!BM1838</f>
        <v>0</v>
      </c>
      <c r="S1838" s="24" t="str">
        <f>SAJKLA!AP1838</f>
        <v>original_images/furniture-item_Q1OzCYR.jpeg</v>
      </c>
      <c r="W1838" s="24">
        <f>IF(ISBLANK(SAJKLA!A1838),"",1)</f>
        <v>1</v>
      </c>
      <c r="X1838" s="24" t="str">
        <f>SAJKLA!CH1838</f>
        <v>Rävarna</v>
      </c>
    </row>
    <row r="1839" spans="1:24" x14ac:dyDescent="0.25">
      <c r="A1839" s="24" t="str">
        <f>SAJKLA!D1839</f>
        <v>Bordslampor udda</v>
      </c>
      <c r="B1839" s="24" t="str">
        <f>IF(SAJKLA!K1839="","","Rygg:"&amp;SAJKLA!K1839)&amp;IF(SAJKLA!BK1839="",""," Stativ:"&amp;SAJKLA!BK1839&amp;" "&amp;BL1839)&amp;IF(SAJKLA!BV1839="","",", Sits:"&amp;SAJKLA!BV1839)</f>
        <v/>
      </c>
      <c r="C1839" s="24" t="str">
        <f>IF(SAJKLA!L1839&amp;SAJKLA!N1839="","","Rygg:"&amp;SAJKLA!L1839&amp;","&amp;SAJKLA!N1839)&amp;IF(SAJKLA!BO1839="","",", Metal:"&amp;SAJKLA!BO1839)&amp;IF(SAJKLA!BX1839="","",", Sits:"&amp;SAJKLA!BX1839)</f>
        <v/>
      </c>
      <c r="D1839" s="24" t="str">
        <f>"W"&amp;SAJKLA!E1839&amp;" H"&amp;SAJKLA!F1839&amp;" D"&amp;SAJKLA!G1839&amp;IFERROR(IF((SAJKLA!H1839="Ja")," Inställningsbar",""),"")</f>
        <v>W0 H0 D0</v>
      </c>
      <c r="E1839" s="24" t="str">
        <f>SAJKLA!Q1839&amp;", "&amp;SAJKLA!BN1839&amp;", "&amp;SAJKLA!BZ1839</f>
        <v>Inga eller små förslitningsskador, , Bra. Upplevs stabila</v>
      </c>
      <c r="F1839" s="24" t="s">
        <v>284</v>
      </c>
      <c r="G1839" s="24">
        <f>SAJKLA!BM1839</f>
        <v>0</v>
      </c>
      <c r="S1839" s="24" t="str">
        <f>SAJKLA!AP1839</f>
        <v>original_images/furniture-item_Q1OzCYR.jpeg</v>
      </c>
      <c r="W1839" s="24">
        <f>IF(ISBLANK(SAJKLA!A1839),"",1)</f>
        <v>1</v>
      </c>
      <c r="X1839" s="24" t="str">
        <f>SAJKLA!CH1839</f>
        <v>Rävarna</v>
      </c>
    </row>
    <row r="1840" spans="1:24" x14ac:dyDescent="0.25">
      <c r="A1840" s="24" t="str">
        <f>SAJKLA!D1840</f>
        <v>Bordslampor udda</v>
      </c>
      <c r="B1840" s="24" t="str">
        <f>IF(SAJKLA!K1840="","","Rygg:"&amp;SAJKLA!K1840)&amp;IF(SAJKLA!BK1840="",""," Stativ:"&amp;SAJKLA!BK1840&amp;" "&amp;BL1840)&amp;IF(SAJKLA!BV1840="","",", Sits:"&amp;SAJKLA!BV1840)</f>
        <v/>
      </c>
      <c r="C1840" s="24" t="str">
        <f>IF(SAJKLA!L1840&amp;SAJKLA!N1840="","","Rygg:"&amp;SAJKLA!L1840&amp;","&amp;SAJKLA!N1840)&amp;IF(SAJKLA!BO1840="","",", Metal:"&amp;SAJKLA!BO1840)&amp;IF(SAJKLA!BX1840="","",", Sits:"&amp;SAJKLA!BX1840)</f>
        <v/>
      </c>
      <c r="D1840" s="24" t="str">
        <f>"W"&amp;SAJKLA!E1840&amp;" H"&amp;SAJKLA!F1840&amp;" D"&amp;SAJKLA!G1840&amp;IFERROR(IF((SAJKLA!H1840="Ja")," Inställningsbar",""),"")</f>
        <v>W0 H0 D0</v>
      </c>
      <c r="E1840" s="24" t="str">
        <f>SAJKLA!Q1840&amp;", "&amp;SAJKLA!BN1840&amp;", "&amp;SAJKLA!BZ1840</f>
        <v>Inga eller små förslitningsskador, , Bra. Upplevs stabila</v>
      </c>
      <c r="F1840" s="24" t="s">
        <v>284</v>
      </c>
      <c r="G1840" s="24">
        <f>SAJKLA!BM1840</f>
        <v>0</v>
      </c>
      <c r="S1840" s="24" t="str">
        <f>SAJKLA!AP1840</f>
        <v>original_images/furniture-item_Q1OzCYR.jpeg</v>
      </c>
      <c r="W1840" s="24">
        <f>IF(ISBLANK(SAJKLA!A1840),"",1)</f>
        <v>1</v>
      </c>
      <c r="X1840" s="24" t="str">
        <f>SAJKLA!CH1840</f>
        <v>Rävarna</v>
      </c>
    </row>
    <row r="1841" spans="1:24" x14ac:dyDescent="0.25">
      <c r="A1841" s="24" t="str">
        <f>SAJKLA!D1841</f>
        <v>Bordslampor udda</v>
      </c>
      <c r="B1841" s="24" t="str">
        <f>IF(SAJKLA!K1841="","","Rygg:"&amp;SAJKLA!K1841)&amp;IF(SAJKLA!BK1841="",""," Stativ:"&amp;SAJKLA!BK1841&amp;" "&amp;BL1841)&amp;IF(SAJKLA!BV1841="","",", Sits:"&amp;SAJKLA!BV1841)</f>
        <v/>
      </c>
      <c r="C1841" s="24" t="str">
        <f>IF(SAJKLA!L1841&amp;SAJKLA!N1841="","","Rygg:"&amp;SAJKLA!L1841&amp;","&amp;SAJKLA!N1841)&amp;IF(SAJKLA!BO1841="","",", Metal:"&amp;SAJKLA!BO1841)&amp;IF(SAJKLA!BX1841="","",", Sits:"&amp;SAJKLA!BX1841)</f>
        <v/>
      </c>
      <c r="D1841" s="24" t="str">
        <f>"W"&amp;SAJKLA!E1841&amp;" H"&amp;SAJKLA!F1841&amp;" D"&amp;SAJKLA!G1841&amp;IFERROR(IF((SAJKLA!H1841="Ja")," Inställningsbar",""),"")</f>
        <v>W0 H0 D0</v>
      </c>
      <c r="E1841" s="24" t="str">
        <f>SAJKLA!Q1841&amp;", "&amp;SAJKLA!BN1841&amp;", "&amp;SAJKLA!BZ1841</f>
        <v>Inga eller små förslitningsskador, , Bra. Upplevs stabila</v>
      </c>
      <c r="F1841" s="24" t="s">
        <v>284</v>
      </c>
      <c r="G1841" s="24">
        <f>SAJKLA!BM1841</f>
        <v>0</v>
      </c>
      <c r="S1841" s="24" t="str">
        <f>SAJKLA!AP1841</f>
        <v>original_images/furniture-item_Q1OzCYR.jpeg</v>
      </c>
      <c r="W1841" s="24">
        <f>IF(ISBLANK(SAJKLA!A1841),"",1)</f>
        <v>1</v>
      </c>
      <c r="X1841" s="24">
        <f>SAJKLA!CH1841</f>
        <v>105</v>
      </c>
    </row>
    <row r="1842" spans="1:24" x14ac:dyDescent="0.25">
      <c r="A1842" s="24" t="str">
        <f>SAJKLA!D1842</f>
        <v>Bordslampor udda</v>
      </c>
      <c r="B1842" s="24" t="str">
        <f>IF(SAJKLA!K1842="","","Rygg:"&amp;SAJKLA!K1842)&amp;IF(SAJKLA!BK1842="",""," Stativ:"&amp;SAJKLA!BK1842&amp;" "&amp;BL1842)&amp;IF(SAJKLA!BV1842="","",", Sits:"&amp;SAJKLA!BV1842)</f>
        <v/>
      </c>
      <c r="C1842" s="24" t="str">
        <f>IF(SAJKLA!L1842&amp;SAJKLA!N1842="","","Rygg:"&amp;SAJKLA!L1842&amp;","&amp;SAJKLA!N1842)&amp;IF(SAJKLA!BO1842="","",", Metal:"&amp;SAJKLA!BO1842)&amp;IF(SAJKLA!BX1842="","",", Sits:"&amp;SAJKLA!BX1842)</f>
        <v/>
      </c>
      <c r="D1842" s="24" t="str">
        <f>"W"&amp;SAJKLA!E1842&amp;" H"&amp;SAJKLA!F1842&amp;" D"&amp;SAJKLA!G1842&amp;IFERROR(IF((SAJKLA!H1842="Ja")," Inställningsbar",""),"")</f>
        <v>W0 H0 D0</v>
      </c>
      <c r="E1842" s="24" t="str">
        <f>SAJKLA!Q1842&amp;", "&amp;SAJKLA!BN1842&amp;", "&amp;SAJKLA!BZ1842</f>
        <v>Inga eller små förslitningsskador, , Bra. Upplevs stabila</v>
      </c>
      <c r="F1842" s="24" t="s">
        <v>284</v>
      </c>
      <c r="G1842" s="24">
        <f>SAJKLA!BM1842</f>
        <v>0</v>
      </c>
      <c r="S1842" s="24" t="str">
        <f>SAJKLA!AP1842</f>
        <v>original_images/furniture-item_Q1OzCYR.jpeg</v>
      </c>
      <c r="W1842" s="24">
        <f>IF(ISBLANK(SAJKLA!A1842),"",1)</f>
        <v>1</v>
      </c>
      <c r="X1842" s="24">
        <f>SAJKLA!CH1842</f>
        <v>107</v>
      </c>
    </row>
    <row r="1843" spans="1:24" x14ac:dyDescent="0.25">
      <c r="A1843" s="24" t="str">
        <f>SAJKLA!D1843</f>
        <v>Bordslampor udda</v>
      </c>
      <c r="B1843" s="24" t="str">
        <f>IF(SAJKLA!K1843="","","Rygg:"&amp;SAJKLA!K1843)&amp;IF(SAJKLA!BK1843="",""," Stativ:"&amp;SAJKLA!BK1843&amp;" "&amp;BL1843)&amp;IF(SAJKLA!BV1843="","",", Sits:"&amp;SAJKLA!BV1843)</f>
        <v/>
      </c>
      <c r="C1843" s="24" t="str">
        <f>IF(SAJKLA!L1843&amp;SAJKLA!N1843="","","Rygg:"&amp;SAJKLA!L1843&amp;","&amp;SAJKLA!N1843)&amp;IF(SAJKLA!BO1843="","",", Metal:"&amp;SAJKLA!BO1843)&amp;IF(SAJKLA!BX1843="","",", Sits:"&amp;SAJKLA!BX1843)</f>
        <v/>
      </c>
      <c r="D1843" s="24" t="str">
        <f>"W"&amp;SAJKLA!E1843&amp;" H"&amp;SAJKLA!F1843&amp;" D"&amp;SAJKLA!G1843&amp;IFERROR(IF((SAJKLA!H1843="Ja")," Inställningsbar",""),"")</f>
        <v>W0 H0 D0</v>
      </c>
      <c r="E1843" s="24" t="str">
        <f>SAJKLA!Q1843&amp;", "&amp;SAJKLA!BN1843&amp;", "&amp;SAJKLA!BZ1843</f>
        <v>Inga eller små förslitningsskador, , Bra. Upplevs stabila</v>
      </c>
      <c r="F1843" s="24" t="s">
        <v>284</v>
      </c>
      <c r="G1843" s="24">
        <f>SAJKLA!BM1843</f>
        <v>0</v>
      </c>
      <c r="S1843" s="24" t="str">
        <f>SAJKLA!AP1843</f>
        <v>original_images/furniture-item_Q1OzCYR.jpeg</v>
      </c>
      <c r="W1843" s="24">
        <f>IF(ISBLANK(SAJKLA!A1843),"",1)</f>
        <v>1</v>
      </c>
      <c r="X1843" s="24">
        <f>SAJKLA!CH1843</f>
        <v>107</v>
      </c>
    </row>
    <row r="1844" spans="1:24" x14ac:dyDescent="0.25">
      <c r="A1844" s="24" t="str">
        <f>SAJKLA!D1844</f>
        <v>Bordslampor udda</v>
      </c>
      <c r="B1844" s="24" t="str">
        <f>IF(SAJKLA!K1844="","","Rygg:"&amp;SAJKLA!K1844)&amp;IF(SAJKLA!BK1844="",""," Stativ:"&amp;SAJKLA!BK1844&amp;" "&amp;BL1844)&amp;IF(SAJKLA!BV1844="","",", Sits:"&amp;SAJKLA!BV1844)</f>
        <v/>
      </c>
      <c r="C1844" s="24" t="str">
        <f>IF(SAJKLA!L1844&amp;SAJKLA!N1844="","","Rygg:"&amp;SAJKLA!L1844&amp;","&amp;SAJKLA!N1844)&amp;IF(SAJKLA!BO1844="","",", Metal:"&amp;SAJKLA!BO1844)&amp;IF(SAJKLA!BX1844="","",", Sits:"&amp;SAJKLA!BX1844)</f>
        <v/>
      </c>
      <c r="D1844" s="24" t="str">
        <f>"W"&amp;SAJKLA!E1844&amp;" H"&amp;SAJKLA!F1844&amp;" D"&amp;SAJKLA!G1844&amp;IFERROR(IF((SAJKLA!H1844="Ja")," Inställningsbar",""),"")</f>
        <v>W0 H0 D0</v>
      </c>
      <c r="E1844" s="24" t="str">
        <f>SAJKLA!Q1844&amp;", "&amp;SAJKLA!BN1844&amp;", "&amp;SAJKLA!BZ1844</f>
        <v>Inga eller små förslitningsskador, , Bra. Upplevs stabila</v>
      </c>
      <c r="F1844" s="24" t="s">
        <v>284</v>
      </c>
      <c r="G1844" s="24">
        <f>SAJKLA!BM1844</f>
        <v>0</v>
      </c>
      <c r="S1844" s="24" t="str">
        <f>SAJKLA!AP1844</f>
        <v>original_images/furniture-item_Q1OzCYR.jpeg</v>
      </c>
      <c r="W1844" s="24">
        <f>IF(ISBLANK(SAJKLA!A1844),"",1)</f>
        <v>1</v>
      </c>
      <c r="X1844" s="24">
        <f>SAJKLA!CH1844</f>
        <v>107</v>
      </c>
    </row>
    <row r="1845" spans="1:24" x14ac:dyDescent="0.25">
      <c r="A1845" s="24" t="str">
        <f>SAJKLA!D1845</f>
        <v>Bordslampor udda</v>
      </c>
      <c r="B1845" s="24" t="str">
        <f>IF(SAJKLA!K1845="","","Rygg:"&amp;SAJKLA!K1845)&amp;IF(SAJKLA!BK1845="",""," Stativ:"&amp;SAJKLA!BK1845&amp;" "&amp;BL1845)&amp;IF(SAJKLA!BV1845="","",", Sits:"&amp;SAJKLA!BV1845)</f>
        <v/>
      </c>
      <c r="C1845" s="24" t="str">
        <f>IF(SAJKLA!L1845&amp;SAJKLA!N1845="","","Rygg:"&amp;SAJKLA!L1845&amp;","&amp;SAJKLA!N1845)&amp;IF(SAJKLA!BO1845="","",", Metal:"&amp;SAJKLA!BO1845)&amp;IF(SAJKLA!BX1845="","",", Sits:"&amp;SAJKLA!BX1845)</f>
        <v/>
      </c>
      <c r="D1845" s="24" t="str">
        <f>"W"&amp;SAJKLA!E1845&amp;" H"&amp;SAJKLA!F1845&amp;" D"&amp;SAJKLA!G1845&amp;IFERROR(IF((SAJKLA!H1845="Ja")," Inställningsbar",""),"")</f>
        <v>W0 H0 D0</v>
      </c>
      <c r="E1845" s="24" t="str">
        <f>SAJKLA!Q1845&amp;", "&amp;SAJKLA!BN1845&amp;", "&amp;SAJKLA!BZ1845</f>
        <v>Inga eller små förslitningsskador, , Bra. Upplevs stabila</v>
      </c>
      <c r="F1845" s="24" t="s">
        <v>284</v>
      </c>
      <c r="G1845" s="24">
        <f>SAJKLA!BM1845</f>
        <v>0</v>
      </c>
      <c r="S1845" s="24" t="str">
        <f>SAJKLA!AP1845</f>
        <v>original_images/furniture-item_Q1OzCYR.jpeg</v>
      </c>
      <c r="W1845" s="24">
        <f>IF(ISBLANK(SAJKLA!A1845),"",1)</f>
        <v>1</v>
      </c>
      <c r="X1845" s="24">
        <f>SAJKLA!CH1845</f>
        <v>107</v>
      </c>
    </row>
    <row r="1846" spans="1:24" x14ac:dyDescent="0.25">
      <c r="A1846" s="24" t="str">
        <f>SAJKLA!D1846</f>
        <v>Bordslampor udda</v>
      </c>
      <c r="B1846" s="24" t="str">
        <f>IF(SAJKLA!K1846="","","Rygg:"&amp;SAJKLA!K1846)&amp;IF(SAJKLA!BK1846="",""," Stativ:"&amp;SAJKLA!BK1846&amp;" "&amp;BL1846)&amp;IF(SAJKLA!BV1846="","",", Sits:"&amp;SAJKLA!BV1846)</f>
        <v/>
      </c>
      <c r="C1846" s="24" t="str">
        <f>IF(SAJKLA!L1846&amp;SAJKLA!N1846="","","Rygg:"&amp;SAJKLA!L1846&amp;","&amp;SAJKLA!N1846)&amp;IF(SAJKLA!BO1846="","",", Metal:"&amp;SAJKLA!BO1846)&amp;IF(SAJKLA!BX1846="","",", Sits:"&amp;SAJKLA!BX1846)</f>
        <v/>
      </c>
      <c r="D1846" s="24" t="str">
        <f>"W"&amp;SAJKLA!E1846&amp;" H"&amp;SAJKLA!F1846&amp;" D"&amp;SAJKLA!G1846&amp;IFERROR(IF((SAJKLA!H1846="Ja")," Inställningsbar",""),"")</f>
        <v>W0 H0 D0</v>
      </c>
      <c r="E1846" s="24" t="str">
        <f>SAJKLA!Q1846&amp;", "&amp;SAJKLA!BN1846&amp;", "&amp;SAJKLA!BZ1846</f>
        <v>Inga eller små förslitningsskador, , Bra. Upplevs stabila</v>
      </c>
      <c r="F1846" s="24" t="s">
        <v>284</v>
      </c>
      <c r="G1846" s="24">
        <f>SAJKLA!BM1846</f>
        <v>0</v>
      </c>
      <c r="S1846" s="24" t="str">
        <f>SAJKLA!AP1846</f>
        <v>original_images/furniture-item_Q1OzCYR.jpeg</v>
      </c>
      <c r="W1846" s="24">
        <f>IF(ISBLANK(SAJKLA!A1846),"",1)</f>
        <v>1</v>
      </c>
      <c r="X1846" s="24">
        <f>SAJKLA!CH1846</f>
        <v>125</v>
      </c>
    </row>
    <row r="1847" spans="1:24" x14ac:dyDescent="0.25">
      <c r="A1847" s="24" t="str">
        <f>SAJKLA!D1847</f>
        <v>Bordslampor udda</v>
      </c>
      <c r="B1847" s="24" t="str">
        <f>IF(SAJKLA!K1847="","","Rygg:"&amp;SAJKLA!K1847)&amp;IF(SAJKLA!BK1847="",""," Stativ:"&amp;SAJKLA!BK1847&amp;" "&amp;BL1847)&amp;IF(SAJKLA!BV1847="","",", Sits:"&amp;SAJKLA!BV1847)</f>
        <v/>
      </c>
      <c r="C1847" s="24" t="str">
        <f>IF(SAJKLA!L1847&amp;SAJKLA!N1847="","","Rygg:"&amp;SAJKLA!L1847&amp;","&amp;SAJKLA!N1847)&amp;IF(SAJKLA!BO1847="","",", Metal:"&amp;SAJKLA!BO1847)&amp;IF(SAJKLA!BX1847="","",", Sits:"&amp;SAJKLA!BX1847)</f>
        <v/>
      </c>
      <c r="D1847" s="24" t="str">
        <f>"W"&amp;SAJKLA!E1847&amp;" H"&amp;SAJKLA!F1847&amp;" D"&amp;SAJKLA!G1847&amp;IFERROR(IF((SAJKLA!H1847="Ja")," Inställningsbar",""),"")</f>
        <v>W0 H0 D0</v>
      </c>
      <c r="E1847" s="24" t="str">
        <f>SAJKLA!Q1847&amp;", "&amp;SAJKLA!BN1847&amp;", "&amp;SAJKLA!BZ1847</f>
        <v>Inga eller små förslitningsskador, , Bra. Upplevs stabila</v>
      </c>
      <c r="F1847" s="24" t="s">
        <v>284</v>
      </c>
      <c r="G1847" s="24">
        <f>SAJKLA!BM1847</f>
        <v>0</v>
      </c>
      <c r="S1847" s="24" t="str">
        <f>SAJKLA!AP1847</f>
        <v>original_images/furniture-item_Q1OzCYR.jpeg</v>
      </c>
      <c r="W1847" s="24">
        <f>IF(ISBLANK(SAJKLA!A1847),"",1)</f>
        <v>1</v>
      </c>
      <c r="X1847" s="24">
        <f>SAJKLA!CH1847</f>
        <v>125</v>
      </c>
    </row>
    <row r="1848" spans="1:24" x14ac:dyDescent="0.25">
      <c r="A1848" s="24" t="str">
        <f>SAJKLA!D1848</f>
        <v>Bordslampor udda</v>
      </c>
      <c r="B1848" s="24" t="str">
        <f>IF(SAJKLA!K1848="","","Rygg:"&amp;SAJKLA!K1848)&amp;IF(SAJKLA!BK1848="",""," Stativ:"&amp;SAJKLA!BK1848&amp;" "&amp;BL1848)&amp;IF(SAJKLA!BV1848="","",", Sits:"&amp;SAJKLA!BV1848)</f>
        <v/>
      </c>
      <c r="C1848" s="24" t="str">
        <f>IF(SAJKLA!L1848&amp;SAJKLA!N1848="","","Rygg:"&amp;SAJKLA!L1848&amp;","&amp;SAJKLA!N1848)&amp;IF(SAJKLA!BO1848="","",", Metal:"&amp;SAJKLA!BO1848)&amp;IF(SAJKLA!BX1848="","",", Sits:"&amp;SAJKLA!BX1848)</f>
        <v/>
      </c>
      <c r="D1848" s="24" t="str">
        <f>"W"&amp;SAJKLA!E1848&amp;" H"&amp;SAJKLA!F1848&amp;" D"&amp;SAJKLA!G1848&amp;IFERROR(IF((SAJKLA!H1848="Ja")," Inställningsbar",""),"")</f>
        <v>W0 H0 D0</v>
      </c>
      <c r="E1848" s="24" t="str">
        <f>SAJKLA!Q1848&amp;", "&amp;SAJKLA!BN1848&amp;", "&amp;SAJKLA!BZ1848</f>
        <v>Inga eller små förslitningsskador, , Bra. Upplevs stabila</v>
      </c>
      <c r="F1848" s="24" t="s">
        <v>284</v>
      </c>
      <c r="G1848" s="24">
        <f>SAJKLA!BM1848</f>
        <v>0</v>
      </c>
      <c r="S1848" s="24" t="str">
        <f>SAJKLA!AP1848</f>
        <v>original_images/furniture-item_Q1OzCYR.jpeg</v>
      </c>
      <c r="W1848" s="24">
        <f>IF(ISBLANK(SAJKLA!A1848),"",1)</f>
        <v>1</v>
      </c>
      <c r="X1848" s="24">
        <f>SAJKLA!CH1848</f>
        <v>220</v>
      </c>
    </row>
    <row r="1849" spans="1:24" x14ac:dyDescent="0.25">
      <c r="A1849" s="24" t="str">
        <f>SAJKLA!D1849</f>
        <v>Bordslampor udda</v>
      </c>
      <c r="B1849" s="24" t="str">
        <f>IF(SAJKLA!K1849="","","Rygg:"&amp;SAJKLA!K1849)&amp;IF(SAJKLA!BK1849="",""," Stativ:"&amp;SAJKLA!BK1849&amp;" "&amp;BL1849)&amp;IF(SAJKLA!BV1849="","",", Sits:"&amp;SAJKLA!BV1849)</f>
        <v/>
      </c>
      <c r="C1849" s="24" t="str">
        <f>IF(SAJKLA!L1849&amp;SAJKLA!N1849="","","Rygg:"&amp;SAJKLA!L1849&amp;","&amp;SAJKLA!N1849)&amp;IF(SAJKLA!BO1849="","",", Metal:"&amp;SAJKLA!BO1849)&amp;IF(SAJKLA!BX1849="","",", Sits:"&amp;SAJKLA!BX1849)</f>
        <v/>
      </c>
      <c r="D1849" s="24" t="str">
        <f>"W"&amp;SAJKLA!E1849&amp;" H"&amp;SAJKLA!F1849&amp;" D"&amp;SAJKLA!G1849&amp;IFERROR(IF((SAJKLA!H1849="Ja")," Inställningsbar",""),"")</f>
        <v>W0 H0 D0</v>
      </c>
      <c r="E1849" s="24" t="str">
        <f>SAJKLA!Q1849&amp;", "&amp;SAJKLA!BN1849&amp;", "&amp;SAJKLA!BZ1849</f>
        <v>Inga eller små förslitningsskador, , Bra. Upplevs stabila</v>
      </c>
      <c r="F1849" s="24" t="s">
        <v>284</v>
      </c>
      <c r="G1849" s="24">
        <f>SAJKLA!BM1849</f>
        <v>0</v>
      </c>
      <c r="S1849" s="24" t="str">
        <f>SAJKLA!AP1849</f>
        <v>original_images/furniture-item_Q1OzCYR.jpeg</v>
      </c>
      <c r="W1849" s="24">
        <f>IF(ISBLANK(SAJKLA!A1849),"",1)</f>
        <v>1</v>
      </c>
      <c r="X1849" s="24">
        <f>SAJKLA!CH1849</f>
        <v>220</v>
      </c>
    </row>
    <row r="1850" spans="1:24" x14ac:dyDescent="0.25">
      <c r="A1850" s="24" t="str">
        <f>SAJKLA!D1850</f>
        <v>hurts 4 lådor</v>
      </c>
      <c r="B1850" s="24" t="str">
        <f>IF(SAJKLA!K1850="","","Rygg:"&amp;SAJKLA!K1850)&amp;IF(SAJKLA!BK1850="",""," Stativ:"&amp;SAJKLA!BK1850&amp;" "&amp;BL1850)&amp;IF(SAJKLA!BV1850="","",", Sits:"&amp;SAJKLA!BV1850)</f>
        <v/>
      </c>
      <c r="C1850" s="24" t="str">
        <f>IF(SAJKLA!L1850&amp;SAJKLA!N1850="","","Rygg:"&amp;SAJKLA!L1850&amp;","&amp;SAJKLA!N1850)&amp;IF(SAJKLA!BO1850="","",", Metal:"&amp;SAJKLA!BO1850)&amp;IF(SAJKLA!BX1850="","",", Sits:"&amp;SAJKLA!BX1850)</f>
        <v/>
      </c>
      <c r="D1850" s="24" t="str">
        <f>"W"&amp;SAJKLA!E1850&amp;" H"&amp;SAJKLA!F1850&amp;" D"&amp;SAJKLA!G1850&amp;IFERROR(IF((SAJKLA!H1850="Ja")," Inställningsbar",""),"")</f>
        <v>W40 H88 D42</v>
      </c>
      <c r="E1850" s="24" t="str">
        <f>SAJKLA!Q1850&amp;", "&amp;SAJKLA!BN1850&amp;", "&amp;SAJKLA!BZ1850</f>
        <v>Inga eller små förslitningsskador, , Bra. Upplevs stabila</v>
      </c>
      <c r="F1850" s="24" t="s">
        <v>284</v>
      </c>
      <c r="G1850" s="24" t="str">
        <f>SAJKLA!BM1850</f>
        <v>Kinnarp</v>
      </c>
      <c r="S1850" s="24" t="str">
        <f>SAJKLA!AP1850</f>
        <v>original_images/furniture-item_LamOAfb.jpeg</v>
      </c>
      <c r="W1850" s="24">
        <f>IF(ISBLANK(SAJKLA!A1850),"",1)</f>
        <v>1</v>
      </c>
      <c r="X1850" s="24" t="str">
        <f>SAJKLA!CH1850</f>
        <v>Rävarna</v>
      </c>
    </row>
    <row r="1851" spans="1:24" x14ac:dyDescent="0.25">
      <c r="A1851" s="24" t="str">
        <f>SAJKLA!D1851</f>
        <v>hurts 4 lådor</v>
      </c>
      <c r="B1851" s="24" t="str">
        <f>IF(SAJKLA!K1851="","","Rygg:"&amp;SAJKLA!K1851)&amp;IF(SAJKLA!BK1851="",""," Stativ:"&amp;SAJKLA!BK1851&amp;" "&amp;BL1851)&amp;IF(SAJKLA!BV1851="","",", Sits:"&amp;SAJKLA!BV1851)</f>
        <v/>
      </c>
      <c r="C1851" s="24" t="str">
        <f>IF(SAJKLA!L1851&amp;SAJKLA!N1851="","","Rygg:"&amp;SAJKLA!L1851&amp;","&amp;SAJKLA!N1851)&amp;IF(SAJKLA!BO1851="","",", Metal:"&amp;SAJKLA!BO1851)&amp;IF(SAJKLA!BX1851="","",", Sits:"&amp;SAJKLA!BX1851)</f>
        <v/>
      </c>
      <c r="D1851" s="24" t="str">
        <f>"W"&amp;SAJKLA!E1851&amp;" H"&amp;SAJKLA!F1851&amp;" D"&amp;SAJKLA!G1851&amp;IFERROR(IF((SAJKLA!H1851="Ja")," Inställningsbar",""),"")</f>
        <v>W40 H88 D42</v>
      </c>
      <c r="E1851" s="24" t="str">
        <f>SAJKLA!Q1851&amp;", "&amp;SAJKLA!BN1851&amp;", "&amp;SAJKLA!BZ1851</f>
        <v>Inga eller små förslitningsskador, , Bra. Upplevs stabila</v>
      </c>
      <c r="F1851" s="24" t="s">
        <v>284</v>
      </c>
      <c r="G1851" s="24" t="str">
        <f>SAJKLA!BM1851</f>
        <v>Kinnarp</v>
      </c>
      <c r="S1851" s="24" t="str">
        <f>SAJKLA!AP1851</f>
        <v>original_images/furniture-item_LamOAfb.jpeg</v>
      </c>
      <c r="W1851" s="24">
        <f>IF(ISBLANK(SAJKLA!A1851),"",1)</f>
        <v>1</v>
      </c>
      <c r="X1851" s="24" t="str">
        <f>SAJKLA!CH1851</f>
        <v>Korridor fritids plan 1</v>
      </c>
    </row>
    <row r="1852" spans="1:24" x14ac:dyDescent="0.25">
      <c r="A1852" s="24" t="str">
        <f>SAJKLA!D1852</f>
        <v>hurts 4 lådor</v>
      </c>
      <c r="B1852" s="24" t="str">
        <f>IF(SAJKLA!K1852="","","Rygg:"&amp;SAJKLA!K1852)&amp;IF(SAJKLA!BK1852="",""," Stativ:"&amp;SAJKLA!BK1852&amp;" "&amp;BL1852)&amp;IF(SAJKLA!BV1852="","",", Sits:"&amp;SAJKLA!BV1852)</f>
        <v/>
      </c>
      <c r="C1852" s="24" t="str">
        <f>IF(SAJKLA!L1852&amp;SAJKLA!N1852="","","Rygg:"&amp;SAJKLA!L1852&amp;","&amp;SAJKLA!N1852)&amp;IF(SAJKLA!BO1852="","",", Metal:"&amp;SAJKLA!BO1852)&amp;IF(SAJKLA!BX1852="","",", Sits:"&amp;SAJKLA!BX1852)</f>
        <v/>
      </c>
      <c r="D1852" s="24" t="str">
        <f>"W"&amp;SAJKLA!E1852&amp;" H"&amp;SAJKLA!F1852&amp;" D"&amp;SAJKLA!G1852&amp;IFERROR(IF((SAJKLA!H1852="Ja")," Inställningsbar",""),"")</f>
        <v>W40 H88 D42</v>
      </c>
      <c r="E1852" s="24" t="str">
        <f>SAJKLA!Q1852&amp;", "&amp;SAJKLA!BN1852&amp;", "&amp;SAJKLA!BZ1852</f>
        <v>Inga eller små förslitningsskador, , Bra. Upplevs stabila</v>
      </c>
      <c r="F1852" s="24" t="s">
        <v>284</v>
      </c>
      <c r="G1852" s="24" t="str">
        <f>SAJKLA!BM1852</f>
        <v>Kinnarp</v>
      </c>
      <c r="S1852" s="24" t="str">
        <f>SAJKLA!AP1852</f>
        <v>original_images/furniture-item_LamOAfb.jpeg</v>
      </c>
      <c r="W1852" s="24">
        <f>IF(ISBLANK(SAJKLA!A1852),"",1)</f>
        <v>1</v>
      </c>
      <c r="X1852" s="24">
        <f>SAJKLA!CH1852</f>
        <v>218</v>
      </c>
    </row>
    <row r="1853" spans="1:24" x14ac:dyDescent="0.25">
      <c r="A1853" s="24" t="str">
        <f>SAJKLA!D1853</f>
        <v>hurts 4 lådor</v>
      </c>
      <c r="B1853" s="24" t="str">
        <f>IF(SAJKLA!K1853="","","Rygg:"&amp;SAJKLA!K1853)&amp;IF(SAJKLA!BK1853="",""," Stativ:"&amp;SAJKLA!BK1853&amp;" "&amp;BL1853)&amp;IF(SAJKLA!BV1853="","",", Sits:"&amp;SAJKLA!BV1853)</f>
        <v/>
      </c>
      <c r="C1853" s="24" t="str">
        <f>IF(SAJKLA!L1853&amp;SAJKLA!N1853="","","Rygg:"&amp;SAJKLA!L1853&amp;","&amp;SAJKLA!N1853)&amp;IF(SAJKLA!BO1853="","",", Metal:"&amp;SAJKLA!BO1853)&amp;IF(SAJKLA!BX1853="","",", Sits:"&amp;SAJKLA!BX1853)</f>
        <v/>
      </c>
      <c r="D1853" s="24" t="str">
        <f>"W"&amp;SAJKLA!E1853&amp;" H"&amp;SAJKLA!F1853&amp;" D"&amp;SAJKLA!G1853&amp;IFERROR(IF((SAJKLA!H1853="Ja")," Inställningsbar",""),"")</f>
        <v>W40 H88 D42</v>
      </c>
      <c r="E1853" s="24" t="str">
        <f>SAJKLA!Q1853&amp;", "&amp;SAJKLA!BN1853&amp;", "&amp;SAJKLA!BZ1853</f>
        <v>Inga eller små förslitningsskador, , Bra. Upplevs stabila</v>
      </c>
      <c r="F1853" s="24" t="s">
        <v>284</v>
      </c>
      <c r="G1853" s="24" t="str">
        <f>SAJKLA!BM1853</f>
        <v>Kinnarp</v>
      </c>
      <c r="S1853" s="24" t="str">
        <f>SAJKLA!AP1853</f>
        <v>original_images/furniture-item_LamOAfb.jpeg</v>
      </c>
      <c r="W1853" s="24">
        <f>IF(ISBLANK(SAJKLA!A1853),"",1)</f>
        <v>1</v>
      </c>
      <c r="X1853" s="24">
        <f>SAJKLA!CH1853</f>
        <v>218</v>
      </c>
    </row>
    <row r="1854" spans="1:24" x14ac:dyDescent="0.25">
      <c r="A1854" s="24" t="str">
        <f>SAJKLA!D1854</f>
        <v>hurts 4 lådor</v>
      </c>
      <c r="B1854" s="24" t="str">
        <f>IF(SAJKLA!K1854="","","Rygg:"&amp;SAJKLA!K1854)&amp;IF(SAJKLA!BK1854="",""," Stativ:"&amp;SAJKLA!BK1854&amp;" "&amp;BL1854)&amp;IF(SAJKLA!BV1854="","",", Sits:"&amp;SAJKLA!BV1854)</f>
        <v/>
      </c>
      <c r="C1854" s="24" t="str">
        <f>IF(SAJKLA!L1854&amp;SAJKLA!N1854="","","Rygg:"&amp;SAJKLA!L1854&amp;","&amp;SAJKLA!N1854)&amp;IF(SAJKLA!BO1854="","",", Metal:"&amp;SAJKLA!BO1854)&amp;IF(SAJKLA!BX1854="","",", Sits:"&amp;SAJKLA!BX1854)</f>
        <v/>
      </c>
      <c r="D1854" s="24" t="str">
        <f>"W"&amp;SAJKLA!E1854&amp;" H"&amp;SAJKLA!F1854&amp;" D"&amp;SAJKLA!G1854&amp;IFERROR(IF((SAJKLA!H1854="Ja")," Inställningsbar",""),"")</f>
        <v>W40 H88 D42</v>
      </c>
      <c r="E1854" s="24" t="str">
        <f>SAJKLA!Q1854&amp;", "&amp;SAJKLA!BN1854&amp;", "&amp;SAJKLA!BZ1854</f>
        <v>Inga eller små förslitningsskador, , Bra. Upplevs stabila</v>
      </c>
      <c r="F1854" s="24" t="s">
        <v>284</v>
      </c>
      <c r="G1854" s="24" t="str">
        <f>SAJKLA!BM1854</f>
        <v>Kinnarp</v>
      </c>
      <c r="S1854" s="24" t="str">
        <f>SAJKLA!AP1854</f>
        <v>original_images/furniture-item_LamOAfb.jpeg</v>
      </c>
      <c r="W1854" s="24">
        <f>IF(ISBLANK(SAJKLA!A1854),"",1)</f>
        <v>1</v>
      </c>
      <c r="X1854" s="24">
        <f>SAJKLA!CH1854</f>
        <v>218</v>
      </c>
    </row>
    <row r="1855" spans="1:24" x14ac:dyDescent="0.25">
      <c r="A1855" s="24" t="str">
        <f>SAJKLA!D1855</f>
        <v>hurts 4 lådor</v>
      </c>
      <c r="B1855" s="24" t="str">
        <f>IF(SAJKLA!K1855="","","Rygg:"&amp;SAJKLA!K1855)&amp;IF(SAJKLA!BK1855="",""," Stativ:"&amp;SAJKLA!BK1855&amp;" "&amp;BL1855)&amp;IF(SAJKLA!BV1855="","",", Sits:"&amp;SAJKLA!BV1855)</f>
        <v/>
      </c>
      <c r="C1855" s="24" t="str">
        <f>IF(SAJKLA!L1855&amp;SAJKLA!N1855="","","Rygg:"&amp;SAJKLA!L1855&amp;","&amp;SAJKLA!N1855)&amp;IF(SAJKLA!BO1855="","",", Metal:"&amp;SAJKLA!BO1855)&amp;IF(SAJKLA!BX1855="","",", Sits:"&amp;SAJKLA!BX1855)</f>
        <v/>
      </c>
      <c r="D1855" s="24" t="str">
        <f>"W"&amp;SAJKLA!E1855&amp;" H"&amp;SAJKLA!F1855&amp;" D"&amp;SAJKLA!G1855&amp;IFERROR(IF((SAJKLA!H1855="Ja")," Inställningsbar",""),"")</f>
        <v>W40 H88 D42</v>
      </c>
      <c r="E1855" s="24" t="str">
        <f>SAJKLA!Q1855&amp;", "&amp;SAJKLA!BN1855&amp;", "&amp;SAJKLA!BZ1855</f>
        <v>Inga eller små förslitningsskador, , Bra. Upplevs stabila</v>
      </c>
      <c r="F1855" s="24" t="s">
        <v>284</v>
      </c>
      <c r="G1855" s="24" t="str">
        <f>SAJKLA!BM1855</f>
        <v>Kinnarp</v>
      </c>
      <c r="S1855" s="24" t="str">
        <f>SAJKLA!AP1855</f>
        <v>original_images/furniture-item_LamOAfb.jpeg</v>
      </c>
      <c r="W1855" s="24">
        <f>IF(ISBLANK(SAJKLA!A1855),"",1)</f>
        <v>1</v>
      </c>
      <c r="X1855" s="24">
        <f>SAJKLA!CH1855</f>
        <v>218</v>
      </c>
    </row>
    <row r="1856" spans="1:24" x14ac:dyDescent="0.25">
      <c r="A1856" s="24" t="str">
        <f>SAJKLA!D1856</f>
        <v>hurts 4 lådor</v>
      </c>
      <c r="B1856" s="24" t="str">
        <f>IF(SAJKLA!K1856="","","Rygg:"&amp;SAJKLA!K1856)&amp;IF(SAJKLA!BK1856="",""," Stativ:"&amp;SAJKLA!BK1856&amp;" "&amp;BL1856)&amp;IF(SAJKLA!BV1856="","",", Sits:"&amp;SAJKLA!BV1856)</f>
        <v/>
      </c>
      <c r="C1856" s="24" t="str">
        <f>IF(SAJKLA!L1856&amp;SAJKLA!N1856="","","Rygg:"&amp;SAJKLA!L1856&amp;","&amp;SAJKLA!N1856)&amp;IF(SAJKLA!BO1856="","",", Metal:"&amp;SAJKLA!BO1856)&amp;IF(SAJKLA!BX1856="","",", Sits:"&amp;SAJKLA!BX1856)</f>
        <v/>
      </c>
      <c r="D1856" s="24" t="str">
        <f>"W"&amp;SAJKLA!E1856&amp;" H"&amp;SAJKLA!F1856&amp;" D"&amp;SAJKLA!G1856&amp;IFERROR(IF((SAJKLA!H1856="Ja")," Inställningsbar",""),"")</f>
        <v>W40 H88 D42</v>
      </c>
      <c r="E1856" s="24" t="str">
        <f>SAJKLA!Q1856&amp;", "&amp;SAJKLA!BN1856&amp;", "&amp;SAJKLA!BZ1856</f>
        <v>Inga eller små förslitningsskador, , Bra. Upplevs stabila</v>
      </c>
      <c r="F1856" s="24" t="s">
        <v>284</v>
      </c>
      <c r="G1856" s="24" t="str">
        <f>SAJKLA!BM1856</f>
        <v>Kinnarp</v>
      </c>
      <c r="S1856" s="24" t="str">
        <f>SAJKLA!AP1856</f>
        <v>original_images/furniture-item_LamOAfb.jpeg</v>
      </c>
      <c r="W1856" s="24">
        <f>IF(ISBLANK(SAJKLA!A1856),"",1)</f>
        <v>1</v>
      </c>
      <c r="X1856" s="24">
        <f>SAJKLA!CH1856</f>
        <v>216</v>
      </c>
    </row>
    <row r="1857" spans="1:24" x14ac:dyDescent="0.25">
      <c r="A1857" s="24" t="str">
        <f>SAJKLA!D1857</f>
        <v>hurts 4 lådor</v>
      </c>
      <c r="B1857" s="24" t="str">
        <f>IF(SAJKLA!K1857="","","Rygg:"&amp;SAJKLA!K1857)&amp;IF(SAJKLA!BK1857="",""," Stativ:"&amp;SAJKLA!BK1857&amp;" "&amp;BL1857)&amp;IF(SAJKLA!BV1857="","",", Sits:"&amp;SAJKLA!BV1857)</f>
        <v/>
      </c>
      <c r="C1857" s="24" t="str">
        <f>IF(SAJKLA!L1857&amp;SAJKLA!N1857="","","Rygg:"&amp;SAJKLA!L1857&amp;","&amp;SAJKLA!N1857)&amp;IF(SAJKLA!BO1857="","",", Metal:"&amp;SAJKLA!BO1857)&amp;IF(SAJKLA!BX1857="","",", Sits:"&amp;SAJKLA!BX1857)</f>
        <v/>
      </c>
      <c r="D1857" s="24" t="str">
        <f>"W"&amp;SAJKLA!E1857&amp;" H"&amp;SAJKLA!F1857&amp;" D"&amp;SAJKLA!G1857&amp;IFERROR(IF((SAJKLA!H1857="Ja")," Inställningsbar",""),"")</f>
        <v>W40 H88 D42</v>
      </c>
      <c r="E1857" s="24" t="str">
        <f>SAJKLA!Q1857&amp;", "&amp;SAJKLA!BN1857&amp;", "&amp;SAJKLA!BZ1857</f>
        <v>Inga eller små förslitningsskador, , Bra. Upplevs stabila</v>
      </c>
      <c r="F1857" s="24" t="s">
        <v>284</v>
      </c>
      <c r="G1857" s="24" t="str">
        <f>SAJKLA!BM1857</f>
        <v>Kinnarp</v>
      </c>
      <c r="S1857" s="24" t="str">
        <f>SAJKLA!AP1857</f>
        <v>original_images/furniture-item_LamOAfb.jpeg</v>
      </c>
      <c r="W1857" s="24">
        <f>IF(ISBLANK(SAJKLA!A1857),"",1)</f>
        <v>1</v>
      </c>
      <c r="X1857" s="24">
        <f>SAJKLA!CH1857</f>
        <v>216</v>
      </c>
    </row>
    <row r="1858" spans="1:24" x14ac:dyDescent="0.25">
      <c r="A1858" s="24" t="str">
        <f>SAJKLA!D1858</f>
        <v>hurts 4 lådor</v>
      </c>
      <c r="B1858" s="24" t="str">
        <f>IF(SAJKLA!K1858="","","Rygg:"&amp;SAJKLA!K1858)&amp;IF(SAJKLA!BK1858="",""," Stativ:"&amp;SAJKLA!BK1858&amp;" "&amp;BL1858)&amp;IF(SAJKLA!BV1858="","",", Sits:"&amp;SAJKLA!BV1858)</f>
        <v/>
      </c>
      <c r="C1858" s="24" t="str">
        <f>IF(SAJKLA!L1858&amp;SAJKLA!N1858="","","Rygg:"&amp;SAJKLA!L1858&amp;","&amp;SAJKLA!N1858)&amp;IF(SAJKLA!BO1858="","",", Metal:"&amp;SAJKLA!BO1858)&amp;IF(SAJKLA!BX1858="","",", Sits:"&amp;SAJKLA!BX1858)</f>
        <v/>
      </c>
      <c r="D1858" s="24" t="str">
        <f>"W"&amp;SAJKLA!E1858&amp;" H"&amp;SAJKLA!F1858&amp;" D"&amp;SAJKLA!G1858&amp;IFERROR(IF((SAJKLA!H1858="Ja")," Inställningsbar",""),"")</f>
        <v>W40 H88 D42</v>
      </c>
      <c r="E1858" s="24" t="str">
        <f>SAJKLA!Q1858&amp;", "&amp;SAJKLA!BN1858&amp;", "&amp;SAJKLA!BZ1858</f>
        <v>Inga eller små förslitningsskador, , Bra. Upplevs stabila</v>
      </c>
      <c r="F1858" s="24" t="s">
        <v>284</v>
      </c>
      <c r="G1858" s="24" t="str">
        <f>SAJKLA!BM1858</f>
        <v>Kinnarp</v>
      </c>
      <c r="S1858" s="24" t="str">
        <f>SAJKLA!AP1858</f>
        <v>original_images/furniture-item_LamOAfb.jpeg</v>
      </c>
      <c r="W1858" s="24">
        <f>IF(ISBLANK(SAJKLA!A1858),"",1)</f>
        <v>1</v>
      </c>
      <c r="X1858" s="24">
        <f>SAJKLA!CH1858</f>
        <v>216</v>
      </c>
    </row>
    <row r="1859" spans="1:24" x14ac:dyDescent="0.25">
      <c r="A1859" s="24" t="str">
        <f>SAJKLA!D1859</f>
        <v>hurts 4 lådor</v>
      </c>
      <c r="B1859" s="24" t="str">
        <f>IF(SAJKLA!K1859="","","Rygg:"&amp;SAJKLA!K1859)&amp;IF(SAJKLA!BK1859="",""," Stativ:"&amp;SAJKLA!BK1859&amp;" "&amp;BL1859)&amp;IF(SAJKLA!BV1859="","",", Sits:"&amp;SAJKLA!BV1859)</f>
        <v/>
      </c>
      <c r="C1859" s="24" t="str">
        <f>IF(SAJKLA!L1859&amp;SAJKLA!N1859="","","Rygg:"&amp;SAJKLA!L1859&amp;","&amp;SAJKLA!N1859)&amp;IF(SAJKLA!BO1859="","",", Metal:"&amp;SAJKLA!BO1859)&amp;IF(SAJKLA!BX1859="","",", Sits:"&amp;SAJKLA!BX1859)</f>
        <v/>
      </c>
      <c r="D1859" s="24" t="str">
        <f>"W"&amp;SAJKLA!E1859&amp;" H"&amp;SAJKLA!F1859&amp;" D"&amp;SAJKLA!G1859&amp;IFERROR(IF((SAJKLA!H1859="Ja")," Inställningsbar",""),"")</f>
        <v>W40 H88 D42</v>
      </c>
      <c r="E1859" s="24" t="str">
        <f>SAJKLA!Q1859&amp;", "&amp;SAJKLA!BN1859&amp;", "&amp;SAJKLA!BZ1859</f>
        <v>Inga eller små förslitningsskador, , Bra. Upplevs stabila</v>
      </c>
      <c r="F1859" s="24" t="s">
        <v>284</v>
      </c>
      <c r="G1859" s="24" t="str">
        <f>SAJKLA!BM1859</f>
        <v>Kinnarp</v>
      </c>
      <c r="S1859" s="24" t="str">
        <f>SAJKLA!AP1859</f>
        <v>original_images/furniture-item_LamOAfb.jpeg</v>
      </c>
      <c r="W1859" s="24">
        <f>IF(ISBLANK(SAJKLA!A1859),"",1)</f>
        <v>1</v>
      </c>
      <c r="X1859" s="24">
        <f>SAJKLA!CH1859</f>
        <v>216</v>
      </c>
    </row>
    <row r="1860" spans="1:24" x14ac:dyDescent="0.25">
      <c r="A1860" s="24" t="str">
        <f>SAJKLA!D1860</f>
        <v>hurts 4 lådor</v>
      </c>
      <c r="B1860" s="24" t="str">
        <f>IF(SAJKLA!K1860="","","Rygg:"&amp;SAJKLA!K1860)&amp;IF(SAJKLA!BK1860="",""," Stativ:"&amp;SAJKLA!BK1860&amp;" "&amp;BL1860)&amp;IF(SAJKLA!BV1860="","",", Sits:"&amp;SAJKLA!BV1860)</f>
        <v/>
      </c>
      <c r="C1860" s="24" t="str">
        <f>IF(SAJKLA!L1860&amp;SAJKLA!N1860="","","Rygg:"&amp;SAJKLA!L1860&amp;","&amp;SAJKLA!N1860)&amp;IF(SAJKLA!BO1860="","",", Metal:"&amp;SAJKLA!BO1860)&amp;IF(SAJKLA!BX1860="","",", Sits:"&amp;SAJKLA!BX1860)</f>
        <v/>
      </c>
      <c r="D1860" s="24" t="str">
        <f>"W"&amp;SAJKLA!E1860&amp;" H"&amp;SAJKLA!F1860&amp;" D"&amp;SAJKLA!G1860&amp;IFERROR(IF((SAJKLA!H1860="Ja")," Inställningsbar",""),"")</f>
        <v>W40 H88 D42</v>
      </c>
      <c r="E1860" s="24" t="str">
        <f>SAJKLA!Q1860&amp;", "&amp;SAJKLA!BN1860&amp;", "&amp;SAJKLA!BZ1860</f>
        <v>Inga eller små förslitningsskador, , Bra. Upplevs stabila</v>
      </c>
      <c r="F1860" s="24" t="s">
        <v>284</v>
      </c>
      <c r="G1860" s="24" t="str">
        <f>SAJKLA!BM1860</f>
        <v>Kinnarp</v>
      </c>
      <c r="S1860" s="24" t="str">
        <f>SAJKLA!AP1860</f>
        <v>original_images/furniture-item_LamOAfb.jpeg</v>
      </c>
      <c r="W1860" s="24">
        <f>IF(ISBLANK(SAJKLA!A1860),"",1)</f>
        <v>1</v>
      </c>
      <c r="X1860" s="24">
        <f>SAJKLA!CH1860</f>
        <v>216</v>
      </c>
    </row>
    <row r="1861" spans="1:24" x14ac:dyDescent="0.25">
      <c r="A1861" s="24" t="str">
        <f>SAJKLA!D1861</f>
        <v>hurts 4 lådor</v>
      </c>
      <c r="B1861" s="24" t="str">
        <f>IF(SAJKLA!K1861="","","Rygg:"&amp;SAJKLA!K1861)&amp;IF(SAJKLA!BK1861="",""," Stativ:"&amp;SAJKLA!BK1861&amp;" "&amp;BL1861)&amp;IF(SAJKLA!BV1861="","",", Sits:"&amp;SAJKLA!BV1861)</f>
        <v/>
      </c>
      <c r="C1861" s="24" t="str">
        <f>IF(SAJKLA!L1861&amp;SAJKLA!N1861="","","Rygg:"&amp;SAJKLA!L1861&amp;","&amp;SAJKLA!N1861)&amp;IF(SAJKLA!BO1861="","",", Metal:"&amp;SAJKLA!BO1861)&amp;IF(SAJKLA!BX1861="","",", Sits:"&amp;SAJKLA!BX1861)</f>
        <v/>
      </c>
      <c r="D1861" s="24" t="str">
        <f>"W"&amp;SAJKLA!E1861&amp;" H"&amp;SAJKLA!F1861&amp;" D"&amp;SAJKLA!G1861&amp;IFERROR(IF((SAJKLA!H1861="Ja")," Inställningsbar",""),"")</f>
        <v>W40 H88 D42</v>
      </c>
      <c r="E1861" s="24" t="str">
        <f>SAJKLA!Q1861&amp;", "&amp;SAJKLA!BN1861&amp;", "&amp;SAJKLA!BZ1861</f>
        <v>Inga eller små förslitningsskador, , Bra. Upplevs stabila</v>
      </c>
      <c r="F1861" s="24" t="s">
        <v>284</v>
      </c>
      <c r="G1861" s="24" t="str">
        <f>SAJKLA!BM1861</f>
        <v>Kinnarp</v>
      </c>
      <c r="S1861" s="24" t="str">
        <f>SAJKLA!AP1861</f>
        <v>original_images/furniture-item_LamOAfb.jpeg</v>
      </c>
      <c r="W1861" s="24">
        <f>IF(ISBLANK(SAJKLA!A1861),"",1)</f>
        <v>1</v>
      </c>
      <c r="X1861" s="24">
        <f>SAJKLA!CH1861</f>
        <v>216</v>
      </c>
    </row>
    <row r="1862" spans="1:24" x14ac:dyDescent="0.25">
      <c r="A1862" s="24" t="str">
        <f>SAJKLA!D1862</f>
        <v>hurts 4 lådor</v>
      </c>
      <c r="B1862" s="24" t="str">
        <f>IF(SAJKLA!K1862="","","Rygg:"&amp;SAJKLA!K1862)&amp;IF(SAJKLA!BK1862="",""," Stativ:"&amp;SAJKLA!BK1862&amp;" "&amp;BL1862)&amp;IF(SAJKLA!BV1862="","",", Sits:"&amp;SAJKLA!BV1862)</f>
        <v/>
      </c>
      <c r="C1862" s="24" t="str">
        <f>IF(SAJKLA!L1862&amp;SAJKLA!N1862="","","Rygg:"&amp;SAJKLA!L1862&amp;","&amp;SAJKLA!N1862)&amp;IF(SAJKLA!BO1862="","",", Metal:"&amp;SAJKLA!BO1862)&amp;IF(SAJKLA!BX1862="","",", Sits:"&amp;SAJKLA!BX1862)</f>
        <v/>
      </c>
      <c r="D1862" s="24" t="str">
        <f>"W"&amp;SAJKLA!E1862&amp;" H"&amp;SAJKLA!F1862&amp;" D"&amp;SAJKLA!G1862&amp;IFERROR(IF((SAJKLA!H1862="Ja")," Inställningsbar",""),"")</f>
        <v>W40 H88 D42</v>
      </c>
      <c r="E1862" s="24" t="str">
        <f>SAJKLA!Q1862&amp;", "&amp;SAJKLA!BN1862&amp;", "&amp;SAJKLA!BZ1862</f>
        <v>Inga eller små förslitningsskador, , Bra. Upplevs stabila</v>
      </c>
      <c r="F1862" s="24" t="s">
        <v>284</v>
      </c>
      <c r="G1862" s="24" t="str">
        <f>SAJKLA!BM1862</f>
        <v>Kinnarp</v>
      </c>
      <c r="S1862" s="24" t="str">
        <f>SAJKLA!AP1862</f>
        <v>original_images/furniture-item_LamOAfb.jpeg</v>
      </c>
      <c r="W1862" s="24">
        <f>IF(ISBLANK(SAJKLA!A1862),"",1)</f>
        <v>1</v>
      </c>
      <c r="X1862" s="24">
        <f>SAJKLA!CH1862</f>
        <v>215</v>
      </c>
    </row>
    <row r="1863" spans="1:24" x14ac:dyDescent="0.25">
      <c r="A1863" s="24" t="str">
        <f>SAJKLA!D1863</f>
        <v>hurts 4 lådor</v>
      </c>
      <c r="B1863" s="24" t="str">
        <f>IF(SAJKLA!K1863="","","Rygg:"&amp;SAJKLA!K1863)&amp;IF(SAJKLA!BK1863="",""," Stativ:"&amp;SAJKLA!BK1863&amp;" "&amp;BL1863)&amp;IF(SAJKLA!BV1863="","",", Sits:"&amp;SAJKLA!BV1863)</f>
        <v/>
      </c>
      <c r="C1863" s="24" t="str">
        <f>IF(SAJKLA!L1863&amp;SAJKLA!N1863="","","Rygg:"&amp;SAJKLA!L1863&amp;","&amp;SAJKLA!N1863)&amp;IF(SAJKLA!BO1863="","",", Metal:"&amp;SAJKLA!BO1863)&amp;IF(SAJKLA!BX1863="","",", Sits:"&amp;SAJKLA!BX1863)</f>
        <v/>
      </c>
      <c r="D1863" s="24" t="str">
        <f>"W"&amp;SAJKLA!E1863&amp;" H"&amp;SAJKLA!F1863&amp;" D"&amp;SAJKLA!G1863&amp;IFERROR(IF((SAJKLA!H1863="Ja")," Inställningsbar",""),"")</f>
        <v>W40 H88 D42</v>
      </c>
      <c r="E1863" s="24" t="str">
        <f>SAJKLA!Q1863&amp;", "&amp;SAJKLA!BN1863&amp;", "&amp;SAJKLA!BZ1863</f>
        <v>Inga eller små förslitningsskador, , Bra. Upplevs stabila</v>
      </c>
      <c r="F1863" s="24" t="s">
        <v>284</v>
      </c>
      <c r="G1863" s="24" t="str">
        <f>SAJKLA!BM1863</f>
        <v>Kinnarp</v>
      </c>
      <c r="S1863" s="24" t="str">
        <f>SAJKLA!AP1863</f>
        <v>original_images/furniture-item_LamOAfb.jpeg</v>
      </c>
      <c r="W1863" s="24">
        <f>IF(ISBLANK(SAJKLA!A1863),"",1)</f>
        <v>1</v>
      </c>
      <c r="X1863" s="24">
        <f>SAJKLA!CH1863</f>
        <v>215</v>
      </c>
    </row>
    <row r="1864" spans="1:24" x14ac:dyDescent="0.25">
      <c r="A1864" s="24" t="str">
        <f>SAJKLA!D1864</f>
        <v>hurts 4 lådor</v>
      </c>
      <c r="B1864" s="24" t="str">
        <f>IF(SAJKLA!K1864="","","Rygg:"&amp;SAJKLA!K1864)&amp;IF(SAJKLA!BK1864="",""," Stativ:"&amp;SAJKLA!BK1864&amp;" "&amp;BL1864)&amp;IF(SAJKLA!BV1864="","",", Sits:"&amp;SAJKLA!BV1864)</f>
        <v/>
      </c>
      <c r="C1864" s="24" t="str">
        <f>IF(SAJKLA!L1864&amp;SAJKLA!N1864="","","Rygg:"&amp;SAJKLA!L1864&amp;","&amp;SAJKLA!N1864)&amp;IF(SAJKLA!BO1864="","",", Metal:"&amp;SAJKLA!BO1864)&amp;IF(SAJKLA!BX1864="","",", Sits:"&amp;SAJKLA!BX1864)</f>
        <v/>
      </c>
      <c r="D1864" s="24" t="str">
        <f>"W"&amp;SAJKLA!E1864&amp;" H"&amp;SAJKLA!F1864&amp;" D"&amp;SAJKLA!G1864&amp;IFERROR(IF((SAJKLA!H1864="Ja")," Inställningsbar",""),"")</f>
        <v>W40 H88 D42</v>
      </c>
      <c r="E1864" s="24" t="str">
        <f>SAJKLA!Q1864&amp;", "&amp;SAJKLA!BN1864&amp;", "&amp;SAJKLA!BZ1864</f>
        <v>Inga eller små förslitningsskador, , Bra. Upplevs stabila</v>
      </c>
      <c r="F1864" s="24" t="s">
        <v>284</v>
      </c>
      <c r="G1864" s="24" t="str">
        <f>SAJKLA!BM1864</f>
        <v>Kinnarp</v>
      </c>
      <c r="S1864" s="24" t="str">
        <f>SAJKLA!AP1864</f>
        <v>original_images/furniture-item_LamOAfb.jpeg</v>
      </c>
      <c r="W1864" s="24">
        <f>IF(ISBLANK(SAJKLA!A1864),"",1)</f>
        <v>1</v>
      </c>
      <c r="X1864" s="24">
        <f>SAJKLA!CH1864</f>
        <v>215</v>
      </c>
    </row>
    <row r="1865" spans="1:24" x14ac:dyDescent="0.25">
      <c r="A1865" s="24" t="str">
        <f>SAJKLA!D1865</f>
        <v>hurts 4 lådor</v>
      </c>
      <c r="B1865" s="24" t="str">
        <f>IF(SAJKLA!K1865="","","Rygg:"&amp;SAJKLA!K1865)&amp;IF(SAJKLA!BK1865="",""," Stativ:"&amp;SAJKLA!BK1865&amp;" "&amp;BL1865)&amp;IF(SAJKLA!BV1865="","",", Sits:"&amp;SAJKLA!BV1865)</f>
        <v/>
      </c>
      <c r="C1865" s="24" t="str">
        <f>IF(SAJKLA!L1865&amp;SAJKLA!N1865="","","Rygg:"&amp;SAJKLA!L1865&amp;","&amp;SAJKLA!N1865)&amp;IF(SAJKLA!BO1865="","",", Metal:"&amp;SAJKLA!BO1865)&amp;IF(SAJKLA!BX1865="","",", Sits:"&amp;SAJKLA!BX1865)</f>
        <v/>
      </c>
      <c r="D1865" s="24" t="str">
        <f>"W"&amp;SAJKLA!E1865&amp;" H"&amp;SAJKLA!F1865&amp;" D"&amp;SAJKLA!G1865&amp;IFERROR(IF((SAJKLA!H1865="Ja")," Inställningsbar",""),"")</f>
        <v>W40 H88 D42</v>
      </c>
      <c r="E1865" s="24" t="str">
        <f>SAJKLA!Q1865&amp;", "&amp;SAJKLA!BN1865&amp;", "&amp;SAJKLA!BZ1865</f>
        <v>Inga eller små förslitningsskador, , Bra. Upplevs stabila</v>
      </c>
      <c r="F1865" s="24" t="s">
        <v>284</v>
      </c>
      <c r="G1865" s="24" t="str">
        <f>SAJKLA!BM1865</f>
        <v>Kinnarp</v>
      </c>
      <c r="S1865" s="24" t="str">
        <f>SAJKLA!AP1865</f>
        <v>original_images/furniture-item_LamOAfb.jpeg</v>
      </c>
      <c r="W1865" s="24">
        <f>IF(ISBLANK(SAJKLA!A1865),"",1)</f>
        <v>1</v>
      </c>
      <c r="X1865" s="24" t="str">
        <f>SAJKLA!CH1865</f>
        <v>214 a</v>
      </c>
    </row>
    <row r="1866" spans="1:24" x14ac:dyDescent="0.25">
      <c r="A1866" s="24" t="str">
        <f>SAJKLA!D1866</f>
        <v>hurts 4 lådor</v>
      </c>
      <c r="B1866" s="24" t="str">
        <f>IF(SAJKLA!K1866="","","Rygg:"&amp;SAJKLA!K1866)&amp;IF(SAJKLA!BK1866="",""," Stativ:"&amp;SAJKLA!BK1866&amp;" "&amp;BL1866)&amp;IF(SAJKLA!BV1866="","",", Sits:"&amp;SAJKLA!BV1866)</f>
        <v/>
      </c>
      <c r="C1866" s="24" t="str">
        <f>IF(SAJKLA!L1866&amp;SAJKLA!N1866="","","Rygg:"&amp;SAJKLA!L1866&amp;","&amp;SAJKLA!N1866)&amp;IF(SAJKLA!BO1866="","",", Metal:"&amp;SAJKLA!BO1866)&amp;IF(SAJKLA!BX1866="","",", Sits:"&amp;SAJKLA!BX1866)</f>
        <v/>
      </c>
      <c r="D1866" s="24" t="str">
        <f>"W"&amp;SAJKLA!E1866&amp;" H"&amp;SAJKLA!F1866&amp;" D"&amp;SAJKLA!G1866&amp;IFERROR(IF((SAJKLA!H1866="Ja")," Inställningsbar",""),"")</f>
        <v>W40 H88 D42</v>
      </c>
      <c r="E1866" s="24" t="str">
        <f>SAJKLA!Q1866&amp;", "&amp;SAJKLA!BN1866&amp;", "&amp;SAJKLA!BZ1866</f>
        <v>Inga eller små förslitningsskador, , Bra. Upplevs stabila</v>
      </c>
      <c r="F1866" s="24" t="s">
        <v>284</v>
      </c>
      <c r="G1866" s="24" t="str">
        <f>SAJKLA!BM1866</f>
        <v>Kinnarp</v>
      </c>
      <c r="S1866" s="24" t="str">
        <f>SAJKLA!AP1866</f>
        <v>original_images/furniture-item_LamOAfb.jpeg</v>
      </c>
      <c r="W1866" s="24">
        <f>IF(ISBLANK(SAJKLA!A1866),"",1)</f>
        <v>1</v>
      </c>
      <c r="X1866" s="24" t="str">
        <f>SAJKLA!CH1866</f>
        <v>214 a</v>
      </c>
    </row>
    <row r="1867" spans="1:24" x14ac:dyDescent="0.25">
      <c r="A1867" s="24" t="str">
        <f>SAJKLA!D1867</f>
        <v>hurts 4 lådor</v>
      </c>
      <c r="B1867" s="24" t="str">
        <f>IF(SAJKLA!K1867="","","Rygg:"&amp;SAJKLA!K1867)&amp;IF(SAJKLA!BK1867="",""," Stativ:"&amp;SAJKLA!BK1867&amp;" "&amp;BL1867)&amp;IF(SAJKLA!BV1867="","",", Sits:"&amp;SAJKLA!BV1867)</f>
        <v/>
      </c>
      <c r="C1867" s="24" t="str">
        <f>IF(SAJKLA!L1867&amp;SAJKLA!N1867="","","Rygg:"&amp;SAJKLA!L1867&amp;","&amp;SAJKLA!N1867)&amp;IF(SAJKLA!BO1867="","",", Metal:"&amp;SAJKLA!BO1867)&amp;IF(SAJKLA!BX1867="","",", Sits:"&amp;SAJKLA!BX1867)</f>
        <v/>
      </c>
      <c r="D1867" s="24" t="str">
        <f>"W"&amp;SAJKLA!E1867&amp;" H"&amp;SAJKLA!F1867&amp;" D"&amp;SAJKLA!G1867&amp;IFERROR(IF((SAJKLA!H1867="Ja")," Inställningsbar",""),"")</f>
        <v>W40 H88 D42</v>
      </c>
      <c r="E1867" s="24" t="str">
        <f>SAJKLA!Q1867&amp;", "&amp;SAJKLA!BN1867&amp;", "&amp;SAJKLA!BZ1867</f>
        <v>Inga eller små förslitningsskador, , Bra. Upplevs stabila</v>
      </c>
      <c r="F1867" s="24" t="s">
        <v>284</v>
      </c>
      <c r="G1867" s="24" t="str">
        <f>SAJKLA!BM1867</f>
        <v>Kinnarp</v>
      </c>
      <c r="S1867" s="24" t="str">
        <f>SAJKLA!AP1867</f>
        <v>original_images/furniture-item_LamOAfb.jpeg</v>
      </c>
      <c r="W1867" s="24">
        <f>IF(ISBLANK(SAJKLA!A1867),"",1)</f>
        <v>1</v>
      </c>
      <c r="X1867" s="24" t="str">
        <f>SAJKLA!CH1867</f>
        <v>214 a</v>
      </c>
    </row>
    <row r="1868" spans="1:24" x14ac:dyDescent="0.25">
      <c r="A1868" s="24" t="str">
        <f>SAJKLA!D1868</f>
        <v>hurts 4 lådor</v>
      </c>
      <c r="B1868" s="24" t="str">
        <f>IF(SAJKLA!K1868="","","Rygg:"&amp;SAJKLA!K1868)&amp;IF(SAJKLA!BK1868="",""," Stativ:"&amp;SAJKLA!BK1868&amp;" "&amp;BL1868)&amp;IF(SAJKLA!BV1868="","",", Sits:"&amp;SAJKLA!BV1868)</f>
        <v/>
      </c>
      <c r="C1868" s="24" t="str">
        <f>IF(SAJKLA!L1868&amp;SAJKLA!N1868="","","Rygg:"&amp;SAJKLA!L1868&amp;","&amp;SAJKLA!N1868)&amp;IF(SAJKLA!BO1868="","",", Metal:"&amp;SAJKLA!BO1868)&amp;IF(SAJKLA!BX1868="","",", Sits:"&amp;SAJKLA!BX1868)</f>
        <v/>
      </c>
      <c r="D1868" s="24" t="str">
        <f>"W"&amp;SAJKLA!E1868&amp;" H"&amp;SAJKLA!F1868&amp;" D"&amp;SAJKLA!G1868&amp;IFERROR(IF((SAJKLA!H1868="Ja")," Inställningsbar",""),"")</f>
        <v>W40 H88 D42</v>
      </c>
      <c r="E1868" s="24" t="str">
        <f>SAJKLA!Q1868&amp;", "&amp;SAJKLA!BN1868&amp;", "&amp;SAJKLA!BZ1868</f>
        <v>Inga eller små förslitningsskador, , Bra. Upplevs stabila</v>
      </c>
      <c r="F1868" s="24" t="s">
        <v>284</v>
      </c>
      <c r="G1868" s="24" t="str">
        <f>SAJKLA!BM1868</f>
        <v>Kinnarp</v>
      </c>
      <c r="S1868" s="24" t="str">
        <f>SAJKLA!AP1868</f>
        <v>original_images/furniture-item_LamOAfb.jpeg</v>
      </c>
      <c r="W1868" s="24">
        <f>IF(ISBLANK(SAJKLA!A1868),"",1)</f>
        <v>1</v>
      </c>
      <c r="X1868" s="24">
        <f>SAJKLA!CH1868</f>
        <v>301</v>
      </c>
    </row>
    <row r="1869" spans="1:24" x14ac:dyDescent="0.25">
      <c r="A1869" s="24" t="str">
        <f>SAJKLA!D1869</f>
        <v>hurts 4 lådor</v>
      </c>
      <c r="B1869" s="24" t="str">
        <f>IF(SAJKLA!K1869="","","Rygg:"&amp;SAJKLA!K1869)&amp;IF(SAJKLA!BK1869="",""," Stativ:"&amp;SAJKLA!BK1869&amp;" "&amp;BL1869)&amp;IF(SAJKLA!BV1869="","",", Sits:"&amp;SAJKLA!BV1869)</f>
        <v/>
      </c>
      <c r="C1869" s="24" t="str">
        <f>IF(SAJKLA!L1869&amp;SAJKLA!N1869="","","Rygg:"&amp;SAJKLA!L1869&amp;","&amp;SAJKLA!N1869)&amp;IF(SAJKLA!BO1869="","",", Metal:"&amp;SAJKLA!BO1869)&amp;IF(SAJKLA!BX1869="","",", Sits:"&amp;SAJKLA!BX1869)</f>
        <v/>
      </c>
      <c r="D1869" s="24" t="str">
        <f>"W"&amp;SAJKLA!E1869&amp;" H"&amp;SAJKLA!F1869&amp;" D"&amp;SAJKLA!G1869&amp;IFERROR(IF((SAJKLA!H1869="Ja")," Inställningsbar",""),"")</f>
        <v>W40 H88 D42</v>
      </c>
      <c r="E1869" s="24" t="str">
        <f>SAJKLA!Q1869&amp;", "&amp;SAJKLA!BN1869&amp;", "&amp;SAJKLA!BZ1869</f>
        <v>Inga eller små förslitningsskador, , Bra. Upplevs stabila</v>
      </c>
      <c r="F1869" s="24" t="s">
        <v>284</v>
      </c>
      <c r="G1869" s="24" t="str">
        <f>SAJKLA!BM1869</f>
        <v>Kinnarp</v>
      </c>
      <c r="S1869" s="24" t="str">
        <f>SAJKLA!AP1869</f>
        <v>original_images/furniture-item_LamOAfb.jpeg</v>
      </c>
      <c r="W1869" s="24">
        <f>IF(ISBLANK(SAJKLA!A1869),"",1)</f>
        <v>1</v>
      </c>
      <c r="X1869" s="24">
        <f>SAJKLA!CH1869</f>
        <v>301</v>
      </c>
    </row>
    <row r="1870" spans="1:24" x14ac:dyDescent="0.25">
      <c r="A1870" s="24" t="str">
        <f>SAJKLA!D1870</f>
        <v>Medicinsk utrustning mätsticka</v>
      </c>
      <c r="B1870" s="24" t="str">
        <f>IF(SAJKLA!K1870="","","Rygg:"&amp;SAJKLA!K1870)&amp;IF(SAJKLA!BK1870="",""," Stativ:"&amp;SAJKLA!BK1870&amp;" "&amp;BL1870)&amp;IF(SAJKLA!BV1870="","",", Sits:"&amp;SAJKLA!BV1870)</f>
        <v/>
      </c>
      <c r="C1870" s="24" t="str">
        <f>IF(SAJKLA!L1870&amp;SAJKLA!N1870="","","Rygg:"&amp;SAJKLA!L1870&amp;","&amp;SAJKLA!N1870)&amp;IF(SAJKLA!BO1870="","",", Metal:"&amp;SAJKLA!BO1870)&amp;IF(SAJKLA!BX1870="","",", Sits:"&amp;SAJKLA!BX1870)</f>
        <v/>
      </c>
      <c r="D1870" s="24" t="str">
        <f>"W"&amp;SAJKLA!E1870&amp;" H"&amp;SAJKLA!F1870&amp;" D"&amp;SAJKLA!G1870&amp;IFERROR(IF((SAJKLA!H1870="Ja")," Inställningsbar",""),"")</f>
        <v>W4 H120 D23</v>
      </c>
      <c r="E1870" s="24" t="str">
        <f>SAJKLA!Q1870&amp;", "&amp;SAJKLA!BN1870&amp;", "&amp;SAJKLA!BZ1870</f>
        <v>Inga eller små förslitningsskador, , Bra. Upplevs stabila</v>
      </c>
      <c r="F1870" s="24" t="s">
        <v>284</v>
      </c>
      <c r="G1870" s="24">
        <f>SAJKLA!BM1870</f>
        <v>0</v>
      </c>
      <c r="S1870" s="24" t="str">
        <f>SAJKLA!AP1870</f>
        <v>original_images/furniture-item_fsKLmPu.jpeg</v>
      </c>
      <c r="W1870" s="24">
        <f>IF(ISBLANK(SAJKLA!A1870),"",1)</f>
        <v>1</v>
      </c>
      <c r="X1870" s="24" t="str">
        <f>SAJKLA!CH1870</f>
        <v>Mötesrum 63</v>
      </c>
    </row>
    <row r="1871" spans="1:24" x14ac:dyDescent="0.25">
      <c r="A1871" s="24" t="str">
        <f>SAJKLA!D1871</f>
        <v>Medicinsk utrustning mätsticka</v>
      </c>
      <c r="B1871" s="24" t="str">
        <f>IF(SAJKLA!K1871="","","Rygg:"&amp;SAJKLA!K1871)&amp;IF(SAJKLA!BK1871="",""," Stativ:"&amp;SAJKLA!BK1871&amp;" "&amp;BL1871)&amp;IF(SAJKLA!BV1871="","",", Sits:"&amp;SAJKLA!BV1871)</f>
        <v/>
      </c>
      <c r="C1871" s="24" t="str">
        <f>IF(SAJKLA!L1871&amp;SAJKLA!N1871="","","Rygg:"&amp;SAJKLA!L1871&amp;","&amp;SAJKLA!N1871)&amp;IF(SAJKLA!BO1871="","",", Metal:"&amp;SAJKLA!BO1871)&amp;IF(SAJKLA!BX1871="","",", Sits:"&amp;SAJKLA!BX1871)</f>
        <v/>
      </c>
      <c r="D1871" s="24" t="str">
        <f>"W"&amp;SAJKLA!E1871&amp;" H"&amp;SAJKLA!F1871&amp;" D"&amp;SAJKLA!G1871&amp;IFERROR(IF((SAJKLA!H1871="Ja")," Inställningsbar",""),"")</f>
        <v>W4 H120 D23</v>
      </c>
      <c r="E1871" s="24" t="str">
        <f>SAJKLA!Q1871&amp;", "&amp;SAJKLA!BN1871&amp;", "&amp;SAJKLA!BZ1871</f>
        <v>Inga eller små förslitningsskador, , Bra. Upplevs stabila</v>
      </c>
      <c r="F1871" s="24" t="s">
        <v>284</v>
      </c>
      <c r="G1871" s="24">
        <f>SAJKLA!BM1871</f>
        <v>0</v>
      </c>
      <c r="S1871" s="24" t="str">
        <f>SAJKLA!AP1871</f>
        <v>original_images/furniture-item_fsKLmPu.jpeg</v>
      </c>
      <c r="W1871" s="24">
        <f>IF(ISBLANK(SAJKLA!A1871),"",1)</f>
        <v>1</v>
      </c>
      <c r="X1871" s="24" t="str">
        <f>SAJKLA!CH1871</f>
        <v>Skolsköterska</v>
      </c>
    </row>
    <row r="1872" spans="1:24" x14ac:dyDescent="0.25">
      <c r="A1872" s="24" t="str">
        <f>SAJKLA!D1872</f>
        <v>Pedistal</v>
      </c>
      <c r="B1872" s="24" t="str">
        <f>IF(SAJKLA!K1872="","","Rygg:"&amp;SAJKLA!K1872)&amp;IF(SAJKLA!BK1872="",""," Stativ:"&amp;SAJKLA!BK1872&amp;" "&amp;BL1872)&amp;IF(SAJKLA!BV1872="","",", Sits:"&amp;SAJKLA!BV1872)</f>
        <v/>
      </c>
      <c r="C1872" s="24" t="str">
        <f>IF(SAJKLA!L1872&amp;SAJKLA!N1872="","","Rygg:"&amp;SAJKLA!L1872&amp;","&amp;SAJKLA!N1872)&amp;IF(SAJKLA!BO1872="","",", Metal:"&amp;SAJKLA!BO1872)&amp;IF(SAJKLA!BX1872="","",", Sits:"&amp;SAJKLA!BX1872)</f>
        <v/>
      </c>
      <c r="D1872" s="24" t="str">
        <f>"W"&amp;SAJKLA!E1872&amp;" H"&amp;SAJKLA!F1872&amp;" D"&amp;SAJKLA!G1872&amp;IFERROR(IF((SAJKLA!H1872="Ja")," Inställningsbar",""),"")</f>
        <v>W48 H80 D34</v>
      </c>
      <c r="E1872" s="24" t="str">
        <f>SAJKLA!Q1872&amp;", "&amp;SAJKLA!BN1872&amp;", "&amp;SAJKLA!BZ1872</f>
        <v>Inga eller små förslitningsskador, , Bra. Upplevs stabila</v>
      </c>
      <c r="F1872" s="24" t="s">
        <v>284</v>
      </c>
      <c r="G1872" s="24">
        <f>SAJKLA!BM1872</f>
        <v>0</v>
      </c>
      <c r="S1872" s="24" t="str">
        <f>SAJKLA!AP1872</f>
        <v>original_images/furniture-item_H2GYGn8.jpeg</v>
      </c>
      <c r="W1872" s="24">
        <f>IF(ISBLANK(SAJKLA!A1872),"",1)</f>
        <v>1</v>
      </c>
      <c r="X1872" s="24">
        <f>SAJKLA!CH1872</f>
        <v>220</v>
      </c>
    </row>
    <row r="1873" spans="1:24" x14ac:dyDescent="0.25">
      <c r="A1873" s="24" t="str">
        <f>SAJKLA!D1873</f>
        <v>Pedistal</v>
      </c>
      <c r="B1873" s="24" t="str">
        <f>IF(SAJKLA!K1873="","","Rygg:"&amp;SAJKLA!K1873)&amp;IF(SAJKLA!BK1873="",""," Stativ:"&amp;SAJKLA!BK1873&amp;" "&amp;BL1873)&amp;IF(SAJKLA!BV1873="","",", Sits:"&amp;SAJKLA!BV1873)</f>
        <v/>
      </c>
      <c r="C1873" s="24" t="str">
        <f>IF(SAJKLA!L1873&amp;SAJKLA!N1873="","","Rygg:"&amp;SAJKLA!L1873&amp;","&amp;SAJKLA!N1873)&amp;IF(SAJKLA!BO1873="","",", Metal:"&amp;SAJKLA!BO1873)&amp;IF(SAJKLA!BX1873="","",", Sits:"&amp;SAJKLA!BX1873)</f>
        <v/>
      </c>
      <c r="D1873" s="24" t="str">
        <f>"W"&amp;SAJKLA!E1873&amp;" H"&amp;SAJKLA!F1873&amp;" D"&amp;SAJKLA!G1873&amp;IFERROR(IF((SAJKLA!H1873="Ja")," Inställningsbar",""),"")</f>
        <v>W48 H80 D34</v>
      </c>
      <c r="E1873" s="24" t="str">
        <f>SAJKLA!Q1873&amp;", "&amp;SAJKLA!BN1873&amp;", "&amp;SAJKLA!BZ1873</f>
        <v>Inga eller små förslitningsskador, , Bra. Upplevs stabila</v>
      </c>
      <c r="F1873" s="24" t="s">
        <v>284</v>
      </c>
      <c r="G1873" s="24">
        <f>SAJKLA!BM1873</f>
        <v>0</v>
      </c>
      <c r="S1873" s="24" t="str">
        <f>SAJKLA!AP1873</f>
        <v>original_images/furniture-item_H2GYGn8.jpeg</v>
      </c>
      <c r="W1873" s="24">
        <f>IF(ISBLANK(SAJKLA!A1873),"",1)</f>
        <v>1</v>
      </c>
      <c r="X1873" s="24">
        <f>SAJKLA!CH1873</f>
        <v>220</v>
      </c>
    </row>
    <row r="1874" spans="1:24" x14ac:dyDescent="0.25">
      <c r="A1874" s="24" t="str">
        <f>SAJKLA!D1874</f>
        <v>Skoställ äldre gul liten</v>
      </c>
      <c r="B1874" s="24" t="str">
        <f>IF(SAJKLA!K1874="","","Rygg:"&amp;SAJKLA!K1874)&amp;IF(SAJKLA!BK1874="",""," Stativ:"&amp;SAJKLA!BK1874&amp;" "&amp;BL1874)&amp;IF(SAJKLA!BV1874="","",", Sits:"&amp;SAJKLA!BV1874)</f>
        <v/>
      </c>
      <c r="C1874" s="24" t="str">
        <f>IF(SAJKLA!L1874&amp;SAJKLA!N1874="","","Rygg:"&amp;SAJKLA!L1874&amp;","&amp;SAJKLA!N1874)&amp;IF(SAJKLA!BO1874="","",", Metal:"&amp;SAJKLA!BO1874)&amp;IF(SAJKLA!BX1874="","",", Sits:"&amp;SAJKLA!BX1874)</f>
        <v/>
      </c>
      <c r="D1874" s="24" t="str">
        <f>"W"&amp;SAJKLA!E1874&amp;" H"&amp;SAJKLA!F1874&amp;" D"&amp;SAJKLA!G1874&amp;IFERROR(IF((SAJKLA!H1874="Ja")," Inställningsbar",""),"")</f>
        <v>W60 H27 D31</v>
      </c>
      <c r="E1874" s="24" t="str">
        <f>SAJKLA!Q1874&amp;", "&amp;SAJKLA!BN1874&amp;", "&amp;SAJKLA!BZ1874</f>
        <v>Inga eller små förslitningsskador, , Bra. Upplevs stabila</v>
      </c>
      <c r="F1874" s="24" t="s">
        <v>284</v>
      </c>
      <c r="G1874" s="24">
        <f>SAJKLA!BM1874</f>
        <v>0</v>
      </c>
      <c r="S1874" s="24" t="str">
        <f>SAJKLA!AP1874</f>
        <v>original_images/furniture-item_v3WMIit.jpeg</v>
      </c>
      <c r="W1874" s="24">
        <f>IF(ISBLANK(SAJKLA!A1874),"",1)</f>
        <v>1</v>
      </c>
      <c r="X1874" s="24" t="str">
        <f>SAJKLA!CH1874</f>
        <v>Korridor plan 2</v>
      </c>
    </row>
    <row r="1875" spans="1:24" x14ac:dyDescent="0.25">
      <c r="A1875" s="24" t="str">
        <f>SAJKLA!D1875</f>
        <v>Skoställ äldre gul liten</v>
      </c>
      <c r="B1875" s="24" t="str">
        <f>IF(SAJKLA!K1875="","","Rygg:"&amp;SAJKLA!K1875)&amp;IF(SAJKLA!BK1875="",""," Stativ:"&amp;SAJKLA!BK1875&amp;" "&amp;BL1875)&amp;IF(SAJKLA!BV1875="","",", Sits:"&amp;SAJKLA!BV1875)</f>
        <v/>
      </c>
      <c r="C1875" s="24" t="str">
        <f>IF(SAJKLA!L1875&amp;SAJKLA!N1875="","","Rygg:"&amp;SAJKLA!L1875&amp;","&amp;SAJKLA!N1875)&amp;IF(SAJKLA!BO1875="","",", Metal:"&amp;SAJKLA!BO1875)&amp;IF(SAJKLA!BX1875="","",", Sits:"&amp;SAJKLA!BX1875)</f>
        <v/>
      </c>
      <c r="D1875" s="24" t="str">
        <f>"W"&amp;SAJKLA!E1875&amp;" H"&amp;SAJKLA!F1875&amp;" D"&amp;SAJKLA!G1875&amp;IFERROR(IF((SAJKLA!H1875="Ja")," Inställningsbar",""),"")</f>
        <v>W60 H27 D31</v>
      </c>
      <c r="E1875" s="24" t="str">
        <f>SAJKLA!Q1875&amp;", "&amp;SAJKLA!BN1875&amp;", "&amp;SAJKLA!BZ1875</f>
        <v>Inga eller små förslitningsskador, , Bra. Upplevs stabila</v>
      </c>
      <c r="F1875" s="24" t="s">
        <v>284</v>
      </c>
      <c r="G1875" s="24">
        <f>SAJKLA!BM1875</f>
        <v>0</v>
      </c>
      <c r="S1875" s="24" t="str">
        <f>SAJKLA!AP1875</f>
        <v>original_images/furniture-item_v3WMIit.jpeg</v>
      </c>
      <c r="W1875" s="24">
        <f>IF(ISBLANK(SAJKLA!A1875),"",1)</f>
        <v>1</v>
      </c>
      <c r="X1875" s="24" t="str">
        <f>SAJKLA!CH1875</f>
        <v>Korridor plan 2</v>
      </c>
    </row>
    <row r="1876" spans="1:24" x14ac:dyDescent="0.25">
      <c r="A1876" s="24" t="str">
        <f>SAJKLA!D1876</f>
        <v>Skärmvägg på hjul</v>
      </c>
      <c r="B1876" s="24" t="str">
        <f>IF(SAJKLA!K1876="","","Rygg:"&amp;SAJKLA!K1876)&amp;IF(SAJKLA!BK1876="",""," Stativ:"&amp;SAJKLA!BK1876&amp;" "&amp;BL1876)&amp;IF(SAJKLA!BV1876="","",", Sits:"&amp;SAJKLA!BV1876)</f>
        <v/>
      </c>
      <c r="C1876" s="24" t="str">
        <f>IF(SAJKLA!L1876&amp;SAJKLA!N1876="","","Rygg:"&amp;SAJKLA!L1876&amp;","&amp;SAJKLA!N1876)&amp;IF(SAJKLA!BO1876="","",", Metal:"&amp;SAJKLA!BO1876)&amp;IF(SAJKLA!BX1876="","",", Sits:"&amp;SAJKLA!BX1876)</f>
        <v/>
      </c>
      <c r="D1876" s="24" t="str">
        <f>"W"&amp;SAJKLA!E1876&amp;" H"&amp;SAJKLA!F1876&amp;" D"&amp;SAJKLA!G1876&amp;IFERROR(IF((SAJKLA!H1876="Ja")," Inställningsbar",""),"")</f>
        <v>W78 H170 D45</v>
      </c>
      <c r="E1876" s="24" t="str">
        <f>SAJKLA!Q1876&amp;", "&amp;SAJKLA!BN1876&amp;", "&amp;SAJKLA!BZ1876</f>
        <v>Inga eller små förslitningsskador, , Lite instabila och vingliga</v>
      </c>
      <c r="F1876" s="24" t="s">
        <v>284</v>
      </c>
      <c r="G1876" s="24">
        <f>SAJKLA!BM1876</f>
        <v>0</v>
      </c>
      <c r="S1876" s="24" t="str">
        <f>SAJKLA!AP1876</f>
        <v>original_images/furniture-item_AhIIRCF.jpeg</v>
      </c>
      <c r="W1876" s="24">
        <f>IF(ISBLANK(SAJKLA!A1876),"",1)</f>
        <v>1</v>
      </c>
      <c r="X1876" s="24" t="str">
        <f>SAJKLA!CH1876</f>
        <v>Kaninerna</v>
      </c>
    </row>
    <row r="1877" spans="1:24" x14ac:dyDescent="0.25">
      <c r="A1877" s="24" t="str">
        <f>SAJKLA!D1877</f>
        <v>Skärmvägg på hjul</v>
      </c>
      <c r="B1877" s="24" t="str">
        <f>IF(SAJKLA!K1877="","","Rygg:"&amp;SAJKLA!K1877)&amp;IF(SAJKLA!BK1877="",""," Stativ:"&amp;SAJKLA!BK1877&amp;" "&amp;BL1877)&amp;IF(SAJKLA!BV1877="","",", Sits:"&amp;SAJKLA!BV1877)</f>
        <v/>
      </c>
      <c r="C1877" s="24" t="str">
        <f>IF(SAJKLA!L1877&amp;SAJKLA!N1877="","","Rygg:"&amp;SAJKLA!L1877&amp;","&amp;SAJKLA!N1877)&amp;IF(SAJKLA!BO1877="","",", Metal:"&amp;SAJKLA!BO1877)&amp;IF(SAJKLA!BX1877="","",", Sits:"&amp;SAJKLA!BX1877)</f>
        <v/>
      </c>
      <c r="D1877" s="24" t="str">
        <f>"W"&amp;SAJKLA!E1877&amp;" H"&amp;SAJKLA!F1877&amp;" D"&amp;SAJKLA!G1877&amp;IFERROR(IF((SAJKLA!H1877="Ja")," Inställningsbar",""),"")</f>
        <v>W78 H170 D45</v>
      </c>
      <c r="E1877" s="24" t="str">
        <f>SAJKLA!Q1877&amp;", "&amp;SAJKLA!BN1877&amp;", "&amp;SAJKLA!BZ1877</f>
        <v>Inga eller små förslitningsskador, , Lite instabila och vingliga</v>
      </c>
      <c r="F1877" s="24" t="s">
        <v>284</v>
      </c>
      <c r="G1877" s="24">
        <f>SAJKLA!BM1877</f>
        <v>0</v>
      </c>
      <c r="S1877" s="24" t="str">
        <f>SAJKLA!AP1877</f>
        <v>original_images/furniture-item_AhIIRCF.jpeg</v>
      </c>
      <c r="W1877" s="24">
        <f>IF(ISBLANK(SAJKLA!A1877),"",1)</f>
        <v>1</v>
      </c>
      <c r="X1877" s="24" t="str">
        <f>SAJKLA!CH1877</f>
        <v>Kaninerna</v>
      </c>
    </row>
    <row r="1878" spans="1:24" x14ac:dyDescent="0.25">
      <c r="A1878" s="24" t="str">
        <f>SAJKLA!D1878</f>
        <v>Materialvagn</v>
      </c>
      <c r="B1878" s="24" t="str">
        <f>IF(SAJKLA!K1878="","","Rygg:"&amp;SAJKLA!K1878)&amp;IF(SAJKLA!BK1878="",""," Stativ:"&amp;SAJKLA!BK1878&amp;" "&amp;BL1878)&amp;IF(SAJKLA!BV1878="","",", Sits:"&amp;SAJKLA!BV1878)</f>
        <v/>
      </c>
      <c r="C1878" s="24" t="str">
        <f>IF(SAJKLA!L1878&amp;SAJKLA!N1878="","","Rygg:"&amp;SAJKLA!L1878&amp;","&amp;SAJKLA!N1878)&amp;IF(SAJKLA!BO1878="","",", Metal:"&amp;SAJKLA!BO1878)&amp;IF(SAJKLA!BX1878="","",", Sits:"&amp;SAJKLA!BX1878)</f>
        <v/>
      </c>
      <c r="D1878" s="24" t="str">
        <f>"W"&amp;SAJKLA!E1878&amp;" H"&amp;SAJKLA!F1878&amp;" D"&amp;SAJKLA!G1878&amp;IFERROR(IF((SAJKLA!H1878="Ja")," Inställningsbar",""),"")</f>
        <v>W41 H98 D55</v>
      </c>
      <c r="E1878" s="24" t="str">
        <f>SAJKLA!Q1878&amp;", "&amp;SAJKLA!BN1878&amp;", "&amp;SAJKLA!BZ1878</f>
        <v>Inga eller små förslitningsskador, , Bra. Upplevs stabila</v>
      </c>
      <c r="F1878" s="24" t="s">
        <v>284</v>
      </c>
      <c r="G1878" s="24">
        <f>SAJKLA!BM1878</f>
        <v>0</v>
      </c>
      <c r="S1878" s="24" t="str">
        <f>SAJKLA!AP1878</f>
        <v>original_images/furniture-item_S6RhQGj.jpeg</v>
      </c>
      <c r="W1878" s="24">
        <f>IF(ISBLANK(SAJKLA!A1878),"",1)</f>
        <v>1</v>
      </c>
      <c r="X1878" s="24" t="str">
        <f>SAJKLA!CH1878</f>
        <v>Mötesrum 63</v>
      </c>
    </row>
    <row r="1879" spans="1:24" x14ac:dyDescent="0.25">
      <c r="A1879" s="24" t="str">
        <f>SAJKLA!D1879</f>
        <v>Materialvagn</v>
      </c>
      <c r="B1879" s="24" t="str">
        <f>IF(SAJKLA!K1879="","","Rygg:"&amp;SAJKLA!K1879)&amp;IF(SAJKLA!BK1879="",""," Stativ:"&amp;SAJKLA!BK1879&amp;" "&amp;BL1879)&amp;IF(SAJKLA!BV1879="","",", Sits:"&amp;SAJKLA!BV1879)</f>
        <v/>
      </c>
      <c r="C1879" s="24" t="str">
        <f>IF(SAJKLA!L1879&amp;SAJKLA!N1879="","","Rygg:"&amp;SAJKLA!L1879&amp;","&amp;SAJKLA!N1879)&amp;IF(SAJKLA!BO1879="","",", Metal:"&amp;SAJKLA!BO1879)&amp;IF(SAJKLA!BX1879="","",", Sits:"&amp;SAJKLA!BX1879)</f>
        <v/>
      </c>
      <c r="D1879" s="24" t="str">
        <f>"W"&amp;SAJKLA!E1879&amp;" H"&amp;SAJKLA!F1879&amp;" D"&amp;SAJKLA!G1879&amp;IFERROR(IF((SAJKLA!H1879="Ja")," Inställningsbar",""),"")</f>
        <v>W41 H98 D55</v>
      </c>
      <c r="E1879" s="24" t="str">
        <f>SAJKLA!Q1879&amp;", "&amp;SAJKLA!BN1879&amp;", "&amp;SAJKLA!BZ1879</f>
        <v>Inga eller små förslitningsskador, , Bra. Upplevs stabila</v>
      </c>
      <c r="F1879" s="24" t="s">
        <v>284</v>
      </c>
      <c r="G1879" s="24">
        <f>SAJKLA!BM1879</f>
        <v>0</v>
      </c>
      <c r="S1879" s="24" t="str">
        <f>SAJKLA!AP1879</f>
        <v>original_images/furniture-item_S6RhQGj.jpeg</v>
      </c>
      <c r="W1879" s="24">
        <f>IF(ISBLANK(SAJKLA!A1879),"",1)</f>
        <v>1</v>
      </c>
      <c r="X1879" s="24" t="str">
        <f>SAJKLA!CH1879</f>
        <v>201 a</v>
      </c>
    </row>
    <row r="1880" spans="1:24" x14ac:dyDescent="0.25">
      <c r="A1880" s="24" t="str">
        <f>SAJKLA!D1880</f>
        <v>Materialvagn</v>
      </c>
      <c r="B1880" s="24" t="str">
        <f>IF(SAJKLA!K1880="","","Rygg:"&amp;SAJKLA!K1880)&amp;IF(SAJKLA!BK1880="",""," Stativ:"&amp;SAJKLA!BK1880&amp;" "&amp;BL1880)&amp;IF(SAJKLA!BV1880="","",", Sits:"&amp;SAJKLA!BV1880)</f>
        <v/>
      </c>
      <c r="C1880" s="24" t="str">
        <f>IF(SAJKLA!L1880&amp;SAJKLA!N1880="","","Rygg:"&amp;SAJKLA!L1880&amp;","&amp;SAJKLA!N1880)&amp;IF(SAJKLA!BO1880="","",", Metal:"&amp;SAJKLA!BO1880)&amp;IF(SAJKLA!BX1880="","",", Sits:"&amp;SAJKLA!BX1880)</f>
        <v/>
      </c>
      <c r="D1880" s="24" t="str">
        <f>"W"&amp;SAJKLA!E1880&amp;" H"&amp;SAJKLA!F1880&amp;" D"&amp;SAJKLA!G1880&amp;IFERROR(IF((SAJKLA!H1880="Ja")," Inställningsbar",""),"")</f>
        <v>W41 H98 D55</v>
      </c>
      <c r="E1880" s="24" t="str">
        <f>SAJKLA!Q1880&amp;", "&amp;SAJKLA!BN1880&amp;", "&amp;SAJKLA!BZ1880</f>
        <v>Inga eller små förslitningsskador, , Bra. Upplevs stabila</v>
      </c>
      <c r="F1880" s="24" t="s">
        <v>284</v>
      </c>
      <c r="G1880" s="24">
        <f>SAJKLA!BM1880</f>
        <v>0</v>
      </c>
      <c r="S1880" s="24" t="str">
        <f>SAJKLA!AP1880</f>
        <v>original_images/furniture-item_S6RhQGj.jpeg</v>
      </c>
      <c r="W1880" s="24">
        <f>IF(ISBLANK(SAJKLA!A1880),"",1)</f>
        <v>1</v>
      </c>
      <c r="X1880" s="24" t="str">
        <f>SAJKLA!CH1880</f>
        <v>201 a</v>
      </c>
    </row>
    <row r="1881" spans="1:24" x14ac:dyDescent="0.25">
      <c r="A1881" s="24" t="str">
        <f>SAJKLA!D1881</f>
        <v>Materialvagn</v>
      </c>
      <c r="B1881" s="24" t="str">
        <f>IF(SAJKLA!K1881="","","Rygg:"&amp;SAJKLA!K1881)&amp;IF(SAJKLA!BK1881="",""," Stativ:"&amp;SAJKLA!BK1881&amp;" "&amp;BL1881)&amp;IF(SAJKLA!BV1881="","",", Sits:"&amp;SAJKLA!BV1881)</f>
        <v/>
      </c>
      <c r="C1881" s="24" t="str">
        <f>IF(SAJKLA!L1881&amp;SAJKLA!N1881="","","Rygg:"&amp;SAJKLA!L1881&amp;","&amp;SAJKLA!N1881)&amp;IF(SAJKLA!BO1881="","",", Metal:"&amp;SAJKLA!BO1881)&amp;IF(SAJKLA!BX1881="","",", Sits:"&amp;SAJKLA!BX1881)</f>
        <v/>
      </c>
      <c r="D1881" s="24" t="str">
        <f>"W"&amp;SAJKLA!E1881&amp;" H"&amp;SAJKLA!F1881&amp;" D"&amp;SAJKLA!G1881&amp;IFERROR(IF((SAJKLA!H1881="Ja")," Inställningsbar",""),"")</f>
        <v>W41 H98 D55</v>
      </c>
      <c r="E1881" s="24" t="str">
        <f>SAJKLA!Q1881&amp;", "&amp;SAJKLA!BN1881&amp;", "&amp;SAJKLA!BZ1881</f>
        <v>Inga eller små förslitningsskador, , Bra. Upplevs stabila</v>
      </c>
      <c r="F1881" s="24" t="s">
        <v>284</v>
      </c>
      <c r="G1881" s="24">
        <f>SAJKLA!BM1881</f>
        <v>0</v>
      </c>
      <c r="S1881" s="24" t="str">
        <f>SAJKLA!AP1881</f>
        <v>original_images/furniture-item_S6RhQGj.jpeg</v>
      </c>
      <c r="W1881" s="24">
        <f>IF(ISBLANK(SAJKLA!A1881),"",1)</f>
        <v>1</v>
      </c>
      <c r="X1881" s="24" t="str">
        <f>SAJKLA!CH1881</f>
        <v>201 a</v>
      </c>
    </row>
    <row r="1882" spans="1:24" x14ac:dyDescent="0.25">
      <c r="A1882" s="24" t="str">
        <f>SAJKLA!D1882</f>
        <v>Materialvagn</v>
      </c>
      <c r="B1882" s="24" t="str">
        <f>IF(SAJKLA!K1882="","","Rygg:"&amp;SAJKLA!K1882)&amp;IF(SAJKLA!BK1882="",""," Stativ:"&amp;SAJKLA!BK1882&amp;" "&amp;BL1882)&amp;IF(SAJKLA!BV1882="","",", Sits:"&amp;SAJKLA!BV1882)</f>
        <v/>
      </c>
      <c r="C1882" s="24" t="str">
        <f>IF(SAJKLA!L1882&amp;SAJKLA!N1882="","","Rygg:"&amp;SAJKLA!L1882&amp;","&amp;SAJKLA!N1882)&amp;IF(SAJKLA!BO1882="","",", Metal:"&amp;SAJKLA!BO1882)&amp;IF(SAJKLA!BX1882="","",", Sits:"&amp;SAJKLA!BX1882)</f>
        <v/>
      </c>
      <c r="D1882" s="24" t="str">
        <f>"W"&amp;SAJKLA!E1882&amp;" H"&amp;SAJKLA!F1882&amp;" D"&amp;SAJKLA!G1882&amp;IFERROR(IF((SAJKLA!H1882="Ja")," Inställningsbar",""),"")</f>
        <v>W41 H98 D55</v>
      </c>
      <c r="E1882" s="24" t="str">
        <f>SAJKLA!Q1882&amp;", "&amp;SAJKLA!BN1882&amp;", "&amp;SAJKLA!BZ1882</f>
        <v>Inga eller små förslitningsskador, , Bra. Upplevs stabila</v>
      </c>
      <c r="F1882" s="24" t="s">
        <v>284</v>
      </c>
      <c r="G1882" s="24">
        <f>SAJKLA!BM1882</f>
        <v>0</v>
      </c>
      <c r="S1882" s="24" t="str">
        <f>SAJKLA!AP1882</f>
        <v>original_images/furniture-item_S6RhQGj.jpeg</v>
      </c>
      <c r="W1882" s="24">
        <f>IF(ISBLANK(SAJKLA!A1882),"",1)</f>
        <v>1</v>
      </c>
      <c r="X1882" s="24" t="str">
        <f>SAJKLA!CH1882</f>
        <v>201 a</v>
      </c>
    </row>
    <row r="1883" spans="1:24" x14ac:dyDescent="0.25">
      <c r="A1883" s="24" t="str">
        <f>SAJKLA!D1883</f>
        <v>Materialvagn</v>
      </c>
      <c r="B1883" s="24" t="str">
        <f>IF(SAJKLA!K1883="","","Rygg:"&amp;SAJKLA!K1883)&amp;IF(SAJKLA!BK1883="",""," Stativ:"&amp;SAJKLA!BK1883&amp;" "&amp;BL1883)&amp;IF(SAJKLA!BV1883="","",", Sits:"&amp;SAJKLA!BV1883)</f>
        <v/>
      </c>
      <c r="C1883" s="24" t="str">
        <f>IF(SAJKLA!L1883&amp;SAJKLA!N1883="","","Rygg:"&amp;SAJKLA!L1883&amp;","&amp;SAJKLA!N1883)&amp;IF(SAJKLA!BO1883="","",", Metal:"&amp;SAJKLA!BO1883)&amp;IF(SAJKLA!BX1883="","",", Sits:"&amp;SAJKLA!BX1883)</f>
        <v/>
      </c>
      <c r="D1883" s="24" t="str">
        <f>"W"&amp;SAJKLA!E1883&amp;" H"&amp;SAJKLA!F1883&amp;" D"&amp;SAJKLA!G1883&amp;IFERROR(IF((SAJKLA!H1883="Ja")," Inställningsbar",""),"")</f>
        <v>W41 H98 D55</v>
      </c>
      <c r="E1883" s="24" t="str">
        <f>SAJKLA!Q1883&amp;", "&amp;SAJKLA!BN1883&amp;", "&amp;SAJKLA!BZ1883</f>
        <v>Inga eller små förslitningsskador, , Bra. Upplevs stabila</v>
      </c>
      <c r="F1883" s="24" t="s">
        <v>284</v>
      </c>
      <c r="G1883" s="24">
        <f>SAJKLA!BM1883</f>
        <v>0</v>
      </c>
      <c r="S1883" s="24" t="str">
        <f>SAJKLA!AP1883</f>
        <v>original_images/furniture-item_S6RhQGj.jpeg</v>
      </c>
      <c r="W1883" s="24">
        <f>IF(ISBLANK(SAJKLA!A1883),"",1)</f>
        <v>1</v>
      </c>
      <c r="X1883" s="24" t="str">
        <f>SAJKLA!CH1883</f>
        <v>201 a</v>
      </c>
    </row>
    <row r="1884" spans="1:24" x14ac:dyDescent="0.25">
      <c r="A1884" s="24" t="str">
        <f>SAJKLA!D1884</f>
        <v>Materialvagn</v>
      </c>
      <c r="B1884" s="24" t="str">
        <f>IF(SAJKLA!K1884="","","Rygg:"&amp;SAJKLA!K1884)&amp;IF(SAJKLA!BK1884="",""," Stativ:"&amp;SAJKLA!BK1884&amp;" "&amp;BL1884)&amp;IF(SAJKLA!BV1884="","",", Sits:"&amp;SAJKLA!BV1884)</f>
        <v/>
      </c>
      <c r="C1884" s="24" t="str">
        <f>IF(SAJKLA!L1884&amp;SAJKLA!N1884="","","Rygg:"&amp;SAJKLA!L1884&amp;","&amp;SAJKLA!N1884)&amp;IF(SAJKLA!BO1884="","",", Metal:"&amp;SAJKLA!BO1884)&amp;IF(SAJKLA!BX1884="","",", Sits:"&amp;SAJKLA!BX1884)</f>
        <v/>
      </c>
      <c r="D1884" s="24" t="str">
        <f>"W"&amp;SAJKLA!E1884&amp;" H"&amp;SAJKLA!F1884&amp;" D"&amp;SAJKLA!G1884&amp;IFERROR(IF((SAJKLA!H1884="Ja")," Inställningsbar",""),"")</f>
        <v>W41 H98 D55</v>
      </c>
      <c r="E1884" s="24" t="str">
        <f>SAJKLA!Q1884&amp;", "&amp;SAJKLA!BN1884&amp;", "&amp;SAJKLA!BZ1884</f>
        <v>Inga eller små förslitningsskador, , Bra. Upplevs stabila</v>
      </c>
      <c r="F1884" s="24" t="s">
        <v>284</v>
      </c>
      <c r="G1884" s="24">
        <f>SAJKLA!BM1884</f>
        <v>0</v>
      </c>
      <c r="S1884" s="24" t="str">
        <f>SAJKLA!AP1884</f>
        <v>original_images/furniture-item_S6RhQGj.jpeg</v>
      </c>
      <c r="W1884" s="24">
        <f>IF(ISBLANK(SAJKLA!A1884),"",1)</f>
        <v>1</v>
      </c>
      <c r="X1884" s="24" t="str">
        <f>SAJKLA!CH1884</f>
        <v>201 a</v>
      </c>
    </row>
    <row r="1885" spans="1:24" x14ac:dyDescent="0.25">
      <c r="A1885" s="24" t="str">
        <f>SAJKLA!D1885</f>
        <v>Materialvagn</v>
      </c>
      <c r="B1885" s="24" t="str">
        <f>IF(SAJKLA!K1885="","","Rygg:"&amp;SAJKLA!K1885)&amp;IF(SAJKLA!BK1885="",""," Stativ:"&amp;SAJKLA!BK1885&amp;" "&amp;BL1885)&amp;IF(SAJKLA!BV1885="","",", Sits:"&amp;SAJKLA!BV1885)</f>
        <v/>
      </c>
      <c r="C1885" s="24" t="str">
        <f>IF(SAJKLA!L1885&amp;SAJKLA!N1885="","","Rygg:"&amp;SAJKLA!L1885&amp;","&amp;SAJKLA!N1885)&amp;IF(SAJKLA!BO1885="","",", Metal:"&amp;SAJKLA!BO1885)&amp;IF(SAJKLA!BX1885="","",", Sits:"&amp;SAJKLA!BX1885)</f>
        <v/>
      </c>
      <c r="D1885" s="24" t="str">
        <f>"W"&amp;SAJKLA!E1885&amp;" H"&amp;SAJKLA!F1885&amp;" D"&amp;SAJKLA!G1885&amp;IFERROR(IF((SAJKLA!H1885="Ja")," Inställningsbar",""),"")</f>
        <v>W41 H98 D55</v>
      </c>
      <c r="E1885" s="24" t="str">
        <f>SAJKLA!Q1885&amp;", "&amp;SAJKLA!BN1885&amp;", "&amp;SAJKLA!BZ1885</f>
        <v>Inga eller små förslitningsskador, , Bra. Upplevs stabila</v>
      </c>
      <c r="F1885" s="24" t="s">
        <v>284</v>
      </c>
      <c r="G1885" s="24">
        <f>SAJKLA!BM1885</f>
        <v>0</v>
      </c>
      <c r="S1885" s="24" t="str">
        <f>SAJKLA!AP1885</f>
        <v>original_images/furniture-item_S6RhQGj.jpeg</v>
      </c>
      <c r="W1885" s="24">
        <f>IF(ISBLANK(SAJKLA!A1885),"",1)</f>
        <v>1</v>
      </c>
      <c r="X1885" s="24" t="str">
        <f>SAJKLA!CH1885</f>
        <v>201 a</v>
      </c>
    </row>
    <row r="1886" spans="1:24" x14ac:dyDescent="0.25">
      <c r="A1886" s="24" t="str">
        <f>SAJKLA!D1886</f>
        <v>Materialvagn</v>
      </c>
      <c r="B1886" s="24" t="str">
        <f>IF(SAJKLA!K1886="","","Rygg:"&amp;SAJKLA!K1886)&amp;IF(SAJKLA!BK1886="",""," Stativ:"&amp;SAJKLA!BK1886&amp;" "&amp;BL1886)&amp;IF(SAJKLA!BV1886="","",", Sits:"&amp;SAJKLA!BV1886)</f>
        <v/>
      </c>
      <c r="C1886" s="24" t="str">
        <f>IF(SAJKLA!L1886&amp;SAJKLA!N1886="","","Rygg:"&amp;SAJKLA!L1886&amp;","&amp;SAJKLA!N1886)&amp;IF(SAJKLA!BO1886="","",", Metal:"&amp;SAJKLA!BO1886)&amp;IF(SAJKLA!BX1886="","",", Sits:"&amp;SAJKLA!BX1886)</f>
        <v/>
      </c>
      <c r="D1886" s="24" t="str">
        <f>"W"&amp;SAJKLA!E1886&amp;" H"&amp;SAJKLA!F1886&amp;" D"&amp;SAJKLA!G1886&amp;IFERROR(IF((SAJKLA!H1886="Ja")," Inställningsbar",""),"")</f>
        <v>W41 H98 D55</v>
      </c>
      <c r="E1886" s="24" t="str">
        <f>SAJKLA!Q1886&amp;", "&amp;SAJKLA!BN1886&amp;", "&amp;SAJKLA!BZ1886</f>
        <v>Inga eller små förslitningsskador, , Bra. Upplevs stabila</v>
      </c>
      <c r="F1886" s="24" t="s">
        <v>284</v>
      </c>
      <c r="G1886" s="24">
        <f>SAJKLA!BM1886</f>
        <v>0</v>
      </c>
      <c r="S1886" s="24" t="str">
        <f>SAJKLA!AP1886</f>
        <v>original_images/furniture-item_S6RhQGj.jpeg</v>
      </c>
      <c r="W1886" s="24">
        <f>IF(ISBLANK(SAJKLA!A1886),"",1)</f>
        <v>1</v>
      </c>
      <c r="X1886" s="24" t="str">
        <f>SAJKLA!CH1886</f>
        <v>201 a</v>
      </c>
    </row>
    <row r="1887" spans="1:24" x14ac:dyDescent="0.25">
      <c r="A1887" s="24" t="str">
        <f>SAJKLA!D1887</f>
        <v>Materialvagn</v>
      </c>
      <c r="B1887" s="24" t="str">
        <f>IF(SAJKLA!K1887="","","Rygg:"&amp;SAJKLA!K1887)&amp;IF(SAJKLA!BK1887="",""," Stativ:"&amp;SAJKLA!BK1887&amp;" "&amp;BL1887)&amp;IF(SAJKLA!BV1887="","",", Sits:"&amp;SAJKLA!BV1887)</f>
        <v/>
      </c>
      <c r="C1887" s="24" t="str">
        <f>IF(SAJKLA!L1887&amp;SAJKLA!N1887="","","Rygg:"&amp;SAJKLA!L1887&amp;","&amp;SAJKLA!N1887)&amp;IF(SAJKLA!BO1887="","",", Metal:"&amp;SAJKLA!BO1887)&amp;IF(SAJKLA!BX1887="","",", Sits:"&amp;SAJKLA!BX1887)</f>
        <v/>
      </c>
      <c r="D1887" s="24" t="str">
        <f>"W"&amp;SAJKLA!E1887&amp;" H"&amp;SAJKLA!F1887&amp;" D"&amp;SAJKLA!G1887&amp;IFERROR(IF((SAJKLA!H1887="Ja")," Inställningsbar",""),"")</f>
        <v>W41 H98 D55</v>
      </c>
      <c r="E1887" s="24" t="str">
        <f>SAJKLA!Q1887&amp;", "&amp;SAJKLA!BN1887&amp;", "&amp;SAJKLA!BZ1887</f>
        <v>Inga eller små förslitningsskador, , Bra. Upplevs stabila</v>
      </c>
      <c r="F1887" s="24" t="s">
        <v>284</v>
      </c>
      <c r="G1887" s="24">
        <f>SAJKLA!BM1887</f>
        <v>0</v>
      </c>
      <c r="S1887" s="24" t="str">
        <f>SAJKLA!AP1887</f>
        <v>original_images/furniture-item_S6RhQGj.jpeg</v>
      </c>
      <c r="W1887" s="24">
        <f>IF(ISBLANK(SAJKLA!A1887),"",1)</f>
        <v>1</v>
      </c>
      <c r="X1887" s="24" t="str">
        <f>SAJKLA!CH1887</f>
        <v>201 a</v>
      </c>
    </row>
    <row r="1888" spans="1:24" x14ac:dyDescent="0.25">
      <c r="A1888" s="24" t="str">
        <f>SAJKLA!D1888</f>
        <v>Hurts</v>
      </c>
      <c r="B1888" s="24" t="str">
        <f>IF(SAJKLA!K1888="","","Rygg:"&amp;SAJKLA!K1888)&amp;IF(SAJKLA!BK1888="",""," Stativ:"&amp;SAJKLA!BK1888&amp;" "&amp;BL1888)&amp;IF(SAJKLA!BV1888="","",", Sits:"&amp;SAJKLA!BV1888)</f>
        <v/>
      </c>
      <c r="C1888" s="24" t="str">
        <f>IF(SAJKLA!L1888&amp;SAJKLA!N1888="","","Rygg:"&amp;SAJKLA!L1888&amp;","&amp;SAJKLA!N1888)&amp;IF(SAJKLA!BO1888="","",", Metal:"&amp;SAJKLA!BO1888)&amp;IF(SAJKLA!BX1888="","",", Sits:"&amp;SAJKLA!BX1888)</f>
        <v/>
      </c>
      <c r="D1888" s="24" t="str">
        <f>"W"&amp;SAJKLA!E1888&amp;" H"&amp;SAJKLA!F1888&amp;" D"&amp;SAJKLA!G1888&amp;IFERROR(IF((SAJKLA!H1888="Ja")," Inställningsbar",""),"")</f>
        <v>W80 H80 D40</v>
      </c>
      <c r="E1888" s="24" t="str">
        <f>SAJKLA!Q1888&amp;", "&amp;SAJKLA!BN1888&amp;", "&amp;SAJKLA!BZ1888</f>
        <v>Inga eller små förslitningsskador, , Bra. Upplevs stabila</v>
      </c>
      <c r="F1888" s="24" t="s">
        <v>284</v>
      </c>
      <c r="G1888" s="24">
        <f>SAJKLA!BM1888</f>
        <v>0</v>
      </c>
      <c r="S1888" s="24" t="str">
        <f>SAJKLA!AP1888</f>
        <v>original_images/furniture-item_NS4tGaY.jpeg</v>
      </c>
      <c r="W1888" s="24">
        <f>IF(ISBLANK(SAJKLA!A1888),"",1)</f>
        <v>1</v>
      </c>
      <c r="X1888" s="24" t="str">
        <f>SAJKLA!CH1888</f>
        <v>Rävarna</v>
      </c>
    </row>
    <row r="1889" spans="1:24" x14ac:dyDescent="0.25">
      <c r="A1889" s="24" t="str">
        <f>SAJKLA!D1889</f>
        <v>Hurts</v>
      </c>
      <c r="B1889" s="24" t="str">
        <f>IF(SAJKLA!K1889="","","Rygg:"&amp;SAJKLA!K1889)&amp;IF(SAJKLA!BK1889="",""," Stativ:"&amp;SAJKLA!BK1889&amp;" "&amp;BL1889)&amp;IF(SAJKLA!BV1889="","",", Sits:"&amp;SAJKLA!BV1889)</f>
        <v/>
      </c>
      <c r="C1889" s="24" t="str">
        <f>IF(SAJKLA!L1889&amp;SAJKLA!N1889="","","Rygg:"&amp;SAJKLA!L1889&amp;","&amp;SAJKLA!N1889)&amp;IF(SAJKLA!BO1889="","",", Metal:"&amp;SAJKLA!BO1889)&amp;IF(SAJKLA!BX1889="","",", Sits:"&amp;SAJKLA!BX1889)</f>
        <v/>
      </c>
      <c r="D1889" s="24" t="str">
        <f>"W"&amp;SAJKLA!E1889&amp;" H"&amp;SAJKLA!F1889&amp;" D"&amp;SAJKLA!G1889&amp;IFERROR(IF((SAJKLA!H1889="Ja")," Inställningsbar",""),"")</f>
        <v>W80 H80 D40</v>
      </c>
      <c r="E1889" s="24" t="str">
        <f>SAJKLA!Q1889&amp;", "&amp;SAJKLA!BN1889&amp;", "&amp;SAJKLA!BZ1889</f>
        <v>Inga eller små förslitningsskador, , Bra. Upplevs stabila</v>
      </c>
      <c r="F1889" s="24" t="s">
        <v>284</v>
      </c>
      <c r="G1889" s="24">
        <f>SAJKLA!BM1889</f>
        <v>0</v>
      </c>
      <c r="S1889" s="24" t="str">
        <f>SAJKLA!AP1889</f>
        <v>original_images/furniture-item_NS4tGaY.jpeg</v>
      </c>
      <c r="W1889" s="24">
        <f>IF(ISBLANK(SAJKLA!A1889),"",1)</f>
        <v>1</v>
      </c>
      <c r="X1889" s="24" t="str">
        <f>SAJKLA!CH1889</f>
        <v>Rävarna</v>
      </c>
    </row>
    <row r="1890" spans="1:24" x14ac:dyDescent="0.25">
      <c r="A1890" s="24" t="str">
        <f>SAJKLA!D1890</f>
        <v>Hurts</v>
      </c>
      <c r="B1890" s="24" t="str">
        <f>IF(SAJKLA!K1890="","","Rygg:"&amp;SAJKLA!K1890)&amp;IF(SAJKLA!BK1890="",""," Stativ:"&amp;SAJKLA!BK1890&amp;" "&amp;BL1890)&amp;IF(SAJKLA!BV1890="","",", Sits:"&amp;SAJKLA!BV1890)</f>
        <v/>
      </c>
      <c r="C1890" s="24" t="str">
        <f>IF(SAJKLA!L1890&amp;SAJKLA!N1890="","","Rygg:"&amp;SAJKLA!L1890&amp;","&amp;SAJKLA!N1890)&amp;IF(SAJKLA!BO1890="","",", Metal:"&amp;SAJKLA!BO1890)&amp;IF(SAJKLA!BX1890="","",", Sits:"&amp;SAJKLA!BX1890)</f>
        <v/>
      </c>
      <c r="D1890" s="24" t="str">
        <f>"W"&amp;SAJKLA!E1890&amp;" H"&amp;SAJKLA!F1890&amp;" D"&amp;SAJKLA!G1890&amp;IFERROR(IF((SAJKLA!H1890="Ja")," Inställningsbar",""),"")</f>
        <v>W80 H80 D40</v>
      </c>
      <c r="E1890" s="24" t="str">
        <f>SAJKLA!Q1890&amp;", "&amp;SAJKLA!BN1890&amp;", "&amp;SAJKLA!BZ1890</f>
        <v>Inga eller små förslitningsskador, , Bra. Upplevs stabila</v>
      </c>
      <c r="F1890" s="24" t="s">
        <v>284</v>
      </c>
      <c r="G1890" s="24">
        <f>SAJKLA!BM1890</f>
        <v>0</v>
      </c>
      <c r="S1890" s="24" t="str">
        <f>SAJKLA!AP1890</f>
        <v>original_images/furniture-item_NS4tGaY.jpeg</v>
      </c>
      <c r="W1890" s="24">
        <f>IF(ISBLANK(SAJKLA!A1890),"",1)</f>
        <v>1</v>
      </c>
      <c r="X1890" s="24" t="str">
        <f>SAJKLA!CH1890</f>
        <v>Rävarna</v>
      </c>
    </row>
    <row r="1891" spans="1:24" x14ac:dyDescent="0.25">
      <c r="A1891" s="24" t="str">
        <f>SAJKLA!D1891</f>
        <v>Hurts</v>
      </c>
      <c r="B1891" s="24" t="str">
        <f>IF(SAJKLA!K1891="","","Rygg:"&amp;SAJKLA!K1891)&amp;IF(SAJKLA!BK1891="",""," Stativ:"&amp;SAJKLA!BK1891&amp;" "&amp;BL1891)&amp;IF(SAJKLA!BV1891="","",", Sits:"&amp;SAJKLA!BV1891)</f>
        <v/>
      </c>
      <c r="C1891" s="24" t="str">
        <f>IF(SAJKLA!L1891&amp;SAJKLA!N1891="","","Rygg:"&amp;SAJKLA!L1891&amp;","&amp;SAJKLA!N1891)&amp;IF(SAJKLA!BO1891="","",", Metal:"&amp;SAJKLA!BO1891)&amp;IF(SAJKLA!BX1891="","",", Sits:"&amp;SAJKLA!BX1891)</f>
        <v/>
      </c>
      <c r="D1891" s="24" t="str">
        <f>"W"&amp;SAJKLA!E1891&amp;" H"&amp;SAJKLA!F1891&amp;" D"&amp;SAJKLA!G1891&amp;IFERROR(IF((SAJKLA!H1891="Ja")," Inställningsbar",""),"")</f>
        <v>W80 H80 D40</v>
      </c>
      <c r="E1891" s="24" t="str">
        <f>SAJKLA!Q1891&amp;", "&amp;SAJKLA!BN1891&amp;", "&amp;SAJKLA!BZ1891</f>
        <v>Inga eller små förslitningsskador, , Bra. Upplevs stabila</v>
      </c>
      <c r="F1891" s="24" t="s">
        <v>284</v>
      </c>
      <c r="G1891" s="24">
        <f>SAJKLA!BM1891</f>
        <v>0</v>
      </c>
      <c r="S1891" s="24" t="str">
        <f>SAJKLA!AP1891</f>
        <v>original_images/furniture-item_NS4tGaY.jpeg</v>
      </c>
      <c r="W1891" s="24">
        <f>IF(ISBLANK(SAJKLA!A1891),"",1)</f>
        <v>1</v>
      </c>
      <c r="X1891" s="24" t="str">
        <f>SAJKLA!CH1891</f>
        <v>Rävarna</v>
      </c>
    </row>
    <row r="1892" spans="1:24" x14ac:dyDescent="0.25">
      <c r="A1892" s="24" t="str">
        <f>SAJKLA!D1892</f>
        <v>Hurts</v>
      </c>
      <c r="B1892" s="24" t="str">
        <f>IF(SAJKLA!K1892="","","Rygg:"&amp;SAJKLA!K1892)&amp;IF(SAJKLA!BK1892="",""," Stativ:"&amp;SAJKLA!BK1892&amp;" "&amp;BL1892)&amp;IF(SAJKLA!BV1892="","",", Sits:"&amp;SAJKLA!BV1892)</f>
        <v/>
      </c>
      <c r="C1892" s="24" t="str">
        <f>IF(SAJKLA!L1892&amp;SAJKLA!N1892="","","Rygg:"&amp;SAJKLA!L1892&amp;","&amp;SAJKLA!N1892)&amp;IF(SAJKLA!BO1892="","",", Metal:"&amp;SAJKLA!BO1892)&amp;IF(SAJKLA!BX1892="","",", Sits:"&amp;SAJKLA!BX1892)</f>
        <v/>
      </c>
      <c r="D1892" s="24" t="str">
        <f>"W"&amp;SAJKLA!E1892&amp;" H"&amp;SAJKLA!F1892&amp;" D"&amp;SAJKLA!G1892&amp;IFERROR(IF((SAJKLA!H1892="Ja")," Inställningsbar",""),"")</f>
        <v>W80 H80 D40</v>
      </c>
      <c r="E1892" s="24" t="str">
        <f>SAJKLA!Q1892&amp;", "&amp;SAJKLA!BN1892&amp;", "&amp;SAJKLA!BZ1892</f>
        <v>Inga eller små förslitningsskador, , Bra. Upplevs stabila</v>
      </c>
      <c r="F1892" s="24" t="s">
        <v>284</v>
      </c>
      <c r="G1892" s="24">
        <f>SAJKLA!BM1892</f>
        <v>0</v>
      </c>
      <c r="S1892" s="24" t="str">
        <f>SAJKLA!AP1892</f>
        <v>original_images/furniture-item_NS4tGaY.jpeg</v>
      </c>
      <c r="W1892" s="24">
        <f>IF(ISBLANK(SAJKLA!A1892),"",1)</f>
        <v>1</v>
      </c>
      <c r="X1892" s="24" t="str">
        <f>SAJKLA!CH1892</f>
        <v>Kaninerna</v>
      </c>
    </row>
    <row r="1893" spans="1:24" x14ac:dyDescent="0.25">
      <c r="A1893" s="24" t="str">
        <f>SAJKLA!D1893</f>
        <v>Hurts</v>
      </c>
      <c r="B1893" s="24" t="str">
        <f>IF(SAJKLA!K1893="","","Rygg:"&amp;SAJKLA!K1893)&amp;IF(SAJKLA!BK1893="",""," Stativ:"&amp;SAJKLA!BK1893&amp;" "&amp;BL1893)&amp;IF(SAJKLA!BV1893="","",", Sits:"&amp;SAJKLA!BV1893)</f>
        <v/>
      </c>
      <c r="C1893" s="24" t="str">
        <f>IF(SAJKLA!L1893&amp;SAJKLA!N1893="","","Rygg:"&amp;SAJKLA!L1893&amp;","&amp;SAJKLA!N1893)&amp;IF(SAJKLA!BO1893="","",", Metal:"&amp;SAJKLA!BO1893)&amp;IF(SAJKLA!BX1893="","",", Sits:"&amp;SAJKLA!BX1893)</f>
        <v/>
      </c>
      <c r="D1893" s="24" t="str">
        <f>"W"&amp;SAJKLA!E1893&amp;" H"&amp;SAJKLA!F1893&amp;" D"&amp;SAJKLA!G1893&amp;IFERROR(IF((SAJKLA!H1893="Ja")," Inställningsbar",""),"")</f>
        <v>W80 H80 D40</v>
      </c>
      <c r="E1893" s="24" t="str">
        <f>SAJKLA!Q1893&amp;", "&amp;SAJKLA!BN1893&amp;", "&amp;SAJKLA!BZ1893</f>
        <v>Inga eller små förslitningsskador, , Bra. Upplevs stabila</v>
      </c>
      <c r="F1893" s="24" t="s">
        <v>284</v>
      </c>
      <c r="G1893" s="24">
        <f>SAJKLA!BM1893</f>
        <v>0</v>
      </c>
      <c r="S1893" s="24" t="str">
        <f>SAJKLA!AP1893</f>
        <v>original_images/furniture-item_NS4tGaY.jpeg</v>
      </c>
      <c r="W1893" s="24">
        <f>IF(ISBLANK(SAJKLA!A1893),"",1)</f>
        <v>1</v>
      </c>
      <c r="X1893" s="24" t="str">
        <f>SAJKLA!CH1893</f>
        <v>Kaninerna</v>
      </c>
    </row>
    <row r="1894" spans="1:24" x14ac:dyDescent="0.25">
      <c r="A1894" s="24" t="str">
        <f>SAJKLA!D1894</f>
        <v>Hurts</v>
      </c>
      <c r="B1894" s="24" t="str">
        <f>IF(SAJKLA!K1894="","","Rygg:"&amp;SAJKLA!K1894)&amp;IF(SAJKLA!BK1894="",""," Stativ:"&amp;SAJKLA!BK1894&amp;" "&amp;BL1894)&amp;IF(SAJKLA!BV1894="","",", Sits:"&amp;SAJKLA!BV1894)</f>
        <v/>
      </c>
      <c r="C1894" s="24" t="str">
        <f>IF(SAJKLA!L1894&amp;SAJKLA!N1894="","","Rygg:"&amp;SAJKLA!L1894&amp;","&amp;SAJKLA!N1894)&amp;IF(SAJKLA!BO1894="","",", Metal:"&amp;SAJKLA!BO1894)&amp;IF(SAJKLA!BX1894="","",", Sits:"&amp;SAJKLA!BX1894)</f>
        <v/>
      </c>
      <c r="D1894" s="24" t="str">
        <f>"W"&amp;SAJKLA!E1894&amp;" H"&amp;SAJKLA!F1894&amp;" D"&amp;SAJKLA!G1894&amp;IFERROR(IF((SAJKLA!H1894="Ja")," Inställningsbar",""),"")</f>
        <v>W80 H80 D40</v>
      </c>
      <c r="E1894" s="24" t="str">
        <f>SAJKLA!Q1894&amp;", "&amp;SAJKLA!BN1894&amp;", "&amp;SAJKLA!BZ1894</f>
        <v>Inga eller små förslitningsskador, , Bra. Upplevs stabila</v>
      </c>
      <c r="F1894" s="24" t="s">
        <v>284</v>
      </c>
      <c r="G1894" s="24">
        <f>SAJKLA!BM1894</f>
        <v>0</v>
      </c>
      <c r="S1894" s="24" t="str">
        <f>SAJKLA!AP1894</f>
        <v>original_images/furniture-item_NS4tGaY.jpeg</v>
      </c>
      <c r="W1894" s="24">
        <f>IF(ISBLANK(SAJKLA!A1894),"",1)</f>
        <v>1</v>
      </c>
      <c r="X1894" s="24" t="str">
        <f>SAJKLA!CH1894</f>
        <v>Kaninerna</v>
      </c>
    </row>
    <row r="1895" spans="1:24" x14ac:dyDescent="0.25">
      <c r="A1895" s="24" t="str">
        <f>SAJKLA!D1895</f>
        <v>Hurts</v>
      </c>
      <c r="B1895" s="24" t="str">
        <f>IF(SAJKLA!K1895="","","Rygg:"&amp;SAJKLA!K1895)&amp;IF(SAJKLA!BK1895="",""," Stativ:"&amp;SAJKLA!BK1895&amp;" "&amp;BL1895)&amp;IF(SAJKLA!BV1895="","",", Sits:"&amp;SAJKLA!BV1895)</f>
        <v/>
      </c>
      <c r="C1895" s="24" t="str">
        <f>IF(SAJKLA!L1895&amp;SAJKLA!N1895="","","Rygg:"&amp;SAJKLA!L1895&amp;","&amp;SAJKLA!N1895)&amp;IF(SAJKLA!BO1895="","",", Metal:"&amp;SAJKLA!BO1895)&amp;IF(SAJKLA!BX1895="","",", Sits:"&amp;SAJKLA!BX1895)</f>
        <v/>
      </c>
      <c r="D1895" s="24" t="str">
        <f>"W"&amp;SAJKLA!E1895&amp;" H"&amp;SAJKLA!F1895&amp;" D"&amp;SAJKLA!G1895&amp;IFERROR(IF((SAJKLA!H1895="Ja")," Inställningsbar",""),"")</f>
        <v>W80 H80 D40</v>
      </c>
      <c r="E1895" s="24" t="str">
        <f>SAJKLA!Q1895&amp;", "&amp;SAJKLA!BN1895&amp;", "&amp;SAJKLA!BZ1895</f>
        <v>Inga eller små förslitningsskador, , Bra. Upplevs stabila</v>
      </c>
      <c r="F1895" s="24" t="s">
        <v>284</v>
      </c>
      <c r="G1895" s="24">
        <f>SAJKLA!BM1895</f>
        <v>0</v>
      </c>
      <c r="S1895" s="24" t="str">
        <f>SAJKLA!AP1895</f>
        <v>original_images/furniture-item_NS4tGaY.jpeg</v>
      </c>
      <c r="W1895" s="24">
        <f>IF(ISBLANK(SAJKLA!A1895),"",1)</f>
        <v>1</v>
      </c>
      <c r="X1895" s="24" t="str">
        <f>SAJKLA!CH1895</f>
        <v>Kaninerna</v>
      </c>
    </row>
    <row r="1896" spans="1:24" x14ac:dyDescent="0.25">
      <c r="A1896" s="24" t="str">
        <f>SAJKLA!D1896</f>
        <v>Hurts</v>
      </c>
      <c r="B1896" s="24" t="str">
        <f>IF(SAJKLA!K1896="","","Rygg:"&amp;SAJKLA!K1896)&amp;IF(SAJKLA!BK1896="",""," Stativ:"&amp;SAJKLA!BK1896&amp;" "&amp;BL1896)&amp;IF(SAJKLA!BV1896="","",", Sits:"&amp;SAJKLA!BV1896)</f>
        <v/>
      </c>
      <c r="C1896" s="24" t="str">
        <f>IF(SAJKLA!L1896&amp;SAJKLA!N1896="","","Rygg:"&amp;SAJKLA!L1896&amp;","&amp;SAJKLA!N1896)&amp;IF(SAJKLA!BO1896="","",", Metal:"&amp;SAJKLA!BO1896)&amp;IF(SAJKLA!BX1896="","",", Sits:"&amp;SAJKLA!BX1896)</f>
        <v/>
      </c>
      <c r="D1896" s="24" t="str">
        <f>"W"&amp;SAJKLA!E1896&amp;" H"&amp;SAJKLA!F1896&amp;" D"&amp;SAJKLA!G1896&amp;IFERROR(IF((SAJKLA!H1896="Ja")," Inställningsbar",""),"")</f>
        <v>W80 H80 D40</v>
      </c>
      <c r="E1896" s="24" t="str">
        <f>SAJKLA!Q1896&amp;", "&amp;SAJKLA!BN1896&amp;", "&amp;SAJKLA!BZ1896</f>
        <v>Inga eller små förslitningsskador, , Bra. Upplevs stabila</v>
      </c>
      <c r="F1896" s="24" t="s">
        <v>284</v>
      </c>
      <c r="G1896" s="24">
        <f>SAJKLA!BM1896</f>
        <v>0</v>
      </c>
      <c r="S1896" s="24" t="str">
        <f>SAJKLA!AP1896</f>
        <v>original_images/furniture-item_NS4tGaY.jpeg</v>
      </c>
      <c r="W1896" s="24">
        <f>IF(ISBLANK(SAJKLA!A1896),"",1)</f>
        <v>1</v>
      </c>
      <c r="X1896" s="24" t="str">
        <f>SAJKLA!CH1896</f>
        <v>Mullvadarna</v>
      </c>
    </row>
    <row r="1897" spans="1:24" x14ac:dyDescent="0.25">
      <c r="A1897" s="24" t="str">
        <f>SAJKLA!D1897</f>
        <v>Hurts</v>
      </c>
      <c r="B1897" s="24" t="str">
        <f>IF(SAJKLA!K1897="","","Rygg:"&amp;SAJKLA!K1897)&amp;IF(SAJKLA!BK1897="",""," Stativ:"&amp;SAJKLA!BK1897&amp;" "&amp;BL1897)&amp;IF(SAJKLA!BV1897="","",", Sits:"&amp;SAJKLA!BV1897)</f>
        <v/>
      </c>
      <c r="C1897" s="24" t="str">
        <f>IF(SAJKLA!L1897&amp;SAJKLA!N1897="","","Rygg:"&amp;SAJKLA!L1897&amp;","&amp;SAJKLA!N1897)&amp;IF(SAJKLA!BO1897="","",", Metal:"&amp;SAJKLA!BO1897)&amp;IF(SAJKLA!BX1897="","",", Sits:"&amp;SAJKLA!BX1897)</f>
        <v/>
      </c>
      <c r="D1897" s="24" t="str">
        <f>"W"&amp;SAJKLA!E1897&amp;" H"&amp;SAJKLA!F1897&amp;" D"&amp;SAJKLA!G1897&amp;IFERROR(IF((SAJKLA!H1897="Ja")," Inställningsbar",""),"")</f>
        <v>W80 H80 D40</v>
      </c>
      <c r="E1897" s="24" t="str">
        <f>SAJKLA!Q1897&amp;", "&amp;SAJKLA!BN1897&amp;", "&amp;SAJKLA!BZ1897</f>
        <v>Inga eller små förslitningsskador, , Bra. Upplevs stabila</v>
      </c>
      <c r="F1897" s="24" t="s">
        <v>284</v>
      </c>
      <c r="G1897" s="24">
        <f>SAJKLA!BM1897</f>
        <v>0</v>
      </c>
      <c r="S1897" s="24" t="str">
        <f>SAJKLA!AP1897</f>
        <v>original_images/furniture-item_NS4tGaY.jpeg</v>
      </c>
      <c r="W1897" s="24">
        <f>IF(ISBLANK(SAJKLA!A1897),"",1)</f>
        <v>1</v>
      </c>
      <c r="X1897" s="24" t="str">
        <f>SAJKLA!CH1897</f>
        <v>Mullvadarna</v>
      </c>
    </row>
    <row r="1898" spans="1:24" x14ac:dyDescent="0.25">
      <c r="A1898" s="24" t="str">
        <f>SAJKLA!D1898</f>
        <v>Hurts</v>
      </c>
      <c r="B1898" s="24" t="str">
        <f>IF(SAJKLA!K1898="","","Rygg:"&amp;SAJKLA!K1898)&amp;IF(SAJKLA!BK1898="",""," Stativ:"&amp;SAJKLA!BK1898&amp;" "&amp;BL1898)&amp;IF(SAJKLA!BV1898="","",", Sits:"&amp;SAJKLA!BV1898)</f>
        <v/>
      </c>
      <c r="C1898" s="24" t="str">
        <f>IF(SAJKLA!L1898&amp;SAJKLA!N1898="","","Rygg:"&amp;SAJKLA!L1898&amp;","&amp;SAJKLA!N1898)&amp;IF(SAJKLA!BO1898="","",", Metal:"&amp;SAJKLA!BO1898)&amp;IF(SAJKLA!BX1898="","",", Sits:"&amp;SAJKLA!BX1898)</f>
        <v/>
      </c>
      <c r="D1898" s="24" t="str">
        <f>"W"&amp;SAJKLA!E1898&amp;" H"&amp;SAJKLA!F1898&amp;" D"&amp;SAJKLA!G1898&amp;IFERROR(IF((SAJKLA!H1898="Ja")," Inställningsbar",""),"")</f>
        <v>W80 H80 D40</v>
      </c>
      <c r="E1898" s="24" t="str">
        <f>SAJKLA!Q1898&amp;", "&amp;SAJKLA!BN1898&amp;", "&amp;SAJKLA!BZ1898</f>
        <v>Inga eller små förslitningsskador, , Bra. Upplevs stabila</v>
      </c>
      <c r="F1898" s="24" t="s">
        <v>284</v>
      </c>
      <c r="G1898" s="24">
        <f>SAJKLA!BM1898</f>
        <v>0</v>
      </c>
      <c r="S1898" s="24" t="str">
        <f>SAJKLA!AP1898</f>
        <v>original_images/furniture-item_NS4tGaY.jpeg</v>
      </c>
      <c r="W1898" s="24">
        <f>IF(ISBLANK(SAJKLA!A1898),"",1)</f>
        <v>1</v>
      </c>
      <c r="X1898" s="24" t="str">
        <f>SAJKLA!CH1898</f>
        <v>Mullvadarna</v>
      </c>
    </row>
    <row r="1899" spans="1:24" x14ac:dyDescent="0.25">
      <c r="A1899" s="24" t="str">
        <f>SAJKLA!D1899</f>
        <v>Hurts</v>
      </c>
      <c r="B1899" s="24" t="str">
        <f>IF(SAJKLA!K1899="","","Rygg:"&amp;SAJKLA!K1899)&amp;IF(SAJKLA!BK1899="",""," Stativ:"&amp;SAJKLA!BK1899&amp;" "&amp;BL1899)&amp;IF(SAJKLA!BV1899="","",", Sits:"&amp;SAJKLA!BV1899)</f>
        <v/>
      </c>
      <c r="C1899" s="24" t="str">
        <f>IF(SAJKLA!L1899&amp;SAJKLA!N1899="","","Rygg:"&amp;SAJKLA!L1899&amp;","&amp;SAJKLA!N1899)&amp;IF(SAJKLA!BO1899="","",", Metal:"&amp;SAJKLA!BO1899)&amp;IF(SAJKLA!BX1899="","",", Sits:"&amp;SAJKLA!BX1899)</f>
        <v/>
      </c>
      <c r="D1899" s="24" t="str">
        <f>"W"&amp;SAJKLA!E1899&amp;" H"&amp;SAJKLA!F1899&amp;" D"&amp;SAJKLA!G1899&amp;IFERROR(IF((SAJKLA!H1899="Ja")," Inställningsbar",""),"")</f>
        <v>W80 H80 D40</v>
      </c>
      <c r="E1899" s="24" t="str">
        <f>SAJKLA!Q1899&amp;", "&amp;SAJKLA!BN1899&amp;", "&amp;SAJKLA!BZ1899</f>
        <v>Inga eller små förslitningsskador, , Bra. Upplevs stabila</v>
      </c>
      <c r="F1899" s="24" t="s">
        <v>284</v>
      </c>
      <c r="G1899" s="24">
        <f>SAJKLA!BM1899</f>
        <v>0</v>
      </c>
      <c r="S1899" s="24" t="str">
        <f>SAJKLA!AP1899</f>
        <v>original_images/furniture-item_NS4tGaY.jpeg</v>
      </c>
      <c r="W1899" s="24">
        <f>IF(ISBLANK(SAJKLA!A1899),"",1)</f>
        <v>1</v>
      </c>
      <c r="X1899" s="24" t="str">
        <f>SAJKLA!CH1899</f>
        <v>Mullvadarna</v>
      </c>
    </row>
    <row r="1900" spans="1:24" x14ac:dyDescent="0.25">
      <c r="A1900" s="24" t="str">
        <f>SAJKLA!D1900</f>
        <v>Hurts</v>
      </c>
      <c r="B1900" s="24" t="str">
        <f>IF(SAJKLA!K1900="","","Rygg:"&amp;SAJKLA!K1900)&amp;IF(SAJKLA!BK1900="",""," Stativ:"&amp;SAJKLA!BK1900&amp;" "&amp;BL1900)&amp;IF(SAJKLA!BV1900="","",", Sits:"&amp;SAJKLA!BV1900)</f>
        <v/>
      </c>
      <c r="C1900" s="24" t="str">
        <f>IF(SAJKLA!L1900&amp;SAJKLA!N1900="","","Rygg:"&amp;SAJKLA!L1900&amp;","&amp;SAJKLA!N1900)&amp;IF(SAJKLA!BO1900="","",", Metal:"&amp;SAJKLA!BO1900)&amp;IF(SAJKLA!BX1900="","",", Sits:"&amp;SAJKLA!BX1900)</f>
        <v/>
      </c>
      <c r="D1900" s="24" t="str">
        <f>"W"&amp;SAJKLA!E1900&amp;" H"&amp;SAJKLA!F1900&amp;" D"&amp;SAJKLA!G1900&amp;IFERROR(IF((SAJKLA!H1900="Ja")," Inställningsbar",""),"")</f>
        <v>W80 H80 D40</v>
      </c>
      <c r="E1900" s="24" t="str">
        <f>SAJKLA!Q1900&amp;", "&amp;SAJKLA!BN1900&amp;", "&amp;SAJKLA!BZ1900</f>
        <v>Inga eller små förslitningsskador, , Bra. Upplevs stabila</v>
      </c>
      <c r="F1900" s="24" t="s">
        <v>284</v>
      </c>
      <c r="G1900" s="24">
        <f>SAJKLA!BM1900</f>
        <v>0</v>
      </c>
      <c r="S1900" s="24" t="str">
        <f>SAJKLA!AP1900</f>
        <v>original_images/furniture-item_NS4tGaY.jpeg</v>
      </c>
      <c r="W1900" s="24">
        <f>IF(ISBLANK(SAJKLA!A1900),"",1)</f>
        <v>1</v>
      </c>
      <c r="X1900" s="24">
        <f>SAJKLA!CH1900</f>
        <v>105</v>
      </c>
    </row>
    <row r="1901" spans="1:24" x14ac:dyDescent="0.25">
      <c r="A1901" s="24" t="str">
        <f>SAJKLA!D1901</f>
        <v>Hurts</v>
      </c>
      <c r="B1901" s="24" t="str">
        <f>IF(SAJKLA!K1901="","","Rygg:"&amp;SAJKLA!K1901)&amp;IF(SAJKLA!BK1901="",""," Stativ:"&amp;SAJKLA!BK1901&amp;" "&amp;BL1901)&amp;IF(SAJKLA!BV1901="","",", Sits:"&amp;SAJKLA!BV1901)</f>
        <v/>
      </c>
      <c r="C1901" s="24" t="str">
        <f>IF(SAJKLA!L1901&amp;SAJKLA!N1901="","","Rygg:"&amp;SAJKLA!L1901&amp;","&amp;SAJKLA!N1901)&amp;IF(SAJKLA!BO1901="","",", Metal:"&amp;SAJKLA!BO1901)&amp;IF(SAJKLA!BX1901="","",", Sits:"&amp;SAJKLA!BX1901)</f>
        <v/>
      </c>
      <c r="D1901" s="24" t="str">
        <f>"W"&amp;SAJKLA!E1901&amp;" H"&amp;SAJKLA!F1901&amp;" D"&amp;SAJKLA!G1901&amp;IFERROR(IF((SAJKLA!H1901="Ja")," Inställningsbar",""),"")</f>
        <v>W80 H80 D40</v>
      </c>
      <c r="E1901" s="24" t="str">
        <f>SAJKLA!Q1901&amp;", "&amp;SAJKLA!BN1901&amp;", "&amp;SAJKLA!BZ1901</f>
        <v>Inga eller små förslitningsskador, , Bra. Upplevs stabila</v>
      </c>
      <c r="F1901" s="24" t="s">
        <v>284</v>
      </c>
      <c r="G1901" s="24">
        <f>SAJKLA!BM1901</f>
        <v>0</v>
      </c>
      <c r="S1901" s="24" t="str">
        <f>SAJKLA!AP1901</f>
        <v>original_images/furniture-item_NS4tGaY.jpeg</v>
      </c>
      <c r="W1901" s="24">
        <f>IF(ISBLANK(SAJKLA!A1901),"",1)</f>
        <v>1</v>
      </c>
      <c r="X1901" s="24">
        <f>SAJKLA!CH1901</f>
        <v>106</v>
      </c>
    </row>
    <row r="1902" spans="1:24" x14ac:dyDescent="0.25">
      <c r="A1902" s="24" t="str">
        <f>SAJKLA!D1902</f>
        <v>Hurts</v>
      </c>
      <c r="B1902" s="24" t="str">
        <f>IF(SAJKLA!K1902="","","Rygg:"&amp;SAJKLA!K1902)&amp;IF(SAJKLA!BK1902="",""," Stativ:"&amp;SAJKLA!BK1902&amp;" "&amp;BL1902)&amp;IF(SAJKLA!BV1902="","",", Sits:"&amp;SAJKLA!BV1902)</f>
        <v/>
      </c>
      <c r="C1902" s="24" t="str">
        <f>IF(SAJKLA!L1902&amp;SAJKLA!N1902="","","Rygg:"&amp;SAJKLA!L1902&amp;","&amp;SAJKLA!N1902)&amp;IF(SAJKLA!BO1902="","",", Metal:"&amp;SAJKLA!BO1902)&amp;IF(SAJKLA!BX1902="","",", Sits:"&amp;SAJKLA!BX1902)</f>
        <v/>
      </c>
      <c r="D1902" s="24" t="str">
        <f>"W"&amp;SAJKLA!E1902&amp;" H"&amp;SAJKLA!F1902&amp;" D"&amp;SAJKLA!G1902&amp;IFERROR(IF((SAJKLA!H1902="Ja")," Inställningsbar",""),"")</f>
        <v>W80 H80 D40</v>
      </c>
      <c r="E1902" s="24" t="str">
        <f>SAJKLA!Q1902&amp;", "&amp;SAJKLA!BN1902&amp;", "&amp;SAJKLA!BZ1902</f>
        <v>Inga eller små förslitningsskador, , Bra. Upplevs stabila</v>
      </c>
      <c r="F1902" s="24" t="s">
        <v>284</v>
      </c>
      <c r="G1902" s="24">
        <f>SAJKLA!BM1902</f>
        <v>0</v>
      </c>
      <c r="S1902" s="24" t="str">
        <f>SAJKLA!AP1902</f>
        <v>original_images/furniture-item_NS4tGaY.jpeg</v>
      </c>
      <c r="W1902" s="24">
        <f>IF(ISBLANK(SAJKLA!A1902),"",1)</f>
        <v>1</v>
      </c>
      <c r="X1902" s="24">
        <f>SAJKLA!CH1902</f>
        <v>106</v>
      </c>
    </row>
    <row r="1903" spans="1:24" x14ac:dyDescent="0.25">
      <c r="A1903" s="24" t="str">
        <f>SAJKLA!D1903</f>
        <v>Hurts</v>
      </c>
      <c r="B1903" s="24" t="str">
        <f>IF(SAJKLA!K1903="","","Rygg:"&amp;SAJKLA!K1903)&amp;IF(SAJKLA!BK1903="",""," Stativ:"&amp;SAJKLA!BK1903&amp;" "&amp;BL1903)&amp;IF(SAJKLA!BV1903="","",", Sits:"&amp;SAJKLA!BV1903)</f>
        <v/>
      </c>
      <c r="C1903" s="24" t="str">
        <f>IF(SAJKLA!L1903&amp;SAJKLA!N1903="","","Rygg:"&amp;SAJKLA!L1903&amp;","&amp;SAJKLA!N1903)&amp;IF(SAJKLA!BO1903="","",", Metal:"&amp;SAJKLA!BO1903)&amp;IF(SAJKLA!BX1903="","",", Sits:"&amp;SAJKLA!BX1903)</f>
        <v/>
      </c>
      <c r="D1903" s="24" t="str">
        <f>"W"&amp;SAJKLA!E1903&amp;" H"&amp;SAJKLA!F1903&amp;" D"&amp;SAJKLA!G1903&amp;IFERROR(IF((SAJKLA!H1903="Ja")," Inställningsbar",""),"")</f>
        <v>W80 H80 D40</v>
      </c>
      <c r="E1903" s="24" t="str">
        <f>SAJKLA!Q1903&amp;", "&amp;SAJKLA!BN1903&amp;", "&amp;SAJKLA!BZ1903</f>
        <v>Inga eller små förslitningsskador, , Bra. Upplevs stabila</v>
      </c>
      <c r="F1903" s="24" t="s">
        <v>284</v>
      </c>
      <c r="G1903" s="24">
        <f>SAJKLA!BM1903</f>
        <v>0</v>
      </c>
      <c r="S1903" s="24" t="str">
        <f>SAJKLA!AP1903</f>
        <v>original_images/furniture-item_NS4tGaY.jpeg</v>
      </c>
      <c r="W1903" s="24">
        <f>IF(ISBLANK(SAJKLA!A1903),"",1)</f>
        <v>1</v>
      </c>
      <c r="X1903" s="24">
        <f>SAJKLA!CH1903</f>
        <v>106</v>
      </c>
    </row>
    <row r="1904" spans="1:24" x14ac:dyDescent="0.25">
      <c r="A1904" s="24" t="str">
        <f>SAJKLA!D1904</f>
        <v>Hurts</v>
      </c>
      <c r="B1904" s="24" t="str">
        <f>IF(SAJKLA!K1904="","","Rygg:"&amp;SAJKLA!K1904)&amp;IF(SAJKLA!BK1904="",""," Stativ:"&amp;SAJKLA!BK1904&amp;" "&amp;BL1904)&amp;IF(SAJKLA!BV1904="","",", Sits:"&amp;SAJKLA!BV1904)</f>
        <v/>
      </c>
      <c r="C1904" s="24" t="str">
        <f>IF(SAJKLA!L1904&amp;SAJKLA!N1904="","","Rygg:"&amp;SAJKLA!L1904&amp;","&amp;SAJKLA!N1904)&amp;IF(SAJKLA!BO1904="","",", Metal:"&amp;SAJKLA!BO1904)&amp;IF(SAJKLA!BX1904="","",", Sits:"&amp;SAJKLA!BX1904)</f>
        <v/>
      </c>
      <c r="D1904" s="24" t="str">
        <f>"W"&amp;SAJKLA!E1904&amp;" H"&amp;SAJKLA!F1904&amp;" D"&amp;SAJKLA!G1904&amp;IFERROR(IF((SAJKLA!H1904="Ja")," Inställningsbar",""),"")</f>
        <v>W80 H80 D40</v>
      </c>
      <c r="E1904" s="24" t="str">
        <f>SAJKLA!Q1904&amp;", "&amp;SAJKLA!BN1904&amp;", "&amp;SAJKLA!BZ1904</f>
        <v>Inga eller små förslitningsskador, , Bra. Upplevs stabila</v>
      </c>
      <c r="F1904" s="24" t="s">
        <v>284</v>
      </c>
      <c r="G1904" s="24">
        <f>SAJKLA!BM1904</f>
        <v>0</v>
      </c>
      <c r="S1904" s="24" t="str">
        <f>SAJKLA!AP1904</f>
        <v>original_images/furniture-item_NS4tGaY.jpeg</v>
      </c>
      <c r="W1904" s="24">
        <f>IF(ISBLANK(SAJKLA!A1904),"",1)</f>
        <v>1</v>
      </c>
      <c r="X1904" s="24">
        <f>SAJKLA!CH1904</f>
        <v>106</v>
      </c>
    </row>
    <row r="1905" spans="1:24" x14ac:dyDescent="0.25">
      <c r="A1905" s="24" t="str">
        <f>SAJKLA!D1905</f>
        <v>Hurts</v>
      </c>
      <c r="B1905" s="24" t="str">
        <f>IF(SAJKLA!K1905="","","Rygg:"&amp;SAJKLA!K1905)&amp;IF(SAJKLA!BK1905="",""," Stativ:"&amp;SAJKLA!BK1905&amp;" "&amp;BL1905)&amp;IF(SAJKLA!BV1905="","",", Sits:"&amp;SAJKLA!BV1905)</f>
        <v/>
      </c>
      <c r="C1905" s="24" t="str">
        <f>IF(SAJKLA!L1905&amp;SAJKLA!N1905="","","Rygg:"&amp;SAJKLA!L1905&amp;","&amp;SAJKLA!N1905)&amp;IF(SAJKLA!BO1905="","",", Metal:"&amp;SAJKLA!BO1905)&amp;IF(SAJKLA!BX1905="","",", Sits:"&amp;SAJKLA!BX1905)</f>
        <v/>
      </c>
      <c r="D1905" s="24" t="str">
        <f>"W"&amp;SAJKLA!E1905&amp;" H"&amp;SAJKLA!F1905&amp;" D"&amp;SAJKLA!G1905&amp;IFERROR(IF((SAJKLA!H1905="Ja")," Inställningsbar",""),"")</f>
        <v>W80 H80 D40</v>
      </c>
      <c r="E1905" s="24" t="str">
        <f>SAJKLA!Q1905&amp;", "&amp;SAJKLA!BN1905&amp;", "&amp;SAJKLA!BZ1905</f>
        <v>Inga eller små förslitningsskador, , Bra. Upplevs stabila</v>
      </c>
      <c r="F1905" s="24" t="s">
        <v>284</v>
      </c>
      <c r="G1905" s="24">
        <f>SAJKLA!BM1905</f>
        <v>0</v>
      </c>
      <c r="S1905" s="24" t="str">
        <f>SAJKLA!AP1905</f>
        <v>original_images/furniture-item_NS4tGaY.jpeg</v>
      </c>
      <c r="W1905" s="24">
        <f>IF(ISBLANK(SAJKLA!A1905),"",1)</f>
        <v>1</v>
      </c>
      <c r="X1905" s="24">
        <f>SAJKLA!CH1905</f>
        <v>107</v>
      </c>
    </row>
    <row r="1906" spans="1:24" x14ac:dyDescent="0.25">
      <c r="A1906" s="24" t="str">
        <f>SAJKLA!D1906</f>
        <v>Hurts</v>
      </c>
      <c r="B1906" s="24" t="str">
        <f>IF(SAJKLA!K1906="","","Rygg:"&amp;SAJKLA!K1906)&amp;IF(SAJKLA!BK1906="",""," Stativ:"&amp;SAJKLA!BK1906&amp;" "&amp;BL1906)&amp;IF(SAJKLA!BV1906="","",", Sits:"&amp;SAJKLA!BV1906)</f>
        <v/>
      </c>
      <c r="C1906" s="24" t="str">
        <f>IF(SAJKLA!L1906&amp;SAJKLA!N1906="","","Rygg:"&amp;SAJKLA!L1906&amp;","&amp;SAJKLA!N1906)&amp;IF(SAJKLA!BO1906="","",", Metal:"&amp;SAJKLA!BO1906)&amp;IF(SAJKLA!BX1906="","",", Sits:"&amp;SAJKLA!BX1906)</f>
        <v/>
      </c>
      <c r="D1906" s="24" t="str">
        <f>"W"&amp;SAJKLA!E1906&amp;" H"&amp;SAJKLA!F1906&amp;" D"&amp;SAJKLA!G1906&amp;IFERROR(IF((SAJKLA!H1906="Ja")," Inställningsbar",""),"")</f>
        <v>W80 H80 D40</v>
      </c>
      <c r="E1906" s="24" t="str">
        <f>SAJKLA!Q1906&amp;", "&amp;SAJKLA!BN1906&amp;", "&amp;SAJKLA!BZ1906</f>
        <v>Inga eller små förslitningsskador, , Bra. Upplevs stabila</v>
      </c>
      <c r="F1906" s="24" t="s">
        <v>284</v>
      </c>
      <c r="G1906" s="24">
        <f>SAJKLA!BM1906</f>
        <v>0</v>
      </c>
      <c r="S1906" s="24" t="str">
        <f>SAJKLA!AP1906</f>
        <v>original_images/furniture-item_NS4tGaY.jpeg</v>
      </c>
      <c r="W1906" s="24">
        <f>IF(ISBLANK(SAJKLA!A1906),"",1)</f>
        <v>1</v>
      </c>
      <c r="X1906" s="24">
        <f>SAJKLA!CH1906</f>
        <v>107</v>
      </c>
    </row>
    <row r="1907" spans="1:24" x14ac:dyDescent="0.25">
      <c r="A1907" s="24" t="str">
        <f>SAJKLA!D1907</f>
        <v>Hurts</v>
      </c>
      <c r="B1907" s="24" t="str">
        <f>IF(SAJKLA!K1907="","","Rygg:"&amp;SAJKLA!K1907)&amp;IF(SAJKLA!BK1907="",""," Stativ:"&amp;SAJKLA!BK1907&amp;" "&amp;BL1907)&amp;IF(SAJKLA!BV1907="","",", Sits:"&amp;SAJKLA!BV1907)</f>
        <v/>
      </c>
      <c r="C1907" s="24" t="str">
        <f>IF(SAJKLA!L1907&amp;SAJKLA!N1907="","","Rygg:"&amp;SAJKLA!L1907&amp;","&amp;SAJKLA!N1907)&amp;IF(SAJKLA!BO1907="","",", Metal:"&amp;SAJKLA!BO1907)&amp;IF(SAJKLA!BX1907="","",", Sits:"&amp;SAJKLA!BX1907)</f>
        <v/>
      </c>
      <c r="D1907" s="24" t="str">
        <f>"W"&amp;SAJKLA!E1907&amp;" H"&amp;SAJKLA!F1907&amp;" D"&amp;SAJKLA!G1907&amp;IFERROR(IF((SAJKLA!H1907="Ja")," Inställningsbar",""),"")</f>
        <v>W80 H80 D40</v>
      </c>
      <c r="E1907" s="24" t="str">
        <f>SAJKLA!Q1907&amp;", "&amp;SAJKLA!BN1907&amp;", "&amp;SAJKLA!BZ1907</f>
        <v>Inga eller små förslitningsskador, , Bra. Upplevs stabila</v>
      </c>
      <c r="F1907" s="24" t="s">
        <v>284</v>
      </c>
      <c r="G1907" s="24">
        <f>SAJKLA!BM1907</f>
        <v>0</v>
      </c>
      <c r="S1907" s="24" t="str">
        <f>SAJKLA!AP1907</f>
        <v>original_images/furniture-item_NS4tGaY.jpeg</v>
      </c>
      <c r="W1907" s="24">
        <f>IF(ISBLANK(SAJKLA!A1907),"",1)</f>
        <v>1</v>
      </c>
      <c r="X1907" s="24">
        <f>SAJKLA!CH1907</f>
        <v>107</v>
      </c>
    </row>
    <row r="1908" spans="1:24" x14ac:dyDescent="0.25">
      <c r="A1908" s="24" t="str">
        <f>SAJKLA!D1908</f>
        <v>Hurts</v>
      </c>
      <c r="B1908" s="24" t="str">
        <f>IF(SAJKLA!K1908="","","Rygg:"&amp;SAJKLA!K1908)&amp;IF(SAJKLA!BK1908="",""," Stativ:"&amp;SAJKLA!BK1908&amp;" "&amp;BL1908)&amp;IF(SAJKLA!BV1908="","",", Sits:"&amp;SAJKLA!BV1908)</f>
        <v/>
      </c>
      <c r="C1908" s="24" t="str">
        <f>IF(SAJKLA!L1908&amp;SAJKLA!N1908="","","Rygg:"&amp;SAJKLA!L1908&amp;","&amp;SAJKLA!N1908)&amp;IF(SAJKLA!BO1908="","",", Metal:"&amp;SAJKLA!BO1908)&amp;IF(SAJKLA!BX1908="","",", Sits:"&amp;SAJKLA!BX1908)</f>
        <v/>
      </c>
      <c r="D1908" s="24" t="str">
        <f>"W"&amp;SAJKLA!E1908&amp;" H"&amp;SAJKLA!F1908&amp;" D"&amp;SAJKLA!G1908&amp;IFERROR(IF((SAJKLA!H1908="Ja")," Inställningsbar",""),"")</f>
        <v>W80 H80 D40</v>
      </c>
      <c r="E1908" s="24" t="str">
        <f>SAJKLA!Q1908&amp;", "&amp;SAJKLA!BN1908&amp;", "&amp;SAJKLA!BZ1908</f>
        <v>Inga eller små förslitningsskador, , Bra. Upplevs stabila</v>
      </c>
      <c r="F1908" s="24" t="s">
        <v>284</v>
      </c>
      <c r="G1908" s="24">
        <f>SAJKLA!BM1908</f>
        <v>0</v>
      </c>
      <c r="S1908" s="24" t="str">
        <f>SAJKLA!AP1908</f>
        <v>original_images/furniture-item_NS4tGaY.jpeg</v>
      </c>
      <c r="W1908" s="24">
        <f>IF(ISBLANK(SAJKLA!A1908),"",1)</f>
        <v>1</v>
      </c>
      <c r="X1908" s="24">
        <f>SAJKLA!CH1908</f>
        <v>107</v>
      </c>
    </row>
    <row r="1909" spans="1:24" x14ac:dyDescent="0.25">
      <c r="A1909" s="24" t="str">
        <f>SAJKLA!D1909</f>
        <v>Hurts</v>
      </c>
      <c r="B1909" s="24" t="str">
        <f>IF(SAJKLA!K1909="","","Rygg:"&amp;SAJKLA!K1909)&amp;IF(SAJKLA!BK1909="",""," Stativ:"&amp;SAJKLA!BK1909&amp;" "&amp;BL1909)&amp;IF(SAJKLA!BV1909="","",", Sits:"&amp;SAJKLA!BV1909)</f>
        <v/>
      </c>
      <c r="C1909" s="24" t="str">
        <f>IF(SAJKLA!L1909&amp;SAJKLA!N1909="","","Rygg:"&amp;SAJKLA!L1909&amp;","&amp;SAJKLA!N1909)&amp;IF(SAJKLA!BO1909="","",", Metal:"&amp;SAJKLA!BO1909)&amp;IF(SAJKLA!BX1909="","",", Sits:"&amp;SAJKLA!BX1909)</f>
        <v/>
      </c>
      <c r="D1909" s="24" t="str">
        <f>"W"&amp;SAJKLA!E1909&amp;" H"&amp;SAJKLA!F1909&amp;" D"&amp;SAJKLA!G1909&amp;IFERROR(IF((SAJKLA!H1909="Ja")," Inställningsbar",""),"")</f>
        <v>W80 H80 D40</v>
      </c>
      <c r="E1909" s="24" t="str">
        <f>SAJKLA!Q1909&amp;", "&amp;SAJKLA!BN1909&amp;", "&amp;SAJKLA!BZ1909</f>
        <v>Inga eller små förslitningsskador, , Bra. Upplevs stabila</v>
      </c>
      <c r="F1909" s="24" t="s">
        <v>284</v>
      </c>
      <c r="G1909" s="24">
        <f>SAJKLA!BM1909</f>
        <v>0</v>
      </c>
      <c r="S1909" s="24" t="str">
        <f>SAJKLA!AP1909</f>
        <v>original_images/furniture-item_NS4tGaY.jpeg</v>
      </c>
      <c r="W1909" s="24">
        <f>IF(ISBLANK(SAJKLA!A1909),"",1)</f>
        <v>1</v>
      </c>
      <c r="X1909" s="24">
        <f>SAJKLA!CH1909</f>
        <v>124</v>
      </c>
    </row>
    <row r="1910" spans="1:24" x14ac:dyDescent="0.25">
      <c r="A1910" s="24" t="str">
        <f>SAJKLA!D1910</f>
        <v>Hurts</v>
      </c>
      <c r="B1910" s="24" t="str">
        <f>IF(SAJKLA!K1910="","","Rygg:"&amp;SAJKLA!K1910)&amp;IF(SAJKLA!BK1910="",""," Stativ:"&amp;SAJKLA!BK1910&amp;" "&amp;BL1910)&amp;IF(SAJKLA!BV1910="","",", Sits:"&amp;SAJKLA!BV1910)</f>
        <v/>
      </c>
      <c r="C1910" s="24" t="str">
        <f>IF(SAJKLA!L1910&amp;SAJKLA!N1910="","","Rygg:"&amp;SAJKLA!L1910&amp;","&amp;SAJKLA!N1910)&amp;IF(SAJKLA!BO1910="","",", Metal:"&amp;SAJKLA!BO1910)&amp;IF(SAJKLA!BX1910="","",", Sits:"&amp;SAJKLA!BX1910)</f>
        <v/>
      </c>
      <c r="D1910" s="24" t="str">
        <f>"W"&amp;SAJKLA!E1910&amp;" H"&amp;SAJKLA!F1910&amp;" D"&amp;SAJKLA!G1910&amp;IFERROR(IF((SAJKLA!H1910="Ja")," Inställningsbar",""),"")</f>
        <v>W80 H80 D40</v>
      </c>
      <c r="E1910" s="24" t="str">
        <f>SAJKLA!Q1910&amp;", "&amp;SAJKLA!BN1910&amp;", "&amp;SAJKLA!BZ1910</f>
        <v>Inga eller små förslitningsskador, , Bra. Upplevs stabila</v>
      </c>
      <c r="F1910" s="24" t="s">
        <v>284</v>
      </c>
      <c r="G1910" s="24">
        <f>SAJKLA!BM1910</f>
        <v>0</v>
      </c>
      <c r="S1910" s="24" t="str">
        <f>SAJKLA!AP1910</f>
        <v>original_images/furniture-item_NS4tGaY.jpeg</v>
      </c>
      <c r="W1910" s="24">
        <f>IF(ISBLANK(SAJKLA!A1910),"",1)</f>
        <v>1</v>
      </c>
      <c r="X1910" s="24">
        <f>SAJKLA!CH1910</f>
        <v>124</v>
      </c>
    </row>
    <row r="1911" spans="1:24" x14ac:dyDescent="0.25">
      <c r="A1911" s="24" t="str">
        <f>SAJKLA!D1911</f>
        <v>Hurts</v>
      </c>
      <c r="B1911" s="24" t="str">
        <f>IF(SAJKLA!K1911="","","Rygg:"&amp;SAJKLA!K1911)&amp;IF(SAJKLA!BK1911="",""," Stativ:"&amp;SAJKLA!BK1911&amp;" "&amp;BL1911)&amp;IF(SAJKLA!BV1911="","",", Sits:"&amp;SAJKLA!BV1911)</f>
        <v/>
      </c>
      <c r="C1911" s="24" t="str">
        <f>IF(SAJKLA!L1911&amp;SAJKLA!N1911="","","Rygg:"&amp;SAJKLA!L1911&amp;","&amp;SAJKLA!N1911)&amp;IF(SAJKLA!BO1911="","",", Metal:"&amp;SAJKLA!BO1911)&amp;IF(SAJKLA!BX1911="","",", Sits:"&amp;SAJKLA!BX1911)</f>
        <v/>
      </c>
      <c r="D1911" s="24" t="str">
        <f>"W"&amp;SAJKLA!E1911&amp;" H"&amp;SAJKLA!F1911&amp;" D"&amp;SAJKLA!G1911&amp;IFERROR(IF((SAJKLA!H1911="Ja")," Inställningsbar",""),"")</f>
        <v>W80 H80 D40</v>
      </c>
      <c r="E1911" s="24" t="str">
        <f>SAJKLA!Q1911&amp;", "&amp;SAJKLA!BN1911&amp;", "&amp;SAJKLA!BZ1911</f>
        <v>Inga eller små förslitningsskador, , Bra. Upplevs stabila</v>
      </c>
      <c r="F1911" s="24" t="s">
        <v>284</v>
      </c>
      <c r="G1911" s="24">
        <f>SAJKLA!BM1911</f>
        <v>0</v>
      </c>
      <c r="S1911" s="24" t="str">
        <f>SAJKLA!AP1911</f>
        <v>original_images/furniture-item_NS4tGaY.jpeg</v>
      </c>
      <c r="W1911" s="24">
        <f>IF(ISBLANK(SAJKLA!A1911),"",1)</f>
        <v>1</v>
      </c>
      <c r="X1911" s="24">
        <f>SAJKLA!CH1911</f>
        <v>124</v>
      </c>
    </row>
    <row r="1912" spans="1:24" x14ac:dyDescent="0.25">
      <c r="A1912" s="24" t="str">
        <f>SAJKLA!D1912</f>
        <v>Hurts</v>
      </c>
      <c r="B1912" s="24" t="str">
        <f>IF(SAJKLA!K1912="","","Rygg:"&amp;SAJKLA!K1912)&amp;IF(SAJKLA!BK1912="",""," Stativ:"&amp;SAJKLA!BK1912&amp;" "&amp;BL1912)&amp;IF(SAJKLA!BV1912="","",", Sits:"&amp;SAJKLA!BV1912)</f>
        <v/>
      </c>
      <c r="C1912" s="24" t="str">
        <f>IF(SAJKLA!L1912&amp;SAJKLA!N1912="","","Rygg:"&amp;SAJKLA!L1912&amp;","&amp;SAJKLA!N1912)&amp;IF(SAJKLA!BO1912="","",", Metal:"&amp;SAJKLA!BO1912)&amp;IF(SAJKLA!BX1912="","",", Sits:"&amp;SAJKLA!BX1912)</f>
        <v/>
      </c>
      <c r="D1912" s="24" t="str">
        <f>"W"&amp;SAJKLA!E1912&amp;" H"&amp;SAJKLA!F1912&amp;" D"&amp;SAJKLA!G1912&amp;IFERROR(IF((SAJKLA!H1912="Ja")," Inställningsbar",""),"")</f>
        <v>W80 H80 D40</v>
      </c>
      <c r="E1912" s="24" t="str">
        <f>SAJKLA!Q1912&amp;", "&amp;SAJKLA!BN1912&amp;", "&amp;SAJKLA!BZ1912</f>
        <v>Inga eller små förslitningsskador, , Bra. Upplevs stabila</v>
      </c>
      <c r="F1912" s="24" t="s">
        <v>284</v>
      </c>
      <c r="G1912" s="24">
        <f>SAJKLA!BM1912</f>
        <v>0</v>
      </c>
      <c r="S1912" s="24" t="str">
        <f>SAJKLA!AP1912</f>
        <v>original_images/furniture-item_NS4tGaY.jpeg</v>
      </c>
      <c r="W1912" s="24">
        <f>IF(ISBLANK(SAJKLA!A1912),"",1)</f>
        <v>1</v>
      </c>
      <c r="X1912" s="24">
        <f>SAJKLA!CH1912</f>
        <v>124</v>
      </c>
    </row>
    <row r="1913" spans="1:24" x14ac:dyDescent="0.25">
      <c r="A1913" s="24" t="str">
        <f>SAJKLA!D1913</f>
        <v>Hurts</v>
      </c>
      <c r="B1913" s="24" t="str">
        <f>IF(SAJKLA!K1913="","","Rygg:"&amp;SAJKLA!K1913)&amp;IF(SAJKLA!BK1913="",""," Stativ:"&amp;SAJKLA!BK1913&amp;" "&amp;BL1913)&amp;IF(SAJKLA!BV1913="","",", Sits:"&amp;SAJKLA!BV1913)</f>
        <v/>
      </c>
      <c r="C1913" s="24" t="str">
        <f>IF(SAJKLA!L1913&amp;SAJKLA!N1913="","","Rygg:"&amp;SAJKLA!L1913&amp;","&amp;SAJKLA!N1913)&amp;IF(SAJKLA!BO1913="","",", Metal:"&amp;SAJKLA!BO1913)&amp;IF(SAJKLA!BX1913="","",", Sits:"&amp;SAJKLA!BX1913)</f>
        <v/>
      </c>
      <c r="D1913" s="24" t="str">
        <f>"W"&amp;SAJKLA!E1913&amp;" H"&amp;SAJKLA!F1913&amp;" D"&amp;SAJKLA!G1913&amp;IFERROR(IF((SAJKLA!H1913="Ja")," Inställningsbar",""),"")</f>
        <v>W80 H80 D40</v>
      </c>
      <c r="E1913" s="24" t="str">
        <f>SAJKLA!Q1913&amp;", "&amp;SAJKLA!BN1913&amp;", "&amp;SAJKLA!BZ1913</f>
        <v>Inga eller små förslitningsskador, , Bra. Upplevs stabila</v>
      </c>
      <c r="F1913" s="24" t="s">
        <v>284</v>
      </c>
      <c r="G1913" s="24">
        <f>SAJKLA!BM1913</f>
        <v>0</v>
      </c>
      <c r="S1913" s="24" t="str">
        <f>SAJKLA!AP1913</f>
        <v>original_images/furniture-item_NS4tGaY.jpeg</v>
      </c>
      <c r="W1913" s="24">
        <f>IF(ISBLANK(SAJKLA!A1913),"",1)</f>
        <v>1</v>
      </c>
      <c r="X1913" s="24">
        <f>SAJKLA!CH1913</f>
        <v>125</v>
      </c>
    </row>
    <row r="1914" spans="1:24" x14ac:dyDescent="0.25">
      <c r="A1914" s="24" t="str">
        <f>SAJKLA!D1914</f>
        <v>Hurts</v>
      </c>
      <c r="B1914" s="24" t="str">
        <f>IF(SAJKLA!K1914="","","Rygg:"&amp;SAJKLA!K1914)&amp;IF(SAJKLA!BK1914="",""," Stativ:"&amp;SAJKLA!BK1914&amp;" "&amp;BL1914)&amp;IF(SAJKLA!BV1914="","",", Sits:"&amp;SAJKLA!BV1914)</f>
        <v/>
      </c>
      <c r="C1914" s="24" t="str">
        <f>IF(SAJKLA!L1914&amp;SAJKLA!N1914="","","Rygg:"&amp;SAJKLA!L1914&amp;","&amp;SAJKLA!N1914)&amp;IF(SAJKLA!BO1914="","",", Metal:"&amp;SAJKLA!BO1914)&amp;IF(SAJKLA!BX1914="","",", Sits:"&amp;SAJKLA!BX1914)</f>
        <v/>
      </c>
      <c r="D1914" s="24" t="str">
        <f>"W"&amp;SAJKLA!E1914&amp;" H"&amp;SAJKLA!F1914&amp;" D"&amp;SAJKLA!G1914&amp;IFERROR(IF((SAJKLA!H1914="Ja")," Inställningsbar",""),"")</f>
        <v>W80 H80 D40</v>
      </c>
      <c r="E1914" s="24" t="str">
        <f>SAJKLA!Q1914&amp;", "&amp;SAJKLA!BN1914&amp;", "&amp;SAJKLA!BZ1914</f>
        <v>Inga eller små förslitningsskador, , Bra. Upplevs stabila</v>
      </c>
      <c r="F1914" s="24" t="s">
        <v>284</v>
      </c>
      <c r="G1914" s="24">
        <f>SAJKLA!BM1914</f>
        <v>0</v>
      </c>
      <c r="S1914" s="24" t="str">
        <f>SAJKLA!AP1914</f>
        <v>original_images/furniture-item_NS4tGaY.jpeg</v>
      </c>
      <c r="W1914" s="24">
        <f>IF(ISBLANK(SAJKLA!A1914),"",1)</f>
        <v>1</v>
      </c>
      <c r="X1914" s="24">
        <f>SAJKLA!CH1914</f>
        <v>125</v>
      </c>
    </row>
    <row r="1915" spans="1:24" x14ac:dyDescent="0.25">
      <c r="A1915" s="24" t="str">
        <f>SAJKLA!D1915</f>
        <v>Hurts</v>
      </c>
      <c r="B1915" s="24" t="str">
        <f>IF(SAJKLA!K1915="","","Rygg:"&amp;SAJKLA!K1915)&amp;IF(SAJKLA!BK1915="",""," Stativ:"&amp;SAJKLA!BK1915&amp;" "&amp;BL1915)&amp;IF(SAJKLA!BV1915="","",", Sits:"&amp;SAJKLA!BV1915)</f>
        <v/>
      </c>
      <c r="C1915" s="24" t="str">
        <f>IF(SAJKLA!L1915&amp;SAJKLA!N1915="","","Rygg:"&amp;SAJKLA!L1915&amp;","&amp;SAJKLA!N1915)&amp;IF(SAJKLA!BO1915="","",", Metal:"&amp;SAJKLA!BO1915)&amp;IF(SAJKLA!BX1915="","",", Sits:"&amp;SAJKLA!BX1915)</f>
        <v/>
      </c>
      <c r="D1915" s="24" t="str">
        <f>"W"&amp;SAJKLA!E1915&amp;" H"&amp;SAJKLA!F1915&amp;" D"&amp;SAJKLA!G1915&amp;IFERROR(IF((SAJKLA!H1915="Ja")," Inställningsbar",""),"")</f>
        <v>W80 H80 D40</v>
      </c>
      <c r="E1915" s="24" t="str">
        <f>SAJKLA!Q1915&amp;", "&amp;SAJKLA!BN1915&amp;", "&amp;SAJKLA!BZ1915</f>
        <v>Inga eller små förslitningsskador, , Bra. Upplevs stabila</v>
      </c>
      <c r="F1915" s="24" t="s">
        <v>284</v>
      </c>
      <c r="G1915" s="24">
        <f>SAJKLA!BM1915</f>
        <v>0</v>
      </c>
      <c r="S1915" s="24" t="str">
        <f>SAJKLA!AP1915</f>
        <v>original_images/furniture-item_NS4tGaY.jpeg</v>
      </c>
      <c r="W1915" s="24">
        <f>IF(ISBLANK(SAJKLA!A1915),"",1)</f>
        <v>1</v>
      </c>
      <c r="X1915" s="24">
        <f>SAJKLA!CH1915</f>
        <v>125</v>
      </c>
    </row>
    <row r="1916" spans="1:24" x14ac:dyDescent="0.25">
      <c r="A1916" s="24" t="str">
        <f>SAJKLA!D1916</f>
        <v>Hurts</v>
      </c>
      <c r="B1916" s="24" t="str">
        <f>IF(SAJKLA!K1916="","","Rygg:"&amp;SAJKLA!K1916)&amp;IF(SAJKLA!BK1916="",""," Stativ:"&amp;SAJKLA!BK1916&amp;" "&amp;BL1916)&amp;IF(SAJKLA!BV1916="","",", Sits:"&amp;SAJKLA!BV1916)</f>
        <v/>
      </c>
      <c r="C1916" s="24" t="str">
        <f>IF(SAJKLA!L1916&amp;SAJKLA!N1916="","","Rygg:"&amp;SAJKLA!L1916&amp;","&amp;SAJKLA!N1916)&amp;IF(SAJKLA!BO1916="","",", Metal:"&amp;SAJKLA!BO1916)&amp;IF(SAJKLA!BX1916="","",", Sits:"&amp;SAJKLA!BX1916)</f>
        <v/>
      </c>
      <c r="D1916" s="24" t="str">
        <f>"W"&amp;SAJKLA!E1916&amp;" H"&amp;SAJKLA!F1916&amp;" D"&amp;SAJKLA!G1916&amp;IFERROR(IF((SAJKLA!H1916="Ja")," Inställningsbar",""),"")</f>
        <v>W80 H80 D40</v>
      </c>
      <c r="E1916" s="24" t="str">
        <f>SAJKLA!Q1916&amp;", "&amp;SAJKLA!BN1916&amp;", "&amp;SAJKLA!BZ1916</f>
        <v>Inga eller små förslitningsskador, , Bra. Upplevs stabila</v>
      </c>
      <c r="F1916" s="24" t="s">
        <v>284</v>
      </c>
      <c r="G1916" s="24">
        <f>SAJKLA!BM1916</f>
        <v>0</v>
      </c>
      <c r="S1916" s="24" t="str">
        <f>SAJKLA!AP1916</f>
        <v>original_images/furniture-item_NS4tGaY.jpeg</v>
      </c>
      <c r="W1916" s="24">
        <f>IF(ISBLANK(SAJKLA!A1916),"",1)</f>
        <v>1</v>
      </c>
      <c r="X1916" s="24">
        <f>SAJKLA!CH1916</f>
        <v>125</v>
      </c>
    </row>
    <row r="1917" spans="1:24" x14ac:dyDescent="0.25">
      <c r="A1917" s="24" t="str">
        <f>SAJKLA!D1917</f>
        <v>Hurts</v>
      </c>
      <c r="B1917" s="24" t="str">
        <f>IF(SAJKLA!K1917="","","Rygg:"&amp;SAJKLA!K1917)&amp;IF(SAJKLA!BK1917="",""," Stativ:"&amp;SAJKLA!BK1917&amp;" "&amp;BL1917)&amp;IF(SAJKLA!BV1917="","",", Sits:"&amp;SAJKLA!BV1917)</f>
        <v/>
      </c>
      <c r="C1917" s="24" t="str">
        <f>IF(SAJKLA!L1917&amp;SAJKLA!N1917="","","Rygg:"&amp;SAJKLA!L1917&amp;","&amp;SAJKLA!N1917)&amp;IF(SAJKLA!BO1917="","",", Metal:"&amp;SAJKLA!BO1917)&amp;IF(SAJKLA!BX1917="","",", Sits:"&amp;SAJKLA!BX1917)</f>
        <v/>
      </c>
      <c r="D1917" s="24" t="str">
        <f>"W"&amp;SAJKLA!E1917&amp;" H"&amp;SAJKLA!F1917&amp;" D"&amp;SAJKLA!G1917&amp;IFERROR(IF((SAJKLA!H1917="Ja")," Inställningsbar",""),"")</f>
        <v>W80 H80 D40</v>
      </c>
      <c r="E1917" s="24" t="str">
        <f>SAJKLA!Q1917&amp;", "&amp;SAJKLA!BN1917&amp;", "&amp;SAJKLA!BZ1917</f>
        <v>Inga eller små förslitningsskador, , Bra. Upplevs stabila</v>
      </c>
      <c r="F1917" s="24" t="s">
        <v>284</v>
      </c>
      <c r="G1917" s="24">
        <f>SAJKLA!BM1917</f>
        <v>0</v>
      </c>
      <c r="S1917" s="24" t="str">
        <f>SAJKLA!AP1917</f>
        <v>original_images/furniture-item_NS4tGaY.jpeg</v>
      </c>
      <c r="W1917" s="24">
        <f>IF(ISBLANK(SAJKLA!A1917),"",1)</f>
        <v>1</v>
      </c>
      <c r="X1917" s="24">
        <f>SAJKLA!CH1917</f>
        <v>126</v>
      </c>
    </row>
    <row r="1918" spans="1:24" x14ac:dyDescent="0.25">
      <c r="A1918" s="24" t="str">
        <f>SAJKLA!D1918</f>
        <v>Hurts</v>
      </c>
      <c r="B1918" s="24" t="str">
        <f>IF(SAJKLA!K1918="","","Rygg:"&amp;SAJKLA!K1918)&amp;IF(SAJKLA!BK1918="",""," Stativ:"&amp;SAJKLA!BK1918&amp;" "&amp;BL1918)&amp;IF(SAJKLA!BV1918="","",", Sits:"&amp;SAJKLA!BV1918)</f>
        <v/>
      </c>
      <c r="C1918" s="24" t="str">
        <f>IF(SAJKLA!L1918&amp;SAJKLA!N1918="","","Rygg:"&amp;SAJKLA!L1918&amp;","&amp;SAJKLA!N1918)&amp;IF(SAJKLA!BO1918="","",", Metal:"&amp;SAJKLA!BO1918)&amp;IF(SAJKLA!BX1918="","",", Sits:"&amp;SAJKLA!BX1918)</f>
        <v/>
      </c>
      <c r="D1918" s="24" t="str">
        <f>"W"&amp;SAJKLA!E1918&amp;" H"&amp;SAJKLA!F1918&amp;" D"&amp;SAJKLA!G1918&amp;IFERROR(IF((SAJKLA!H1918="Ja")," Inställningsbar",""),"")</f>
        <v>W80 H80 D40</v>
      </c>
      <c r="E1918" s="24" t="str">
        <f>SAJKLA!Q1918&amp;", "&amp;SAJKLA!BN1918&amp;", "&amp;SAJKLA!BZ1918</f>
        <v>Inga eller små förslitningsskador, , Bra. Upplevs stabila</v>
      </c>
      <c r="F1918" s="24" t="s">
        <v>284</v>
      </c>
      <c r="G1918" s="24">
        <f>SAJKLA!BM1918</f>
        <v>0</v>
      </c>
      <c r="S1918" s="24" t="str">
        <f>SAJKLA!AP1918</f>
        <v>original_images/furniture-item_NS4tGaY.jpeg</v>
      </c>
      <c r="W1918" s="24">
        <f>IF(ISBLANK(SAJKLA!A1918),"",1)</f>
        <v>1</v>
      </c>
      <c r="X1918" s="24">
        <f>SAJKLA!CH1918</f>
        <v>126</v>
      </c>
    </row>
    <row r="1919" spans="1:24" x14ac:dyDescent="0.25">
      <c r="A1919" s="24" t="str">
        <f>SAJKLA!D1919</f>
        <v>Hurts</v>
      </c>
      <c r="B1919" s="24" t="str">
        <f>IF(SAJKLA!K1919="","","Rygg:"&amp;SAJKLA!K1919)&amp;IF(SAJKLA!BK1919="",""," Stativ:"&amp;SAJKLA!BK1919&amp;" "&amp;BL1919)&amp;IF(SAJKLA!BV1919="","",", Sits:"&amp;SAJKLA!BV1919)</f>
        <v/>
      </c>
      <c r="C1919" s="24" t="str">
        <f>IF(SAJKLA!L1919&amp;SAJKLA!N1919="","","Rygg:"&amp;SAJKLA!L1919&amp;","&amp;SAJKLA!N1919)&amp;IF(SAJKLA!BO1919="","",", Metal:"&amp;SAJKLA!BO1919)&amp;IF(SAJKLA!BX1919="","",", Sits:"&amp;SAJKLA!BX1919)</f>
        <v/>
      </c>
      <c r="D1919" s="24" t="str">
        <f>"W"&amp;SAJKLA!E1919&amp;" H"&amp;SAJKLA!F1919&amp;" D"&amp;SAJKLA!G1919&amp;IFERROR(IF((SAJKLA!H1919="Ja")," Inställningsbar",""),"")</f>
        <v>W80 H80 D40</v>
      </c>
      <c r="E1919" s="24" t="str">
        <f>SAJKLA!Q1919&amp;", "&amp;SAJKLA!BN1919&amp;", "&amp;SAJKLA!BZ1919</f>
        <v>Inga eller små förslitningsskador, , Bra. Upplevs stabila</v>
      </c>
      <c r="F1919" s="24" t="s">
        <v>284</v>
      </c>
      <c r="G1919" s="24">
        <f>SAJKLA!BM1919</f>
        <v>0</v>
      </c>
      <c r="S1919" s="24" t="str">
        <f>SAJKLA!AP1919</f>
        <v>original_images/furniture-item_NS4tGaY.jpeg</v>
      </c>
      <c r="W1919" s="24">
        <f>IF(ISBLANK(SAJKLA!A1919),"",1)</f>
        <v>1</v>
      </c>
      <c r="X1919" s="24">
        <f>SAJKLA!CH1919</f>
        <v>126</v>
      </c>
    </row>
    <row r="1920" spans="1:24" x14ac:dyDescent="0.25">
      <c r="A1920" s="24" t="str">
        <f>SAJKLA!D1920</f>
        <v>Hurts</v>
      </c>
      <c r="B1920" s="24" t="str">
        <f>IF(SAJKLA!K1920="","","Rygg:"&amp;SAJKLA!K1920)&amp;IF(SAJKLA!BK1920="",""," Stativ:"&amp;SAJKLA!BK1920&amp;" "&amp;BL1920)&amp;IF(SAJKLA!BV1920="","",", Sits:"&amp;SAJKLA!BV1920)</f>
        <v/>
      </c>
      <c r="C1920" s="24" t="str">
        <f>IF(SAJKLA!L1920&amp;SAJKLA!N1920="","","Rygg:"&amp;SAJKLA!L1920&amp;","&amp;SAJKLA!N1920)&amp;IF(SAJKLA!BO1920="","",", Metal:"&amp;SAJKLA!BO1920)&amp;IF(SAJKLA!BX1920="","",", Sits:"&amp;SAJKLA!BX1920)</f>
        <v/>
      </c>
      <c r="D1920" s="24" t="str">
        <f>"W"&amp;SAJKLA!E1920&amp;" H"&amp;SAJKLA!F1920&amp;" D"&amp;SAJKLA!G1920&amp;IFERROR(IF((SAJKLA!H1920="Ja")," Inställningsbar",""),"")</f>
        <v>W80 H80 D40</v>
      </c>
      <c r="E1920" s="24" t="str">
        <f>SAJKLA!Q1920&amp;", "&amp;SAJKLA!BN1920&amp;", "&amp;SAJKLA!BZ1920</f>
        <v>Inga eller små förslitningsskador, , Bra. Upplevs stabila</v>
      </c>
      <c r="F1920" s="24" t="s">
        <v>284</v>
      </c>
      <c r="G1920" s="24">
        <f>SAJKLA!BM1920</f>
        <v>0</v>
      </c>
      <c r="S1920" s="24" t="str">
        <f>SAJKLA!AP1920</f>
        <v>original_images/furniture-item_NS4tGaY.jpeg</v>
      </c>
      <c r="W1920" s="24">
        <f>IF(ISBLANK(SAJKLA!A1920),"",1)</f>
        <v>1</v>
      </c>
      <c r="X1920" s="24">
        <f>SAJKLA!CH1920</f>
        <v>126</v>
      </c>
    </row>
    <row r="1921" spans="1:24" x14ac:dyDescent="0.25">
      <c r="A1921" s="24" t="str">
        <f>SAJKLA!D1921</f>
        <v>Hurts</v>
      </c>
      <c r="B1921" s="24" t="str">
        <f>IF(SAJKLA!K1921="","","Rygg:"&amp;SAJKLA!K1921)&amp;IF(SAJKLA!BK1921="",""," Stativ:"&amp;SAJKLA!BK1921&amp;" "&amp;BL1921)&amp;IF(SAJKLA!BV1921="","",", Sits:"&amp;SAJKLA!BV1921)</f>
        <v/>
      </c>
      <c r="C1921" s="24" t="str">
        <f>IF(SAJKLA!L1921&amp;SAJKLA!N1921="","","Rygg:"&amp;SAJKLA!L1921&amp;","&amp;SAJKLA!N1921)&amp;IF(SAJKLA!BO1921="","",", Metal:"&amp;SAJKLA!BO1921)&amp;IF(SAJKLA!BX1921="","",", Sits:"&amp;SAJKLA!BX1921)</f>
        <v/>
      </c>
      <c r="D1921" s="24" t="str">
        <f>"W"&amp;SAJKLA!E1921&amp;" H"&amp;SAJKLA!F1921&amp;" D"&amp;SAJKLA!G1921&amp;IFERROR(IF((SAJKLA!H1921="Ja")," Inställningsbar",""),"")</f>
        <v>W80 H80 D40</v>
      </c>
      <c r="E1921" s="24" t="str">
        <f>SAJKLA!Q1921&amp;", "&amp;SAJKLA!BN1921&amp;", "&amp;SAJKLA!BZ1921</f>
        <v>Inga eller små förslitningsskador, , Bra. Upplevs stabila</v>
      </c>
      <c r="F1921" s="24" t="s">
        <v>284</v>
      </c>
      <c r="G1921" s="24">
        <f>SAJKLA!BM1921</f>
        <v>0</v>
      </c>
      <c r="S1921" s="24" t="str">
        <f>SAJKLA!AP1921</f>
        <v>original_images/furniture-item_NS4tGaY.jpeg</v>
      </c>
      <c r="W1921" s="24">
        <f>IF(ISBLANK(SAJKLA!A1921),"",1)</f>
        <v>1</v>
      </c>
      <c r="X1921" s="24" t="str">
        <f>SAJKLA!CH1921</f>
        <v>212 paviljong</v>
      </c>
    </row>
    <row r="1922" spans="1:24" x14ac:dyDescent="0.25">
      <c r="A1922" s="24" t="str">
        <f>SAJKLA!D1922</f>
        <v>Hurts</v>
      </c>
      <c r="B1922" s="24" t="str">
        <f>IF(SAJKLA!K1922="","","Rygg:"&amp;SAJKLA!K1922)&amp;IF(SAJKLA!BK1922="",""," Stativ:"&amp;SAJKLA!BK1922&amp;" "&amp;BL1922)&amp;IF(SAJKLA!BV1922="","",", Sits:"&amp;SAJKLA!BV1922)</f>
        <v/>
      </c>
      <c r="C1922" s="24" t="str">
        <f>IF(SAJKLA!L1922&amp;SAJKLA!N1922="","","Rygg:"&amp;SAJKLA!L1922&amp;","&amp;SAJKLA!N1922)&amp;IF(SAJKLA!BO1922="","",", Metal:"&amp;SAJKLA!BO1922)&amp;IF(SAJKLA!BX1922="","",", Sits:"&amp;SAJKLA!BX1922)</f>
        <v/>
      </c>
      <c r="D1922" s="24" t="str">
        <f>"W"&amp;SAJKLA!E1922&amp;" H"&amp;SAJKLA!F1922&amp;" D"&amp;SAJKLA!G1922&amp;IFERROR(IF((SAJKLA!H1922="Ja")," Inställningsbar",""),"")</f>
        <v>W80 H80 D40</v>
      </c>
      <c r="E1922" s="24" t="str">
        <f>SAJKLA!Q1922&amp;", "&amp;SAJKLA!BN1922&amp;", "&amp;SAJKLA!BZ1922</f>
        <v>Inga eller små förslitningsskador, , Bra. Upplevs stabila</v>
      </c>
      <c r="F1922" s="24" t="s">
        <v>284</v>
      </c>
      <c r="G1922" s="24">
        <f>SAJKLA!BM1922</f>
        <v>0</v>
      </c>
      <c r="S1922" s="24" t="str">
        <f>SAJKLA!AP1922</f>
        <v>original_images/furniture-item_NS4tGaY.jpeg</v>
      </c>
      <c r="W1922" s="24">
        <f>IF(ISBLANK(SAJKLA!A1922),"",1)</f>
        <v>1</v>
      </c>
      <c r="X1922" s="24" t="str">
        <f>SAJKLA!CH1922</f>
        <v>213 paviljong</v>
      </c>
    </row>
    <row r="1923" spans="1:24" x14ac:dyDescent="0.25">
      <c r="A1923" s="24" t="str">
        <f>SAJKLA!D1923</f>
        <v>Hurts</v>
      </c>
      <c r="B1923" s="24" t="str">
        <f>IF(SAJKLA!K1923="","","Rygg:"&amp;SAJKLA!K1923)&amp;IF(SAJKLA!BK1923="",""," Stativ:"&amp;SAJKLA!BK1923&amp;" "&amp;BL1923)&amp;IF(SAJKLA!BV1923="","",", Sits:"&amp;SAJKLA!BV1923)</f>
        <v/>
      </c>
      <c r="C1923" s="24" t="str">
        <f>IF(SAJKLA!L1923&amp;SAJKLA!N1923="","","Rygg:"&amp;SAJKLA!L1923&amp;","&amp;SAJKLA!N1923)&amp;IF(SAJKLA!BO1923="","",", Metal:"&amp;SAJKLA!BO1923)&amp;IF(SAJKLA!BX1923="","",", Sits:"&amp;SAJKLA!BX1923)</f>
        <v/>
      </c>
      <c r="D1923" s="24" t="str">
        <f>"W"&amp;SAJKLA!E1923&amp;" H"&amp;SAJKLA!F1923&amp;" D"&amp;SAJKLA!G1923&amp;IFERROR(IF((SAJKLA!H1923="Ja")," Inställningsbar",""),"")</f>
        <v>W80 H80 D40</v>
      </c>
      <c r="E1923" s="24" t="str">
        <f>SAJKLA!Q1923&amp;", "&amp;SAJKLA!BN1923&amp;", "&amp;SAJKLA!BZ1923</f>
        <v>Inga eller små förslitningsskador, , Bra. Upplevs stabila</v>
      </c>
      <c r="F1923" s="24" t="s">
        <v>284</v>
      </c>
      <c r="G1923" s="24">
        <f>SAJKLA!BM1923</f>
        <v>0</v>
      </c>
      <c r="S1923" s="24" t="str">
        <f>SAJKLA!AP1923</f>
        <v>original_images/furniture-item_NS4tGaY.jpeg</v>
      </c>
      <c r="W1923" s="24">
        <f>IF(ISBLANK(SAJKLA!A1923),"",1)</f>
        <v>1</v>
      </c>
      <c r="X1923" s="24" t="str">
        <f>SAJKLA!CH1923</f>
        <v>213 paviljong</v>
      </c>
    </row>
    <row r="1924" spans="1:24" x14ac:dyDescent="0.25">
      <c r="A1924" s="24" t="str">
        <f>SAJKLA!D1924</f>
        <v>Hurts</v>
      </c>
      <c r="B1924" s="24" t="str">
        <f>IF(SAJKLA!K1924="","","Rygg:"&amp;SAJKLA!K1924)&amp;IF(SAJKLA!BK1924="",""," Stativ:"&amp;SAJKLA!BK1924&amp;" "&amp;BL1924)&amp;IF(SAJKLA!BV1924="","",", Sits:"&amp;SAJKLA!BV1924)</f>
        <v/>
      </c>
      <c r="C1924" s="24" t="str">
        <f>IF(SAJKLA!L1924&amp;SAJKLA!N1924="","","Rygg:"&amp;SAJKLA!L1924&amp;","&amp;SAJKLA!N1924)&amp;IF(SAJKLA!BO1924="","",", Metal:"&amp;SAJKLA!BO1924)&amp;IF(SAJKLA!BX1924="","",", Sits:"&amp;SAJKLA!BX1924)</f>
        <v/>
      </c>
      <c r="D1924" s="24" t="str">
        <f>"W"&amp;SAJKLA!E1924&amp;" H"&amp;SAJKLA!F1924&amp;" D"&amp;SAJKLA!G1924&amp;IFERROR(IF((SAJKLA!H1924="Ja")," Inställningsbar",""),"")</f>
        <v>W80 H80 D40</v>
      </c>
      <c r="E1924" s="24" t="str">
        <f>SAJKLA!Q1924&amp;", "&amp;SAJKLA!BN1924&amp;", "&amp;SAJKLA!BZ1924</f>
        <v>Inga eller små förslitningsskador, , Bra. Upplevs stabila</v>
      </c>
      <c r="F1924" s="24" t="s">
        <v>284</v>
      </c>
      <c r="G1924" s="24">
        <f>SAJKLA!BM1924</f>
        <v>0</v>
      </c>
      <c r="S1924" s="24" t="str">
        <f>SAJKLA!AP1924</f>
        <v>original_images/furniture-item_NS4tGaY.jpeg</v>
      </c>
      <c r="W1924" s="24">
        <f>IF(ISBLANK(SAJKLA!A1924),"",1)</f>
        <v>1</v>
      </c>
      <c r="X1924" s="24" t="str">
        <f>SAJKLA!CH1924</f>
        <v>202 paviljong</v>
      </c>
    </row>
    <row r="1925" spans="1:24" x14ac:dyDescent="0.25">
      <c r="A1925" s="24" t="str">
        <f>SAJKLA!D1925</f>
        <v>Hurts</v>
      </c>
      <c r="B1925" s="24" t="str">
        <f>IF(SAJKLA!K1925="","","Rygg:"&amp;SAJKLA!K1925)&amp;IF(SAJKLA!BK1925="",""," Stativ:"&amp;SAJKLA!BK1925&amp;" "&amp;BL1925)&amp;IF(SAJKLA!BV1925="","",", Sits:"&amp;SAJKLA!BV1925)</f>
        <v/>
      </c>
      <c r="C1925" s="24" t="str">
        <f>IF(SAJKLA!L1925&amp;SAJKLA!N1925="","","Rygg:"&amp;SAJKLA!L1925&amp;","&amp;SAJKLA!N1925)&amp;IF(SAJKLA!BO1925="","",", Metal:"&amp;SAJKLA!BO1925)&amp;IF(SAJKLA!BX1925="","",", Sits:"&amp;SAJKLA!BX1925)</f>
        <v/>
      </c>
      <c r="D1925" s="24" t="str">
        <f>"W"&amp;SAJKLA!E1925&amp;" H"&amp;SAJKLA!F1925&amp;" D"&amp;SAJKLA!G1925&amp;IFERROR(IF((SAJKLA!H1925="Ja")," Inställningsbar",""),"")</f>
        <v>W80 H80 D40</v>
      </c>
      <c r="E1925" s="24" t="str">
        <f>SAJKLA!Q1925&amp;", "&amp;SAJKLA!BN1925&amp;", "&amp;SAJKLA!BZ1925</f>
        <v>Inga eller små förslitningsskador, , Bra. Upplevs stabila</v>
      </c>
      <c r="F1925" s="24" t="s">
        <v>284</v>
      </c>
      <c r="G1925" s="24">
        <f>SAJKLA!BM1925</f>
        <v>0</v>
      </c>
      <c r="S1925" s="24" t="str">
        <f>SAJKLA!AP1925</f>
        <v>original_images/furniture-item_NS4tGaY.jpeg</v>
      </c>
      <c r="W1925" s="24">
        <f>IF(ISBLANK(SAJKLA!A1925),"",1)</f>
        <v>1</v>
      </c>
      <c r="X1925" s="24" t="str">
        <f>SAJKLA!CH1925</f>
        <v>202 paviljong</v>
      </c>
    </row>
    <row r="1926" spans="1:24" x14ac:dyDescent="0.25">
      <c r="A1926" s="24" t="str">
        <f>SAJKLA!D1926</f>
        <v>Hurts</v>
      </c>
      <c r="B1926" s="24" t="str">
        <f>IF(SAJKLA!K1926="","","Rygg:"&amp;SAJKLA!K1926)&amp;IF(SAJKLA!BK1926="",""," Stativ:"&amp;SAJKLA!BK1926&amp;" "&amp;BL1926)&amp;IF(SAJKLA!BV1926="","",", Sits:"&amp;SAJKLA!BV1926)</f>
        <v/>
      </c>
      <c r="C1926" s="24" t="str">
        <f>IF(SAJKLA!L1926&amp;SAJKLA!N1926="","","Rygg:"&amp;SAJKLA!L1926&amp;","&amp;SAJKLA!N1926)&amp;IF(SAJKLA!BO1926="","",", Metal:"&amp;SAJKLA!BO1926)&amp;IF(SAJKLA!BX1926="","",", Sits:"&amp;SAJKLA!BX1926)</f>
        <v/>
      </c>
      <c r="D1926" s="24" t="str">
        <f>"W"&amp;SAJKLA!E1926&amp;" H"&amp;SAJKLA!F1926&amp;" D"&amp;SAJKLA!G1926&amp;IFERROR(IF((SAJKLA!H1926="Ja")," Inställningsbar",""),"")</f>
        <v>W80 H80 D40</v>
      </c>
      <c r="E1926" s="24" t="str">
        <f>SAJKLA!Q1926&amp;", "&amp;SAJKLA!BN1926&amp;", "&amp;SAJKLA!BZ1926</f>
        <v>Inga eller små förslitningsskador, , Bra. Upplevs stabila</v>
      </c>
      <c r="F1926" s="24" t="s">
        <v>284</v>
      </c>
      <c r="G1926" s="24">
        <f>SAJKLA!BM1926</f>
        <v>0</v>
      </c>
      <c r="S1926" s="24" t="str">
        <f>SAJKLA!AP1926</f>
        <v>original_images/furniture-item_NS4tGaY.jpeg</v>
      </c>
      <c r="W1926" s="24">
        <f>IF(ISBLANK(SAJKLA!A1926),"",1)</f>
        <v>1</v>
      </c>
      <c r="X1926" s="24" t="str">
        <f>SAJKLA!CH1926</f>
        <v>202 paviljong</v>
      </c>
    </row>
    <row r="1927" spans="1:24" x14ac:dyDescent="0.25">
      <c r="A1927" s="24" t="str">
        <f>SAJKLA!D1927</f>
        <v>Hurts</v>
      </c>
      <c r="B1927" s="24" t="str">
        <f>IF(SAJKLA!K1927="","","Rygg:"&amp;SAJKLA!K1927)&amp;IF(SAJKLA!BK1927="",""," Stativ:"&amp;SAJKLA!BK1927&amp;" "&amp;BL1927)&amp;IF(SAJKLA!BV1927="","",", Sits:"&amp;SAJKLA!BV1927)</f>
        <v/>
      </c>
      <c r="C1927" s="24" t="str">
        <f>IF(SAJKLA!L1927&amp;SAJKLA!N1927="","","Rygg:"&amp;SAJKLA!L1927&amp;","&amp;SAJKLA!N1927)&amp;IF(SAJKLA!BO1927="","",", Metal:"&amp;SAJKLA!BO1927)&amp;IF(SAJKLA!BX1927="","",", Sits:"&amp;SAJKLA!BX1927)</f>
        <v/>
      </c>
      <c r="D1927" s="24" t="str">
        <f>"W"&amp;SAJKLA!E1927&amp;" H"&amp;SAJKLA!F1927&amp;" D"&amp;SAJKLA!G1927&amp;IFERROR(IF((SAJKLA!H1927="Ja")," Inställningsbar",""),"")</f>
        <v>W80 H80 D40</v>
      </c>
      <c r="E1927" s="24" t="str">
        <f>SAJKLA!Q1927&amp;", "&amp;SAJKLA!BN1927&amp;", "&amp;SAJKLA!BZ1927</f>
        <v>Inga eller små förslitningsskador, , Bra. Upplevs stabila</v>
      </c>
      <c r="F1927" s="24" t="s">
        <v>284</v>
      </c>
      <c r="G1927" s="24">
        <f>SAJKLA!BM1927</f>
        <v>0</v>
      </c>
      <c r="S1927" s="24" t="str">
        <f>SAJKLA!AP1927</f>
        <v>original_images/furniture-item_NS4tGaY.jpeg</v>
      </c>
      <c r="W1927" s="24">
        <f>IF(ISBLANK(SAJKLA!A1927),"",1)</f>
        <v>1</v>
      </c>
      <c r="X1927" s="24" t="str">
        <f>SAJKLA!CH1927</f>
        <v>204 paviljong</v>
      </c>
    </row>
    <row r="1928" spans="1:24" x14ac:dyDescent="0.25">
      <c r="A1928" s="24" t="str">
        <f>SAJKLA!D1928</f>
        <v>Hurts</v>
      </c>
      <c r="B1928" s="24" t="str">
        <f>IF(SAJKLA!K1928="","","Rygg:"&amp;SAJKLA!K1928)&amp;IF(SAJKLA!BK1928="",""," Stativ:"&amp;SAJKLA!BK1928&amp;" "&amp;BL1928)&amp;IF(SAJKLA!BV1928="","",", Sits:"&amp;SAJKLA!BV1928)</f>
        <v/>
      </c>
      <c r="C1928" s="24" t="str">
        <f>IF(SAJKLA!L1928&amp;SAJKLA!N1928="","","Rygg:"&amp;SAJKLA!L1928&amp;","&amp;SAJKLA!N1928)&amp;IF(SAJKLA!BO1928="","",", Metal:"&amp;SAJKLA!BO1928)&amp;IF(SAJKLA!BX1928="","",", Sits:"&amp;SAJKLA!BX1928)</f>
        <v/>
      </c>
      <c r="D1928" s="24" t="str">
        <f>"W"&amp;SAJKLA!E1928&amp;" H"&amp;SAJKLA!F1928&amp;" D"&amp;SAJKLA!G1928&amp;IFERROR(IF((SAJKLA!H1928="Ja")," Inställningsbar",""),"")</f>
        <v>W80 H80 D40</v>
      </c>
      <c r="E1928" s="24" t="str">
        <f>SAJKLA!Q1928&amp;", "&amp;SAJKLA!BN1928&amp;", "&amp;SAJKLA!BZ1928</f>
        <v>Inga eller små förslitningsskador, , Bra. Upplevs stabila</v>
      </c>
      <c r="F1928" s="24" t="s">
        <v>284</v>
      </c>
      <c r="G1928" s="24">
        <f>SAJKLA!BM1928</f>
        <v>0</v>
      </c>
      <c r="S1928" s="24" t="str">
        <f>SAJKLA!AP1928</f>
        <v>original_images/furniture-item_NS4tGaY.jpeg</v>
      </c>
      <c r="W1928" s="24">
        <f>IF(ISBLANK(SAJKLA!A1928),"",1)</f>
        <v>1</v>
      </c>
      <c r="X1928" s="24" t="str">
        <f>SAJKLA!CH1928</f>
        <v>115 paviljong</v>
      </c>
    </row>
    <row r="1929" spans="1:24" x14ac:dyDescent="0.25">
      <c r="A1929" s="24" t="str">
        <f>SAJKLA!D1929</f>
        <v>Hurts</v>
      </c>
      <c r="B1929" s="24" t="str">
        <f>IF(SAJKLA!K1929="","","Rygg:"&amp;SAJKLA!K1929)&amp;IF(SAJKLA!BK1929="",""," Stativ:"&amp;SAJKLA!BK1929&amp;" "&amp;BL1929)&amp;IF(SAJKLA!BV1929="","",", Sits:"&amp;SAJKLA!BV1929)</f>
        <v/>
      </c>
      <c r="C1929" s="24" t="str">
        <f>IF(SAJKLA!L1929&amp;SAJKLA!N1929="","","Rygg:"&amp;SAJKLA!L1929&amp;","&amp;SAJKLA!N1929)&amp;IF(SAJKLA!BO1929="","",", Metal:"&amp;SAJKLA!BO1929)&amp;IF(SAJKLA!BX1929="","",", Sits:"&amp;SAJKLA!BX1929)</f>
        <v/>
      </c>
      <c r="D1929" s="24" t="str">
        <f>"W"&amp;SAJKLA!E1929&amp;" H"&amp;SAJKLA!F1929&amp;" D"&amp;SAJKLA!G1929&amp;IFERROR(IF((SAJKLA!H1929="Ja")," Inställningsbar",""),"")</f>
        <v>W80 H80 D40</v>
      </c>
      <c r="E1929" s="24" t="str">
        <f>SAJKLA!Q1929&amp;", "&amp;SAJKLA!BN1929&amp;", "&amp;SAJKLA!BZ1929</f>
        <v>Inga eller små förslitningsskador, , Bra. Upplevs stabila</v>
      </c>
      <c r="F1929" s="24" t="s">
        <v>284</v>
      </c>
      <c r="G1929" s="24">
        <f>SAJKLA!BM1929</f>
        <v>0</v>
      </c>
      <c r="S1929" s="24" t="str">
        <f>SAJKLA!AP1929</f>
        <v>original_images/furniture-item_NS4tGaY.jpeg</v>
      </c>
      <c r="W1929" s="24">
        <f>IF(ISBLANK(SAJKLA!A1929),"",1)</f>
        <v>1</v>
      </c>
      <c r="X1929" s="24" t="str">
        <f>SAJKLA!CH1929</f>
        <v>116 paviljong</v>
      </c>
    </row>
    <row r="1930" spans="1:24" x14ac:dyDescent="0.25">
      <c r="A1930" s="24" t="str">
        <f>SAJKLA!D1930</f>
        <v>Hurts</v>
      </c>
      <c r="B1930" s="24" t="str">
        <f>IF(SAJKLA!K1930="","","Rygg:"&amp;SAJKLA!K1930)&amp;IF(SAJKLA!BK1930="",""," Stativ:"&amp;SAJKLA!BK1930&amp;" "&amp;BL1930)&amp;IF(SAJKLA!BV1930="","",", Sits:"&amp;SAJKLA!BV1930)</f>
        <v/>
      </c>
      <c r="C1930" s="24" t="str">
        <f>IF(SAJKLA!L1930&amp;SAJKLA!N1930="","","Rygg:"&amp;SAJKLA!L1930&amp;","&amp;SAJKLA!N1930)&amp;IF(SAJKLA!BO1930="","",", Metal:"&amp;SAJKLA!BO1930)&amp;IF(SAJKLA!BX1930="","",", Sits:"&amp;SAJKLA!BX1930)</f>
        <v/>
      </c>
      <c r="D1930" s="24" t="str">
        <f>"W"&amp;SAJKLA!E1930&amp;" H"&amp;SAJKLA!F1930&amp;" D"&amp;SAJKLA!G1930&amp;IFERROR(IF((SAJKLA!H1930="Ja")," Inställningsbar",""),"")</f>
        <v>W80 H80 D40</v>
      </c>
      <c r="E1930" s="24" t="str">
        <f>SAJKLA!Q1930&amp;", "&amp;SAJKLA!BN1930&amp;", "&amp;SAJKLA!BZ1930</f>
        <v>Inga eller små förslitningsskador, , Bra. Upplevs stabila</v>
      </c>
      <c r="F1930" s="24" t="s">
        <v>284</v>
      </c>
      <c r="G1930" s="24">
        <f>SAJKLA!BM1930</f>
        <v>0</v>
      </c>
      <c r="S1930" s="24" t="str">
        <f>SAJKLA!AP1930</f>
        <v>original_images/furniture-item_NS4tGaY.jpeg</v>
      </c>
      <c r="W1930" s="24">
        <f>IF(ISBLANK(SAJKLA!A1930),"",1)</f>
        <v>1</v>
      </c>
      <c r="X1930" s="24" t="str">
        <f>SAJKLA!CH1930</f>
        <v>116 paviljong</v>
      </c>
    </row>
    <row r="1931" spans="1:24" x14ac:dyDescent="0.25">
      <c r="A1931" s="24" t="str">
        <f>SAJKLA!D1931</f>
        <v>Hurts</v>
      </c>
      <c r="B1931" s="24" t="str">
        <f>IF(SAJKLA!K1931="","","Rygg:"&amp;SAJKLA!K1931)&amp;IF(SAJKLA!BK1931="",""," Stativ:"&amp;SAJKLA!BK1931&amp;" "&amp;BL1931)&amp;IF(SAJKLA!BV1931="","",", Sits:"&amp;SAJKLA!BV1931)</f>
        <v/>
      </c>
      <c r="C1931" s="24" t="str">
        <f>IF(SAJKLA!L1931&amp;SAJKLA!N1931="","","Rygg:"&amp;SAJKLA!L1931&amp;","&amp;SAJKLA!N1931)&amp;IF(SAJKLA!BO1931="","",", Metal:"&amp;SAJKLA!BO1931)&amp;IF(SAJKLA!BX1931="","",", Sits:"&amp;SAJKLA!BX1931)</f>
        <v/>
      </c>
      <c r="D1931" s="24" t="str">
        <f>"W"&amp;SAJKLA!E1931&amp;" H"&amp;SAJKLA!F1931&amp;" D"&amp;SAJKLA!G1931&amp;IFERROR(IF((SAJKLA!H1931="Ja")," Inställningsbar",""),"")</f>
        <v>W80 H80 D40</v>
      </c>
      <c r="E1931" s="24" t="str">
        <f>SAJKLA!Q1931&amp;", "&amp;SAJKLA!BN1931&amp;", "&amp;SAJKLA!BZ1931</f>
        <v>Inga eller små förslitningsskador, , Bra. Upplevs stabila</v>
      </c>
      <c r="F1931" s="24" t="s">
        <v>284</v>
      </c>
      <c r="G1931" s="24">
        <f>SAJKLA!BM1931</f>
        <v>0</v>
      </c>
      <c r="S1931" s="24" t="str">
        <f>SAJKLA!AP1931</f>
        <v>original_images/furniture-item_NS4tGaY.jpeg</v>
      </c>
      <c r="W1931" s="24">
        <f>IF(ISBLANK(SAJKLA!A1931),"",1)</f>
        <v>1</v>
      </c>
      <c r="X1931" s="24" t="str">
        <f>SAJKLA!CH1931</f>
        <v>116 paviljong</v>
      </c>
    </row>
    <row r="1932" spans="1:24" x14ac:dyDescent="0.25">
      <c r="A1932" s="24" t="str">
        <f>SAJKLA!D1932</f>
        <v>Hurts</v>
      </c>
      <c r="B1932" s="24" t="str">
        <f>IF(SAJKLA!K1932="","","Rygg:"&amp;SAJKLA!K1932)&amp;IF(SAJKLA!BK1932="",""," Stativ:"&amp;SAJKLA!BK1932&amp;" "&amp;BL1932)&amp;IF(SAJKLA!BV1932="","",", Sits:"&amp;SAJKLA!BV1932)</f>
        <v/>
      </c>
      <c r="C1932" s="24" t="str">
        <f>IF(SAJKLA!L1932&amp;SAJKLA!N1932="","","Rygg:"&amp;SAJKLA!L1932&amp;","&amp;SAJKLA!N1932)&amp;IF(SAJKLA!BO1932="","",", Metal:"&amp;SAJKLA!BO1932)&amp;IF(SAJKLA!BX1932="","",", Sits:"&amp;SAJKLA!BX1932)</f>
        <v/>
      </c>
      <c r="D1932" s="24" t="str">
        <f>"W"&amp;SAJKLA!E1932&amp;" H"&amp;SAJKLA!F1932&amp;" D"&amp;SAJKLA!G1932&amp;IFERROR(IF((SAJKLA!H1932="Ja")," Inställningsbar",""),"")</f>
        <v>W80 H80 D40</v>
      </c>
      <c r="E1932" s="24" t="str">
        <f>SAJKLA!Q1932&amp;", "&amp;SAJKLA!BN1932&amp;", "&amp;SAJKLA!BZ1932</f>
        <v>Inga eller små förslitningsskador, , Bra. Upplevs stabila</v>
      </c>
      <c r="F1932" s="24" t="s">
        <v>284</v>
      </c>
      <c r="G1932" s="24">
        <f>SAJKLA!BM1932</f>
        <v>0</v>
      </c>
      <c r="S1932" s="24" t="str">
        <f>SAJKLA!AP1932</f>
        <v>original_images/furniture-item_NS4tGaY.jpeg</v>
      </c>
      <c r="W1932" s="24">
        <f>IF(ISBLANK(SAJKLA!A1932),"",1)</f>
        <v>1</v>
      </c>
      <c r="X1932" s="24" t="str">
        <f>SAJKLA!CH1932</f>
        <v>102 paviljong</v>
      </c>
    </row>
    <row r="1933" spans="1:24" x14ac:dyDescent="0.25">
      <c r="A1933" s="24" t="str">
        <f>SAJKLA!D1933</f>
        <v>Hurts</v>
      </c>
      <c r="B1933" s="24" t="str">
        <f>IF(SAJKLA!K1933="","","Rygg:"&amp;SAJKLA!K1933)&amp;IF(SAJKLA!BK1933="",""," Stativ:"&amp;SAJKLA!BK1933&amp;" "&amp;BL1933)&amp;IF(SAJKLA!BV1933="","",", Sits:"&amp;SAJKLA!BV1933)</f>
        <v/>
      </c>
      <c r="C1933" s="24" t="str">
        <f>IF(SAJKLA!L1933&amp;SAJKLA!N1933="","","Rygg:"&amp;SAJKLA!L1933&amp;","&amp;SAJKLA!N1933)&amp;IF(SAJKLA!BO1933="","",", Metal:"&amp;SAJKLA!BO1933)&amp;IF(SAJKLA!BX1933="","",", Sits:"&amp;SAJKLA!BX1933)</f>
        <v/>
      </c>
      <c r="D1933" s="24" t="str">
        <f>"W"&amp;SAJKLA!E1933&amp;" H"&amp;SAJKLA!F1933&amp;" D"&amp;SAJKLA!G1933&amp;IFERROR(IF((SAJKLA!H1933="Ja")," Inställningsbar",""),"")</f>
        <v>W80 H80 D40</v>
      </c>
      <c r="E1933" s="24" t="str">
        <f>SAJKLA!Q1933&amp;", "&amp;SAJKLA!BN1933&amp;", "&amp;SAJKLA!BZ1933</f>
        <v>Inga eller små förslitningsskador, , Bra. Upplevs stabila</v>
      </c>
      <c r="F1933" s="24" t="s">
        <v>284</v>
      </c>
      <c r="G1933" s="24">
        <f>SAJKLA!BM1933</f>
        <v>0</v>
      </c>
      <c r="S1933" s="24" t="str">
        <f>SAJKLA!AP1933</f>
        <v>original_images/furniture-item_NS4tGaY.jpeg</v>
      </c>
      <c r="W1933" s="24">
        <f>IF(ISBLANK(SAJKLA!A1933),"",1)</f>
        <v>1</v>
      </c>
      <c r="X1933" s="24" t="str">
        <f>SAJKLA!CH1933</f>
        <v>102 paviljong</v>
      </c>
    </row>
    <row r="1934" spans="1:24" x14ac:dyDescent="0.25">
      <c r="A1934" s="24" t="str">
        <f>SAJKLA!D1934</f>
        <v>Hurts</v>
      </c>
      <c r="B1934" s="24" t="str">
        <f>IF(SAJKLA!K1934="","","Rygg:"&amp;SAJKLA!K1934)&amp;IF(SAJKLA!BK1934="",""," Stativ:"&amp;SAJKLA!BK1934&amp;" "&amp;BL1934)&amp;IF(SAJKLA!BV1934="","",", Sits:"&amp;SAJKLA!BV1934)</f>
        <v/>
      </c>
      <c r="C1934" s="24" t="str">
        <f>IF(SAJKLA!L1934&amp;SAJKLA!N1934="","","Rygg:"&amp;SAJKLA!L1934&amp;","&amp;SAJKLA!N1934)&amp;IF(SAJKLA!BO1934="","",", Metal:"&amp;SAJKLA!BO1934)&amp;IF(SAJKLA!BX1934="","",", Sits:"&amp;SAJKLA!BX1934)</f>
        <v/>
      </c>
      <c r="D1934" s="24" t="str">
        <f>"W"&amp;SAJKLA!E1934&amp;" H"&amp;SAJKLA!F1934&amp;" D"&amp;SAJKLA!G1934&amp;IFERROR(IF((SAJKLA!H1934="Ja")," Inställningsbar",""),"")</f>
        <v>W80 H80 D40</v>
      </c>
      <c r="E1934" s="24" t="str">
        <f>SAJKLA!Q1934&amp;", "&amp;SAJKLA!BN1934&amp;", "&amp;SAJKLA!BZ1934</f>
        <v>Inga eller små förslitningsskador, , Bra. Upplevs stabila</v>
      </c>
      <c r="F1934" s="24" t="s">
        <v>284</v>
      </c>
      <c r="G1934" s="24">
        <f>SAJKLA!BM1934</f>
        <v>0</v>
      </c>
      <c r="S1934" s="24" t="str">
        <f>SAJKLA!AP1934</f>
        <v>original_images/furniture-item_NS4tGaY.jpeg</v>
      </c>
      <c r="W1934" s="24">
        <f>IF(ISBLANK(SAJKLA!A1934),"",1)</f>
        <v>1</v>
      </c>
      <c r="X1934" s="24" t="str">
        <f>SAJKLA!CH1934</f>
        <v>102 paviljong</v>
      </c>
    </row>
    <row r="1935" spans="1:24" x14ac:dyDescent="0.25">
      <c r="A1935" s="24" t="str">
        <f>SAJKLA!D1935</f>
        <v>Hurts</v>
      </c>
      <c r="B1935" s="24" t="str">
        <f>IF(SAJKLA!K1935="","","Rygg:"&amp;SAJKLA!K1935)&amp;IF(SAJKLA!BK1935="",""," Stativ:"&amp;SAJKLA!BK1935&amp;" "&amp;BL1935)&amp;IF(SAJKLA!BV1935="","",", Sits:"&amp;SAJKLA!BV1935)</f>
        <v/>
      </c>
      <c r="C1935" s="24" t="str">
        <f>IF(SAJKLA!L1935&amp;SAJKLA!N1935="","","Rygg:"&amp;SAJKLA!L1935&amp;","&amp;SAJKLA!N1935)&amp;IF(SAJKLA!BO1935="","",", Metal:"&amp;SAJKLA!BO1935)&amp;IF(SAJKLA!BX1935="","",", Sits:"&amp;SAJKLA!BX1935)</f>
        <v/>
      </c>
      <c r="D1935" s="24" t="str">
        <f>"W"&amp;SAJKLA!E1935&amp;" H"&amp;SAJKLA!F1935&amp;" D"&amp;SAJKLA!G1935&amp;IFERROR(IF((SAJKLA!H1935="Ja")," Inställningsbar",""),"")</f>
        <v>W80 H80 D40</v>
      </c>
      <c r="E1935" s="24" t="str">
        <f>SAJKLA!Q1935&amp;", "&amp;SAJKLA!BN1935&amp;", "&amp;SAJKLA!BZ1935</f>
        <v>Inga eller små förslitningsskador, , Bra. Upplevs stabila</v>
      </c>
      <c r="F1935" s="24" t="s">
        <v>284</v>
      </c>
      <c r="G1935" s="24">
        <f>SAJKLA!BM1935</f>
        <v>0</v>
      </c>
      <c r="S1935" s="24" t="str">
        <f>SAJKLA!AP1935</f>
        <v>original_images/furniture-item_NS4tGaY.jpeg</v>
      </c>
      <c r="W1935" s="24">
        <f>IF(ISBLANK(SAJKLA!A1935),"",1)</f>
        <v>1</v>
      </c>
      <c r="X1935" s="24" t="str">
        <f>SAJKLA!CH1935</f>
        <v>102 paviljong</v>
      </c>
    </row>
    <row r="1936" spans="1:24" x14ac:dyDescent="0.25">
      <c r="A1936" s="24" t="str">
        <f>SAJKLA!D1936</f>
        <v>Skohylla äldre vit liten</v>
      </c>
      <c r="B1936" s="24" t="str">
        <f>IF(SAJKLA!K1936="","","Rygg:"&amp;SAJKLA!K1936)&amp;IF(SAJKLA!BK1936="",""," Stativ:"&amp;SAJKLA!BK1936&amp;" "&amp;BL1936)&amp;IF(SAJKLA!BV1936="","",", Sits:"&amp;SAJKLA!BV1936)</f>
        <v/>
      </c>
      <c r="C1936" s="24" t="str">
        <f>IF(SAJKLA!L1936&amp;SAJKLA!N1936="","","Rygg:"&amp;SAJKLA!L1936&amp;","&amp;SAJKLA!N1936)&amp;IF(SAJKLA!BO1936="","",", Metal:"&amp;SAJKLA!BO1936)&amp;IF(SAJKLA!BX1936="","",", Sits:"&amp;SAJKLA!BX1936)</f>
        <v/>
      </c>
      <c r="D1936" s="24" t="str">
        <f>"W"&amp;SAJKLA!E1936&amp;" H"&amp;SAJKLA!F1936&amp;" D"&amp;SAJKLA!G1936&amp;IFERROR(IF((SAJKLA!H1936="Ja")," Inställningsbar",""),"")</f>
        <v>W60 H27 D30</v>
      </c>
      <c r="E1936" s="24" t="str">
        <f>SAJKLA!Q1936&amp;", "&amp;SAJKLA!BN1936&amp;", "&amp;SAJKLA!BZ1936</f>
        <v>Inga eller små förslitningsskador, , Bra. Upplevs stabila</v>
      </c>
      <c r="F1936" s="24" t="s">
        <v>284</v>
      </c>
      <c r="G1936" s="24">
        <f>SAJKLA!BM1936</f>
        <v>0</v>
      </c>
      <c r="S1936" s="24" t="str">
        <f>SAJKLA!AP1936</f>
        <v>original_images/furniture-item_XFiwQU1.jpeg</v>
      </c>
      <c r="W1936" s="24">
        <f>IF(ISBLANK(SAJKLA!A1936),"",1)</f>
        <v>1</v>
      </c>
      <c r="X1936" s="24" t="str">
        <f>SAJKLA!CH1936</f>
        <v>Korridor fritids plan 2</v>
      </c>
    </row>
    <row r="1937" spans="1:24" x14ac:dyDescent="0.25">
      <c r="A1937" s="24" t="str">
        <f>SAJKLA!D1937</f>
        <v>Skohylla äldre vit liten</v>
      </c>
      <c r="B1937" s="24" t="str">
        <f>IF(SAJKLA!K1937="","","Rygg:"&amp;SAJKLA!K1937)&amp;IF(SAJKLA!BK1937="",""," Stativ:"&amp;SAJKLA!BK1937&amp;" "&amp;BL1937)&amp;IF(SAJKLA!BV1937="","",", Sits:"&amp;SAJKLA!BV1937)</f>
        <v/>
      </c>
      <c r="C1937" s="24" t="str">
        <f>IF(SAJKLA!L1937&amp;SAJKLA!N1937="","","Rygg:"&amp;SAJKLA!L1937&amp;","&amp;SAJKLA!N1937)&amp;IF(SAJKLA!BO1937="","",", Metal:"&amp;SAJKLA!BO1937)&amp;IF(SAJKLA!BX1937="","",", Sits:"&amp;SAJKLA!BX1937)</f>
        <v/>
      </c>
      <c r="D1937" s="24" t="str">
        <f>"W"&amp;SAJKLA!E1937&amp;" H"&amp;SAJKLA!F1937&amp;" D"&amp;SAJKLA!G1937&amp;IFERROR(IF((SAJKLA!H1937="Ja")," Inställningsbar",""),"")</f>
        <v>W60 H27 D30</v>
      </c>
      <c r="E1937" s="24" t="str">
        <f>SAJKLA!Q1937&amp;", "&amp;SAJKLA!BN1937&amp;", "&amp;SAJKLA!BZ1937</f>
        <v>Inga eller små förslitningsskador, , Bra. Upplevs stabila</v>
      </c>
      <c r="F1937" s="24" t="s">
        <v>284</v>
      </c>
      <c r="G1937" s="24">
        <f>SAJKLA!BM1937</f>
        <v>0</v>
      </c>
      <c r="S1937" s="24" t="str">
        <f>SAJKLA!AP1937</f>
        <v>original_images/furniture-item_XFiwQU1.jpeg</v>
      </c>
      <c r="W1937" s="24">
        <f>IF(ISBLANK(SAJKLA!A1937),"",1)</f>
        <v>1</v>
      </c>
      <c r="X1937" s="24" t="str">
        <f>SAJKLA!CH1937</f>
        <v>Korridor fritids plan 2</v>
      </c>
    </row>
    <row r="1938" spans="1:24" x14ac:dyDescent="0.25">
      <c r="A1938" s="24" t="str">
        <f>SAJKLA!D1938</f>
        <v>Skohylla äldre vit liten</v>
      </c>
      <c r="B1938" s="24" t="str">
        <f>IF(SAJKLA!K1938="","","Rygg:"&amp;SAJKLA!K1938)&amp;IF(SAJKLA!BK1938="",""," Stativ:"&amp;SAJKLA!BK1938&amp;" "&amp;BL1938)&amp;IF(SAJKLA!BV1938="","",", Sits:"&amp;SAJKLA!BV1938)</f>
        <v/>
      </c>
      <c r="C1938" s="24" t="str">
        <f>IF(SAJKLA!L1938&amp;SAJKLA!N1938="","","Rygg:"&amp;SAJKLA!L1938&amp;","&amp;SAJKLA!N1938)&amp;IF(SAJKLA!BO1938="","",", Metal:"&amp;SAJKLA!BO1938)&amp;IF(SAJKLA!BX1938="","",", Sits:"&amp;SAJKLA!BX1938)</f>
        <v/>
      </c>
      <c r="D1938" s="24" t="str">
        <f>"W"&amp;SAJKLA!E1938&amp;" H"&amp;SAJKLA!F1938&amp;" D"&amp;SAJKLA!G1938&amp;IFERROR(IF((SAJKLA!H1938="Ja")," Inställningsbar",""),"")</f>
        <v>W60 H27 D30</v>
      </c>
      <c r="E1938" s="24" t="str">
        <f>SAJKLA!Q1938&amp;", "&amp;SAJKLA!BN1938&amp;", "&amp;SAJKLA!BZ1938</f>
        <v>Inga eller små förslitningsskador, , Bra. Upplevs stabila</v>
      </c>
      <c r="F1938" s="24" t="s">
        <v>284</v>
      </c>
      <c r="G1938" s="24">
        <f>SAJKLA!BM1938</f>
        <v>0</v>
      </c>
      <c r="S1938" s="24" t="str">
        <f>SAJKLA!AP1938</f>
        <v>original_images/furniture-item_XFiwQU1.jpeg</v>
      </c>
      <c r="W1938" s="24">
        <f>IF(ISBLANK(SAJKLA!A1938),"",1)</f>
        <v>1</v>
      </c>
      <c r="X1938" s="24" t="str">
        <f>SAJKLA!CH1938</f>
        <v>Korridor fritids plan 2</v>
      </c>
    </row>
    <row r="1939" spans="1:24" x14ac:dyDescent="0.25">
      <c r="A1939" s="24" t="str">
        <f>SAJKLA!D1939</f>
        <v>Skohylla äldre vit liten</v>
      </c>
      <c r="B1939" s="24" t="str">
        <f>IF(SAJKLA!K1939="","","Rygg:"&amp;SAJKLA!K1939)&amp;IF(SAJKLA!BK1939="",""," Stativ:"&amp;SAJKLA!BK1939&amp;" "&amp;BL1939)&amp;IF(SAJKLA!BV1939="","",", Sits:"&amp;SAJKLA!BV1939)</f>
        <v/>
      </c>
      <c r="C1939" s="24" t="str">
        <f>IF(SAJKLA!L1939&amp;SAJKLA!N1939="","","Rygg:"&amp;SAJKLA!L1939&amp;","&amp;SAJKLA!N1939)&amp;IF(SAJKLA!BO1939="","",", Metal:"&amp;SAJKLA!BO1939)&amp;IF(SAJKLA!BX1939="","",", Sits:"&amp;SAJKLA!BX1939)</f>
        <v/>
      </c>
      <c r="D1939" s="24" t="str">
        <f>"W"&amp;SAJKLA!E1939&amp;" H"&amp;SAJKLA!F1939&amp;" D"&amp;SAJKLA!G1939&amp;IFERROR(IF((SAJKLA!H1939="Ja")," Inställningsbar",""),"")</f>
        <v>W60 H27 D30</v>
      </c>
      <c r="E1939" s="24" t="str">
        <f>SAJKLA!Q1939&amp;", "&amp;SAJKLA!BN1939&amp;", "&amp;SAJKLA!BZ1939</f>
        <v>Inga eller små förslitningsskador, , Bra. Upplevs stabila</v>
      </c>
      <c r="F1939" s="24" t="s">
        <v>284</v>
      </c>
      <c r="G1939" s="24">
        <f>SAJKLA!BM1939</f>
        <v>0</v>
      </c>
      <c r="S1939" s="24" t="str">
        <f>SAJKLA!AP1939</f>
        <v>original_images/furniture-item_XFiwQU1.jpeg</v>
      </c>
      <c r="W1939" s="24">
        <f>IF(ISBLANK(SAJKLA!A1939),"",1)</f>
        <v>1</v>
      </c>
      <c r="X1939" s="24" t="str">
        <f>SAJKLA!CH1939</f>
        <v>Korridor fritids plan 2</v>
      </c>
    </row>
    <row r="1940" spans="1:24" x14ac:dyDescent="0.25">
      <c r="A1940" s="24" t="str">
        <f>SAJKLA!D1940</f>
        <v>Skohylla äldre vit liten</v>
      </c>
      <c r="B1940" s="24" t="str">
        <f>IF(SAJKLA!K1940="","","Rygg:"&amp;SAJKLA!K1940)&amp;IF(SAJKLA!BK1940="",""," Stativ:"&amp;SAJKLA!BK1940&amp;" "&amp;BL1940)&amp;IF(SAJKLA!BV1940="","",", Sits:"&amp;SAJKLA!BV1940)</f>
        <v/>
      </c>
      <c r="C1940" s="24" t="str">
        <f>IF(SAJKLA!L1940&amp;SAJKLA!N1940="","","Rygg:"&amp;SAJKLA!L1940&amp;","&amp;SAJKLA!N1940)&amp;IF(SAJKLA!BO1940="","",", Metal:"&amp;SAJKLA!BO1940)&amp;IF(SAJKLA!BX1940="","",", Sits:"&amp;SAJKLA!BX1940)</f>
        <v/>
      </c>
      <c r="D1940" s="24" t="str">
        <f>"W"&amp;SAJKLA!E1940&amp;" H"&amp;SAJKLA!F1940&amp;" D"&amp;SAJKLA!G1940&amp;IFERROR(IF((SAJKLA!H1940="Ja")," Inställningsbar",""),"")</f>
        <v>W60 H27 D30</v>
      </c>
      <c r="E1940" s="24" t="str">
        <f>SAJKLA!Q1940&amp;", "&amp;SAJKLA!BN1940&amp;", "&amp;SAJKLA!BZ1940</f>
        <v>Inga eller små förslitningsskador, , Bra. Upplevs stabila</v>
      </c>
      <c r="F1940" s="24" t="s">
        <v>284</v>
      </c>
      <c r="G1940" s="24">
        <f>SAJKLA!BM1940</f>
        <v>0</v>
      </c>
      <c r="S1940" s="24" t="str">
        <f>SAJKLA!AP1940</f>
        <v>original_images/furniture-item_XFiwQU1.jpeg</v>
      </c>
      <c r="W1940" s="24">
        <f>IF(ISBLANK(SAJKLA!A1940),"",1)</f>
        <v>1</v>
      </c>
      <c r="X1940" s="24" t="str">
        <f>SAJKLA!CH1940</f>
        <v>Korridor fritids plan 2</v>
      </c>
    </row>
    <row r="1941" spans="1:24" x14ac:dyDescent="0.25">
      <c r="A1941" s="24" t="str">
        <f>SAJKLA!D1941</f>
        <v>Skohylla äldre vit liten</v>
      </c>
      <c r="B1941" s="24" t="str">
        <f>IF(SAJKLA!K1941="","","Rygg:"&amp;SAJKLA!K1941)&amp;IF(SAJKLA!BK1941="",""," Stativ:"&amp;SAJKLA!BK1941&amp;" "&amp;BL1941)&amp;IF(SAJKLA!BV1941="","",", Sits:"&amp;SAJKLA!BV1941)</f>
        <v/>
      </c>
      <c r="C1941" s="24" t="str">
        <f>IF(SAJKLA!L1941&amp;SAJKLA!N1941="","","Rygg:"&amp;SAJKLA!L1941&amp;","&amp;SAJKLA!N1941)&amp;IF(SAJKLA!BO1941="","",", Metal:"&amp;SAJKLA!BO1941)&amp;IF(SAJKLA!BX1941="","",", Sits:"&amp;SAJKLA!BX1941)</f>
        <v/>
      </c>
      <c r="D1941" s="24" t="str">
        <f>"W"&amp;SAJKLA!E1941&amp;" H"&amp;SAJKLA!F1941&amp;" D"&amp;SAJKLA!G1941&amp;IFERROR(IF((SAJKLA!H1941="Ja")," Inställningsbar",""),"")</f>
        <v>W60 H27 D30</v>
      </c>
      <c r="E1941" s="24" t="str">
        <f>SAJKLA!Q1941&amp;", "&amp;SAJKLA!BN1941&amp;", "&amp;SAJKLA!BZ1941</f>
        <v>Inga eller små förslitningsskador, , Bra. Upplevs stabila</v>
      </c>
      <c r="F1941" s="24" t="s">
        <v>284</v>
      </c>
      <c r="G1941" s="24">
        <f>SAJKLA!BM1941</f>
        <v>0</v>
      </c>
      <c r="S1941" s="24" t="str">
        <f>SAJKLA!AP1941</f>
        <v>original_images/furniture-item_XFiwQU1.jpeg</v>
      </c>
      <c r="W1941" s="24">
        <f>IF(ISBLANK(SAJKLA!A1941),"",1)</f>
        <v>1</v>
      </c>
      <c r="X1941" s="24" t="str">
        <f>SAJKLA!CH1941</f>
        <v>Korridor fritids plan 2</v>
      </c>
    </row>
    <row r="1942" spans="1:24" x14ac:dyDescent="0.25">
      <c r="A1942" s="24" t="str">
        <f>SAJKLA!D1942</f>
        <v>Skohylla äldre vit liten</v>
      </c>
      <c r="B1942" s="24" t="str">
        <f>IF(SAJKLA!K1942="","","Rygg:"&amp;SAJKLA!K1942)&amp;IF(SAJKLA!BK1942="",""," Stativ:"&amp;SAJKLA!BK1942&amp;" "&amp;BL1942)&amp;IF(SAJKLA!BV1942="","",", Sits:"&amp;SAJKLA!BV1942)</f>
        <v/>
      </c>
      <c r="C1942" s="24" t="str">
        <f>IF(SAJKLA!L1942&amp;SAJKLA!N1942="","","Rygg:"&amp;SAJKLA!L1942&amp;","&amp;SAJKLA!N1942)&amp;IF(SAJKLA!BO1942="","",", Metal:"&amp;SAJKLA!BO1942)&amp;IF(SAJKLA!BX1942="","",", Sits:"&amp;SAJKLA!BX1942)</f>
        <v/>
      </c>
      <c r="D1942" s="24" t="str">
        <f>"W"&amp;SAJKLA!E1942&amp;" H"&amp;SAJKLA!F1942&amp;" D"&amp;SAJKLA!G1942&amp;IFERROR(IF((SAJKLA!H1942="Ja")," Inställningsbar",""),"")</f>
        <v>W60 H27 D30</v>
      </c>
      <c r="E1942" s="24" t="str">
        <f>SAJKLA!Q1942&amp;", "&amp;SAJKLA!BN1942&amp;", "&amp;SAJKLA!BZ1942</f>
        <v>Inga eller små förslitningsskador, , Bra. Upplevs stabila</v>
      </c>
      <c r="F1942" s="24" t="s">
        <v>284</v>
      </c>
      <c r="G1942" s="24">
        <f>SAJKLA!BM1942</f>
        <v>0</v>
      </c>
      <c r="S1942" s="24" t="str">
        <f>SAJKLA!AP1942</f>
        <v>original_images/furniture-item_XFiwQU1.jpeg</v>
      </c>
      <c r="W1942" s="24">
        <f>IF(ISBLANK(SAJKLA!A1942),"",1)</f>
        <v>1</v>
      </c>
      <c r="X1942" s="24" t="str">
        <f>SAJKLA!CH1942</f>
        <v>Korridor fritids plan 2</v>
      </c>
    </row>
    <row r="1943" spans="1:24" x14ac:dyDescent="0.25">
      <c r="A1943" s="24" t="str">
        <f>SAJKLA!D1943</f>
        <v>Skohylla äldre vit liten</v>
      </c>
      <c r="B1943" s="24" t="str">
        <f>IF(SAJKLA!K1943="","","Rygg:"&amp;SAJKLA!K1943)&amp;IF(SAJKLA!BK1943="",""," Stativ:"&amp;SAJKLA!BK1943&amp;" "&amp;BL1943)&amp;IF(SAJKLA!BV1943="","",", Sits:"&amp;SAJKLA!BV1943)</f>
        <v/>
      </c>
      <c r="C1943" s="24" t="str">
        <f>IF(SAJKLA!L1943&amp;SAJKLA!N1943="","","Rygg:"&amp;SAJKLA!L1943&amp;","&amp;SAJKLA!N1943)&amp;IF(SAJKLA!BO1943="","",", Metal:"&amp;SAJKLA!BO1943)&amp;IF(SAJKLA!BX1943="","",", Sits:"&amp;SAJKLA!BX1943)</f>
        <v/>
      </c>
      <c r="D1943" s="24" t="str">
        <f>"W"&amp;SAJKLA!E1943&amp;" H"&amp;SAJKLA!F1943&amp;" D"&amp;SAJKLA!G1943&amp;IFERROR(IF((SAJKLA!H1943="Ja")," Inställningsbar",""),"")</f>
        <v>W60 H27 D30</v>
      </c>
      <c r="E1943" s="24" t="str">
        <f>SAJKLA!Q1943&amp;", "&amp;SAJKLA!BN1943&amp;", "&amp;SAJKLA!BZ1943</f>
        <v>Inga eller små förslitningsskador, , Bra. Upplevs stabila</v>
      </c>
      <c r="F1943" s="24" t="s">
        <v>284</v>
      </c>
      <c r="G1943" s="24">
        <f>SAJKLA!BM1943</f>
        <v>0</v>
      </c>
      <c r="S1943" s="24" t="str">
        <f>SAJKLA!AP1943</f>
        <v>original_images/furniture-item_XFiwQU1.jpeg</v>
      </c>
      <c r="W1943" s="24">
        <f>IF(ISBLANK(SAJKLA!A1943),"",1)</f>
        <v>1</v>
      </c>
      <c r="X1943" s="24" t="str">
        <f>SAJKLA!CH1943</f>
        <v>Korridor fritids plan 2</v>
      </c>
    </row>
    <row r="1944" spans="1:24" x14ac:dyDescent="0.25">
      <c r="A1944" s="24" t="str">
        <f>SAJKLA!D1944</f>
        <v>Skohylla äldre vit liten</v>
      </c>
      <c r="B1944" s="24" t="str">
        <f>IF(SAJKLA!K1944="","","Rygg:"&amp;SAJKLA!K1944)&amp;IF(SAJKLA!BK1944="",""," Stativ:"&amp;SAJKLA!BK1944&amp;" "&amp;BL1944)&amp;IF(SAJKLA!BV1944="","",", Sits:"&amp;SAJKLA!BV1944)</f>
        <v/>
      </c>
      <c r="C1944" s="24" t="str">
        <f>IF(SAJKLA!L1944&amp;SAJKLA!N1944="","","Rygg:"&amp;SAJKLA!L1944&amp;","&amp;SAJKLA!N1944)&amp;IF(SAJKLA!BO1944="","",", Metal:"&amp;SAJKLA!BO1944)&amp;IF(SAJKLA!BX1944="","",", Sits:"&amp;SAJKLA!BX1944)</f>
        <v/>
      </c>
      <c r="D1944" s="24" t="str">
        <f>"W"&amp;SAJKLA!E1944&amp;" H"&amp;SAJKLA!F1944&amp;" D"&amp;SAJKLA!G1944&amp;IFERROR(IF((SAJKLA!H1944="Ja")," Inställningsbar",""),"")</f>
        <v>W60 H27 D30</v>
      </c>
      <c r="E1944" s="24" t="str">
        <f>SAJKLA!Q1944&amp;", "&amp;SAJKLA!BN1944&amp;", "&amp;SAJKLA!BZ1944</f>
        <v>Inga eller små förslitningsskador, , Bra. Upplevs stabila</v>
      </c>
      <c r="F1944" s="24" t="s">
        <v>284</v>
      </c>
      <c r="G1944" s="24">
        <f>SAJKLA!BM1944</f>
        <v>0</v>
      </c>
      <c r="S1944" s="24" t="str">
        <f>SAJKLA!AP1944</f>
        <v>original_images/furniture-item_XFiwQU1.jpeg</v>
      </c>
      <c r="W1944" s="24">
        <f>IF(ISBLANK(SAJKLA!A1944),"",1)</f>
        <v>1</v>
      </c>
      <c r="X1944" s="24" t="str">
        <f>SAJKLA!CH1944</f>
        <v>Korridor fritids plan 2</v>
      </c>
    </row>
    <row r="1945" spans="1:24" x14ac:dyDescent="0.25">
      <c r="A1945" s="24" t="str">
        <f>SAJKLA!D1945</f>
        <v>Skohylla äldre vit liten</v>
      </c>
      <c r="B1945" s="24" t="str">
        <f>IF(SAJKLA!K1945="","","Rygg:"&amp;SAJKLA!K1945)&amp;IF(SAJKLA!BK1945="",""," Stativ:"&amp;SAJKLA!BK1945&amp;" "&amp;BL1945)&amp;IF(SAJKLA!BV1945="","",", Sits:"&amp;SAJKLA!BV1945)</f>
        <v/>
      </c>
      <c r="C1945" s="24" t="str">
        <f>IF(SAJKLA!L1945&amp;SAJKLA!N1945="","","Rygg:"&amp;SAJKLA!L1945&amp;","&amp;SAJKLA!N1945)&amp;IF(SAJKLA!BO1945="","",", Metal:"&amp;SAJKLA!BO1945)&amp;IF(SAJKLA!BX1945="","",", Sits:"&amp;SAJKLA!BX1945)</f>
        <v/>
      </c>
      <c r="D1945" s="24" t="str">
        <f>"W"&amp;SAJKLA!E1945&amp;" H"&amp;SAJKLA!F1945&amp;" D"&amp;SAJKLA!G1945&amp;IFERROR(IF((SAJKLA!H1945="Ja")," Inställningsbar",""),"")</f>
        <v>W60 H27 D30</v>
      </c>
      <c r="E1945" s="24" t="str">
        <f>SAJKLA!Q1945&amp;", "&amp;SAJKLA!BN1945&amp;", "&amp;SAJKLA!BZ1945</f>
        <v>Inga eller små förslitningsskador, , Bra. Upplevs stabila</v>
      </c>
      <c r="F1945" s="24" t="s">
        <v>284</v>
      </c>
      <c r="G1945" s="24">
        <f>SAJKLA!BM1945</f>
        <v>0</v>
      </c>
      <c r="S1945" s="24" t="str">
        <f>SAJKLA!AP1945</f>
        <v>original_images/furniture-item_XFiwQU1.jpeg</v>
      </c>
      <c r="W1945" s="24">
        <f>IF(ISBLANK(SAJKLA!A1945),"",1)</f>
        <v>1</v>
      </c>
      <c r="X1945" s="24" t="str">
        <f>SAJKLA!CH1945</f>
        <v>Korridor fritids plan 2</v>
      </c>
    </row>
    <row r="1946" spans="1:24" x14ac:dyDescent="0.25">
      <c r="A1946" s="24" t="str">
        <f>SAJKLA!D1946</f>
        <v>Skohylla äldre vit liten</v>
      </c>
      <c r="B1946" s="24" t="str">
        <f>IF(SAJKLA!K1946="","","Rygg:"&amp;SAJKLA!K1946)&amp;IF(SAJKLA!BK1946="",""," Stativ:"&amp;SAJKLA!BK1946&amp;" "&amp;BL1946)&amp;IF(SAJKLA!BV1946="","",", Sits:"&amp;SAJKLA!BV1946)</f>
        <v/>
      </c>
      <c r="C1946" s="24" t="str">
        <f>IF(SAJKLA!L1946&amp;SAJKLA!N1946="","","Rygg:"&amp;SAJKLA!L1946&amp;","&amp;SAJKLA!N1946)&amp;IF(SAJKLA!BO1946="","",", Metal:"&amp;SAJKLA!BO1946)&amp;IF(SAJKLA!BX1946="","",", Sits:"&amp;SAJKLA!BX1946)</f>
        <v/>
      </c>
      <c r="D1946" s="24" t="str">
        <f>"W"&amp;SAJKLA!E1946&amp;" H"&amp;SAJKLA!F1946&amp;" D"&amp;SAJKLA!G1946&amp;IFERROR(IF((SAJKLA!H1946="Ja")," Inställningsbar",""),"")</f>
        <v>W60 H27 D30</v>
      </c>
      <c r="E1946" s="24" t="str">
        <f>SAJKLA!Q1946&amp;", "&amp;SAJKLA!BN1946&amp;", "&amp;SAJKLA!BZ1946</f>
        <v>Inga eller små förslitningsskador, , Bra. Upplevs stabila</v>
      </c>
      <c r="F1946" s="24" t="s">
        <v>284</v>
      </c>
      <c r="G1946" s="24">
        <f>SAJKLA!BM1946</f>
        <v>0</v>
      </c>
      <c r="S1946" s="24" t="str">
        <f>SAJKLA!AP1946</f>
        <v>original_images/furniture-item_XFiwQU1.jpeg</v>
      </c>
      <c r="W1946" s="24">
        <f>IF(ISBLANK(SAJKLA!A1946),"",1)</f>
        <v>1</v>
      </c>
      <c r="X1946" s="24" t="str">
        <f>SAJKLA!CH1946</f>
        <v>Korridor fritids plan 2</v>
      </c>
    </row>
    <row r="1947" spans="1:24" x14ac:dyDescent="0.25">
      <c r="A1947" s="24" t="str">
        <f>SAJKLA!D1947</f>
        <v>Skohylla äldre vit liten</v>
      </c>
      <c r="B1947" s="24" t="str">
        <f>IF(SAJKLA!K1947="","","Rygg:"&amp;SAJKLA!K1947)&amp;IF(SAJKLA!BK1947="",""," Stativ:"&amp;SAJKLA!BK1947&amp;" "&amp;BL1947)&amp;IF(SAJKLA!BV1947="","",", Sits:"&amp;SAJKLA!BV1947)</f>
        <v/>
      </c>
      <c r="C1947" s="24" t="str">
        <f>IF(SAJKLA!L1947&amp;SAJKLA!N1947="","","Rygg:"&amp;SAJKLA!L1947&amp;","&amp;SAJKLA!N1947)&amp;IF(SAJKLA!BO1947="","",", Metal:"&amp;SAJKLA!BO1947)&amp;IF(SAJKLA!BX1947="","",", Sits:"&amp;SAJKLA!BX1947)</f>
        <v/>
      </c>
      <c r="D1947" s="24" t="str">
        <f>"W"&amp;SAJKLA!E1947&amp;" H"&amp;SAJKLA!F1947&amp;" D"&amp;SAJKLA!G1947&amp;IFERROR(IF((SAJKLA!H1947="Ja")," Inställningsbar",""),"")</f>
        <v>W60 H27 D30</v>
      </c>
      <c r="E1947" s="24" t="str">
        <f>SAJKLA!Q1947&amp;", "&amp;SAJKLA!BN1947&amp;", "&amp;SAJKLA!BZ1947</f>
        <v>Inga eller små förslitningsskador, , Bra. Upplevs stabila</v>
      </c>
      <c r="F1947" s="24" t="s">
        <v>284</v>
      </c>
      <c r="G1947" s="24">
        <f>SAJKLA!BM1947</f>
        <v>0</v>
      </c>
      <c r="S1947" s="24" t="str">
        <f>SAJKLA!AP1947</f>
        <v>original_images/furniture-item_XFiwQU1.jpeg</v>
      </c>
      <c r="W1947" s="24">
        <f>IF(ISBLANK(SAJKLA!A1947),"",1)</f>
        <v>1</v>
      </c>
      <c r="X1947" s="24" t="str">
        <f>SAJKLA!CH1947</f>
        <v>Korridor fritids plan 2</v>
      </c>
    </row>
    <row r="1948" spans="1:24" x14ac:dyDescent="0.25">
      <c r="A1948" s="24" t="str">
        <f>SAJKLA!D1948</f>
        <v>Skohylla äldre vit liten</v>
      </c>
      <c r="B1948" s="24" t="str">
        <f>IF(SAJKLA!K1948="","","Rygg:"&amp;SAJKLA!K1948)&amp;IF(SAJKLA!BK1948="",""," Stativ:"&amp;SAJKLA!BK1948&amp;" "&amp;BL1948)&amp;IF(SAJKLA!BV1948="","",", Sits:"&amp;SAJKLA!BV1948)</f>
        <v/>
      </c>
      <c r="C1948" s="24" t="str">
        <f>IF(SAJKLA!L1948&amp;SAJKLA!N1948="","","Rygg:"&amp;SAJKLA!L1948&amp;","&amp;SAJKLA!N1948)&amp;IF(SAJKLA!BO1948="","",", Metal:"&amp;SAJKLA!BO1948)&amp;IF(SAJKLA!BX1948="","",", Sits:"&amp;SAJKLA!BX1948)</f>
        <v/>
      </c>
      <c r="D1948" s="24" t="str">
        <f>"W"&amp;SAJKLA!E1948&amp;" H"&amp;SAJKLA!F1948&amp;" D"&amp;SAJKLA!G1948&amp;IFERROR(IF((SAJKLA!H1948="Ja")," Inställningsbar",""),"")</f>
        <v>W60 H27 D30</v>
      </c>
      <c r="E1948" s="24" t="str">
        <f>SAJKLA!Q1948&amp;", "&amp;SAJKLA!BN1948&amp;", "&amp;SAJKLA!BZ1948</f>
        <v>Inga eller små förslitningsskador, , Bra. Upplevs stabila</v>
      </c>
      <c r="F1948" s="24" t="s">
        <v>284</v>
      </c>
      <c r="G1948" s="24">
        <f>SAJKLA!BM1948</f>
        <v>0</v>
      </c>
      <c r="S1948" s="24" t="str">
        <f>SAJKLA!AP1948</f>
        <v>original_images/furniture-item_XFiwQU1.jpeg</v>
      </c>
      <c r="W1948" s="24">
        <f>IF(ISBLANK(SAJKLA!A1948),"",1)</f>
        <v>1</v>
      </c>
      <c r="X1948" s="24" t="str">
        <f>SAJKLA!CH1948</f>
        <v>Korridor fritids plan 2</v>
      </c>
    </row>
    <row r="1949" spans="1:24" x14ac:dyDescent="0.25">
      <c r="A1949" s="24" t="str">
        <f>SAJKLA!D1949</f>
        <v>Skohylla äldre vit liten</v>
      </c>
      <c r="B1949" s="24" t="str">
        <f>IF(SAJKLA!K1949="","","Rygg:"&amp;SAJKLA!K1949)&amp;IF(SAJKLA!BK1949="",""," Stativ:"&amp;SAJKLA!BK1949&amp;" "&amp;BL1949)&amp;IF(SAJKLA!BV1949="","",", Sits:"&amp;SAJKLA!BV1949)</f>
        <v/>
      </c>
      <c r="C1949" s="24" t="str">
        <f>IF(SAJKLA!L1949&amp;SAJKLA!N1949="","","Rygg:"&amp;SAJKLA!L1949&amp;","&amp;SAJKLA!N1949)&amp;IF(SAJKLA!BO1949="","",", Metal:"&amp;SAJKLA!BO1949)&amp;IF(SAJKLA!BX1949="","",", Sits:"&amp;SAJKLA!BX1949)</f>
        <v/>
      </c>
      <c r="D1949" s="24" t="str">
        <f>"W"&amp;SAJKLA!E1949&amp;" H"&amp;SAJKLA!F1949&amp;" D"&amp;SAJKLA!G1949&amp;IFERROR(IF((SAJKLA!H1949="Ja")," Inställningsbar",""),"")</f>
        <v>W60 H27 D30</v>
      </c>
      <c r="E1949" s="24" t="str">
        <f>SAJKLA!Q1949&amp;", "&amp;SAJKLA!BN1949&amp;", "&amp;SAJKLA!BZ1949</f>
        <v>Inga eller små förslitningsskador, , Bra. Upplevs stabila</v>
      </c>
      <c r="F1949" s="24" t="s">
        <v>284</v>
      </c>
      <c r="G1949" s="24">
        <f>SAJKLA!BM1949</f>
        <v>0</v>
      </c>
      <c r="S1949" s="24" t="str">
        <f>SAJKLA!AP1949</f>
        <v>original_images/furniture-item_XFiwQU1.jpeg</v>
      </c>
      <c r="W1949" s="24">
        <f>IF(ISBLANK(SAJKLA!A1949),"",1)</f>
        <v>1</v>
      </c>
      <c r="X1949" s="24" t="str">
        <f>SAJKLA!CH1949</f>
        <v>Korridor fritids plan 2</v>
      </c>
    </row>
    <row r="1950" spans="1:24" x14ac:dyDescent="0.25">
      <c r="A1950" s="24" t="str">
        <f>SAJKLA!D1950</f>
        <v>Skohylla äldre vit liten</v>
      </c>
      <c r="B1950" s="24" t="str">
        <f>IF(SAJKLA!K1950="","","Rygg:"&amp;SAJKLA!K1950)&amp;IF(SAJKLA!BK1950="",""," Stativ:"&amp;SAJKLA!BK1950&amp;" "&amp;BL1950)&amp;IF(SAJKLA!BV1950="","",", Sits:"&amp;SAJKLA!BV1950)</f>
        <v/>
      </c>
      <c r="C1950" s="24" t="str">
        <f>IF(SAJKLA!L1950&amp;SAJKLA!N1950="","","Rygg:"&amp;SAJKLA!L1950&amp;","&amp;SAJKLA!N1950)&amp;IF(SAJKLA!BO1950="","",", Metal:"&amp;SAJKLA!BO1950)&amp;IF(SAJKLA!BX1950="","",", Sits:"&amp;SAJKLA!BX1950)</f>
        <v/>
      </c>
      <c r="D1950" s="24" t="str">
        <f>"W"&amp;SAJKLA!E1950&amp;" H"&amp;SAJKLA!F1950&amp;" D"&amp;SAJKLA!G1950&amp;IFERROR(IF((SAJKLA!H1950="Ja")," Inställningsbar",""),"")</f>
        <v>W60 H27 D30</v>
      </c>
      <c r="E1950" s="24" t="str">
        <f>SAJKLA!Q1950&amp;", "&amp;SAJKLA!BN1950&amp;", "&amp;SAJKLA!BZ1950</f>
        <v>Inga eller små förslitningsskador, , Bra. Upplevs stabila</v>
      </c>
      <c r="F1950" s="24" t="s">
        <v>284</v>
      </c>
      <c r="G1950" s="24">
        <f>SAJKLA!BM1950</f>
        <v>0</v>
      </c>
      <c r="S1950" s="24" t="str">
        <f>SAJKLA!AP1950</f>
        <v>original_images/furniture-item_XFiwQU1.jpeg</v>
      </c>
      <c r="W1950" s="24">
        <f>IF(ISBLANK(SAJKLA!A1950),"",1)</f>
        <v>1</v>
      </c>
      <c r="X1950" s="24" t="str">
        <f>SAJKLA!CH1950</f>
        <v>Korridor fritids plan 2</v>
      </c>
    </row>
    <row r="1951" spans="1:24" x14ac:dyDescent="0.25">
      <c r="A1951" s="24" t="str">
        <f>SAJKLA!D1951</f>
        <v>Skohylla äldre vit liten</v>
      </c>
      <c r="B1951" s="24" t="str">
        <f>IF(SAJKLA!K1951="","","Rygg:"&amp;SAJKLA!K1951)&amp;IF(SAJKLA!BK1951="",""," Stativ:"&amp;SAJKLA!BK1951&amp;" "&amp;BL1951)&amp;IF(SAJKLA!BV1951="","",", Sits:"&amp;SAJKLA!BV1951)</f>
        <v/>
      </c>
      <c r="C1951" s="24" t="str">
        <f>IF(SAJKLA!L1951&amp;SAJKLA!N1951="","","Rygg:"&amp;SAJKLA!L1951&amp;","&amp;SAJKLA!N1951)&amp;IF(SAJKLA!BO1951="","",", Metal:"&amp;SAJKLA!BO1951)&amp;IF(SAJKLA!BX1951="","",", Sits:"&amp;SAJKLA!BX1951)</f>
        <v/>
      </c>
      <c r="D1951" s="24" t="str">
        <f>"W"&amp;SAJKLA!E1951&amp;" H"&amp;SAJKLA!F1951&amp;" D"&amp;SAJKLA!G1951&amp;IFERROR(IF((SAJKLA!H1951="Ja")," Inställningsbar",""),"")</f>
        <v>W60 H27 D30</v>
      </c>
      <c r="E1951" s="24" t="str">
        <f>SAJKLA!Q1951&amp;", "&amp;SAJKLA!BN1951&amp;", "&amp;SAJKLA!BZ1951</f>
        <v>Inga eller små förslitningsskador, , Bra. Upplevs stabila</v>
      </c>
      <c r="F1951" s="24" t="s">
        <v>284</v>
      </c>
      <c r="G1951" s="24">
        <f>SAJKLA!BM1951</f>
        <v>0</v>
      </c>
      <c r="S1951" s="24" t="str">
        <f>SAJKLA!AP1951</f>
        <v>original_images/furniture-item_XFiwQU1.jpeg</v>
      </c>
      <c r="W1951" s="24">
        <f>IF(ISBLANK(SAJKLA!A1951),"",1)</f>
        <v>1</v>
      </c>
      <c r="X1951" s="24" t="str">
        <f>SAJKLA!CH1951</f>
        <v>Korridor fritids plan 2</v>
      </c>
    </row>
    <row r="1952" spans="1:24" x14ac:dyDescent="0.25">
      <c r="A1952" s="24" t="str">
        <f>SAJKLA!D1952</f>
        <v>Skohylla äldre vit liten</v>
      </c>
      <c r="B1952" s="24" t="str">
        <f>IF(SAJKLA!K1952="","","Rygg:"&amp;SAJKLA!K1952)&amp;IF(SAJKLA!BK1952="",""," Stativ:"&amp;SAJKLA!BK1952&amp;" "&amp;BL1952)&amp;IF(SAJKLA!BV1952="","",", Sits:"&amp;SAJKLA!BV1952)</f>
        <v/>
      </c>
      <c r="C1952" s="24" t="str">
        <f>IF(SAJKLA!L1952&amp;SAJKLA!N1952="","","Rygg:"&amp;SAJKLA!L1952&amp;","&amp;SAJKLA!N1952)&amp;IF(SAJKLA!BO1952="","",", Metal:"&amp;SAJKLA!BO1952)&amp;IF(SAJKLA!BX1952="","",", Sits:"&amp;SAJKLA!BX1952)</f>
        <v/>
      </c>
      <c r="D1952" s="24" t="str">
        <f>"W"&amp;SAJKLA!E1952&amp;" H"&amp;SAJKLA!F1952&amp;" D"&amp;SAJKLA!G1952&amp;IFERROR(IF((SAJKLA!H1952="Ja")," Inställningsbar",""),"")</f>
        <v>W60 H27 D30</v>
      </c>
      <c r="E1952" s="24" t="str">
        <f>SAJKLA!Q1952&amp;", "&amp;SAJKLA!BN1952&amp;", "&amp;SAJKLA!BZ1952</f>
        <v>Inga eller små förslitningsskador, , Bra. Upplevs stabila</v>
      </c>
      <c r="F1952" s="24" t="s">
        <v>284</v>
      </c>
      <c r="G1952" s="24">
        <f>SAJKLA!BM1952</f>
        <v>0</v>
      </c>
      <c r="S1952" s="24" t="str">
        <f>SAJKLA!AP1952</f>
        <v>original_images/furniture-item_XFiwQU1.jpeg</v>
      </c>
      <c r="W1952" s="24">
        <f>IF(ISBLANK(SAJKLA!A1952),"",1)</f>
        <v>1</v>
      </c>
      <c r="X1952" s="24" t="str">
        <f>SAJKLA!CH1952</f>
        <v>Korridor fritids plan 2</v>
      </c>
    </row>
    <row r="1953" spans="1:24" x14ac:dyDescent="0.25">
      <c r="A1953" s="24" t="str">
        <f>SAJKLA!D1953</f>
        <v>Skohylla äldre vit liten</v>
      </c>
      <c r="B1953" s="24" t="str">
        <f>IF(SAJKLA!K1953="","","Rygg:"&amp;SAJKLA!K1953)&amp;IF(SAJKLA!BK1953="",""," Stativ:"&amp;SAJKLA!BK1953&amp;" "&amp;BL1953)&amp;IF(SAJKLA!BV1953="","",", Sits:"&amp;SAJKLA!BV1953)</f>
        <v/>
      </c>
      <c r="C1953" s="24" t="str">
        <f>IF(SAJKLA!L1953&amp;SAJKLA!N1953="","","Rygg:"&amp;SAJKLA!L1953&amp;","&amp;SAJKLA!N1953)&amp;IF(SAJKLA!BO1953="","",", Metal:"&amp;SAJKLA!BO1953)&amp;IF(SAJKLA!BX1953="","",", Sits:"&amp;SAJKLA!BX1953)</f>
        <v/>
      </c>
      <c r="D1953" s="24" t="str">
        <f>"W"&amp;SAJKLA!E1953&amp;" H"&amp;SAJKLA!F1953&amp;" D"&amp;SAJKLA!G1953&amp;IFERROR(IF((SAJKLA!H1953="Ja")," Inställningsbar",""),"")</f>
        <v>W60 H27 D30</v>
      </c>
      <c r="E1953" s="24" t="str">
        <f>SAJKLA!Q1953&amp;", "&amp;SAJKLA!BN1953&amp;", "&amp;SAJKLA!BZ1953</f>
        <v>Inga eller små förslitningsskador, , Bra. Upplevs stabila</v>
      </c>
      <c r="F1953" s="24" t="s">
        <v>284</v>
      </c>
      <c r="G1953" s="24">
        <f>SAJKLA!BM1953</f>
        <v>0</v>
      </c>
      <c r="S1953" s="24" t="str">
        <f>SAJKLA!AP1953</f>
        <v>original_images/furniture-item_XFiwQU1.jpeg</v>
      </c>
      <c r="W1953" s="24">
        <f>IF(ISBLANK(SAJKLA!A1953),"",1)</f>
        <v>1</v>
      </c>
      <c r="X1953" s="24" t="str">
        <f>SAJKLA!CH1953</f>
        <v>Korridor fritids plan 2</v>
      </c>
    </row>
    <row r="1954" spans="1:24" x14ac:dyDescent="0.25">
      <c r="A1954" s="24" t="str">
        <f>SAJKLA!D1954</f>
        <v>Lyft vagn</v>
      </c>
      <c r="B1954" s="24" t="str">
        <f>IF(SAJKLA!K1954="","","Rygg:"&amp;SAJKLA!K1954)&amp;IF(SAJKLA!BK1954="",""," Stativ:"&amp;SAJKLA!BK1954&amp;" "&amp;BL1954)&amp;IF(SAJKLA!BV1954="","",", Sits:"&amp;SAJKLA!BV1954)</f>
        <v/>
      </c>
      <c r="C1954" s="24" t="str">
        <f>IF(SAJKLA!L1954&amp;SAJKLA!N1954="","","Rygg:"&amp;SAJKLA!L1954&amp;","&amp;SAJKLA!N1954)&amp;IF(SAJKLA!BO1954="","",", Metal:"&amp;SAJKLA!BO1954)&amp;IF(SAJKLA!BX1954="","",", Sits:"&amp;SAJKLA!BX1954)</f>
        <v/>
      </c>
      <c r="D1954" s="24" t="str">
        <f>"W"&amp;SAJKLA!E1954&amp;" H"&amp;SAJKLA!F1954&amp;" D"&amp;SAJKLA!G1954&amp;IFERROR(IF((SAJKLA!H1954="Ja")," Inställningsbar",""),"")</f>
        <v>W60 H170 D90</v>
      </c>
      <c r="E1954" s="24" t="str">
        <f>SAJKLA!Q1954&amp;", "&amp;SAJKLA!BN1954&amp;", "&amp;SAJKLA!BZ1954</f>
        <v>Inga eller små förslitningsskador, , Bra. Upplevs stabila</v>
      </c>
      <c r="F1954" s="24" t="s">
        <v>284</v>
      </c>
      <c r="G1954" s="24">
        <f>SAJKLA!BM1954</f>
        <v>0</v>
      </c>
      <c r="S1954" s="24" t="str">
        <f>SAJKLA!AP1954</f>
        <v>original_images/furniture-item_SX1rrId.jpeg</v>
      </c>
      <c r="W1954" s="24">
        <f>IF(ISBLANK(SAJKLA!A1954),"",1)</f>
        <v>1</v>
      </c>
      <c r="X1954" s="24" t="str">
        <f>SAJKLA!CH1954</f>
        <v>Matsal</v>
      </c>
    </row>
    <row r="1955" spans="1:24" x14ac:dyDescent="0.25">
      <c r="A1955" s="24" t="str">
        <f>SAJKLA!D1955</f>
        <v>Skoställ äldre gul</v>
      </c>
      <c r="B1955" s="24" t="str">
        <f>IF(SAJKLA!K1955="","","Rygg:"&amp;SAJKLA!K1955)&amp;IF(SAJKLA!BK1955="",""," Stativ:"&amp;SAJKLA!BK1955&amp;" "&amp;BL1955)&amp;IF(SAJKLA!BV1955="","",", Sits:"&amp;SAJKLA!BV1955)</f>
        <v/>
      </c>
      <c r="C1955" s="24" t="str">
        <f>IF(SAJKLA!L1955&amp;SAJKLA!N1955="","","Rygg:"&amp;SAJKLA!L1955&amp;","&amp;SAJKLA!N1955)&amp;IF(SAJKLA!BO1955="","",", Metal:"&amp;SAJKLA!BO1955)&amp;IF(SAJKLA!BX1955="","",", Sits:"&amp;SAJKLA!BX1955)</f>
        <v/>
      </c>
      <c r="D1955" s="24" t="str">
        <f>"W"&amp;SAJKLA!E1955&amp;" H"&amp;SAJKLA!F1955&amp;" D"&amp;SAJKLA!G1955&amp;IFERROR(IF((SAJKLA!H1955="Ja")," Inställningsbar",""),"")</f>
        <v>W90 H27 D31</v>
      </c>
      <c r="E1955" s="24" t="str">
        <f>SAJKLA!Q1955&amp;", "&amp;SAJKLA!BN1955&amp;", "&amp;SAJKLA!BZ1955</f>
        <v>Inga eller små förslitningsskador, , Bra. Upplevs stabila</v>
      </c>
      <c r="F1955" s="24" t="s">
        <v>284</v>
      </c>
      <c r="G1955" s="24">
        <f>SAJKLA!BM1955</f>
        <v>0</v>
      </c>
      <c r="S1955" s="24" t="str">
        <f>SAJKLA!AP1955</f>
        <v>original_images/furniture-item_yBv5yFV.jpeg</v>
      </c>
      <c r="W1955" s="24">
        <f>IF(ISBLANK(SAJKLA!A1955),"",1)</f>
        <v>1</v>
      </c>
      <c r="X1955" s="24" t="str">
        <f>SAJKLA!CH1955</f>
        <v>Korridor plan 2</v>
      </c>
    </row>
    <row r="1956" spans="1:24" x14ac:dyDescent="0.25">
      <c r="A1956" s="24" t="str">
        <f>SAJKLA!D1956</f>
        <v>Skoställ äldre gul</v>
      </c>
      <c r="B1956" s="24" t="str">
        <f>IF(SAJKLA!K1956="","","Rygg:"&amp;SAJKLA!K1956)&amp;IF(SAJKLA!BK1956="",""," Stativ:"&amp;SAJKLA!BK1956&amp;" "&amp;BL1956)&amp;IF(SAJKLA!BV1956="","",", Sits:"&amp;SAJKLA!BV1956)</f>
        <v/>
      </c>
      <c r="C1956" s="24" t="str">
        <f>IF(SAJKLA!L1956&amp;SAJKLA!N1956="","","Rygg:"&amp;SAJKLA!L1956&amp;","&amp;SAJKLA!N1956)&amp;IF(SAJKLA!BO1956="","",", Metal:"&amp;SAJKLA!BO1956)&amp;IF(SAJKLA!BX1956="","",", Sits:"&amp;SAJKLA!BX1956)</f>
        <v/>
      </c>
      <c r="D1956" s="24" t="str">
        <f>"W"&amp;SAJKLA!E1956&amp;" H"&amp;SAJKLA!F1956&amp;" D"&amp;SAJKLA!G1956&amp;IFERROR(IF((SAJKLA!H1956="Ja")," Inställningsbar",""),"")</f>
        <v>W90 H27 D31</v>
      </c>
      <c r="E1956" s="24" t="str">
        <f>SAJKLA!Q1956&amp;", "&amp;SAJKLA!BN1956&amp;", "&amp;SAJKLA!BZ1956</f>
        <v>Inga eller små förslitningsskador, , Bra. Upplevs stabila</v>
      </c>
      <c r="F1956" s="24" t="s">
        <v>284</v>
      </c>
      <c r="G1956" s="24">
        <f>SAJKLA!BM1956</f>
        <v>0</v>
      </c>
      <c r="S1956" s="24" t="str">
        <f>SAJKLA!AP1956</f>
        <v>original_images/furniture-item_yBv5yFV.jpeg</v>
      </c>
      <c r="W1956" s="24">
        <f>IF(ISBLANK(SAJKLA!A1956),"",1)</f>
        <v>1</v>
      </c>
      <c r="X1956" s="24" t="str">
        <f>SAJKLA!CH1956</f>
        <v>Korridor plan 2</v>
      </c>
    </row>
    <row r="1957" spans="1:24" x14ac:dyDescent="0.25">
      <c r="A1957" s="24" t="str">
        <f>SAJKLA!D1957</f>
        <v>Stege liten</v>
      </c>
      <c r="B1957" s="24" t="str">
        <f>IF(SAJKLA!K1957="","","Rygg:"&amp;SAJKLA!K1957)&amp;IF(SAJKLA!BK1957="",""," Stativ:"&amp;SAJKLA!BK1957&amp;" "&amp;BL1957)&amp;IF(SAJKLA!BV1957="","",", Sits:"&amp;SAJKLA!BV1957)</f>
        <v/>
      </c>
      <c r="C1957" s="24" t="str">
        <f>IF(SAJKLA!L1957&amp;SAJKLA!N1957="","","Rygg:"&amp;SAJKLA!L1957&amp;","&amp;SAJKLA!N1957)&amp;IF(SAJKLA!BO1957="","",", Metal:"&amp;SAJKLA!BO1957)&amp;IF(SAJKLA!BX1957="","",", Sits:"&amp;SAJKLA!BX1957)</f>
        <v/>
      </c>
      <c r="D1957" s="24" t="str">
        <f>"W"&amp;SAJKLA!E1957&amp;" H"&amp;SAJKLA!F1957&amp;" D"&amp;SAJKLA!G1957&amp;IFERROR(IF((SAJKLA!H1957="Ja")," Inställningsbar",""),"")</f>
        <v>W39 H134 D73</v>
      </c>
      <c r="E1957" s="24" t="str">
        <f>SAJKLA!Q1957&amp;", "&amp;SAJKLA!BN1957&amp;", "&amp;SAJKLA!BZ1957</f>
        <v>Inga eller små förslitningsskador, , Bra. Upplevs stabila</v>
      </c>
      <c r="F1957" s="24" t="s">
        <v>284</v>
      </c>
      <c r="G1957" s="24">
        <f>SAJKLA!BM1957</f>
        <v>0</v>
      </c>
      <c r="S1957" s="24" t="str">
        <f>SAJKLA!AP1957</f>
        <v>original_images/furniture-item_grlHYaW.jpeg</v>
      </c>
      <c r="W1957" s="24">
        <f>IF(ISBLANK(SAJKLA!A1957),"",1)</f>
        <v>1</v>
      </c>
      <c r="X1957" s="24">
        <f>SAJKLA!CH1957</f>
        <v>107</v>
      </c>
    </row>
    <row r="1958" spans="1:24" x14ac:dyDescent="0.25">
      <c r="A1958" s="24" t="str">
        <f>SAJKLA!D1958</f>
        <v>Världskarta</v>
      </c>
      <c r="B1958" s="24" t="str">
        <f>IF(SAJKLA!K1958="","","Rygg:"&amp;SAJKLA!K1958)&amp;IF(SAJKLA!BK1958="",""," Stativ:"&amp;SAJKLA!BK1958&amp;" "&amp;BL1958)&amp;IF(SAJKLA!BV1958="","",", Sits:"&amp;SAJKLA!BV1958)</f>
        <v/>
      </c>
      <c r="C1958" s="24" t="str">
        <f>IF(SAJKLA!L1958&amp;SAJKLA!N1958="","","Rygg:"&amp;SAJKLA!L1958&amp;","&amp;SAJKLA!N1958)&amp;IF(SAJKLA!BO1958="","",", Metal:"&amp;SAJKLA!BO1958)&amp;IF(SAJKLA!BX1958="","",", Sits:"&amp;SAJKLA!BX1958)</f>
        <v/>
      </c>
      <c r="D1958" s="24" t="str">
        <f>"W"&amp;SAJKLA!E1958&amp;" H"&amp;SAJKLA!F1958&amp;" D"&amp;SAJKLA!G1958&amp;IFERROR(IF((SAJKLA!H1958="Ja")," Inställningsbar",""),"")</f>
        <v>W0 H0 D0</v>
      </c>
      <c r="E1958" s="24" t="str">
        <f>SAJKLA!Q1958&amp;", "&amp;SAJKLA!BN1958&amp;", "&amp;SAJKLA!BZ1958</f>
        <v>Inga eller små förslitningsskador, , Bra. Upplevs stabila</v>
      </c>
      <c r="F1958" s="24" t="s">
        <v>284</v>
      </c>
      <c r="G1958" s="24">
        <f>SAJKLA!BM1958</f>
        <v>0</v>
      </c>
      <c r="S1958" s="24" t="str">
        <f>SAJKLA!AP1958</f>
        <v>original_images/furniture-item_5n1uvnt.jpeg</v>
      </c>
      <c r="W1958" s="24">
        <f>IF(ISBLANK(SAJKLA!A1958),"",1)</f>
        <v>1</v>
      </c>
      <c r="X1958" s="24" t="str">
        <f>SAJKLA!CH1958</f>
        <v>Kurator</v>
      </c>
    </row>
    <row r="1959" spans="1:24" x14ac:dyDescent="0.25">
      <c r="A1959" s="24" t="str">
        <f>SAJKLA!D1959</f>
        <v>Världskarta</v>
      </c>
      <c r="B1959" s="24" t="str">
        <f>IF(SAJKLA!K1959="","","Rygg:"&amp;SAJKLA!K1959)&amp;IF(SAJKLA!BK1959="",""," Stativ:"&amp;SAJKLA!BK1959&amp;" "&amp;BL1959)&amp;IF(SAJKLA!BV1959="","",", Sits:"&amp;SAJKLA!BV1959)</f>
        <v/>
      </c>
      <c r="C1959" s="24" t="str">
        <f>IF(SAJKLA!L1959&amp;SAJKLA!N1959="","","Rygg:"&amp;SAJKLA!L1959&amp;","&amp;SAJKLA!N1959)&amp;IF(SAJKLA!BO1959="","",", Metal:"&amp;SAJKLA!BO1959)&amp;IF(SAJKLA!BX1959="","",", Sits:"&amp;SAJKLA!BX1959)</f>
        <v/>
      </c>
      <c r="D1959" s="24" t="str">
        <f>"W"&amp;SAJKLA!E1959&amp;" H"&amp;SAJKLA!F1959&amp;" D"&amp;SAJKLA!G1959&amp;IFERROR(IF((SAJKLA!H1959="Ja")," Inställningsbar",""),"")</f>
        <v>W0 H0 D0</v>
      </c>
      <c r="E1959" s="24" t="str">
        <f>SAJKLA!Q1959&amp;", "&amp;SAJKLA!BN1959&amp;", "&amp;SAJKLA!BZ1959</f>
        <v>Inga eller små förslitningsskador, , Bra. Upplevs stabila</v>
      </c>
      <c r="F1959" s="24" t="s">
        <v>284</v>
      </c>
      <c r="G1959" s="24">
        <f>SAJKLA!BM1959</f>
        <v>0</v>
      </c>
      <c r="S1959" s="24" t="str">
        <f>SAJKLA!AP1959</f>
        <v>original_images/furniture-item_5n1uvnt.jpeg</v>
      </c>
      <c r="W1959" s="24">
        <f>IF(ISBLANK(SAJKLA!A1959),"",1)</f>
        <v>1</v>
      </c>
      <c r="X1959" s="24" t="str">
        <f>SAJKLA!CH1959</f>
        <v>Kaninerna</v>
      </c>
    </row>
    <row r="1960" spans="1:24" x14ac:dyDescent="0.25">
      <c r="A1960" s="24" t="str">
        <f>SAJKLA!D1960</f>
        <v>Vagn</v>
      </c>
      <c r="B1960" s="24" t="str">
        <f>IF(SAJKLA!K1960="","","Rygg:"&amp;SAJKLA!K1960)&amp;IF(SAJKLA!BK1960="",""," Stativ:"&amp;SAJKLA!BK1960&amp;" "&amp;BL1960)&amp;IF(SAJKLA!BV1960="","",", Sits:"&amp;SAJKLA!BV1960)</f>
        <v/>
      </c>
      <c r="C1960" s="24" t="str">
        <f>IF(SAJKLA!L1960&amp;SAJKLA!N1960="","","Rygg:"&amp;SAJKLA!L1960&amp;","&amp;SAJKLA!N1960)&amp;IF(SAJKLA!BO1960="","",", Metal:"&amp;SAJKLA!BO1960)&amp;IF(SAJKLA!BX1960="","",", Sits:"&amp;SAJKLA!BX1960)</f>
        <v/>
      </c>
      <c r="D1960" s="24" t="str">
        <f>"W"&amp;SAJKLA!E1960&amp;" H"&amp;SAJKLA!F1960&amp;" D"&amp;SAJKLA!G1960&amp;IFERROR(IF((SAJKLA!H1960="Ja")," Inställningsbar",""),"")</f>
        <v>W65 H62 D45</v>
      </c>
      <c r="E1960" s="24" t="str">
        <f>SAJKLA!Q1960&amp;", "&amp;SAJKLA!BN1960&amp;", "&amp;SAJKLA!BZ1960</f>
        <v>Inga eller små förslitningsskador, , Bra. Upplevs stabila</v>
      </c>
      <c r="F1960" s="24" t="s">
        <v>284</v>
      </c>
      <c r="G1960" s="24">
        <f>SAJKLA!BM1960</f>
        <v>0</v>
      </c>
      <c r="S1960" s="24" t="str">
        <f>SAJKLA!AP1960</f>
        <v>original_images/furniture-item_gKqEGjg.jpeg</v>
      </c>
      <c r="W1960" s="24">
        <f>IF(ISBLANK(SAJKLA!A1960),"",1)</f>
        <v>1</v>
      </c>
      <c r="X1960" s="24">
        <f>SAJKLA!CH1960</f>
        <v>207</v>
      </c>
    </row>
    <row r="1961" spans="1:24" x14ac:dyDescent="0.25">
      <c r="A1961" s="24" t="str">
        <f>SAJKLA!D1961</f>
        <v>hurts 4 lådor</v>
      </c>
      <c r="B1961" s="24" t="str">
        <f>IF(SAJKLA!K1961="","","Rygg:"&amp;SAJKLA!K1961)&amp;IF(SAJKLA!BK1961="",""," Stativ:"&amp;SAJKLA!BK1961&amp;" "&amp;BL1961)&amp;IF(SAJKLA!BV1961="","",", Sits:"&amp;SAJKLA!BV1961)</f>
        <v/>
      </c>
      <c r="C1961" s="24" t="str">
        <f>IF(SAJKLA!L1961&amp;SAJKLA!N1961="","","Rygg:"&amp;SAJKLA!L1961&amp;","&amp;SAJKLA!N1961)&amp;IF(SAJKLA!BO1961="","",", Metal:"&amp;SAJKLA!BO1961)&amp;IF(SAJKLA!BX1961="","",", Sits:"&amp;SAJKLA!BX1961)</f>
        <v/>
      </c>
      <c r="D1961" s="24" t="str">
        <f>"W"&amp;SAJKLA!E1961&amp;" H"&amp;SAJKLA!F1961&amp;" D"&amp;SAJKLA!G1961&amp;IFERROR(IF((SAJKLA!H1961="Ja")," Inställningsbar",""),"")</f>
        <v>W80 H87 D42</v>
      </c>
      <c r="E1961" s="24" t="str">
        <f>SAJKLA!Q1961&amp;", "&amp;SAJKLA!BN1961&amp;", "&amp;SAJKLA!BZ1961</f>
        <v>Inga eller små förslitningsskador, , Bra. Upplevs stabila</v>
      </c>
      <c r="F1961" s="24" t="s">
        <v>284</v>
      </c>
      <c r="G1961" s="24" t="str">
        <f>SAJKLA!BM1961</f>
        <v>Kinnarps</v>
      </c>
      <c r="S1961" s="24" t="str">
        <f>SAJKLA!AP1961</f>
        <v>original_images/furniture-item_vSQ5fZf.jpeg</v>
      </c>
      <c r="W1961" s="24">
        <f>IF(ISBLANK(SAJKLA!A1961),"",1)</f>
        <v>1</v>
      </c>
      <c r="X1961" s="24" t="str">
        <f>SAJKLA!CH1961</f>
        <v>Kaninerna</v>
      </c>
    </row>
    <row r="1962" spans="1:24" x14ac:dyDescent="0.25">
      <c r="A1962" s="24" t="str">
        <f>SAJKLA!D1962</f>
        <v>hurts 4 lådor</v>
      </c>
      <c r="B1962" s="24" t="str">
        <f>IF(SAJKLA!K1962="","","Rygg:"&amp;SAJKLA!K1962)&amp;IF(SAJKLA!BK1962="",""," Stativ:"&amp;SAJKLA!BK1962&amp;" "&amp;BL1962)&amp;IF(SAJKLA!BV1962="","",", Sits:"&amp;SAJKLA!BV1962)</f>
        <v/>
      </c>
      <c r="C1962" s="24" t="str">
        <f>IF(SAJKLA!L1962&amp;SAJKLA!N1962="","","Rygg:"&amp;SAJKLA!L1962&amp;","&amp;SAJKLA!N1962)&amp;IF(SAJKLA!BO1962="","",", Metal:"&amp;SAJKLA!BO1962)&amp;IF(SAJKLA!BX1962="","",", Sits:"&amp;SAJKLA!BX1962)</f>
        <v/>
      </c>
      <c r="D1962" s="24" t="str">
        <f>"W"&amp;SAJKLA!E1962&amp;" H"&amp;SAJKLA!F1962&amp;" D"&amp;SAJKLA!G1962&amp;IFERROR(IF((SAJKLA!H1962="Ja")," Inställningsbar",""),"")</f>
        <v>W80 H87 D42</v>
      </c>
      <c r="E1962" s="24" t="str">
        <f>SAJKLA!Q1962&amp;", "&amp;SAJKLA!BN1962&amp;", "&amp;SAJKLA!BZ1962</f>
        <v>Inga eller små förslitningsskador, , Bra. Upplevs stabila</v>
      </c>
      <c r="F1962" s="24" t="s">
        <v>284</v>
      </c>
      <c r="G1962" s="24" t="str">
        <f>SAJKLA!BM1962</f>
        <v>Kinnarps</v>
      </c>
      <c r="S1962" s="24" t="str">
        <f>SAJKLA!AP1962</f>
        <v>original_images/furniture-item_vSQ5fZf.jpeg</v>
      </c>
      <c r="W1962" s="24">
        <f>IF(ISBLANK(SAJKLA!A1962),"",1)</f>
        <v>1</v>
      </c>
      <c r="X1962" s="24" t="str">
        <f>SAJKLA!CH1962</f>
        <v>Kaninerna</v>
      </c>
    </row>
    <row r="1963" spans="1:24" x14ac:dyDescent="0.25">
      <c r="A1963" s="24" t="str">
        <f>SAJKLA!D1963</f>
        <v>hurts 4 lådor</v>
      </c>
      <c r="B1963" s="24" t="str">
        <f>IF(SAJKLA!K1963="","","Rygg:"&amp;SAJKLA!K1963)&amp;IF(SAJKLA!BK1963="",""," Stativ:"&amp;SAJKLA!BK1963&amp;" "&amp;BL1963)&amp;IF(SAJKLA!BV1963="","",", Sits:"&amp;SAJKLA!BV1963)</f>
        <v/>
      </c>
      <c r="C1963" s="24" t="str">
        <f>IF(SAJKLA!L1963&amp;SAJKLA!N1963="","","Rygg:"&amp;SAJKLA!L1963&amp;","&amp;SAJKLA!N1963)&amp;IF(SAJKLA!BO1963="","",", Metal:"&amp;SAJKLA!BO1963)&amp;IF(SAJKLA!BX1963="","",", Sits:"&amp;SAJKLA!BX1963)</f>
        <v/>
      </c>
      <c r="D1963" s="24" t="str">
        <f>"W"&amp;SAJKLA!E1963&amp;" H"&amp;SAJKLA!F1963&amp;" D"&amp;SAJKLA!G1963&amp;IFERROR(IF((SAJKLA!H1963="Ja")," Inställningsbar",""),"")</f>
        <v>W80 H87 D42</v>
      </c>
      <c r="E1963" s="24" t="str">
        <f>SAJKLA!Q1963&amp;", "&amp;SAJKLA!BN1963&amp;", "&amp;SAJKLA!BZ1963</f>
        <v>Inga eller små förslitningsskador, , Bra. Upplevs stabila</v>
      </c>
      <c r="F1963" s="24" t="s">
        <v>284</v>
      </c>
      <c r="G1963" s="24" t="str">
        <f>SAJKLA!BM1963</f>
        <v>Kinnarps</v>
      </c>
      <c r="S1963" s="24" t="str">
        <f>SAJKLA!AP1963</f>
        <v>original_images/furniture-item_vSQ5fZf.jpeg</v>
      </c>
      <c r="W1963" s="24">
        <f>IF(ISBLANK(SAJKLA!A1963),"",1)</f>
        <v>1</v>
      </c>
      <c r="X1963" s="24" t="str">
        <f>SAJKLA!CH1963</f>
        <v>108 a</v>
      </c>
    </row>
    <row r="1964" spans="1:24" x14ac:dyDescent="0.25">
      <c r="A1964" s="24" t="str">
        <f>SAJKLA!D1964</f>
        <v>hurts 4 lådor</v>
      </c>
      <c r="B1964" s="24" t="str">
        <f>IF(SAJKLA!K1964="","","Rygg:"&amp;SAJKLA!K1964)&amp;IF(SAJKLA!BK1964="",""," Stativ:"&amp;SAJKLA!BK1964&amp;" "&amp;BL1964)&amp;IF(SAJKLA!BV1964="","",", Sits:"&amp;SAJKLA!BV1964)</f>
        <v/>
      </c>
      <c r="C1964" s="24" t="str">
        <f>IF(SAJKLA!L1964&amp;SAJKLA!N1964="","","Rygg:"&amp;SAJKLA!L1964&amp;","&amp;SAJKLA!N1964)&amp;IF(SAJKLA!BO1964="","",", Metal:"&amp;SAJKLA!BO1964)&amp;IF(SAJKLA!BX1964="","",", Sits:"&amp;SAJKLA!BX1964)</f>
        <v/>
      </c>
      <c r="D1964" s="24" t="str">
        <f>"W"&amp;SAJKLA!E1964&amp;" H"&amp;SAJKLA!F1964&amp;" D"&amp;SAJKLA!G1964&amp;IFERROR(IF((SAJKLA!H1964="Ja")," Inställningsbar",""),"")</f>
        <v>W80 H87 D42</v>
      </c>
      <c r="E1964" s="24" t="str">
        <f>SAJKLA!Q1964&amp;", "&amp;SAJKLA!BN1964&amp;", "&amp;SAJKLA!BZ1964</f>
        <v>Inga eller små förslitningsskador, , Bra. Upplevs stabila</v>
      </c>
      <c r="F1964" s="24" t="s">
        <v>284</v>
      </c>
      <c r="G1964" s="24" t="str">
        <f>SAJKLA!BM1964</f>
        <v>Kinnarps</v>
      </c>
      <c r="S1964" s="24" t="str">
        <f>SAJKLA!AP1964</f>
        <v>original_images/furniture-item_vSQ5fZf.jpeg</v>
      </c>
      <c r="W1964" s="24">
        <f>IF(ISBLANK(SAJKLA!A1964),"",1)</f>
        <v>1</v>
      </c>
      <c r="X1964" s="24" t="str">
        <f>SAJKLA!CH1964</f>
        <v>108 a</v>
      </c>
    </row>
    <row r="1965" spans="1:24" x14ac:dyDescent="0.25">
      <c r="A1965" s="24" t="str">
        <f>SAJKLA!D1965</f>
        <v>hurts 4 lådor</v>
      </c>
      <c r="B1965" s="24" t="str">
        <f>IF(SAJKLA!K1965="","","Rygg:"&amp;SAJKLA!K1965)&amp;IF(SAJKLA!BK1965="",""," Stativ:"&amp;SAJKLA!BK1965&amp;" "&amp;BL1965)&amp;IF(SAJKLA!BV1965="","",", Sits:"&amp;SAJKLA!BV1965)</f>
        <v/>
      </c>
      <c r="C1965" s="24" t="str">
        <f>IF(SAJKLA!L1965&amp;SAJKLA!N1965="","","Rygg:"&amp;SAJKLA!L1965&amp;","&amp;SAJKLA!N1965)&amp;IF(SAJKLA!BO1965="","",", Metal:"&amp;SAJKLA!BO1965)&amp;IF(SAJKLA!BX1965="","",", Sits:"&amp;SAJKLA!BX1965)</f>
        <v/>
      </c>
      <c r="D1965" s="24" t="str">
        <f>"W"&amp;SAJKLA!E1965&amp;" H"&amp;SAJKLA!F1965&amp;" D"&amp;SAJKLA!G1965&amp;IFERROR(IF((SAJKLA!H1965="Ja")," Inställningsbar",""),"")</f>
        <v>W80 H87 D42</v>
      </c>
      <c r="E1965" s="24" t="str">
        <f>SAJKLA!Q1965&amp;", "&amp;SAJKLA!BN1965&amp;", "&amp;SAJKLA!BZ1965</f>
        <v>Inga eller små förslitningsskador, , Bra. Upplevs stabila</v>
      </c>
      <c r="F1965" s="24" t="s">
        <v>284</v>
      </c>
      <c r="G1965" s="24" t="str">
        <f>SAJKLA!BM1965</f>
        <v>Kinnarps</v>
      </c>
      <c r="S1965" s="24" t="str">
        <f>SAJKLA!AP1965</f>
        <v>original_images/furniture-item_vSQ5fZf.jpeg</v>
      </c>
      <c r="W1965" s="24">
        <f>IF(ISBLANK(SAJKLA!A1965),"",1)</f>
        <v>1</v>
      </c>
      <c r="X1965" s="24" t="str">
        <f>SAJKLA!CH1965</f>
        <v>108 a</v>
      </c>
    </row>
    <row r="1966" spans="1:24" x14ac:dyDescent="0.25">
      <c r="A1966" s="24" t="str">
        <f>SAJKLA!D1966</f>
        <v>hurts 4 lådor</v>
      </c>
      <c r="B1966" s="24" t="str">
        <f>IF(SAJKLA!K1966="","","Rygg:"&amp;SAJKLA!K1966)&amp;IF(SAJKLA!BK1966="",""," Stativ:"&amp;SAJKLA!BK1966&amp;" "&amp;BL1966)&amp;IF(SAJKLA!BV1966="","",", Sits:"&amp;SAJKLA!BV1966)</f>
        <v/>
      </c>
      <c r="C1966" s="24" t="str">
        <f>IF(SAJKLA!L1966&amp;SAJKLA!N1966="","","Rygg:"&amp;SAJKLA!L1966&amp;","&amp;SAJKLA!N1966)&amp;IF(SAJKLA!BO1966="","",", Metal:"&amp;SAJKLA!BO1966)&amp;IF(SAJKLA!BX1966="","",", Sits:"&amp;SAJKLA!BX1966)</f>
        <v/>
      </c>
      <c r="D1966" s="24" t="str">
        <f>"W"&amp;SAJKLA!E1966&amp;" H"&amp;SAJKLA!F1966&amp;" D"&amp;SAJKLA!G1966&amp;IFERROR(IF((SAJKLA!H1966="Ja")," Inställningsbar",""),"")</f>
        <v>W80 H87 D42</v>
      </c>
      <c r="E1966" s="24" t="str">
        <f>SAJKLA!Q1966&amp;", "&amp;SAJKLA!BN1966&amp;", "&amp;SAJKLA!BZ1966</f>
        <v>Inga eller små förslitningsskador, , Bra. Upplevs stabila</v>
      </c>
      <c r="F1966" s="24" t="s">
        <v>284</v>
      </c>
      <c r="G1966" s="24" t="str">
        <f>SAJKLA!BM1966</f>
        <v>Kinnarps</v>
      </c>
      <c r="S1966" s="24" t="str">
        <f>SAJKLA!AP1966</f>
        <v>original_images/furniture-item_vSQ5fZf.jpeg</v>
      </c>
      <c r="W1966" s="24">
        <f>IF(ISBLANK(SAJKLA!A1966),"",1)</f>
        <v>1</v>
      </c>
      <c r="X1966" s="24" t="str">
        <f>SAJKLA!CH1966</f>
        <v>108 a</v>
      </c>
    </row>
    <row r="1967" spans="1:24" x14ac:dyDescent="0.25">
      <c r="A1967" s="24" t="str">
        <f>SAJKLA!D1967</f>
        <v>hurts 4 lådor</v>
      </c>
      <c r="B1967" s="24" t="str">
        <f>IF(SAJKLA!K1967="","","Rygg:"&amp;SAJKLA!K1967)&amp;IF(SAJKLA!BK1967="",""," Stativ:"&amp;SAJKLA!BK1967&amp;" "&amp;BL1967)&amp;IF(SAJKLA!BV1967="","",", Sits:"&amp;SAJKLA!BV1967)</f>
        <v/>
      </c>
      <c r="C1967" s="24" t="str">
        <f>IF(SAJKLA!L1967&amp;SAJKLA!N1967="","","Rygg:"&amp;SAJKLA!L1967&amp;","&amp;SAJKLA!N1967)&amp;IF(SAJKLA!BO1967="","",", Metal:"&amp;SAJKLA!BO1967)&amp;IF(SAJKLA!BX1967="","",", Sits:"&amp;SAJKLA!BX1967)</f>
        <v/>
      </c>
      <c r="D1967" s="24" t="str">
        <f>"W"&amp;SAJKLA!E1967&amp;" H"&amp;SAJKLA!F1967&amp;" D"&amp;SAJKLA!G1967&amp;IFERROR(IF((SAJKLA!H1967="Ja")," Inställningsbar",""),"")</f>
        <v>W80 H87 D42</v>
      </c>
      <c r="E1967" s="24" t="str">
        <f>SAJKLA!Q1967&amp;", "&amp;SAJKLA!BN1967&amp;", "&amp;SAJKLA!BZ1967</f>
        <v>Inga eller små förslitningsskador, , Bra. Upplevs stabila</v>
      </c>
      <c r="F1967" s="24" t="s">
        <v>284</v>
      </c>
      <c r="G1967" s="24" t="str">
        <f>SAJKLA!BM1967</f>
        <v>Kinnarps</v>
      </c>
      <c r="S1967" s="24" t="str">
        <f>SAJKLA!AP1967</f>
        <v>original_images/furniture-item_vSQ5fZf.jpeg</v>
      </c>
      <c r="W1967" s="24">
        <f>IF(ISBLANK(SAJKLA!A1967),"",1)</f>
        <v>1</v>
      </c>
      <c r="X1967" s="24">
        <f>SAJKLA!CH1967</f>
        <v>220</v>
      </c>
    </row>
    <row r="1968" spans="1:24" x14ac:dyDescent="0.25">
      <c r="A1968" s="24" t="str">
        <f>SAJKLA!D1968</f>
        <v>hurts 4 lådor</v>
      </c>
      <c r="B1968" s="24" t="str">
        <f>IF(SAJKLA!K1968="","","Rygg:"&amp;SAJKLA!K1968)&amp;IF(SAJKLA!BK1968="",""," Stativ:"&amp;SAJKLA!BK1968&amp;" "&amp;BL1968)&amp;IF(SAJKLA!BV1968="","",", Sits:"&amp;SAJKLA!BV1968)</f>
        <v/>
      </c>
      <c r="C1968" s="24" t="str">
        <f>IF(SAJKLA!L1968&amp;SAJKLA!N1968="","","Rygg:"&amp;SAJKLA!L1968&amp;","&amp;SAJKLA!N1968)&amp;IF(SAJKLA!BO1968="","",", Metal:"&amp;SAJKLA!BO1968)&amp;IF(SAJKLA!BX1968="","",", Sits:"&amp;SAJKLA!BX1968)</f>
        <v/>
      </c>
      <c r="D1968" s="24" t="str">
        <f>"W"&amp;SAJKLA!E1968&amp;" H"&amp;SAJKLA!F1968&amp;" D"&amp;SAJKLA!G1968&amp;IFERROR(IF((SAJKLA!H1968="Ja")," Inställningsbar",""),"")</f>
        <v>W80 H87 D42</v>
      </c>
      <c r="E1968" s="24" t="str">
        <f>SAJKLA!Q1968&amp;", "&amp;SAJKLA!BN1968&amp;", "&amp;SAJKLA!BZ1968</f>
        <v>Inga eller små förslitningsskador, , Bra. Upplevs stabila</v>
      </c>
      <c r="F1968" s="24" t="s">
        <v>284</v>
      </c>
      <c r="G1968" s="24" t="str">
        <f>SAJKLA!BM1968</f>
        <v>Kinnarps</v>
      </c>
      <c r="S1968" s="24" t="str">
        <f>SAJKLA!AP1968</f>
        <v>original_images/furniture-item_vSQ5fZf.jpeg</v>
      </c>
      <c r="W1968" s="24">
        <f>IF(ISBLANK(SAJKLA!A1968),"",1)</f>
        <v>1</v>
      </c>
      <c r="X1968" s="24">
        <f>SAJKLA!CH1968</f>
        <v>220</v>
      </c>
    </row>
    <row r="1969" spans="1:24" x14ac:dyDescent="0.25">
      <c r="A1969" s="24" t="str">
        <f>SAJKLA!D1969</f>
        <v>hurts 4 lådor</v>
      </c>
      <c r="B1969" s="24" t="str">
        <f>IF(SAJKLA!K1969="","","Rygg:"&amp;SAJKLA!K1969)&amp;IF(SAJKLA!BK1969="",""," Stativ:"&amp;SAJKLA!BK1969&amp;" "&amp;BL1969)&amp;IF(SAJKLA!BV1969="","",", Sits:"&amp;SAJKLA!BV1969)</f>
        <v/>
      </c>
      <c r="C1969" s="24" t="str">
        <f>IF(SAJKLA!L1969&amp;SAJKLA!N1969="","","Rygg:"&amp;SAJKLA!L1969&amp;","&amp;SAJKLA!N1969)&amp;IF(SAJKLA!BO1969="","",", Metal:"&amp;SAJKLA!BO1969)&amp;IF(SAJKLA!BX1969="","",", Sits:"&amp;SAJKLA!BX1969)</f>
        <v/>
      </c>
      <c r="D1969" s="24" t="str">
        <f>"W"&amp;SAJKLA!E1969&amp;" H"&amp;SAJKLA!F1969&amp;" D"&amp;SAJKLA!G1969&amp;IFERROR(IF((SAJKLA!H1969="Ja")," Inställningsbar",""),"")</f>
        <v>W80 H87 D42</v>
      </c>
      <c r="E1969" s="24" t="str">
        <f>SAJKLA!Q1969&amp;", "&amp;SAJKLA!BN1969&amp;", "&amp;SAJKLA!BZ1969</f>
        <v>Inga eller små förslitningsskador, , Bra. Upplevs stabila</v>
      </c>
      <c r="F1969" s="24" t="s">
        <v>284</v>
      </c>
      <c r="G1969" s="24" t="str">
        <f>SAJKLA!BM1969</f>
        <v>Kinnarps</v>
      </c>
      <c r="S1969" s="24" t="str">
        <f>SAJKLA!AP1969</f>
        <v>original_images/furniture-item_vSQ5fZf.jpeg</v>
      </c>
      <c r="W1969" s="24">
        <f>IF(ISBLANK(SAJKLA!A1969),"",1)</f>
        <v>1</v>
      </c>
      <c r="X1969" s="24">
        <f>SAJKLA!CH1969</f>
        <v>220</v>
      </c>
    </row>
    <row r="1970" spans="1:24" x14ac:dyDescent="0.25">
      <c r="A1970" s="24" t="str">
        <f>SAJKLA!D1970</f>
        <v>hurts 4 lådor</v>
      </c>
      <c r="B1970" s="24" t="str">
        <f>IF(SAJKLA!K1970="","","Rygg:"&amp;SAJKLA!K1970)&amp;IF(SAJKLA!BK1970="",""," Stativ:"&amp;SAJKLA!BK1970&amp;" "&amp;BL1970)&amp;IF(SAJKLA!BV1970="","",", Sits:"&amp;SAJKLA!BV1970)</f>
        <v/>
      </c>
      <c r="C1970" s="24" t="str">
        <f>IF(SAJKLA!L1970&amp;SAJKLA!N1970="","","Rygg:"&amp;SAJKLA!L1970&amp;","&amp;SAJKLA!N1970)&amp;IF(SAJKLA!BO1970="","",", Metal:"&amp;SAJKLA!BO1970)&amp;IF(SAJKLA!BX1970="","",", Sits:"&amp;SAJKLA!BX1970)</f>
        <v/>
      </c>
      <c r="D1970" s="24" t="str">
        <f>"W"&amp;SAJKLA!E1970&amp;" H"&amp;SAJKLA!F1970&amp;" D"&amp;SAJKLA!G1970&amp;IFERROR(IF((SAJKLA!H1970="Ja")," Inställningsbar",""),"")</f>
        <v>W80 H87 D42</v>
      </c>
      <c r="E1970" s="24" t="str">
        <f>SAJKLA!Q1970&amp;", "&amp;SAJKLA!BN1970&amp;", "&amp;SAJKLA!BZ1970</f>
        <v>Inga eller små förslitningsskador, , Bra. Upplevs stabila</v>
      </c>
      <c r="F1970" s="24" t="s">
        <v>284</v>
      </c>
      <c r="G1970" s="24" t="str">
        <f>SAJKLA!BM1970</f>
        <v>Kinnarps</v>
      </c>
      <c r="S1970" s="24" t="str">
        <f>SAJKLA!AP1970</f>
        <v>original_images/furniture-item_vSQ5fZf.jpeg</v>
      </c>
      <c r="W1970" s="24">
        <f>IF(ISBLANK(SAJKLA!A1970),"",1)</f>
        <v>1</v>
      </c>
      <c r="X1970" s="24">
        <f>SAJKLA!CH1970</f>
        <v>218</v>
      </c>
    </row>
    <row r="1971" spans="1:24" x14ac:dyDescent="0.25">
      <c r="A1971" s="24" t="str">
        <f>SAJKLA!D1971</f>
        <v>hurts 4 lådor</v>
      </c>
      <c r="B1971" s="24" t="str">
        <f>IF(SAJKLA!K1971="","","Rygg:"&amp;SAJKLA!K1971)&amp;IF(SAJKLA!BK1971="",""," Stativ:"&amp;SAJKLA!BK1971&amp;" "&amp;BL1971)&amp;IF(SAJKLA!BV1971="","",", Sits:"&amp;SAJKLA!BV1971)</f>
        <v/>
      </c>
      <c r="C1971" s="24" t="str">
        <f>IF(SAJKLA!L1971&amp;SAJKLA!N1971="","","Rygg:"&amp;SAJKLA!L1971&amp;","&amp;SAJKLA!N1971)&amp;IF(SAJKLA!BO1971="","",", Metal:"&amp;SAJKLA!BO1971)&amp;IF(SAJKLA!BX1971="","",", Sits:"&amp;SAJKLA!BX1971)</f>
        <v/>
      </c>
      <c r="D1971" s="24" t="str">
        <f>"W"&amp;SAJKLA!E1971&amp;" H"&amp;SAJKLA!F1971&amp;" D"&amp;SAJKLA!G1971&amp;IFERROR(IF((SAJKLA!H1971="Ja")," Inställningsbar",""),"")</f>
        <v>W80 H87 D42</v>
      </c>
      <c r="E1971" s="24" t="str">
        <f>SAJKLA!Q1971&amp;", "&amp;SAJKLA!BN1971&amp;", "&amp;SAJKLA!BZ1971</f>
        <v>Inga eller små förslitningsskador, , Bra. Upplevs stabila</v>
      </c>
      <c r="F1971" s="24" t="s">
        <v>284</v>
      </c>
      <c r="G1971" s="24" t="str">
        <f>SAJKLA!BM1971</f>
        <v>Kinnarps</v>
      </c>
      <c r="S1971" s="24" t="str">
        <f>SAJKLA!AP1971</f>
        <v>original_images/furniture-item_vSQ5fZf.jpeg</v>
      </c>
      <c r="W1971" s="24">
        <f>IF(ISBLANK(SAJKLA!A1971),"",1)</f>
        <v>1</v>
      </c>
      <c r="X1971" s="24">
        <f>SAJKLA!CH1971</f>
        <v>218</v>
      </c>
    </row>
    <row r="1972" spans="1:24" x14ac:dyDescent="0.25">
      <c r="A1972" s="24" t="str">
        <f>SAJKLA!D1972</f>
        <v>hurts 4 lådor</v>
      </c>
      <c r="B1972" s="24" t="str">
        <f>IF(SAJKLA!K1972="","","Rygg:"&amp;SAJKLA!K1972)&amp;IF(SAJKLA!BK1972="",""," Stativ:"&amp;SAJKLA!BK1972&amp;" "&amp;BL1972)&amp;IF(SAJKLA!BV1972="","",", Sits:"&amp;SAJKLA!BV1972)</f>
        <v/>
      </c>
      <c r="C1972" s="24" t="str">
        <f>IF(SAJKLA!L1972&amp;SAJKLA!N1972="","","Rygg:"&amp;SAJKLA!L1972&amp;","&amp;SAJKLA!N1972)&amp;IF(SAJKLA!BO1972="","",", Metal:"&amp;SAJKLA!BO1972)&amp;IF(SAJKLA!BX1972="","",", Sits:"&amp;SAJKLA!BX1972)</f>
        <v/>
      </c>
      <c r="D1972" s="24" t="str">
        <f>"W"&amp;SAJKLA!E1972&amp;" H"&amp;SAJKLA!F1972&amp;" D"&amp;SAJKLA!G1972&amp;IFERROR(IF((SAJKLA!H1972="Ja")," Inställningsbar",""),"")</f>
        <v>W80 H87 D42</v>
      </c>
      <c r="E1972" s="24" t="str">
        <f>SAJKLA!Q1972&amp;", "&amp;SAJKLA!BN1972&amp;", "&amp;SAJKLA!BZ1972</f>
        <v>Inga eller små förslitningsskador, , Bra. Upplevs stabila</v>
      </c>
      <c r="F1972" s="24" t="s">
        <v>284</v>
      </c>
      <c r="G1972" s="24" t="str">
        <f>SAJKLA!BM1972</f>
        <v>Kinnarps</v>
      </c>
      <c r="S1972" s="24" t="str">
        <f>SAJKLA!AP1972</f>
        <v>original_images/furniture-item_vSQ5fZf.jpeg</v>
      </c>
      <c r="W1972" s="24">
        <f>IF(ISBLANK(SAJKLA!A1972),"",1)</f>
        <v>1</v>
      </c>
      <c r="X1972" s="24">
        <f>SAJKLA!CH1972</f>
        <v>215</v>
      </c>
    </row>
    <row r="1973" spans="1:24" x14ac:dyDescent="0.25">
      <c r="A1973" s="24" t="str">
        <f>SAJKLA!D1973</f>
        <v>hurts 4 lådor</v>
      </c>
      <c r="B1973" s="24" t="str">
        <f>IF(SAJKLA!K1973="","","Rygg:"&amp;SAJKLA!K1973)&amp;IF(SAJKLA!BK1973="",""," Stativ:"&amp;SAJKLA!BK1973&amp;" "&amp;BL1973)&amp;IF(SAJKLA!BV1973="","",", Sits:"&amp;SAJKLA!BV1973)</f>
        <v/>
      </c>
      <c r="C1973" s="24" t="str">
        <f>IF(SAJKLA!L1973&amp;SAJKLA!N1973="","","Rygg:"&amp;SAJKLA!L1973&amp;","&amp;SAJKLA!N1973)&amp;IF(SAJKLA!BO1973="","",", Metal:"&amp;SAJKLA!BO1973)&amp;IF(SAJKLA!BX1973="","",", Sits:"&amp;SAJKLA!BX1973)</f>
        <v/>
      </c>
      <c r="D1973" s="24" t="str">
        <f>"W"&amp;SAJKLA!E1973&amp;" H"&amp;SAJKLA!F1973&amp;" D"&amp;SAJKLA!G1973&amp;IFERROR(IF((SAJKLA!H1973="Ja")," Inställningsbar",""),"")</f>
        <v>W80 H87 D42</v>
      </c>
      <c r="E1973" s="24" t="str">
        <f>SAJKLA!Q1973&amp;", "&amp;SAJKLA!BN1973&amp;", "&amp;SAJKLA!BZ1973</f>
        <v>Inga eller små förslitningsskador, , Bra. Upplevs stabila</v>
      </c>
      <c r="F1973" s="24" t="s">
        <v>284</v>
      </c>
      <c r="G1973" s="24" t="str">
        <f>SAJKLA!BM1973</f>
        <v>Kinnarps</v>
      </c>
      <c r="S1973" s="24" t="str">
        <f>SAJKLA!AP1973</f>
        <v>original_images/furniture-item_vSQ5fZf.jpeg</v>
      </c>
      <c r="W1973" s="24">
        <f>IF(ISBLANK(SAJKLA!A1973),"",1)</f>
        <v>1</v>
      </c>
      <c r="X1973" s="24">
        <f>SAJKLA!CH1973</f>
        <v>215</v>
      </c>
    </row>
    <row r="1974" spans="1:24" x14ac:dyDescent="0.25">
      <c r="A1974" s="24" t="str">
        <f>SAJKLA!D1974</f>
        <v>hurts 4 lådor</v>
      </c>
      <c r="B1974" s="24" t="str">
        <f>IF(SAJKLA!K1974="","","Rygg:"&amp;SAJKLA!K1974)&amp;IF(SAJKLA!BK1974="",""," Stativ:"&amp;SAJKLA!BK1974&amp;" "&amp;BL1974)&amp;IF(SAJKLA!BV1974="","",", Sits:"&amp;SAJKLA!BV1974)</f>
        <v/>
      </c>
      <c r="C1974" s="24" t="str">
        <f>IF(SAJKLA!L1974&amp;SAJKLA!N1974="","","Rygg:"&amp;SAJKLA!L1974&amp;","&amp;SAJKLA!N1974)&amp;IF(SAJKLA!BO1974="","",", Metal:"&amp;SAJKLA!BO1974)&amp;IF(SAJKLA!BX1974="","",", Sits:"&amp;SAJKLA!BX1974)</f>
        <v/>
      </c>
      <c r="D1974" s="24" t="str">
        <f>"W"&amp;SAJKLA!E1974&amp;" H"&amp;SAJKLA!F1974&amp;" D"&amp;SAJKLA!G1974&amp;IFERROR(IF((SAJKLA!H1974="Ja")," Inställningsbar",""),"")</f>
        <v>W80 H87 D42</v>
      </c>
      <c r="E1974" s="24" t="str">
        <f>SAJKLA!Q1974&amp;", "&amp;SAJKLA!BN1974&amp;", "&amp;SAJKLA!BZ1974</f>
        <v>Inga eller små förslitningsskador, , Bra. Upplevs stabila</v>
      </c>
      <c r="F1974" s="24" t="s">
        <v>284</v>
      </c>
      <c r="G1974" s="24" t="str">
        <f>SAJKLA!BM1974</f>
        <v>Kinnarps</v>
      </c>
      <c r="S1974" s="24" t="str">
        <f>SAJKLA!AP1974</f>
        <v>original_images/furniture-item_vSQ5fZf.jpeg</v>
      </c>
      <c r="W1974" s="24">
        <f>IF(ISBLANK(SAJKLA!A1974),"",1)</f>
        <v>1</v>
      </c>
      <c r="X1974" s="24">
        <f>SAJKLA!CH1974</f>
        <v>215</v>
      </c>
    </row>
    <row r="1975" spans="1:24" x14ac:dyDescent="0.25">
      <c r="A1975" s="24" t="str">
        <f>SAJKLA!D1975</f>
        <v>hurts 4 lådor</v>
      </c>
      <c r="B1975" s="24" t="str">
        <f>IF(SAJKLA!K1975="","","Rygg:"&amp;SAJKLA!K1975)&amp;IF(SAJKLA!BK1975="",""," Stativ:"&amp;SAJKLA!BK1975&amp;" "&amp;BL1975)&amp;IF(SAJKLA!BV1975="","",", Sits:"&amp;SAJKLA!BV1975)</f>
        <v/>
      </c>
      <c r="C1975" s="24" t="str">
        <f>IF(SAJKLA!L1975&amp;SAJKLA!N1975="","","Rygg:"&amp;SAJKLA!L1975&amp;","&amp;SAJKLA!N1975)&amp;IF(SAJKLA!BO1975="","",", Metal:"&amp;SAJKLA!BO1975)&amp;IF(SAJKLA!BX1975="","",", Sits:"&amp;SAJKLA!BX1975)</f>
        <v/>
      </c>
      <c r="D1975" s="24" t="str">
        <f>"W"&amp;SAJKLA!E1975&amp;" H"&amp;SAJKLA!F1975&amp;" D"&amp;SAJKLA!G1975&amp;IFERROR(IF((SAJKLA!H1975="Ja")," Inställningsbar",""),"")</f>
        <v>W80 H87 D42</v>
      </c>
      <c r="E1975" s="24" t="str">
        <f>SAJKLA!Q1975&amp;", "&amp;SAJKLA!BN1975&amp;", "&amp;SAJKLA!BZ1975</f>
        <v>Inga eller små förslitningsskador, , Bra. Upplevs stabila</v>
      </c>
      <c r="F1975" s="24" t="s">
        <v>284</v>
      </c>
      <c r="G1975" s="24" t="str">
        <f>SAJKLA!BM1975</f>
        <v>Kinnarps</v>
      </c>
      <c r="S1975" s="24" t="str">
        <f>SAJKLA!AP1975</f>
        <v>original_images/furniture-item_vSQ5fZf.jpeg</v>
      </c>
      <c r="W1975" s="24">
        <f>IF(ISBLANK(SAJKLA!A1975),"",1)</f>
        <v>1</v>
      </c>
      <c r="X1975" s="24" t="str">
        <f>SAJKLA!CH1975</f>
        <v>214 a</v>
      </c>
    </row>
    <row r="1976" spans="1:24" x14ac:dyDescent="0.25">
      <c r="A1976" s="24" t="str">
        <f>SAJKLA!D1976</f>
        <v>hurts 4 lådor</v>
      </c>
      <c r="B1976" s="24" t="str">
        <f>IF(SAJKLA!K1976="","","Rygg:"&amp;SAJKLA!K1976)&amp;IF(SAJKLA!BK1976="",""," Stativ:"&amp;SAJKLA!BK1976&amp;" "&amp;BL1976)&amp;IF(SAJKLA!BV1976="","",", Sits:"&amp;SAJKLA!BV1976)</f>
        <v/>
      </c>
      <c r="C1976" s="24" t="str">
        <f>IF(SAJKLA!L1976&amp;SAJKLA!N1976="","","Rygg:"&amp;SAJKLA!L1976&amp;","&amp;SAJKLA!N1976)&amp;IF(SAJKLA!BO1976="","",", Metal:"&amp;SAJKLA!BO1976)&amp;IF(SAJKLA!BX1976="","",", Sits:"&amp;SAJKLA!BX1976)</f>
        <v/>
      </c>
      <c r="D1976" s="24" t="str">
        <f>"W"&amp;SAJKLA!E1976&amp;" H"&amp;SAJKLA!F1976&amp;" D"&amp;SAJKLA!G1976&amp;IFERROR(IF((SAJKLA!H1976="Ja")," Inställningsbar",""),"")</f>
        <v>W80 H87 D42</v>
      </c>
      <c r="E1976" s="24" t="str">
        <f>SAJKLA!Q1976&amp;", "&amp;SAJKLA!BN1976&amp;", "&amp;SAJKLA!BZ1976</f>
        <v>Inga eller små förslitningsskador, , Bra. Upplevs stabila</v>
      </c>
      <c r="F1976" s="24" t="s">
        <v>284</v>
      </c>
      <c r="G1976" s="24" t="str">
        <f>SAJKLA!BM1976</f>
        <v>Kinnarps</v>
      </c>
      <c r="S1976" s="24" t="str">
        <f>SAJKLA!AP1976</f>
        <v>original_images/furniture-item_vSQ5fZf.jpeg</v>
      </c>
      <c r="W1976" s="24">
        <f>IF(ISBLANK(SAJKLA!A1976),"",1)</f>
        <v>1</v>
      </c>
      <c r="X1976" s="24" t="str">
        <f>SAJKLA!CH1976</f>
        <v>214 a</v>
      </c>
    </row>
    <row r="1977" spans="1:24" x14ac:dyDescent="0.25">
      <c r="A1977" s="24" t="str">
        <f>SAJKLA!D1977</f>
        <v>hurts 4 lådor</v>
      </c>
      <c r="B1977" s="24" t="str">
        <f>IF(SAJKLA!K1977="","","Rygg:"&amp;SAJKLA!K1977)&amp;IF(SAJKLA!BK1977="",""," Stativ:"&amp;SAJKLA!BK1977&amp;" "&amp;BL1977)&amp;IF(SAJKLA!BV1977="","",", Sits:"&amp;SAJKLA!BV1977)</f>
        <v/>
      </c>
      <c r="C1977" s="24" t="str">
        <f>IF(SAJKLA!L1977&amp;SAJKLA!N1977="","","Rygg:"&amp;SAJKLA!L1977&amp;","&amp;SAJKLA!N1977)&amp;IF(SAJKLA!BO1977="","",", Metal:"&amp;SAJKLA!BO1977)&amp;IF(SAJKLA!BX1977="","",", Sits:"&amp;SAJKLA!BX1977)</f>
        <v/>
      </c>
      <c r="D1977" s="24" t="str">
        <f>"W"&amp;SAJKLA!E1977&amp;" H"&amp;SAJKLA!F1977&amp;" D"&amp;SAJKLA!G1977&amp;IFERROR(IF((SAJKLA!H1977="Ja")," Inställningsbar",""),"")</f>
        <v>W80 H87 D42</v>
      </c>
      <c r="E1977" s="24" t="str">
        <f>SAJKLA!Q1977&amp;", "&amp;SAJKLA!BN1977&amp;", "&amp;SAJKLA!BZ1977</f>
        <v>Inga eller små förslitningsskador, , Bra. Upplevs stabila</v>
      </c>
      <c r="F1977" s="24" t="s">
        <v>284</v>
      </c>
      <c r="G1977" s="24" t="str">
        <f>SAJKLA!BM1977</f>
        <v>Kinnarps</v>
      </c>
      <c r="S1977" s="24" t="str">
        <f>SAJKLA!AP1977</f>
        <v>original_images/furniture-item_vSQ5fZf.jpeg</v>
      </c>
      <c r="W1977" s="24">
        <f>IF(ISBLANK(SAJKLA!A1977),"",1)</f>
        <v>1</v>
      </c>
      <c r="X1977" s="24" t="str">
        <f>SAJKLA!CH1977</f>
        <v>213 a</v>
      </c>
    </row>
    <row r="1978" spans="1:24" x14ac:dyDescent="0.25">
      <c r="A1978" s="24" t="str">
        <f>SAJKLA!D1978</f>
        <v>hurts 4 lådor</v>
      </c>
      <c r="B1978" s="24" t="str">
        <f>IF(SAJKLA!K1978="","","Rygg:"&amp;SAJKLA!K1978)&amp;IF(SAJKLA!BK1978="",""," Stativ:"&amp;SAJKLA!BK1978&amp;" "&amp;BL1978)&amp;IF(SAJKLA!BV1978="","",", Sits:"&amp;SAJKLA!BV1978)</f>
        <v/>
      </c>
      <c r="C1978" s="24" t="str">
        <f>IF(SAJKLA!L1978&amp;SAJKLA!N1978="","","Rygg:"&amp;SAJKLA!L1978&amp;","&amp;SAJKLA!N1978)&amp;IF(SAJKLA!BO1978="","",", Metal:"&amp;SAJKLA!BO1978)&amp;IF(SAJKLA!BX1978="","",", Sits:"&amp;SAJKLA!BX1978)</f>
        <v/>
      </c>
      <c r="D1978" s="24" t="str">
        <f>"W"&amp;SAJKLA!E1978&amp;" H"&amp;SAJKLA!F1978&amp;" D"&amp;SAJKLA!G1978&amp;IFERROR(IF((SAJKLA!H1978="Ja")," Inställningsbar",""),"")</f>
        <v>W80 H87 D42</v>
      </c>
      <c r="E1978" s="24" t="str">
        <f>SAJKLA!Q1978&amp;", "&amp;SAJKLA!BN1978&amp;", "&amp;SAJKLA!BZ1978</f>
        <v>Inga eller små förslitningsskador, , Bra. Upplevs stabila</v>
      </c>
      <c r="F1978" s="24" t="s">
        <v>284</v>
      </c>
      <c r="G1978" s="24" t="str">
        <f>SAJKLA!BM1978</f>
        <v>Kinnarps</v>
      </c>
      <c r="S1978" s="24" t="str">
        <f>SAJKLA!AP1978</f>
        <v>original_images/furniture-item_vSQ5fZf.jpeg</v>
      </c>
      <c r="W1978" s="24">
        <f>IF(ISBLANK(SAJKLA!A1978),"",1)</f>
        <v>1</v>
      </c>
      <c r="X1978" s="24" t="str">
        <f>SAJKLA!CH1978</f>
        <v>213 a</v>
      </c>
    </row>
    <row r="1979" spans="1:24" x14ac:dyDescent="0.25">
      <c r="A1979" s="24" t="str">
        <f>SAJKLA!D1979</f>
        <v>hurts 4 lådor</v>
      </c>
      <c r="B1979" s="24" t="str">
        <f>IF(SAJKLA!K1979="","","Rygg:"&amp;SAJKLA!K1979)&amp;IF(SAJKLA!BK1979="",""," Stativ:"&amp;SAJKLA!BK1979&amp;" "&amp;BL1979)&amp;IF(SAJKLA!BV1979="","",", Sits:"&amp;SAJKLA!BV1979)</f>
        <v/>
      </c>
      <c r="C1979" s="24" t="str">
        <f>IF(SAJKLA!L1979&amp;SAJKLA!N1979="","","Rygg:"&amp;SAJKLA!L1979&amp;","&amp;SAJKLA!N1979)&amp;IF(SAJKLA!BO1979="","",", Metal:"&amp;SAJKLA!BO1979)&amp;IF(SAJKLA!BX1979="","",", Sits:"&amp;SAJKLA!BX1979)</f>
        <v/>
      </c>
      <c r="D1979" s="24" t="str">
        <f>"W"&amp;SAJKLA!E1979&amp;" H"&amp;SAJKLA!F1979&amp;" D"&amp;SAJKLA!G1979&amp;IFERROR(IF((SAJKLA!H1979="Ja")," Inställningsbar",""),"")</f>
        <v>W80 H87 D42</v>
      </c>
      <c r="E1979" s="24" t="str">
        <f>SAJKLA!Q1979&amp;", "&amp;SAJKLA!BN1979&amp;", "&amp;SAJKLA!BZ1979</f>
        <v>Inga eller små förslitningsskador, , Bra. Upplevs stabila</v>
      </c>
      <c r="F1979" s="24" t="s">
        <v>284</v>
      </c>
      <c r="G1979" s="24" t="str">
        <f>SAJKLA!BM1979</f>
        <v>Kinnarps</v>
      </c>
      <c r="S1979" s="24" t="str">
        <f>SAJKLA!AP1979</f>
        <v>original_images/furniture-item_vSQ5fZf.jpeg</v>
      </c>
      <c r="W1979" s="24">
        <f>IF(ISBLANK(SAJKLA!A1979),"",1)</f>
        <v>1</v>
      </c>
      <c r="X1979" s="24" t="str">
        <f>SAJKLA!CH1979</f>
        <v>213 a</v>
      </c>
    </row>
    <row r="1980" spans="1:24" x14ac:dyDescent="0.25">
      <c r="A1980" s="24" t="str">
        <f>SAJKLA!D1980</f>
        <v>hurts 4 lådor</v>
      </c>
      <c r="B1980" s="24" t="str">
        <f>IF(SAJKLA!K1980="","","Rygg:"&amp;SAJKLA!K1980)&amp;IF(SAJKLA!BK1980="",""," Stativ:"&amp;SAJKLA!BK1980&amp;" "&amp;BL1980)&amp;IF(SAJKLA!BV1980="","",", Sits:"&amp;SAJKLA!BV1980)</f>
        <v/>
      </c>
      <c r="C1980" s="24" t="str">
        <f>IF(SAJKLA!L1980&amp;SAJKLA!N1980="","","Rygg:"&amp;SAJKLA!L1980&amp;","&amp;SAJKLA!N1980)&amp;IF(SAJKLA!BO1980="","",", Metal:"&amp;SAJKLA!BO1980)&amp;IF(SAJKLA!BX1980="","",", Sits:"&amp;SAJKLA!BX1980)</f>
        <v/>
      </c>
      <c r="D1980" s="24" t="str">
        <f>"W"&amp;SAJKLA!E1980&amp;" H"&amp;SAJKLA!F1980&amp;" D"&amp;SAJKLA!G1980&amp;IFERROR(IF((SAJKLA!H1980="Ja")," Inställningsbar",""),"")</f>
        <v>W80 H87 D42</v>
      </c>
      <c r="E1980" s="24" t="str">
        <f>SAJKLA!Q1980&amp;", "&amp;SAJKLA!BN1980&amp;", "&amp;SAJKLA!BZ1980</f>
        <v>Inga eller små förslitningsskador, , Bra. Upplevs stabila</v>
      </c>
      <c r="F1980" s="24" t="s">
        <v>284</v>
      </c>
      <c r="G1980" s="24" t="str">
        <f>SAJKLA!BM1980</f>
        <v>Kinnarps</v>
      </c>
      <c r="S1980" s="24" t="str">
        <f>SAJKLA!AP1980</f>
        <v>original_images/furniture-item_vSQ5fZf.jpeg</v>
      </c>
      <c r="W1980" s="24">
        <f>IF(ISBLANK(SAJKLA!A1980),"",1)</f>
        <v>1</v>
      </c>
      <c r="X1980" s="24">
        <f>SAJKLA!CH1980</f>
        <v>301</v>
      </c>
    </row>
    <row r="1981" spans="1:24" x14ac:dyDescent="0.25">
      <c r="A1981" s="24" t="str">
        <f>SAJKLA!D1981</f>
        <v>hurts 4 lådor</v>
      </c>
      <c r="B1981" s="24" t="str">
        <f>IF(SAJKLA!K1981="","","Rygg:"&amp;SAJKLA!K1981)&amp;IF(SAJKLA!BK1981="",""," Stativ:"&amp;SAJKLA!BK1981&amp;" "&amp;BL1981)&amp;IF(SAJKLA!BV1981="","",", Sits:"&amp;SAJKLA!BV1981)</f>
        <v/>
      </c>
      <c r="C1981" s="24" t="str">
        <f>IF(SAJKLA!L1981&amp;SAJKLA!N1981="","","Rygg:"&amp;SAJKLA!L1981&amp;","&amp;SAJKLA!N1981)&amp;IF(SAJKLA!BO1981="","",", Metal:"&amp;SAJKLA!BO1981)&amp;IF(SAJKLA!BX1981="","",", Sits:"&amp;SAJKLA!BX1981)</f>
        <v/>
      </c>
      <c r="D1981" s="24" t="str">
        <f>"W"&amp;SAJKLA!E1981&amp;" H"&amp;SAJKLA!F1981&amp;" D"&amp;SAJKLA!G1981&amp;IFERROR(IF((SAJKLA!H1981="Ja")," Inställningsbar",""),"")</f>
        <v>W80 H87 D42</v>
      </c>
      <c r="E1981" s="24" t="str">
        <f>SAJKLA!Q1981&amp;", "&amp;SAJKLA!BN1981&amp;", "&amp;SAJKLA!BZ1981</f>
        <v>Inga eller små förslitningsskador, , Bra. Upplevs stabila</v>
      </c>
      <c r="F1981" s="24" t="s">
        <v>284</v>
      </c>
      <c r="G1981" s="24" t="str">
        <f>SAJKLA!BM1981</f>
        <v>Kinnarps</v>
      </c>
      <c r="S1981" s="24" t="str">
        <f>SAJKLA!AP1981</f>
        <v>original_images/furniture-item_vSQ5fZf.jpeg</v>
      </c>
      <c r="W1981" s="24">
        <f>IF(ISBLANK(SAJKLA!A1981),"",1)</f>
        <v>1</v>
      </c>
      <c r="X1981" s="24">
        <f>SAJKLA!CH1981</f>
        <v>301</v>
      </c>
    </row>
    <row r="1982" spans="1:24" x14ac:dyDescent="0.25">
      <c r="A1982" s="24" t="str">
        <f>SAJKLA!D1982</f>
        <v>Bänk äldre lång</v>
      </c>
      <c r="B1982" s="24" t="str">
        <f>IF(SAJKLA!K1982="","","Rygg:"&amp;SAJKLA!K1982)&amp;IF(SAJKLA!BK1982="",""," Stativ:"&amp;SAJKLA!BK1982&amp;" "&amp;BL1982)&amp;IF(SAJKLA!BV1982="","",", Sits:"&amp;SAJKLA!BV1982)</f>
        <v/>
      </c>
      <c r="C1982" s="24" t="str">
        <f>IF(SAJKLA!L1982&amp;SAJKLA!N1982="","","Rygg:"&amp;SAJKLA!L1982&amp;","&amp;SAJKLA!N1982)&amp;IF(SAJKLA!BO1982="","",", Metal:"&amp;SAJKLA!BO1982)&amp;IF(SAJKLA!BX1982="","",", Sits:"&amp;SAJKLA!BX1982)</f>
        <v/>
      </c>
      <c r="D1982" s="24" t="str">
        <f>"W"&amp;SAJKLA!E1982&amp;" H"&amp;SAJKLA!F1982&amp;" D"&amp;SAJKLA!G1982&amp;IFERROR(IF((SAJKLA!H1982="Ja")," Inställningsbar",""),"")</f>
        <v>W200 H43 D35</v>
      </c>
      <c r="E1982" s="24" t="str">
        <f>SAJKLA!Q1982&amp;", "&amp;SAJKLA!BN1982&amp;", "&amp;SAJKLA!BZ1982</f>
        <v>Inga eller små förslitningsskador, , Bra. Upplevs stabila</v>
      </c>
      <c r="F1982" s="24" t="s">
        <v>284</v>
      </c>
      <c r="G1982" s="24">
        <f>SAJKLA!BM1982</f>
        <v>0</v>
      </c>
      <c r="S1982" s="24" t="str">
        <f>SAJKLA!AP1982</f>
        <v>original_images/furniture-item_AxqGeGB.jpeg</v>
      </c>
      <c r="W1982" s="24">
        <f>IF(ISBLANK(SAJKLA!A1982),"",1)</f>
        <v>1</v>
      </c>
      <c r="X1982" s="24" t="str">
        <f>SAJKLA!CH1982</f>
        <v>Korridor fritids plan 2</v>
      </c>
    </row>
    <row r="1983" spans="1:24" x14ac:dyDescent="0.25">
      <c r="A1983" s="24" t="str">
        <f>SAJKLA!D1983</f>
        <v>Matsalsbord</v>
      </c>
      <c r="B1983" s="24" t="str">
        <f>IF(SAJKLA!K1983="","","Rygg:"&amp;SAJKLA!K1983)&amp;IF(SAJKLA!BK1983="",""," Stativ:"&amp;SAJKLA!BK1983&amp;" "&amp;BL1983)&amp;IF(SAJKLA!BV1983="","",", Sits:"&amp;SAJKLA!BV1983)</f>
        <v xml:space="preserve"> Stativ:Metall </v>
      </c>
      <c r="C1983" s="24" t="str">
        <f>IF(SAJKLA!L1983&amp;SAJKLA!N1983="","","Rygg:"&amp;SAJKLA!L1983&amp;","&amp;SAJKLA!N1983)&amp;IF(SAJKLA!BO1983="","",", Metal:"&amp;SAJKLA!BO1983)&amp;IF(SAJKLA!BX1983="","",", Sits:"&amp;SAJKLA!BX1983)</f>
        <v/>
      </c>
      <c r="D1983" s="24" t="str">
        <f>"W"&amp;SAJKLA!E1983&amp;" H"&amp;SAJKLA!F1983&amp;" D"&amp;SAJKLA!G1983&amp;IFERROR(IF((SAJKLA!H1983="Ja")," Inställningsbar",""),"")</f>
        <v>W120 H72 D70</v>
      </c>
      <c r="E1983" s="24" t="str">
        <f>SAJKLA!Q1983&amp;", "&amp;SAJKLA!BN1983&amp;", "&amp;SAJKLA!BZ1983</f>
        <v>Inga eller små förslitningsskador, , Lite instabila och vingliga</v>
      </c>
      <c r="F1983" s="24" t="s">
        <v>284</v>
      </c>
      <c r="G1983" s="24" t="str">
        <f>SAJKLA!BM1983</f>
        <v>Tranås skolmöbler</v>
      </c>
      <c r="S1983" s="24" t="str">
        <f>SAJKLA!AP1983</f>
        <v>original_images/furniture-item_jq79gWj.jpeg</v>
      </c>
      <c r="W1983" s="24">
        <f>IF(ISBLANK(SAJKLA!A1983),"",1)</f>
        <v>1</v>
      </c>
      <c r="X1983" s="24" t="str">
        <f>SAJKLA!CH1983</f>
        <v>Matsal</v>
      </c>
    </row>
    <row r="1984" spans="1:24" x14ac:dyDescent="0.25">
      <c r="A1984" s="24" t="str">
        <f>SAJKLA!D1984</f>
        <v>Matsalsbord</v>
      </c>
      <c r="B1984" s="24" t="str">
        <f>IF(SAJKLA!K1984="","","Rygg:"&amp;SAJKLA!K1984)&amp;IF(SAJKLA!BK1984="",""," Stativ:"&amp;SAJKLA!BK1984&amp;" "&amp;BL1984)&amp;IF(SAJKLA!BV1984="","",", Sits:"&amp;SAJKLA!BV1984)</f>
        <v xml:space="preserve"> Stativ:Metall </v>
      </c>
      <c r="C1984" s="24" t="str">
        <f>IF(SAJKLA!L1984&amp;SAJKLA!N1984="","","Rygg:"&amp;SAJKLA!L1984&amp;","&amp;SAJKLA!N1984)&amp;IF(SAJKLA!BO1984="","",", Metal:"&amp;SAJKLA!BO1984)&amp;IF(SAJKLA!BX1984="","",", Sits:"&amp;SAJKLA!BX1984)</f>
        <v/>
      </c>
      <c r="D1984" s="24" t="str">
        <f>"W"&amp;SAJKLA!E1984&amp;" H"&amp;SAJKLA!F1984&amp;" D"&amp;SAJKLA!G1984&amp;IFERROR(IF((SAJKLA!H1984="Ja")," Inställningsbar",""),"")</f>
        <v>W120 H72 D70</v>
      </c>
      <c r="E1984" s="24" t="str">
        <f>SAJKLA!Q1984&amp;", "&amp;SAJKLA!BN1984&amp;", "&amp;SAJKLA!BZ1984</f>
        <v>Inga eller små förslitningsskador, , Lite instabila och vingliga</v>
      </c>
      <c r="F1984" s="24" t="s">
        <v>284</v>
      </c>
      <c r="G1984" s="24" t="str">
        <f>SAJKLA!BM1984</f>
        <v>Tranås skolmöbler</v>
      </c>
      <c r="S1984" s="24" t="str">
        <f>SAJKLA!AP1984</f>
        <v>original_images/furniture-item_jq79gWj.jpeg</v>
      </c>
      <c r="W1984" s="24">
        <f>IF(ISBLANK(SAJKLA!A1984),"",1)</f>
        <v>1</v>
      </c>
      <c r="X1984" s="24" t="str">
        <f>SAJKLA!CH1984</f>
        <v>Matsal</v>
      </c>
    </row>
    <row r="1985" spans="1:24" x14ac:dyDescent="0.25">
      <c r="A1985" s="24" t="str">
        <f>SAJKLA!D1985</f>
        <v>Matsalsbord</v>
      </c>
      <c r="B1985" s="24" t="str">
        <f>IF(SAJKLA!K1985="","","Rygg:"&amp;SAJKLA!K1985)&amp;IF(SAJKLA!BK1985="",""," Stativ:"&amp;SAJKLA!BK1985&amp;" "&amp;BL1985)&amp;IF(SAJKLA!BV1985="","",", Sits:"&amp;SAJKLA!BV1985)</f>
        <v xml:space="preserve"> Stativ:Metall </v>
      </c>
      <c r="C1985" s="24" t="str">
        <f>IF(SAJKLA!L1985&amp;SAJKLA!N1985="","","Rygg:"&amp;SAJKLA!L1985&amp;","&amp;SAJKLA!N1985)&amp;IF(SAJKLA!BO1985="","",", Metal:"&amp;SAJKLA!BO1985)&amp;IF(SAJKLA!BX1985="","",", Sits:"&amp;SAJKLA!BX1985)</f>
        <v/>
      </c>
      <c r="D1985" s="24" t="str">
        <f>"W"&amp;SAJKLA!E1985&amp;" H"&amp;SAJKLA!F1985&amp;" D"&amp;SAJKLA!G1985&amp;IFERROR(IF((SAJKLA!H1985="Ja")," Inställningsbar",""),"")</f>
        <v>W120 H72 D70</v>
      </c>
      <c r="E1985" s="24" t="str">
        <f>SAJKLA!Q1985&amp;", "&amp;SAJKLA!BN1985&amp;", "&amp;SAJKLA!BZ1985</f>
        <v>Inga eller små förslitningsskador, , Lite instabila och vingliga</v>
      </c>
      <c r="F1985" s="24" t="s">
        <v>284</v>
      </c>
      <c r="G1985" s="24" t="str">
        <f>SAJKLA!BM1985</f>
        <v>Tranås skolmöbler</v>
      </c>
      <c r="S1985" s="24" t="str">
        <f>SAJKLA!AP1985</f>
        <v>original_images/furniture-item_jq79gWj.jpeg</v>
      </c>
      <c r="W1985" s="24">
        <f>IF(ISBLANK(SAJKLA!A1985),"",1)</f>
        <v>1</v>
      </c>
      <c r="X1985" s="24" t="str">
        <f>SAJKLA!CH1985</f>
        <v>Matsal</v>
      </c>
    </row>
    <row r="1986" spans="1:24" x14ac:dyDescent="0.25">
      <c r="A1986" s="24" t="str">
        <f>SAJKLA!D1986</f>
        <v>Matsalsbord</v>
      </c>
      <c r="B1986" s="24" t="str">
        <f>IF(SAJKLA!K1986="","","Rygg:"&amp;SAJKLA!K1986)&amp;IF(SAJKLA!BK1986="",""," Stativ:"&amp;SAJKLA!BK1986&amp;" "&amp;BL1986)&amp;IF(SAJKLA!BV1986="","",", Sits:"&amp;SAJKLA!BV1986)</f>
        <v xml:space="preserve"> Stativ:Metall </v>
      </c>
      <c r="C1986" s="24" t="str">
        <f>IF(SAJKLA!L1986&amp;SAJKLA!N1986="","","Rygg:"&amp;SAJKLA!L1986&amp;","&amp;SAJKLA!N1986)&amp;IF(SAJKLA!BO1986="","",", Metal:"&amp;SAJKLA!BO1986)&amp;IF(SAJKLA!BX1986="","",", Sits:"&amp;SAJKLA!BX1986)</f>
        <v/>
      </c>
      <c r="D1986" s="24" t="str">
        <f>"W"&amp;SAJKLA!E1986&amp;" H"&amp;SAJKLA!F1986&amp;" D"&amp;SAJKLA!G1986&amp;IFERROR(IF((SAJKLA!H1986="Ja")," Inställningsbar",""),"")</f>
        <v>W120 H72 D70</v>
      </c>
      <c r="E1986" s="24" t="str">
        <f>SAJKLA!Q1986&amp;", "&amp;SAJKLA!BN1986&amp;", "&amp;SAJKLA!BZ1986</f>
        <v>Inga eller små förslitningsskador, , Lite instabila och vingliga</v>
      </c>
      <c r="F1986" s="24" t="s">
        <v>284</v>
      </c>
      <c r="G1986" s="24" t="str">
        <f>SAJKLA!BM1986</f>
        <v>Tranås skolmöbler</v>
      </c>
      <c r="S1986" s="24" t="str">
        <f>SAJKLA!AP1986</f>
        <v>original_images/furniture-item_jq79gWj.jpeg</v>
      </c>
      <c r="W1986" s="24">
        <f>IF(ISBLANK(SAJKLA!A1986),"",1)</f>
        <v>1</v>
      </c>
      <c r="X1986" s="24" t="str">
        <f>SAJKLA!CH1986</f>
        <v>Matsal</v>
      </c>
    </row>
    <row r="1987" spans="1:24" x14ac:dyDescent="0.25">
      <c r="A1987" s="24" t="str">
        <f>SAJKLA!D1987</f>
        <v>Matsalsbord</v>
      </c>
      <c r="B1987" s="24" t="str">
        <f>IF(SAJKLA!K1987="","","Rygg:"&amp;SAJKLA!K1987)&amp;IF(SAJKLA!BK1987="",""," Stativ:"&amp;SAJKLA!BK1987&amp;" "&amp;BL1987)&amp;IF(SAJKLA!BV1987="","",", Sits:"&amp;SAJKLA!BV1987)</f>
        <v xml:space="preserve"> Stativ:Metall </v>
      </c>
      <c r="C1987" s="24" t="str">
        <f>IF(SAJKLA!L1987&amp;SAJKLA!N1987="","","Rygg:"&amp;SAJKLA!L1987&amp;","&amp;SAJKLA!N1987)&amp;IF(SAJKLA!BO1987="","",", Metal:"&amp;SAJKLA!BO1987)&amp;IF(SAJKLA!BX1987="","",", Sits:"&amp;SAJKLA!BX1987)</f>
        <v/>
      </c>
      <c r="D1987" s="24" t="str">
        <f>"W"&amp;SAJKLA!E1987&amp;" H"&amp;SAJKLA!F1987&amp;" D"&amp;SAJKLA!G1987&amp;IFERROR(IF((SAJKLA!H1987="Ja")," Inställningsbar",""),"")</f>
        <v>W120 H72 D70</v>
      </c>
      <c r="E1987" s="24" t="str">
        <f>SAJKLA!Q1987&amp;", "&amp;SAJKLA!BN1987&amp;", "&amp;SAJKLA!BZ1987</f>
        <v>Inga eller små förslitningsskador, , Lite instabila och vingliga</v>
      </c>
      <c r="F1987" s="24" t="s">
        <v>284</v>
      </c>
      <c r="G1987" s="24" t="str">
        <f>SAJKLA!BM1987</f>
        <v>Tranås skolmöbler</v>
      </c>
      <c r="S1987" s="24" t="str">
        <f>SAJKLA!AP1987</f>
        <v>original_images/furniture-item_jq79gWj.jpeg</v>
      </c>
      <c r="W1987" s="24">
        <f>IF(ISBLANK(SAJKLA!A1987),"",1)</f>
        <v>1</v>
      </c>
      <c r="X1987" s="24" t="str">
        <f>SAJKLA!CH1987</f>
        <v>Matsal</v>
      </c>
    </row>
    <row r="1988" spans="1:24" x14ac:dyDescent="0.25">
      <c r="A1988" s="24" t="str">
        <f>SAJKLA!D1988</f>
        <v>Matsalsbord</v>
      </c>
      <c r="B1988" s="24" t="str">
        <f>IF(SAJKLA!K1988="","","Rygg:"&amp;SAJKLA!K1988)&amp;IF(SAJKLA!BK1988="",""," Stativ:"&amp;SAJKLA!BK1988&amp;" "&amp;BL1988)&amp;IF(SAJKLA!BV1988="","",", Sits:"&amp;SAJKLA!BV1988)</f>
        <v xml:space="preserve"> Stativ:Metall </v>
      </c>
      <c r="C1988" s="24" t="str">
        <f>IF(SAJKLA!L1988&amp;SAJKLA!N1988="","","Rygg:"&amp;SAJKLA!L1988&amp;","&amp;SAJKLA!N1988)&amp;IF(SAJKLA!BO1988="","",", Metal:"&amp;SAJKLA!BO1988)&amp;IF(SAJKLA!BX1988="","",", Sits:"&amp;SAJKLA!BX1988)</f>
        <v/>
      </c>
      <c r="D1988" s="24" t="str">
        <f>"W"&amp;SAJKLA!E1988&amp;" H"&amp;SAJKLA!F1988&amp;" D"&amp;SAJKLA!G1988&amp;IFERROR(IF((SAJKLA!H1988="Ja")," Inställningsbar",""),"")</f>
        <v>W120 H72 D70</v>
      </c>
      <c r="E1988" s="24" t="str">
        <f>SAJKLA!Q1988&amp;", "&amp;SAJKLA!BN1988&amp;", "&amp;SAJKLA!BZ1988</f>
        <v>Inga eller små förslitningsskador, , Lite instabila och vingliga</v>
      </c>
      <c r="F1988" s="24" t="s">
        <v>284</v>
      </c>
      <c r="G1988" s="24" t="str">
        <f>SAJKLA!BM1988</f>
        <v>Tranås skolmöbler</v>
      </c>
      <c r="S1988" s="24" t="str">
        <f>SAJKLA!AP1988</f>
        <v>original_images/furniture-item_jq79gWj.jpeg</v>
      </c>
      <c r="W1988" s="24">
        <f>IF(ISBLANK(SAJKLA!A1988),"",1)</f>
        <v>1</v>
      </c>
      <c r="X1988" s="24" t="str">
        <f>SAJKLA!CH1988</f>
        <v>Matsal</v>
      </c>
    </row>
    <row r="1989" spans="1:24" x14ac:dyDescent="0.25">
      <c r="A1989" s="24" t="str">
        <f>SAJKLA!D1989</f>
        <v>Matsalsbord</v>
      </c>
      <c r="B1989" s="24" t="str">
        <f>IF(SAJKLA!K1989="","","Rygg:"&amp;SAJKLA!K1989)&amp;IF(SAJKLA!BK1989="",""," Stativ:"&amp;SAJKLA!BK1989&amp;" "&amp;BL1989)&amp;IF(SAJKLA!BV1989="","",", Sits:"&amp;SAJKLA!BV1989)</f>
        <v xml:space="preserve"> Stativ:Metall </v>
      </c>
      <c r="C1989" s="24" t="str">
        <f>IF(SAJKLA!L1989&amp;SAJKLA!N1989="","","Rygg:"&amp;SAJKLA!L1989&amp;","&amp;SAJKLA!N1989)&amp;IF(SAJKLA!BO1989="","",", Metal:"&amp;SAJKLA!BO1989)&amp;IF(SAJKLA!BX1989="","",", Sits:"&amp;SAJKLA!BX1989)</f>
        <v/>
      </c>
      <c r="D1989" s="24" t="str">
        <f>"W"&amp;SAJKLA!E1989&amp;" H"&amp;SAJKLA!F1989&amp;" D"&amp;SAJKLA!G1989&amp;IFERROR(IF((SAJKLA!H1989="Ja")," Inställningsbar",""),"")</f>
        <v>W120 H72 D70</v>
      </c>
      <c r="E1989" s="24" t="str">
        <f>SAJKLA!Q1989&amp;", "&amp;SAJKLA!BN1989&amp;", "&amp;SAJKLA!BZ1989</f>
        <v>Inga eller små förslitningsskador, , Lite instabila och vingliga</v>
      </c>
      <c r="F1989" s="24" t="s">
        <v>284</v>
      </c>
      <c r="G1989" s="24" t="str">
        <f>SAJKLA!BM1989</f>
        <v>Tranås skolmöbler</v>
      </c>
      <c r="S1989" s="24" t="str">
        <f>SAJKLA!AP1989</f>
        <v>original_images/furniture-item_jq79gWj.jpeg</v>
      </c>
      <c r="W1989" s="24">
        <f>IF(ISBLANK(SAJKLA!A1989),"",1)</f>
        <v>1</v>
      </c>
      <c r="X1989" s="24" t="str">
        <f>SAJKLA!CH1989</f>
        <v>Matsal</v>
      </c>
    </row>
    <row r="1990" spans="1:24" x14ac:dyDescent="0.25">
      <c r="A1990" s="24" t="str">
        <f>SAJKLA!D1990</f>
        <v>Matsalsbord</v>
      </c>
      <c r="B1990" s="24" t="str">
        <f>IF(SAJKLA!K1990="","","Rygg:"&amp;SAJKLA!K1990)&amp;IF(SAJKLA!BK1990="",""," Stativ:"&amp;SAJKLA!BK1990&amp;" "&amp;BL1990)&amp;IF(SAJKLA!BV1990="","",", Sits:"&amp;SAJKLA!BV1990)</f>
        <v xml:space="preserve"> Stativ:Metall </v>
      </c>
      <c r="C1990" s="24" t="str">
        <f>IF(SAJKLA!L1990&amp;SAJKLA!N1990="","","Rygg:"&amp;SAJKLA!L1990&amp;","&amp;SAJKLA!N1990)&amp;IF(SAJKLA!BO1990="","",", Metal:"&amp;SAJKLA!BO1990)&amp;IF(SAJKLA!BX1990="","",", Sits:"&amp;SAJKLA!BX1990)</f>
        <v/>
      </c>
      <c r="D1990" s="24" t="str">
        <f>"W"&amp;SAJKLA!E1990&amp;" H"&amp;SAJKLA!F1990&amp;" D"&amp;SAJKLA!G1990&amp;IFERROR(IF((SAJKLA!H1990="Ja")," Inställningsbar",""),"")</f>
        <v>W120 H72 D70</v>
      </c>
      <c r="E1990" s="24" t="str">
        <f>SAJKLA!Q1990&amp;", "&amp;SAJKLA!BN1990&amp;", "&amp;SAJKLA!BZ1990</f>
        <v>Inga eller små förslitningsskador, , Lite instabila och vingliga</v>
      </c>
      <c r="F1990" s="24" t="s">
        <v>284</v>
      </c>
      <c r="G1990" s="24" t="str">
        <f>SAJKLA!BM1990</f>
        <v>Tranås skolmöbler</v>
      </c>
      <c r="S1990" s="24" t="str">
        <f>SAJKLA!AP1990</f>
        <v>original_images/furniture-item_jq79gWj.jpeg</v>
      </c>
      <c r="W1990" s="24">
        <f>IF(ISBLANK(SAJKLA!A1990),"",1)</f>
        <v>1</v>
      </c>
      <c r="X1990" s="24" t="str">
        <f>SAJKLA!CH1990</f>
        <v>Matsal</v>
      </c>
    </row>
    <row r="1991" spans="1:24" x14ac:dyDescent="0.25">
      <c r="A1991" s="24" t="str">
        <f>SAJKLA!D1991</f>
        <v>Matsalsbord</v>
      </c>
      <c r="B1991" s="24" t="str">
        <f>IF(SAJKLA!K1991="","","Rygg:"&amp;SAJKLA!K1991)&amp;IF(SAJKLA!BK1991="",""," Stativ:"&amp;SAJKLA!BK1991&amp;" "&amp;BL1991)&amp;IF(SAJKLA!BV1991="","",", Sits:"&amp;SAJKLA!BV1991)</f>
        <v xml:space="preserve"> Stativ:Metall </v>
      </c>
      <c r="C1991" s="24" t="str">
        <f>IF(SAJKLA!L1991&amp;SAJKLA!N1991="","","Rygg:"&amp;SAJKLA!L1991&amp;","&amp;SAJKLA!N1991)&amp;IF(SAJKLA!BO1991="","",", Metal:"&amp;SAJKLA!BO1991)&amp;IF(SAJKLA!BX1991="","",", Sits:"&amp;SAJKLA!BX1991)</f>
        <v/>
      </c>
      <c r="D1991" s="24" t="str">
        <f>"W"&amp;SAJKLA!E1991&amp;" H"&amp;SAJKLA!F1991&amp;" D"&amp;SAJKLA!G1991&amp;IFERROR(IF((SAJKLA!H1991="Ja")," Inställningsbar",""),"")</f>
        <v>W120 H72 D70</v>
      </c>
      <c r="E1991" s="24" t="str">
        <f>SAJKLA!Q1991&amp;", "&amp;SAJKLA!BN1991&amp;", "&amp;SAJKLA!BZ1991</f>
        <v>Inga eller små förslitningsskador, , Lite instabila och vingliga</v>
      </c>
      <c r="F1991" s="24" t="s">
        <v>284</v>
      </c>
      <c r="G1991" s="24" t="str">
        <f>SAJKLA!BM1991</f>
        <v>Tranås skolmöbler</v>
      </c>
      <c r="S1991" s="24" t="str">
        <f>SAJKLA!AP1991</f>
        <v>original_images/furniture-item_jq79gWj.jpeg</v>
      </c>
      <c r="W1991" s="24">
        <f>IF(ISBLANK(SAJKLA!A1991),"",1)</f>
        <v>1</v>
      </c>
      <c r="X1991" s="24" t="str">
        <f>SAJKLA!CH1991</f>
        <v>Matsal</v>
      </c>
    </row>
    <row r="1992" spans="1:24" x14ac:dyDescent="0.25">
      <c r="A1992" s="24" t="str">
        <f>SAJKLA!D1992</f>
        <v>Matsalsbord</v>
      </c>
      <c r="B1992" s="24" t="str">
        <f>IF(SAJKLA!K1992="","","Rygg:"&amp;SAJKLA!K1992)&amp;IF(SAJKLA!BK1992="",""," Stativ:"&amp;SAJKLA!BK1992&amp;" "&amp;BL1992)&amp;IF(SAJKLA!BV1992="","",", Sits:"&amp;SAJKLA!BV1992)</f>
        <v xml:space="preserve"> Stativ:Metall </v>
      </c>
      <c r="C1992" s="24" t="str">
        <f>IF(SAJKLA!L1992&amp;SAJKLA!N1992="","","Rygg:"&amp;SAJKLA!L1992&amp;","&amp;SAJKLA!N1992)&amp;IF(SAJKLA!BO1992="","",", Metal:"&amp;SAJKLA!BO1992)&amp;IF(SAJKLA!BX1992="","",", Sits:"&amp;SAJKLA!BX1992)</f>
        <v/>
      </c>
      <c r="D1992" s="24" t="str">
        <f>"W"&amp;SAJKLA!E1992&amp;" H"&amp;SAJKLA!F1992&amp;" D"&amp;SAJKLA!G1992&amp;IFERROR(IF((SAJKLA!H1992="Ja")," Inställningsbar",""),"")</f>
        <v>W120 H72 D70</v>
      </c>
      <c r="E1992" s="24" t="str">
        <f>SAJKLA!Q1992&amp;", "&amp;SAJKLA!BN1992&amp;", "&amp;SAJKLA!BZ1992</f>
        <v>Inga eller små förslitningsskador, , Lite instabila och vingliga</v>
      </c>
      <c r="F1992" s="24" t="s">
        <v>284</v>
      </c>
      <c r="G1992" s="24" t="str">
        <f>SAJKLA!BM1992</f>
        <v>Tranås skolmöbler</v>
      </c>
      <c r="S1992" s="24" t="str">
        <f>SAJKLA!AP1992</f>
        <v>original_images/furniture-item_jq79gWj.jpeg</v>
      </c>
      <c r="W1992" s="24">
        <f>IF(ISBLANK(SAJKLA!A1992),"",1)</f>
        <v>1</v>
      </c>
      <c r="X1992" s="24" t="str">
        <f>SAJKLA!CH1992</f>
        <v>Matsal</v>
      </c>
    </row>
    <row r="1993" spans="1:24" x14ac:dyDescent="0.25">
      <c r="A1993" s="24" t="str">
        <f>SAJKLA!D1993</f>
        <v>Matsalsbord</v>
      </c>
      <c r="B1993" s="24" t="str">
        <f>IF(SAJKLA!K1993="","","Rygg:"&amp;SAJKLA!K1993)&amp;IF(SAJKLA!BK1993="",""," Stativ:"&amp;SAJKLA!BK1993&amp;" "&amp;BL1993)&amp;IF(SAJKLA!BV1993="","",", Sits:"&amp;SAJKLA!BV1993)</f>
        <v xml:space="preserve"> Stativ:Metall </v>
      </c>
      <c r="C1993" s="24" t="str">
        <f>IF(SAJKLA!L1993&amp;SAJKLA!N1993="","","Rygg:"&amp;SAJKLA!L1993&amp;","&amp;SAJKLA!N1993)&amp;IF(SAJKLA!BO1993="","",", Metal:"&amp;SAJKLA!BO1993)&amp;IF(SAJKLA!BX1993="","",", Sits:"&amp;SAJKLA!BX1993)</f>
        <v/>
      </c>
      <c r="D1993" s="24" t="str">
        <f>"W"&amp;SAJKLA!E1993&amp;" H"&amp;SAJKLA!F1993&amp;" D"&amp;SAJKLA!G1993&amp;IFERROR(IF((SAJKLA!H1993="Ja")," Inställningsbar",""),"")</f>
        <v>W120 H72 D70</v>
      </c>
      <c r="E1993" s="24" t="str">
        <f>SAJKLA!Q1993&amp;", "&amp;SAJKLA!BN1993&amp;", "&amp;SAJKLA!BZ1993</f>
        <v>Inga eller små förslitningsskador, , Lite instabila och vingliga</v>
      </c>
      <c r="F1993" s="24" t="s">
        <v>284</v>
      </c>
      <c r="G1993" s="24" t="str">
        <f>SAJKLA!BM1993</f>
        <v>Tranås skolmöbler</v>
      </c>
      <c r="S1993" s="24" t="str">
        <f>SAJKLA!AP1993</f>
        <v>original_images/furniture-item_jq79gWj.jpeg</v>
      </c>
      <c r="W1993" s="24">
        <f>IF(ISBLANK(SAJKLA!A1993),"",1)</f>
        <v>1</v>
      </c>
      <c r="X1993" s="24" t="str">
        <f>SAJKLA!CH1993</f>
        <v>Matsal</v>
      </c>
    </row>
    <row r="1994" spans="1:24" x14ac:dyDescent="0.25">
      <c r="A1994" s="24" t="str">
        <f>SAJKLA!D1994</f>
        <v>Matsalsbord</v>
      </c>
      <c r="B1994" s="24" t="str">
        <f>IF(SAJKLA!K1994="","","Rygg:"&amp;SAJKLA!K1994)&amp;IF(SAJKLA!BK1994="",""," Stativ:"&amp;SAJKLA!BK1994&amp;" "&amp;BL1994)&amp;IF(SAJKLA!BV1994="","",", Sits:"&amp;SAJKLA!BV1994)</f>
        <v xml:space="preserve"> Stativ:Metall </v>
      </c>
      <c r="C1994" s="24" t="str">
        <f>IF(SAJKLA!L1994&amp;SAJKLA!N1994="","","Rygg:"&amp;SAJKLA!L1994&amp;","&amp;SAJKLA!N1994)&amp;IF(SAJKLA!BO1994="","",", Metal:"&amp;SAJKLA!BO1994)&amp;IF(SAJKLA!BX1994="","",", Sits:"&amp;SAJKLA!BX1994)</f>
        <v/>
      </c>
      <c r="D1994" s="24" t="str">
        <f>"W"&amp;SAJKLA!E1994&amp;" H"&amp;SAJKLA!F1994&amp;" D"&amp;SAJKLA!G1994&amp;IFERROR(IF((SAJKLA!H1994="Ja")," Inställningsbar",""),"")</f>
        <v>W120 H72 D70</v>
      </c>
      <c r="E1994" s="24" t="str">
        <f>SAJKLA!Q1994&amp;", "&amp;SAJKLA!BN1994&amp;", "&amp;SAJKLA!BZ1994</f>
        <v>Inga eller små förslitningsskador, , Lite instabila och vingliga</v>
      </c>
      <c r="F1994" s="24" t="s">
        <v>284</v>
      </c>
      <c r="G1994" s="24" t="str">
        <f>SAJKLA!BM1994</f>
        <v>Tranås skolmöbler</v>
      </c>
      <c r="S1994" s="24" t="str">
        <f>SAJKLA!AP1994</f>
        <v>original_images/furniture-item_jq79gWj.jpeg</v>
      </c>
      <c r="W1994" s="24">
        <f>IF(ISBLANK(SAJKLA!A1994),"",1)</f>
        <v>1</v>
      </c>
      <c r="X1994" s="24" t="str">
        <f>SAJKLA!CH1994</f>
        <v>Matsal</v>
      </c>
    </row>
    <row r="1995" spans="1:24" x14ac:dyDescent="0.25">
      <c r="A1995" s="24" t="str">
        <f>SAJKLA!D1995</f>
        <v>Matsalsbord</v>
      </c>
      <c r="B1995" s="24" t="str">
        <f>IF(SAJKLA!K1995="","","Rygg:"&amp;SAJKLA!K1995)&amp;IF(SAJKLA!BK1995="",""," Stativ:"&amp;SAJKLA!BK1995&amp;" "&amp;BL1995)&amp;IF(SAJKLA!BV1995="","",", Sits:"&amp;SAJKLA!BV1995)</f>
        <v xml:space="preserve"> Stativ:Metall </v>
      </c>
      <c r="C1995" s="24" t="str">
        <f>IF(SAJKLA!L1995&amp;SAJKLA!N1995="","","Rygg:"&amp;SAJKLA!L1995&amp;","&amp;SAJKLA!N1995)&amp;IF(SAJKLA!BO1995="","",", Metal:"&amp;SAJKLA!BO1995)&amp;IF(SAJKLA!BX1995="","",", Sits:"&amp;SAJKLA!BX1995)</f>
        <v/>
      </c>
      <c r="D1995" s="24" t="str">
        <f>"W"&amp;SAJKLA!E1995&amp;" H"&amp;SAJKLA!F1995&amp;" D"&amp;SAJKLA!G1995&amp;IFERROR(IF((SAJKLA!H1995="Ja")," Inställningsbar",""),"")</f>
        <v>W120 H72 D70</v>
      </c>
      <c r="E1995" s="24" t="str">
        <f>SAJKLA!Q1995&amp;", "&amp;SAJKLA!BN1995&amp;", "&amp;SAJKLA!BZ1995</f>
        <v>Inga eller små förslitningsskador, , Lite instabila och vingliga</v>
      </c>
      <c r="F1995" s="24" t="s">
        <v>284</v>
      </c>
      <c r="G1995" s="24" t="str">
        <f>SAJKLA!BM1995</f>
        <v>Tranås skolmöbler</v>
      </c>
      <c r="S1995" s="24" t="str">
        <f>SAJKLA!AP1995</f>
        <v>original_images/furniture-item_jq79gWj.jpeg</v>
      </c>
      <c r="W1995" s="24">
        <f>IF(ISBLANK(SAJKLA!A1995),"",1)</f>
        <v>1</v>
      </c>
      <c r="X1995" s="24" t="str">
        <f>SAJKLA!CH1995</f>
        <v>Matsal</v>
      </c>
    </row>
    <row r="1996" spans="1:24" x14ac:dyDescent="0.25">
      <c r="A1996" s="24" t="str">
        <f>SAJKLA!D1996</f>
        <v>Matsalsbord</v>
      </c>
      <c r="B1996" s="24" t="str">
        <f>IF(SAJKLA!K1996="","","Rygg:"&amp;SAJKLA!K1996)&amp;IF(SAJKLA!BK1996="",""," Stativ:"&amp;SAJKLA!BK1996&amp;" "&amp;BL1996)&amp;IF(SAJKLA!BV1996="","",", Sits:"&amp;SAJKLA!BV1996)</f>
        <v xml:space="preserve"> Stativ:Metall </v>
      </c>
      <c r="C1996" s="24" t="str">
        <f>IF(SAJKLA!L1996&amp;SAJKLA!N1996="","","Rygg:"&amp;SAJKLA!L1996&amp;","&amp;SAJKLA!N1996)&amp;IF(SAJKLA!BO1996="","",", Metal:"&amp;SAJKLA!BO1996)&amp;IF(SAJKLA!BX1996="","",", Sits:"&amp;SAJKLA!BX1996)</f>
        <v/>
      </c>
      <c r="D1996" s="24" t="str">
        <f>"W"&amp;SAJKLA!E1996&amp;" H"&amp;SAJKLA!F1996&amp;" D"&amp;SAJKLA!G1996&amp;IFERROR(IF((SAJKLA!H1996="Ja")," Inställningsbar",""),"")</f>
        <v>W120 H72 D70</v>
      </c>
      <c r="E1996" s="24" t="str">
        <f>SAJKLA!Q1996&amp;", "&amp;SAJKLA!BN1996&amp;", "&amp;SAJKLA!BZ1996</f>
        <v>Inga eller små förslitningsskador, , Lite instabila och vingliga</v>
      </c>
      <c r="F1996" s="24" t="s">
        <v>284</v>
      </c>
      <c r="G1996" s="24" t="str">
        <f>SAJKLA!BM1996</f>
        <v>Tranås skolmöbler</v>
      </c>
      <c r="S1996" s="24" t="str">
        <f>SAJKLA!AP1996</f>
        <v>original_images/furniture-item_jq79gWj.jpeg</v>
      </c>
      <c r="W1996" s="24">
        <f>IF(ISBLANK(SAJKLA!A1996),"",1)</f>
        <v>1</v>
      </c>
      <c r="X1996" s="24" t="str">
        <f>SAJKLA!CH1996</f>
        <v>Matsal</v>
      </c>
    </row>
    <row r="1997" spans="1:24" x14ac:dyDescent="0.25">
      <c r="A1997" s="24" t="str">
        <f>SAJKLA!D1997</f>
        <v>Matsalsbord</v>
      </c>
      <c r="B1997" s="24" t="str">
        <f>IF(SAJKLA!K1997="","","Rygg:"&amp;SAJKLA!K1997)&amp;IF(SAJKLA!BK1997="",""," Stativ:"&amp;SAJKLA!BK1997&amp;" "&amp;BL1997)&amp;IF(SAJKLA!BV1997="","",", Sits:"&amp;SAJKLA!BV1997)</f>
        <v xml:space="preserve"> Stativ:Metall </v>
      </c>
      <c r="C1997" s="24" t="str">
        <f>IF(SAJKLA!L1997&amp;SAJKLA!N1997="","","Rygg:"&amp;SAJKLA!L1997&amp;","&amp;SAJKLA!N1997)&amp;IF(SAJKLA!BO1997="","",", Metal:"&amp;SAJKLA!BO1997)&amp;IF(SAJKLA!BX1997="","",", Sits:"&amp;SAJKLA!BX1997)</f>
        <v/>
      </c>
      <c r="D1997" s="24" t="str">
        <f>"W"&amp;SAJKLA!E1997&amp;" H"&amp;SAJKLA!F1997&amp;" D"&amp;SAJKLA!G1997&amp;IFERROR(IF((SAJKLA!H1997="Ja")," Inställningsbar",""),"")</f>
        <v>W120 H72 D70</v>
      </c>
      <c r="E1997" s="24" t="str">
        <f>SAJKLA!Q1997&amp;", "&amp;SAJKLA!BN1997&amp;", "&amp;SAJKLA!BZ1997</f>
        <v>Inga eller små förslitningsskador, , Lite instabila och vingliga</v>
      </c>
      <c r="F1997" s="24" t="s">
        <v>284</v>
      </c>
      <c r="G1997" s="24" t="str">
        <f>SAJKLA!BM1997</f>
        <v>Tranås skolmöbler</v>
      </c>
      <c r="S1997" s="24" t="str">
        <f>SAJKLA!AP1997</f>
        <v>original_images/furniture-item_jq79gWj.jpeg</v>
      </c>
      <c r="W1997" s="24">
        <f>IF(ISBLANK(SAJKLA!A1997),"",1)</f>
        <v>1</v>
      </c>
      <c r="X1997" s="24" t="str">
        <f>SAJKLA!CH1997</f>
        <v>Matsal</v>
      </c>
    </row>
    <row r="1998" spans="1:24" x14ac:dyDescent="0.25">
      <c r="A1998" s="24" t="str">
        <f>SAJKLA!D1998</f>
        <v>Matsalsbord</v>
      </c>
      <c r="B1998" s="24" t="str">
        <f>IF(SAJKLA!K1998="","","Rygg:"&amp;SAJKLA!K1998)&amp;IF(SAJKLA!BK1998="",""," Stativ:"&amp;SAJKLA!BK1998&amp;" "&amp;BL1998)&amp;IF(SAJKLA!BV1998="","",", Sits:"&amp;SAJKLA!BV1998)</f>
        <v xml:space="preserve"> Stativ:Metall </v>
      </c>
      <c r="C1998" s="24" t="str">
        <f>IF(SAJKLA!L1998&amp;SAJKLA!N1998="","","Rygg:"&amp;SAJKLA!L1998&amp;","&amp;SAJKLA!N1998)&amp;IF(SAJKLA!BO1998="","",", Metal:"&amp;SAJKLA!BO1998)&amp;IF(SAJKLA!BX1998="","",", Sits:"&amp;SAJKLA!BX1998)</f>
        <v/>
      </c>
      <c r="D1998" s="24" t="str">
        <f>"W"&amp;SAJKLA!E1998&amp;" H"&amp;SAJKLA!F1998&amp;" D"&amp;SAJKLA!G1998&amp;IFERROR(IF((SAJKLA!H1998="Ja")," Inställningsbar",""),"")</f>
        <v>W120 H72 D70</v>
      </c>
      <c r="E1998" s="24" t="str">
        <f>SAJKLA!Q1998&amp;", "&amp;SAJKLA!BN1998&amp;", "&amp;SAJKLA!BZ1998</f>
        <v>Inga eller små förslitningsskador, , Lite instabila och vingliga</v>
      </c>
      <c r="F1998" s="24" t="s">
        <v>284</v>
      </c>
      <c r="G1998" s="24" t="str">
        <f>SAJKLA!BM1998</f>
        <v>Tranås skolmöbler</v>
      </c>
      <c r="S1998" s="24" t="str">
        <f>SAJKLA!AP1998</f>
        <v>original_images/furniture-item_jq79gWj.jpeg</v>
      </c>
      <c r="W1998" s="24">
        <f>IF(ISBLANK(SAJKLA!A1998),"",1)</f>
        <v>1</v>
      </c>
      <c r="X1998" s="24" t="str">
        <f>SAJKLA!CH1998</f>
        <v>Matsal</v>
      </c>
    </row>
    <row r="1999" spans="1:24" x14ac:dyDescent="0.25">
      <c r="A1999" s="24" t="str">
        <f>SAJKLA!D1999</f>
        <v>Matsalsbord</v>
      </c>
      <c r="B1999" s="24" t="str">
        <f>IF(SAJKLA!K1999="","","Rygg:"&amp;SAJKLA!K1999)&amp;IF(SAJKLA!BK1999="",""," Stativ:"&amp;SAJKLA!BK1999&amp;" "&amp;BL1999)&amp;IF(SAJKLA!BV1999="","",", Sits:"&amp;SAJKLA!BV1999)</f>
        <v xml:space="preserve"> Stativ:Metall </v>
      </c>
      <c r="C1999" s="24" t="str">
        <f>IF(SAJKLA!L1999&amp;SAJKLA!N1999="","","Rygg:"&amp;SAJKLA!L1999&amp;","&amp;SAJKLA!N1999)&amp;IF(SAJKLA!BO1999="","",", Metal:"&amp;SAJKLA!BO1999)&amp;IF(SAJKLA!BX1999="","",", Sits:"&amp;SAJKLA!BX1999)</f>
        <v/>
      </c>
      <c r="D1999" s="24" t="str">
        <f>"W"&amp;SAJKLA!E1999&amp;" H"&amp;SAJKLA!F1999&amp;" D"&amp;SAJKLA!G1999&amp;IFERROR(IF((SAJKLA!H1999="Ja")," Inställningsbar",""),"")</f>
        <v>W120 H72 D70</v>
      </c>
      <c r="E1999" s="24" t="str">
        <f>SAJKLA!Q1999&amp;", "&amp;SAJKLA!BN1999&amp;", "&amp;SAJKLA!BZ1999</f>
        <v>Inga eller små förslitningsskador, , Lite instabila och vingliga</v>
      </c>
      <c r="F1999" s="24" t="s">
        <v>284</v>
      </c>
      <c r="G1999" s="24" t="str">
        <f>SAJKLA!BM1999</f>
        <v>Tranås skolmöbler</v>
      </c>
      <c r="S1999" s="24" t="str">
        <f>SAJKLA!AP1999</f>
        <v>original_images/furniture-item_jq79gWj.jpeg</v>
      </c>
      <c r="W1999" s="24">
        <f>IF(ISBLANK(SAJKLA!A1999),"",1)</f>
        <v>1</v>
      </c>
      <c r="X1999" s="24" t="str">
        <f>SAJKLA!CH1999</f>
        <v>Matsal</v>
      </c>
    </row>
    <row r="2000" spans="1:24" x14ac:dyDescent="0.25">
      <c r="A2000" s="24" t="str">
        <f>SAJKLA!D2000</f>
        <v>Matsalsbord</v>
      </c>
      <c r="B2000" s="24" t="str">
        <f>IF(SAJKLA!K2000="","","Rygg:"&amp;SAJKLA!K2000)&amp;IF(SAJKLA!BK2000="",""," Stativ:"&amp;SAJKLA!BK2000&amp;" "&amp;BL2000)&amp;IF(SAJKLA!BV2000="","",", Sits:"&amp;SAJKLA!BV2000)</f>
        <v xml:space="preserve"> Stativ:Metall </v>
      </c>
      <c r="C2000" s="24" t="str">
        <f>IF(SAJKLA!L2000&amp;SAJKLA!N2000="","","Rygg:"&amp;SAJKLA!L2000&amp;","&amp;SAJKLA!N2000)&amp;IF(SAJKLA!BO2000="","",", Metal:"&amp;SAJKLA!BO2000)&amp;IF(SAJKLA!BX2000="","",", Sits:"&amp;SAJKLA!BX2000)</f>
        <v/>
      </c>
      <c r="D2000" s="24" t="str">
        <f>"W"&amp;SAJKLA!E2000&amp;" H"&amp;SAJKLA!F2000&amp;" D"&amp;SAJKLA!G2000&amp;IFERROR(IF((SAJKLA!H2000="Ja")," Inställningsbar",""),"")</f>
        <v>W120 H72 D70</v>
      </c>
      <c r="E2000" s="24" t="str">
        <f>SAJKLA!Q2000&amp;", "&amp;SAJKLA!BN2000&amp;", "&amp;SAJKLA!BZ2000</f>
        <v>Inga eller små förslitningsskador, , Lite instabila och vingliga</v>
      </c>
      <c r="F2000" s="24" t="s">
        <v>284</v>
      </c>
      <c r="G2000" s="24" t="str">
        <f>SAJKLA!BM2000</f>
        <v>Tranås skolmöbler</v>
      </c>
      <c r="S2000" s="24" t="str">
        <f>SAJKLA!AP2000</f>
        <v>original_images/furniture-item_jq79gWj.jpeg</v>
      </c>
      <c r="W2000" s="24">
        <f>IF(ISBLANK(SAJKLA!A2000),"",1)</f>
        <v>1</v>
      </c>
      <c r="X2000" s="24" t="str">
        <f>SAJKLA!CH2000</f>
        <v>Matsal</v>
      </c>
    </row>
    <row r="2001" spans="1:24" x14ac:dyDescent="0.25">
      <c r="A2001" s="24" t="str">
        <f>SAJKLA!D2001</f>
        <v>Matsalsbord</v>
      </c>
      <c r="B2001" s="24" t="str">
        <f>IF(SAJKLA!K2001="","","Rygg:"&amp;SAJKLA!K2001)&amp;IF(SAJKLA!BK2001="",""," Stativ:"&amp;SAJKLA!BK2001&amp;" "&amp;BL2001)&amp;IF(SAJKLA!BV2001="","",", Sits:"&amp;SAJKLA!BV2001)</f>
        <v xml:space="preserve"> Stativ:Metall </v>
      </c>
      <c r="C2001" s="24" t="str">
        <f>IF(SAJKLA!L2001&amp;SAJKLA!N2001="","","Rygg:"&amp;SAJKLA!L2001&amp;","&amp;SAJKLA!N2001)&amp;IF(SAJKLA!BO2001="","",", Metal:"&amp;SAJKLA!BO2001)&amp;IF(SAJKLA!BX2001="","",", Sits:"&amp;SAJKLA!BX2001)</f>
        <v/>
      </c>
      <c r="D2001" s="24" t="str">
        <f>"W"&amp;SAJKLA!E2001&amp;" H"&amp;SAJKLA!F2001&amp;" D"&amp;SAJKLA!G2001&amp;IFERROR(IF((SAJKLA!H2001="Ja")," Inställningsbar",""),"")</f>
        <v>W120 H72 D70</v>
      </c>
      <c r="E2001" s="24" t="str">
        <f>SAJKLA!Q2001&amp;", "&amp;SAJKLA!BN2001&amp;", "&amp;SAJKLA!BZ2001</f>
        <v>Inga eller små förslitningsskador, , Lite instabila och vingliga</v>
      </c>
      <c r="F2001" s="24" t="s">
        <v>284</v>
      </c>
      <c r="G2001" s="24" t="str">
        <f>SAJKLA!BM2001</f>
        <v>Tranås skolmöbler</v>
      </c>
      <c r="S2001" s="24" t="str">
        <f>SAJKLA!AP2001</f>
        <v>original_images/furniture-item_jq79gWj.jpeg</v>
      </c>
      <c r="W2001" s="24">
        <f>IF(ISBLANK(SAJKLA!A2001),"",1)</f>
        <v>1</v>
      </c>
      <c r="X2001" s="24" t="str">
        <f>SAJKLA!CH2001</f>
        <v>Matsal</v>
      </c>
    </row>
    <row r="2002" spans="1:24" x14ac:dyDescent="0.25">
      <c r="A2002" s="24" t="str">
        <f>SAJKLA!D2002</f>
        <v>Matsalsbord</v>
      </c>
      <c r="B2002" s="24" t="str">
        <f>IF(SAJKLA!K2002="","","Rygg:"&amp;SAJKLA!K2002)&amp;IF(SAJKLA!BK2002="",""," Stativ:"&amp;SAJKLA!BK2002&amp;" "&amp;BL2002)&amp;IF(SAJKLA!BV2002="","",", Sits:"&amp;SAJKLA!BV2002)</f>
        <v xml:space="preserve"> Stativ:Metall </v>
      </c>
      <c r="C2002" s="24" t="str">
        <f>IF(SAJKLA!L2002&amp;SAJKLA!N2002="","","Rygg:"&amp;SAJKLA!L2002&amp;","&amp;SAJKLA!N2002)&amp;IF(SAJKLA!BO2002="","",", Metal:"&amp;SAJKLA!BO2002)&amp;IF(SAJKLA!BX2002="","",", Sits:"&amp;SAJKLA!BX2002)</f>
        <v/>
      </c>
      <c r="D2002" s="24" t="str">
        <f>"W"&amp;SAJKLA!E2002&amp;" H"&amp;SAJKLA!F2002&amp;" D"&amp;SAJKLA!G2002&amp;IFERROR(IF((SAJKLA!H2002="Ja")," Inställningsbar",""),"")</f>
        <v>W120 H72 D70</v>
      </c>
      <c r="E2002" s="24" t="str">
        <f>SAJKLA!Q2002&amp;", "&amp;SAJKLA!BN2002&amp;", "&amp;SAJKLA!BZ2002</f>
        <v>Inga eller små förslitningsskador, , Lite instabila och vingliga</v>
      </c>
      <c r="F2002" s="24" t="s">
        <v>284</v>
      </c>
      <c r="G2002" s="24" t="str">
        <f>SAJKLA!BM2002</f>
        <v>Tranås skolmöbler</v>
      </c>
      <c r="S2002" s="24" t="str">
        <f>SAJKLA!AP2002</f>
        <v>original_images/furniture-item_jq79gWj.jpeg</v>
      </c>
      <c r="W2002" s="24">
        <f>IF(ISBLANK(SAJKLA!A2002),"",1)</f>
        <v>1</v>
      </c>
      <c r="X2002" s="24" t="str">
        <f>SAJKLA!CH2002</f>
        <v>Matsal</v>
      </c>
    </row>
    <row r="2003" spans="1:24" x14ac:dyDescent="0.25">
      <c r="A2003" s="24" t="str">
        <f>SAJKLA!D2003</f>
        <v>Matsalsbord</v>
      </c>
      <c r="B2003" s="24" t="str">
        <f>IF(SAJKLA!K2003="","","Rygg:"&amp;SAJKLA!K2003)&amp;IF(SAJKLA!BK2003="",""," Stativ:"&amp;SAJKLA!BK2003&amp;" "&amp;BL2003)&amp;IF(SAJKLA!BV2003="","",", Sits:"&amp;SAJKLA!BV2003)</f>
        <v xml:space="preserve"> Stativ:Metall </v>
      </c>
      <c r="C2003" s="24" t="str">
        <f>IF(SAJKLA!L2003&amp;SAJKLA!N2003="","","Rygg:"&amp;SAJKLA!L2003&amp;","&amp;SAJKLA!N2003)&amp;IF(SAJKLA!BO2003="","",", Metal:"&amp;SAJKLA!BO2003)&amp;IF(SAJKLA!BX2003="","",", Sits:"&amp;SAJKLA!BX2003)</f>
        <v/>
      </c>
      <c r="D2003" s="24" t="str">
        <f>"W"&amp;SAJKLA!E2003&amp;" H"&amp;SAJKLA!F2003&amp;" D"&amp;SAJKLA!G2003&amp;IFERROR(IF((SAJKLA!H2003="Ja")," Inställningsbar",""),"")</f>
        <v>W120 H72 D70</v>
      </c>
      <c r="E2003" s="24" t="str">
        <f>SAJKLA!Q2003&amp;", "&amp;SAJKLA!BN2003&amp;", "&amp;SAJKLA!BZ2003</f>
        <v>Inga eller små förslitningsskador, , Lite instabila och vingliga</v>
      </c>
      <c r="F2003" s="24" t="s">
        <v>284</v>
      </c>
      <c r="G2003" s="24" t="str">
        <f>SAJKLA!BM2003</f>
        <v>Tranås skolmöbler</v>
      </c>
      <c r="S2003" s="24" t="str">
        <f>SAJKLA!AP2003</f>
        <v>original_images/furniture-item_jq79gWj.jpeg</v>
      </c>
      <c r="W2003" s="24">
        <f>IF(ISBLANK(SAJKLA!A2003),"",1)</f>
        <v>1</v>
      </c>
      <c r="X2003" s="24" t="str">
        <f>SAJKLA!CH2003</f>
        <v>Matsal</v>
      </c>
    </row>
    <row r="2004" spans="1:24" x14ac:dyDescent="0.25">
      <c r="A2004" s="24" t="str">
        <f>SAJKLA!D2004</f>
        <v>Matsalsbord</v>
      </c>
      <c r="B2004" s="24" t="str">
        <f>IF(SAJKLA!K2004="","","Rygg:"&amp;SAJKLA!K2004)&amp;IF(SAJKLA!BK2004="",""," Stativ:"&amp;SAJKLA!BK2004&amp;" "&amp;BL2004)&amp;IF(SAJKLA!BV2004="","",", Sits:"&amp;SAJKLA!BV2004)</f>
        <v xml:space="preserve"> Stativ:Metall </v>
      </c>
      <c r="C2004" s="24" t="str">
        <f>IF(SAJKLA!L2004&amp;SAJKLA!N2004="","","Rygg:"&amp;SAJKLA!L2004&amp;","&amp;SAJKLA!N2004)&amp;IF(SAJKLA!BO2004="","",", Metal:"&amp;SAJKLA!BO2004)&amp;IF(SAJKLA!BX2004="","",", Sits:"&amp;SAJKLA!BX2004)</f>
        <v/>
      </c>
      <c r="D2004" s="24" t="str">
        <f>"W"&amp;SAJKLA!E2004&amp;" H"&amp;SAJKLA!F2004&amp;" D"&amp;SAJKLA!G2004&amp;IFERROR(IF((SAJKLA!H2004="Ja")," Inställningsbar",""),"")</f>
        <v>W120 H72 D70</v>
      </c>
      <c r="E2004" s="24" t="str">
        <f>SAJKLA!Q2004&amp;", "&amp;SAJKLA!BN2004&amp;", "&amp;SAJKLA!BZ2004</f>
        <v>Inga eller små förslitningsskador, , Lite instabila och vingliga</v>
      </c>
      <c r="F2004" s="24" t="s">
        <v>284</v>
      </c>
      <c r="G2004" s="24" t="str">
        <f>SAJKLA!BM2004</f>
        <v>Tranås skolmöbler</v>
      </c>
      <c r="S2004" s="24" t="str">
        <f>SAJKLA!AP2004</f>
        <v>original_images/furniture-item_jq79gWj.jpeg</v>
      </c>
      <c r="W2004" s="24">
        <f>IF(ISBLANK(SAJKLA!A2004),"",1)</f>
        <v>1</v>
      </c>
      <c r="X2004" s="24" t="str">
        <f>SAJKLA!CH2004</f>
        <v>Matsal</v>
      </c>
    </row>
    <row r="2005" spans="1:24" x14ac:dyDescent="0.25">
      <c r="A2005" s="24" t="str">
        <f>SAJKLA!D2005</f>
        <v>Matsalsbord</v>
      </c>
      <c r="B2005" s="24" t="str">
        <f>IF(SAJKLA!K2005="","","Rygg:"&amp;SAJKLA!K2005)&amp;IF(SAJKLA!BK2005="",""," Stativ:"&amp;SAJKLA!BK2005&amp;" "&amp;BL2005)&amp;IF(SAJKLA!BV2005="","",", Sits:"&amp;SAJKLA!BV2005)</f>
        <v xml:space="preserve"> Stativ:Metall </v>
      </c>
      <c r="C2005" s="24" t="str">
        <f>IF(SAJKLA!L2005&amp;SAJKLA!N2005="","","Rygg:"&amp;SAJKLA!L2005&amp;","&amp;SAJKLA!N2005)&amp;IF(SAJKLA!BO2005="","",", Metal:"&amp;SAJKLA!BO2005)&amp;IF(SAJKLA!BX2005="","",", Sits:"&amp;SAJKLA!BX2005)</f>
        <v/>
      </c>
      <c r="D2005" s="24" t="str">
        <f>"W"&amp;SAJKLA!E2005&amp;" H"&amp;SAJKLA!F2005&amp;" D"&amp;SAJKLA!G2005&amp;IFERROR(IF((SAJKLA!H2005="Ja")," Inställningsbar",""),"")</f>
        <v>W120 H72 D70</v>
      </c>
      <c r="E2005" s="24" t="str">
        <f>SAJKLA!Q2005&amp;", "&amp;SAJKLA!BN2005&amp;", "&amp;SAJKLA!BZ2005</f>
        <v>Inga eller små förslitningsskador, , Lite instabila och vingliga</v>
      </c>
      <c r="F2005" s="24" t="s">
        <v>284</v>
      </c>
      <c r="G2005" s="24" t="str">
        <f>SAJKLA!BM2005</f>
        <v>Tranås skolmöbler</v>
      </c>
      <c r="S2005" s="24" t="str">
        <f>SAJKLA!AP2005</f>
        <v>original_images/furniture-item_jq79gWj.jpeg</v>
      </c>
      <c r="W2005" s="24">
        <f>IF(ISBLANK(SAJKLA!A2005),"",1)</f>
        <v>1</v>
      </c>
      <c r="X2005" s="24" t="str">
        <f>SAJKLA!CH2005</f>
        <v>Matsal</v>
      </c>
    </row>
    <row r="2006" spans="1:24" x14ac:dyDescent="0.25">
      <c r="A2006" s="24" t="str">
        <f>SAJKLA!D2006</f>
        <v>Matsalsbord</v>
      </c>
      <c r="B2006" s="24" t="str">
        <f>IF(SAJKLA!K2006="","","Rygg:"&amp;SAJKLA!K2006)&amp;IF(SAJKLA!BK2006="",""," Stativ:"&amp;SAJKLA!BK2006&amp;" "&amp;BL2006)&amp;IF(SAJKLA!BV2006="","",", Sits:"&amp;SAJKLA!BV2006)</f>
        <v xml:space="preserve"> Stativ:Metall </v>
      </c>
      <c r="C2006" s="24" t="str">
        <f>IF(SAJKLA!L2006&amp;SAJKLA!N2006="","","Rygg:"&amp;SAJKLA!L2006&amp;","&amp;SAJKLA!N2006)&amp;IF(SAJKLA!BO2006="","",", Metal:"&amp;SAJKLA!BO2006)&amp;IF(SAJKLA!BX2006="","",", Sits:"&amp;SAJKLA!BX2006)</f>
        <v/>
      </c>
      <c r="D2006" s="24" t="str">
        <f>"W"&amp;SAJKLA!E2006&amp;" H"&amp;SAJKLA!F2006&amp;" D"&amp;SAJKLA!G2006&amp;IFERROR(IF((SAJKLA!H2006="Ja")," Inställningsbar",""),"")</f>
        <v>W120 H72 D70</v>
      </c>
      <c r="E2006" s="24" t="str">
        <f>SAJKLA!Q2006&amp;", "&amp;SAJKLA!BN2006&amp;", "&amp;SAJKLA!BZ2006</f>
        <v>Inga eller små förslitningsskador, , Lite instabila och vingliga</v>
      </c>
      <c r="F2006" s="24" t="s">
        <v>284</v>
      </c>
      <c r="G2006" s="24" t="str">
        <f>SAJKLA!BM2006</f>
        <v>Tranås skolmöbler</v>
      </c>
      <c r="S2006" s="24" t="str">
        <f>SAJKLA!AP2006</f>
        <v>original_images/furniture-item_jq79gWj.jpeg</v>
      </c>
      <c r="W2006" s="24">
        <f>IF(ISBLANK(SAJKLA!A2006),"",1)</f>
        <v>1</v>
      </c>
      <c r="X2006" s="24" t="str">
        <f>SAJKLA!CH2006</f>
        <v>Matsal</v>
      </c>
    </row>
    <row r="2007" spans="1:24" x14ac:dyDescent="0.25">
      <c r="A2007" s="24" t="str">
        <f>SAJKLA!D2007</f>
        <v>Matsalsbord</v>
      </c>
      <c r="B2007" s="24" t="str">
        <f>IF(SAJKLA!K2007="","","Rygg:"&amp;SAJKLA!K2007)&amp;IF(SAJKLA!BK2007="",""," Stativ:"&amp;SAJKLA!BK2007&amp;" "&amp;BL2007)&amp;IF(SAJKLA!BV2007="","",", Sits:"&amp;SAJKLA!BV2007)</f>
        <v xml:space="preserve"> Stativ:Metall </v>
      </c>
      <c r="C2007" s="24" t="str">
        <f>IF(SAJKLA!L2007&amp;SAJKLA!N2007="","","Rygg:"&amp;SAJKLA!L2007&amp;","&amp;SAJKLA!N2007)&amp;IF(SAJKLA!BO2007="","",", Metal:"&amp;SAJKLA!BO2007)&amp;IF(SAJKLA!BX2007="","",", Sits:"&amp;SAJKLA!BX2007)</f>
        <v/>
      </c>
      <c r="D2007" s="24" t="str">
        <f>"W"&amp;SAJKLA!E2007&amp;" H"&amp;SAJKLA!F2007&amp;" D"&amp;SAJKLA!G2007&amp;IFERROR(IF((SAJKLA!H2007="Ja")," Inställningsbar",""),"")</f>
        <v>W120 H72 D70</v>
      </c>
      <c r="E2007" s="24" t="str">
        <f>SAJKLA!Q2007&amp;", "&amp;SAJKLA!BN2007&amp;", "&amp;SAJKLA!BZ2007</f>
        <v>Inga eller små förslitningsskador, , Lite instabila och vingliga</v>
      </c>
      <c r="F2007" s="24" t="s">
        <v>284</v>
      </c>
      <c r="G2007" s="24" t="str">
        <f>SAJKLA!BM2007</f>
        <v>Tranås skolmöbler</v>
      </c>
      <c r="S2007" s="24" t="str">
        <f>SAJKLA!AP2007</f>
        <v>original_images/furniture-item_jq79gWj.jpeg</v>
      </c>
      <c r="W2007" s="24">
        <f>IF(ISBLANK(SAJKLA!A2007),"",1)</f>
        <v>1</v>
      </c>
      <c r="X2007" s="24" t="str">
        <f>SAJKLA!CH2007</f>
        <v>Matsal</v>
      </c>
    </row>
    <row r="2008" spans="1:24" x14ac:dyDescent="0.25">
      <c r="A2008" s="24" t="str">
        <f>SAJKLA!D2008</f>
        <v>Matsalsbord</v>
      </c>
      <c r="B2008" s="24" t="str">
        <f>IF(SAJKLA!K2008="","","Rygg:"&amp;SAJKLA!K2008)&amp;IF(SAJKLA!BK2008="",""," Stativ:"&amp;SAJKLA!BK2008&amp;" "&amp;BL2008)&amp;IF(SAJKLA!BV2008="","",", Sits:"&amp;SAJKLA!BV2008)</f>
        <v xml:space="preserve"> Stativ:Metall </v>
      </c>
      <c r="C2008" s="24" t="str">
        <f>IF(SAJKLA!L2008&amp;SAJKLA!N2008="","","Rygg:"&amp;SAJKLA!L2008&amp;","&amp;SAJKLA!N2008)&amp;IF(SAJKLA!BO2008="","",", Metal:"&amp;SAJKLA!BO2008)&amp;IF(SAJKLA!BX2008="","",", Sits:"&amp;SAJKLA!BX2008)</f>
        <v/>
      </c>
      <c r="D2008" s="24" t="str">
        <f>"W"&amp;SAJKLA!E2008&amp;" H"&amp;SAJKLA!F2008&amp;" D"&amp;SAJKLA!G2008&amp;IFERROR(IF((SAJKLA!H2008="Ja")," Inställningsbar",""),"")</f>
        <v>W120 H72 D70</v>
      </c>
      <c r="E2008" s="24" t="str">
        <f>SAJKLA!Q2008&amp;", "&amp;SAJKLA!BN2008&amp;", "&amp;SAJKLA!BZ2008</f>
        <v>Inga eller små förslitningsskador, , Lite instabila och vingliga</v>
      </c>
      <c r="F2008" s="24" t="s">
        <v>284</v>
      </c>
      <c r="G2008" s="24" t="str">
        <f>SAJKLA!BM2008</f>
        <v>Tranås skolmöbler</v>
      </c>
      <c r="S2008" s="24" t="str">
        <f>SAJKLA!AP2008</f>
        <v>original_images/furniture-item_jq79gWj.jpeg</v>
      </c>
      <c r="W2008" s="24">
        <f>IF(ISBLANK(SAJKLA!A2008),"",1)</f>
        <v>1</v>
      </c>
      <c r="X2008" s="24" t="str">
        <f>SAJKLA!CH2008</f>
        <v>Matsal</v>
      </c>
    </row>
    <row r="2009" spans="1:24" x14ac:dyDescent="0.25">
      <c r="A2009" s="24" t="str">
        <f>SAJKLA!D2009</f>
        <v>Matsalsbord</v>
      </c>
      <c r="B2009" s="24" t="str">
        <f>IF(SAJKLA!K2009="","","Rygg:"&amp;SAJKLA!K2009)&amp;IF(SAJKLA!BK2009="",""," Stativ:"&amp;SAJKLA!BK2009&amp;" "&amp;BL2009)&amp;IF(SAJKLA!BV2009="","",", Sits:"&amp;SAJKLA!BV2009)</f>
        <v xml:space="preserve"> Stativ:Metall </v>
      </c>
      <c r="C2009" s="24" t="str">
        <f>IF(SAJKLA!L2009&amp;SAJKLA!N2009="","","Rygg:"&amp;SAJKLA!L2009&amp;","&amp;SAJKLA!N2009)&amp;IF(SAJKLA!BO2009="","",", Metal:"&amp;SAJKLA!BO2009)&amp;IF(SAJKLA!BX2009="","",", Sits:"&amp;SAJKLA!BX2009)</f>
        <v/>
      </c>
      <c r="D2009" s="24" t="str">
        <f>"W"&amp;SAJKLA!E2009&amp;" H"&amp;SAJKLA!F2009&amp;" D"&amp;SAJKLA!G2009&amp;IFERROR(IF((SAJKLA!H2009="Ja")," Inställningsbar",""),"")</f>
        <v>W120 H72 D70</v>
      </c>
      <c r="E2009" s="24" t="str">
        <f>SAJKLA!Q2009&amp;", "&amp;SAJKLA!BN2009&amp;", "&amp;SAJKLA!BZ2009</f>
        <v>Inga eller små förslitningsskador, , Lite instabila och vingliga</v>
      </c>
      <c r="F2009" s="24" t="s">
        <v>284</v>
      </c>
      <c r="G2009" s="24" t="str">
        <f>SAJKLA!BM2009</f>
        <v>Tranås skolmöbler</v>
      </c>
      <c r="S2009" s="24" t="str">
        <f>SAJKLA!AP2009</f>
        <v>original_images/furniture-item_jq79gWj.jpeg</v>
      </c>
      <c r="W2009" s="24">
        <f>IF(ISBLANK(SAJKLA!A2009),"",1)</f>
        <v>1</v>
      </c>
      <c r="X2009" s="24" t="str">
        <f>SAJKLA!CH2009</f>
        <v>Matsal</v>
      </c>
    </row>
    <row r="2010" spans="1:24" x14ac:dyDescent="0.25">
      <c r="A2010" s="24" t="str">
        <f>SAJKLA!D2010</f>
        <v>Matsalsbord</v>
      </c>
      <c r="B2010" s="24" t="str">
        <f>IF(SAJKLA!K2010="","","Rygg:"&amp;SAJKLA!K2010)&amp;IF(SAJKLA!BK2010="",""," Stativ:"&amp;SAJKLA!BK2010&amp;" "&amp;BL2010)&amp;IF(SAJKLA!BV2010="","",", Sits:"&amp;SAJKLA!BV2010)</f>
        <v xml:space="preserve"> Stativ:Metall </v>
      </c>
      <c r="C2010" s="24" t="str">
        <f>IF(SAJKLA!L2010&amp;SAJKLA!N2010="","","Rygg:"&amp;SAJKLA!L2010&amp;","&amp;SAJKLA!N2010)&amp;IF(SAJKLA!BO2010="","",", Metal:"&amp;SAJKLA!BO2010)&amp;IF(SAJKLA!BX2010="","",", Sits:"&amp;SAJKLA!BX2010)</f>
        <v/>
      </c>
      <c r="D2010" s="24" t="str">
        <f>"W"&amp;SAJKLA!E2010&amp;" H"&amp;SAJKLA!F2010&amp;" D"&amp;SAJKLA!G2010&amp;IFERROR(IF((SAJKLA!H2010="Ja")," Inställningsbar",""),"")</f>
        <v>W120 H72 D70</v>
      </c>
      <c r="E2010" s="24" t="str">
        <f>SAJKLA!Q2010&amp;", "&amp;SAJKLA!BN2010&amp;", "&amp;SAJKLA!BZ2010</f>
        <v>Inga eller små förslitningsskador, , Lite instabila och vingliga</v>
      </c>
      <c r="F2010" s="24" t="s">
        <v>284</v>
      </c>
      <c r="G2010" s="24" t="str">
        <f>SAJKLA!BM2010</f>
        <v>Tranås skolmöbler</v>
      </c>
      <c r="S2010" s="24" t="str">
        <f>SAJKLA!AP2010</f>
        <v>original_images/furniture-item_jq79gWj.jpeg</v>
      </c>
      <c r="W2010" s="24">
        <f>IF(ISBLANK(SAJKLA!A2010),"",1)</f>
        <v>1</v>
      </c>
      <c r="X2010" s="24" t="str">
        <f>SAJKLA!CH2010</f>
        <v>Matsal</v>
      </c>
    </row>
    <row r="2011" spans="1:24" x14ac:dyDescent="0.25">
      <c r="A2011" s="24" t="str">
        <f>SAJKLA!D2011</f>
        <v>Matsalsbord</v>
      </c>
      <c r="B2011" s="24" t="str">
        <f>IF(SAJKLA!K2011="","","Rygg:"&amp;SAJKLA!K2011)&amp;IF(SAJKLA!BK2011="",""," Stativ:"&amp;SAJKLA!BK2011&amp;" "&amp;BL2011)&amp;IF(SAJKLA!BV2011="","",", Sits:"&amp;SAJKLA!BV2011)</f>
        <v xml:space="preserve"> Stativ:Metall </v>
      </c>
      <c r="C2011" s="24" t="str">
        <f>IF(SAJKLA!L2011&amp;SAJKLA!N2011="","","Rygg:"&amp;SAJKLA!L2011&amp;","&amp;SAJKLA!N2011)&amp;IF(SAJKLA!BO2011="","",", Metal:"&amp;SAJKLA!BO2011)&amp;IF(SAJKLA!BX2011="","",", Sits:"&amp;SAJKLA!BX2011)</f>
        <v/>
      </c>
      <c r="D2011" s="24" t="str">
        <f>"W"&amp;SAJKLA!E2011&amp;" H"&amp;SAJKLA!F2011&amp;" D"&amp;SAJKLA!G2011&amp;IFERROR(IF((SAJKLA!H2011="Ja")," Inställningsbar",""),"")</f>
        <v>W120 H72 D70</v>
      </c>
      <c r="E2011" s="24" t="str">
        <f>SAJKLA!Q2011&amp;", "&amp;SAJKLA!BN2011&amp;", "&amp;SAJKLA!BZ2011</f>
        <v>Inga eller små förslitningsskador, , Lite instabila och vingliga</v>
      </c>
      <c r="F2011" s="24" t="s">
        <v>284</v>
      </c>
      <c r="G2011" s="24" t="str">
        <f>SAJKLA!BM2011</f>
        <v>Tranås skolmöbler</v>
      </c>
      <c r="S2011" s="24" t="str">
        <f>SAJKLA!AP2011</f>
        <v>original_images/furniture-item_jq79gWj.jpeg</v>
      </c>
      <c r="W2011" s="24">
        <f>IF(ISBLANK(SAJKLA!A2011),"",1)</f>
        <v>1</v>
      </c>
      <c r="X2011" s="24" t="str">
        <f>SAJKLA!CH2011</f>
        <v>Matsal</v>
      </c>
    </row>
    <row r="2012" spans="1:24" x14ac:dyDescent="0.25">
      <c r="A2012" s="24" t="str">
        <f>SAJKLA!D2012</f>
        <v>Matsalsbord</v>
      </c>
      <c r="B2012" s="24" t="str">
        <f>IF(SAJKLA!K2012="","","Rygg:"&amp;SAJKLA!K2012)&amp;IF(SAJKLA!BK2012="",""," Stativ:"&amp;SAJKLA!BK2012&amp;" "&amp;BL2012)&amp;IF(SAJKLA!BV2012="","",", Sits:"&amp;SAJKLA!BV2012)</f>
        <v xml:space="preserve"> Stativ:Metall </v>
      </c>
      <c r="C2012" s="24" t="str">
        <f>IF(SAJKLA!L2012&amp;SAJKLA!N2012="","","Rygg:"&amp;SAJKLA!L2012&amp;","&amp;SAJKLA!N2012)&amp;IF(SAJKLA!BO2012="","",", Metal:"&amp;SAJKLA!BO2012)&amp;IF(SAJKLA!BX2012="","",", Sits:"&amp;SAJKLA!BX2012)</f>
        <v/>
      </c>
      <c r="D2012" s="24" t="str">
        <f>"W"&amp;SAJKLA!E2012&amp;" H"&amp;SAJKLA!F2012&amp;" D"&amp;SAJKLA!G2012&amp;IFERROR(IF((SAJKLA!H2012="Ja")," Inställningsbar",""),"")</f>
        <v>W120 H72 D70</v>
      </c>
      <c r="E2012" s="24" t="str">
        <f>SAJKLA!Q2012&amp;", "&amp;SAJKLA!BN2012&amp;", "&amp;SAJKLA!BZ2012</f>
        <v>Inga eller små förslitningsskador, , Lite instabila och vingliga</v>
      </c>
      <c r="F2012" s="24" t="s">
        <v>284</v>
      </c>
      <c r="G2012" s="24" t="str">
        <f>SAJKLA!BM2012</f>
        <v>Tranås skolmöbler</v>
      </c>
      <c r="S2012" s="24" t="str">
        <f>SAJKLA!AP2012</f>
        <v>original_images/furniture-item_jq79gWj.jpeg</v>
      </c>
      <c r="W2012" s="24">
        <f>IF(ISBLANK(SAJKLA!A2012),"",1)</f>
        <v>1</v>
      </c>
      <c r="X2012" s="24" t="str">
        <f>SAJKLA!CH2012</f>
        <v>Matsal</v>
      </c>
    </row>
    <row r="2013" spans="1:24" x14ac:dyDescent="0.25">
      <c r="A2013" s="24" t="str">
        <f>SAJKLA!D2013</f>
        <v>Matsalsbord</v>
      </c>
      <c r="B2013" s="24" t="str">
        <f>IF(SAJKLA!K2013="","","Rygg:"&amp;SAJKLA!K2013)&amp;IF(SAJKLA!BK2013="",""," Stativ:"&amp;SAJKLA!BK2013&amp;" "&amp;BL2013)&amp;IF(SAJKLA!BV2013="","",", Sits:"&amp;SAJKLA!BV2013)</f>
        <v xml:space="preserve"> Stativ:Metall </v>
      </c>
      <c r="C2013" s="24" t="str">
        <f>IF(SAJKLA!L2013&amp;SAJKLA!N2013="","","Rygg:"&amp;SAJKLA!L2013&amp;","&amp;SAJKLA!N2013)&amp;IF(SAJKLA!BO2013="","",", Metal:"&amp;SAJKLA!BO2013)&amp;IF(SAJKLA!BX2013="","",", Sits:"&amp;SAJKLA!BX2013)</f>
        <v/>
      </c>
      <c r="D2013" s="24" t="str">
        <f>"W"&amp;SAJKLA!E2013&amp;" H"&amp;SAJKLA!F2013&amp;" D"&amp;SAJKLA!G2013&amp;IFERROR(IF((SAJKLA!H2013="Ja")," Inställningsbar",""),"")</f>
        <v>W120 H72 D70</v>
      </c>
      <c r="E2013" s="24" t="str">
        <f>SAJKLA!Q2013&amp;", "&amp;SAJKLA!BN2013&amp;", "&amp;SAJKLA!BZ2013</f>
        <v>Inga eller små förslitningsskador, , Lite instabila och vingliga</v>
      </c>
      <c r="F2013" s="24" t="s">
        <v>284</v>
      </c>
      <c r="G2013" s="24" t="str">
        <f>SAJKLA!BM2013</f>
        <v>Tranås skolmöbler</v>
      </c>
      <c r="S2013" s="24" t="str">
        <f>SAJKLA!AP2013</f>
        <v>original_images/furniture-item_jq79gWj.jpeg</v>
      </c>
      <c r="W2013" s="24">
        <f>IF(ISBLANK(SAJKLA!A2013),"",1)</f>
        <v>1</v>
      </c>
      <c r="X2013" s="24" t="str">
        <f>SAJKLA!CH2013</f>
        <v>Matsal</v>
      </c>
    </row>
    <row r="2014" spans="1:24" x14ac:dyDescent="0.25">
      <c r="A2014" s="24" t="str">
        <f>SAJKLA!D2014</f>
        <v>Matsalsbord</v>
      </c>
      <c r="B2014" s="24" t="str">
        <f>IF(SAJKLA!K2014="","","Rygg:"&amp;SAJKLA!K2014)&amp;IF(SAJKLA!BK2014="",""," Stativ:"&amp;SAJKLA!BK2014&amp;" "&amp;BL2014)&amp;IF(SAJKLA!BV2014="","",", Sits:"&amp;SAJKLA!BV2014)</f>
        <v xml:space="preserve"> Stativ:Metall </v>
      </c>
      <c r="C2014" s="24" t="str">
        <f>IF(SAJKLA!L2014&amp;SAJKLA!N2014="","","Rygg:"&amp;SAJKLA!L2014&amp;","&amp;SAJKLA!N2014)&amp;IF(SAJKLA!BO2014="","",", Metal:"&amp;SAJKLA!BO2014)&amp;IF(SAJKLA!BX2014="","",", Sits:"&amp;SAJKLA!BX2014)</f>
        <v/>
      </c>
      <c r="D2014" s="24" t="str">
        <f>"W"&amp;SAJKLA!E2014&amp;" H"&amp;SAJKLA!F2014&amp;" D"&amp;SAJKLA!G2014&amp;IFERROR(IF((SAJKLA!H2014="Ja")," Inställningsbar",""),"")</f>
        <v>W120 H72 D70</v>
      </c>
      <c r="E2014" s="24" t="str">
        <f>SAJKLA!Q2014&amp;", "&amp;SAJKLA!BN2014&amp;", "&amp;SAJKLA!BZ2014</f>
        <v>Inga eller små förslitningsskador, , Lite instabila och vingliga</v>
      </c>
      <c r="F2014" s="24" t="s">
        <v>284</v>
      </c>
      <c r="G2014" s="24" t="str">
        <f>SAJKLA!BM2014</f>
        <v>Tranås skolmöbler</v>
      </c>
      <c r="S2014" s="24" t="str">
        <f>SAJKLA!AP2014</f>
        <v>original_images/furniture-item_jq79gWj.jpeg</v>
      </c>
      <c r="W2014" s="24">
        <f>IF(ISBLANK(SAJKLA!A2014),"",1)</f>
        <v>1</v>
      </c>
      <c r="X2014" s="24" t="str">
        <f>SAJKLA!CH2014</f>
        <v>Matsal</v>
      </c>
    </row>
    <row r="2015" spans="1:24" x14ac:dyDescent="0.25">
      <c r="A2015" s="24" t="str">
        <f>SAJKLA!D2015</f>
        <v>Matsalsbord</v>
      </c>
      <c r="B2015" s="24" t="str">
        <f>IF(SAJKLA!K2015="","","Rygg:"&amp;SAJKLA!K2015)&amp;IF(SAJKLA!BK2015="",""," Stativ:"&amp;SAJKLA!BK2015&amp;" "&amp;BL2015)&amp;IF(SAJKLA!BV2015="","",", Sits:"&amp;SAJKLA!BV2015)</f>
        <v xml:space="preserve"> Stativ:Metall </v>
      </c>
      <c r="C2015" s="24" t="str">
        <f>IF(SAJKLA!L2015&amp;SAJKLA!N2015="","","Rygg:"&amp;SAJKLA!L2015&amp;","&amp;SAJKLA!N2015)&amp;IF(SAJKLA!BO2015="","",", Metal:"&amp;SAJKLA!BO2015)&amp;IF(SAJKLA!BX2015="","",", Sits:"&amp;SAJKLA!BX2015)</f>
        <v/>
      </c>
      <c r="D2015" s="24" t="str">
        <f>"W"&amp;SAJKLA!E2015&amp;" H"&amp;SAJKLA!F2015&amp;" D"&amp;SAJKLA!G2015&amp;IFERROR(IF((SAJKLA!H2015="Ja")," Inställningsbar",""),"")</f>
        <v>W120 H72 D70</v>
      </c>
      <c r="E2015" s="24" t="str">
        <f>SAJKLA!Q2015&amp;", "&amp;SAJKLA!BN2015&amp;", "&amp;SAJKLA!BZ2015</f>
        <v>Inga eller små förslitningsskador, , Lite instabila och vingliga</v>
      </c>
      <c r="F2015" s="24" t="s">
        <v>284</v>
      </c>
      <c r="G2015" s="24" t="str">
        <f>SAJKLA!BM2015</f>
        <v>Tranås skolmöbler</v>
      </c>
      <c r="S2015" s="24" t="str">
        <f>SAJKLA!AP2015</f>
        <v>original_images/furniture-item_jq79gWj.jpeg</v>
      </c>
      <c r="W2015" s="24">
        <f>IF(ISBLANK(SAJKLA!A2015),"",1)</f>
        <v>1</v>
      </c>
      <c r="X2015" s="24" t="str">
        <f>SAJKLA!CH2015</f>
        <v>Matsal</v>
      </c>
    </row>
    <row r="2016" spans="1:24" x14ac:dyDescent="0.25">
      <c r="A2016" s="24" t="str">
        <f>SAJKLA!D2016</f>
        <v>Matsalsbord</v>
      </c>
      <c r="B2016" s="24" t="str">
        <f>IF(SAJKLA!K2016="","","Rygg:"&amp;SAJKLA!K2016)&amp;IF(SAJKLA!BK2016="",""," Stativ:"&amp;SAJKLA!BK2016&amp;" "&amp;BL2016)&amp;IF(SAJKLA!BV2016="","",", Sits:"&amp;SAJKLA!BV2016)</f>
        <v xml:space="preserve"> Stativ:Metall </v>
      </c>
      <c r="C2016" s="24" t="str">
        <f>IF(SAJKLA!L2016&amp;SAJKLA!N2016="","","Rygg:"&amp;SAJKLA!L2016&amp;","&amp;SAJKLA!N2016)&amp;IF(SAJKLA!BO2016="","",", Metal:"&amp;SAJKLA!BO2016)&amp;IF(SAJKLA!BX2016="","",", Sits:"&amp;SAJKLA!BX2016)</f>
        <v/>
      </c>
      <c r="D2016" s="24" t="str">
        <f>"W"&amp;SAJKLA!E2016&amp;" H"&amp;SAJKLA!F2016&amp;" D"&amp;SAJKLA!G2016&amp;IFERROR(IF((SAJKLA!H2016="Ja")," Inställningsbar",""),"")</f>
        <v>W120 H72 D70</v>
      </c>
      <c r="E2016" s="24" t="str">
        <f>SAJKLA!Q2016&amp;", "&amp;SAJKLA!BN2016&amp;", "&amp;SAJKLA!BZ2016</f>
        <v>Inga eller små förslitningsskador, , Lite instabila och vingliga</v>
      </c>
      <c r="F2016" s="24" t="s">
        <v>284</v>
      </c>
      <c r="G2016" s="24" t="str">
        <f>SAJKLA!BM2016</f>
        <v>Tranås skolmöbler</v>
      </c>
      <c r="S2016" s="24" t="str">
        <f>SAJKLA!AP2016</f>
        <v>original_images/furniture-item_jq79gWj.jpeg</v>
      </c>
      <c r="W2016" s="24">
        <f>IF(ISBLANK(SAJKLA!A2016),"",1)</f>
        <v>1</v>
      </c>
      <c r="X2016" s="24" t="str">
        <f>SAJKLA!CH2016</f>
        <v>Matsal</v>
      </c>
    </row>
    <row r="2017" spans="1:24" x14ac:dyDescent="0.25">
      <c r="A2017" s="24" t="str">
        <f>SAJKLA!D2017</f>
        <v>Matsalsbord</v>
      </c>
      <c r="B2017" s="24" t="str">
        <f>IF(SAJKLA!K2017="","","Rygg:"&amp;SAJKLA!K2017)&amp;IF(SAJKLA!BK2017="",""," Stativ:"&amp;SAJKLA!BK2017&amp;" "&amp;BL2017)&amp;IF(SAJKLA!BV2017="","",", Sits:"&amp;SAJKLA!BV2017)</f>
        <v xml:space="preserve"> Stativ:Metall </v>
      </c>
      <c r="C2017" s="24" t="str">
        <f>IF(SAJKLA!L2017&amp;SAJKLA!N2017="","","Rygg:"&amp;SAJKLA!L2017&amp;","&amp;SAJKLA!N2017)&amp;IF(SAJKLA!BO2017="","",", Metal:"&amp;SAJKLA!BO2017)&amp;IF(SAJKLA!BX2017="","",", Sits:"&amp;SAJKLA!BX2017)</f>
        <v/>
      </c>
      <c r="D2017" s="24" t="str">
        <f>"W"&amp;SAJKLA!E2017&amp;" H"&amp;SAJKLA!F2017&amp;" D"&amp;SAJKLA!G2017&amp;IFERROR(IF((SAJKLA!H2017="Ja")," Inställningsbar",""),"")</f>
        <v>W120 H72 D70</v>
      </c>
      <c r="E2017" s="24" t="str">
        <f>SAJKLA!Q2017&amp;", "&amp;SAJKLA!BN2017&amp;", "&amp;SAJKLA!BZ2017</f>
        <v>Inga eller små förslitningsskador, , Lite instabila och vingliga</v>
      </c>
      <c r="F2017" s="24" t="s">
        <v>284</v>
      </c>
      <c r="G2017" s="24" t="str">
        <f>SAJKLA!BM2017</f>
        <v>Tranås skolmöbler</v>
      </c>
      <c r="S2017" s="24" t="str">
        <f>SAJKLA!AP2017</f>
        <v>original_images/furniture-item_jq79gWj.jpeg</v>
      </c>
      <c r="W2017" s="24">
        <f>IF(ISBLANK(SAJKLA!A2017),"",1)</f>
        <v>1</v>
      </c>
      <c r="X2017" s="24" t="str">
        <f>SAJKLA!CH2017</f>
        <v>Matsal</v>
      </c>
    </row>
    <row r="2018" spans="1:24" x14ac:dyDescent="0.25">
      <c r="A2018" s="24" t="str">
        <f>SAJKLA!D2018</f>
        <v>Matsalsbord</v>
      </c>
      <c r="B2018" s="24" t="str">
        <f>IF(SAJKLA!K2018="","","Rygg:"&amp;SAJKLA!K2018)&amp;IF(SAJKLA!BK2018="",""," Stativ:"&amp;SAJKLA!BK2018&amp;" "&amp;BL2018)&amp;IF(SAJKLA!BV2018="","",", Sits:"&amp;SAJKLA!BV2018)</f>
        <v xml:space="preserve"> Stativ:Metall </v>
      </c>
      <c r="C2018" s="24" t="str">
        <f>IF(SAJKLA!L2018&amp;SAJKLA!N2018="","","Rygg:"&amp;SAJKLA!L2018&amp;","&amp;SAJKLA!N2018)&amp;IF(SAJKLA!BO2018="","",", Metal:"&amp;SAJKLA!BO2018)&amp;IF(SAJKLA!BX2018="","",", Sits:"&amp;SAJKLA!BX2018)</f>
        <v/>
      </c>
      <c r="D2018" s="24" t="str">
        <f>"W"&amp;SAJKLA!E2018&amp;" H"&amp;SAJKLA!F2018&amp;" D"&amp;SAJKLA!G2018&amp;IFERROR(IF((SAJKLA!H2018="Ja")," Inställningsbar",""),"")</f>
        <v>W120 H72 D70</v>
      </c>
      <c r="E2018" s="24" t="str">
        <f>SAJKLA!Q2018&amp;", "&amp;SAJKLA!BN2018&amp;", "&amp;SAJKLA!BZ2018</f>
        <v>Inga eller små förslitningsskador, , Lite instabila och vingliga</v>
      </c>
      <c r="F2018" s="24" t="s">
        <v>284</v>
      </c>
      <c r="G2018" s="24" t="str">
        <f>SAJKLA!BM2018</f>
        <v>Tranås skolmöbler</v>
      </c>
      <c r="S2018" s="24" t="str">
        <f>SAJKLA!AP2018</f>
        <v>original_images/furniture-item_jq79gWj.jpeg</v>
      </c>
      <c r="W2018" s="24">
        <f>IF(ISBLANK(SAJKLA!A2018),"",1)</f>
        <v>1</v>
      </c>
      <c r="X2018" s="24" t="str">
        <f>SAJKLA!CH2018</f>
        <v>Matsal</v>
      </c>
    </row>
    <row r="2019" spans="1:24" x14ac:dyDescent="0.25">
      <c r="A2019" s="24" t="str">
        <f>SAJKLA!D2019</f>
        <v>Matsalsbord</v>
      </c>
      <c r="B2019" s="24" t="str">
        <f>IF(SAJKLA!K2019="","","Rygg:"&amp;SAJKLA!K2019)&amp;IF(SAJKLA!BK2019="",""," Stativ:"&amp;SAJKLA!BK2019&amp;" "&amp;BL2019)&amp;IF(SAJKLA!BV2019="","",", Sits:"&amp;SAJKLA!BV2019)</f>
        <v xml:space="preserve"> Stativ:Metall </v>
      </c>
      <c r="C2019" s="24" t="str">
        <f>IF(SAJKLA!L2019&amp;SAJKLA!N2019="","","Rygg:"&amp;SAJKLA!L2019&amp;","&amp;SAJKLA!N2019)&amp;IF(SAJKLA!BO2019="","",", Metal:"&amp;SAJKLA!BO2019)&amp;IF(SAJKLA!BX2019="","",", Sits:"&amp;SAJKLA!BX2019)</f>
        <v/>
      </c>
      <c r="D2019" s="24" t="str">
        <f>"W"&amp;SAJKLA!E2019&amp;" H"&amp;SAJKLA!F2019&amp;" D"&amp;SAJKLA!G2019&amp;IFERROR(IF((SAJKLA!H2019="Ja")," Inställningsbar",""),"")</f>
        <v>W120 H72 D70</v>
      </c>
      <c r="E2019" s="24" t="str">
        <f>SAJKLA!Q2019&amp;", "&amp;SAJKLA!BN2019&amp;", "&amp;SAJKLA!BZ2019</f>
        <v>Inga eller små förslitningsskador, , Lite instabila och vingliga</v>
      </c>
      <c r="F2019" s="24" t="s">
        <v>284</v>
      </c>
      <c r="G2019" s="24" t="str">
        <f>SAJKLA!BM2019</f>
        <v>Tranås skolmöbler</v>
      </c>
      <c r="S2019" s="24" t="str">
        <f>SAJKLA!AP2019</f>
        <v>original_images/furniture-item_jq79gWj.jpeg</v>
      </c>
      <c r="W2019" s="24">
        <f>IF(ISBLANK(SAJKLA!A2019),"",1)</f>
        <v>1</v>
      </c>
      <c r="X2019" s="24" t="str">
        <f>SAJKLA!CH2019</f>
        <v>Matsal</v>
      </c>
    </row>
    <row r="2020" spans="1:24" x14ac:dyDescent="0.25">
      <c r="A2020" s="24" t="str">
        <f>SAJKLA!D2020</f>
        <v>Matsalsbord</v>
      </c>
      <c r="B2020" s="24" t="str">
        <f>IF(SAJKLA!K2020="","","Rygg:"&amp;SAJKLA!K2020)&amp;IF(SAJKLA!BK2020="",""," Stativ:"&amp;SAJKLA!BK2020&amp;" "&amp;BL2020)&amp;IF(SAJKLA!BV2020="","",", Sits:"&amp;SAJKLA!BV2020)</f>
        <v xml:space="preserve"> Stativ:Metall </v>
      </c>
      <c r="C2020" s="24" t="str">
        <f>IF(SAJKLA!L2020&amp;SAJKLA!N2020="","","Rygg:"&amp;SAJKLA!L2020&amp;","&amp;SAJKLA!N2020)&amp;IF(SAJKLA!BO2020="","",", Metal:"&amp;SAJKLA!BO2020)&amp;IF(SAJKLA!BX2020="","",", Sits:"&amp;SAJKLA!BX2020)</f>
        <v/>
      </c>
      <c r="D2020" s="24" t="str">
        <f>"W"&amp;SAJKLA!E2020&amp;" H"&amp;SAJKLA!F2020&amp;" D"&amp;SAJKLA!G2020&amp;IFERROR(IF((SAJKLA!H2020="Ja")," Inställningsbar",""),"")</f>
        <v>W120 H72 D70</v>
      </c>
      <c r="E2020" s="24" t="str">
        <f>SAJKLA!Q2020&amp;", "&amp;SAJKLA!BN2020&amp;", "&amp;SAJKLA!BZ2020</f>
        <v>Inga eller små förslitningsskador, , Lite instabila och vingliga</v>
      </c>
      <c r="F2020" s="24" t="s">
        <v>284</v>
      </c>
      <c r="G2020" s="24" t="str">
        <f>SAJKLA!BM2020</f>
        <v>Tranås skolmöbler</v>
      </c>
      <c r="S2020" s="24" t="str">
        <f>SAJKLA!AP2020</f>
        <v>original_images/furniture-item_jq79gWj.jpeg</v>
      </c>
      <c r="W2020" s="24">
        <f>IF(ISBLANK(SAJKLA!A2020),"",1)</f>
        <v>1</v>
      </c>
      <c r="X2020" s="24" t="str">
        <f>SAJKLA!CH2020</f>
        <v>Matsal</v>
      </c>
    </row>
    <row r="2021" spans="1:24" x14ac:dyDescent="0.25">
      <c r="A2021" s="24" t="str">
        <f>SAJKLA!D2021</f>
        <v>Matsalsbord</v>
      </c>
      <c r="B2021" s="24" t="str">
        <f>IF(SAJKLA!K2021="","","Rygg:"&amp;SAJKLA!K2021)&amp;IF(SAJKLA!BK2021="",""," Stativ:"&amp;SAJKLA!BK2021&amp;" "&amp;BL2021)&amp;IF(SAJKLA!BV2021="","",", Sits:"&amp;SAJKLA!BV2021)</f>
        <v xml:space="preserve"> Stativ:Metall </v>
      </c>
      <c r="C2021" s="24" t="str">
        <f>IF(SAJKLA!L2021&amp;SAJKLA!N2021="","","Rygg:"&amp;SAJKLA!L2021&amp;","&amp;SAJKLA!N2021)&amp;IF(SAJKLA!BO2021="","",", Metal:"&amp;SAJKLA!BO2021)&amp;IF(SAJKLA!BX2021="","",", Sits:"&amp;SAJKLA!BX2021)</f>
        <v/>
      </c>
      <c r="D2021" s="24" t="str">
        <f>"W"&amp;SAJKLA!E2021&amp;" H"&amp;SAJKLA!F2021&amp;" D"&amp;SAJKLA!G2021&amp;IFERROR(IF((SAJKLA!H2021="Ja")," Inställningsbar",""),"")</f>
        <v>W120 H72 D70</v>
      </c>
      <c r="E2021" s="24" t="str">
        <f>SAJKLA!Q2021&amp;", "&amp;SAJKLA!BN2021&amp;", "&amp;SAJKLA!BZ2021</f>
        <v>Inga eller små förslitningsskador, , Lite instabila och vingliga</v>
      </c>
      <c r="F2021" s="24" t="s">
        <v>284</v>
      </c>
      <c r="G2021" s="24" t="str">
        <f>SAJKLA!BM2021</f>
        <v>Tranås skolmöbler</v>
      </c>
      <c r="S2021" s="24" t="str">
        <f>SAJKLA!AP2021</f>
        <v>original_images/furniture-item_jq79gWj.jpeg</v>
      </c>
      <c r="W2021" s="24">
        <f>IF(ISBLANK(SAJKLA!A2021),"",1)</f>
        <v>1</v>
      </c>
      <c r="X2021" s="24" t="str">
        <f>SAJKLA!CH2021</f>
        <v>Matsal</v>
      </c>
    </row>
    <row r="2022" spans="1:24" x14ac:dyDescent="0.25">
      <c r="A2022" s="24" t="str">
        <f>SAJKLA!D2022</f>
        <v>Matsalsbord</v>
      </c>
      <c r="B2022" s="24" t="str">
        <f>IF(SAJKLA!K2022="","","Rygg:"&amp;SAJKLA!K2022)&amp;IF(SAJKLA!BK2022="",""," Stativ:"&amp;SAJKLA!BK2022&amp;" "&amp;BL2022)&amp;IF(SAJKLA!BV2022="","",", Sits:"&amp;SAJKLA!BV2022)</f>
        <v xml:space="preserve"> Stativ:Metall </v>
      </c>
      <c r="C2022" s="24" t="str">
        <f>IF(SAJKLA!L2022&amp;SAJKLA!N2022="","","Rygg:"&amp;SAJKLA!L2022&amp;","&amp;SAJKLA!N2022)&amp;IF(SAJKLA!BO2022="","",", Metal:"&amp;SAJKLA!BO2022)&amp;IF(SAJKLA!BX2022="","",", Sits:"&amp;SAJKLA!BX2022)</f>
        <v/>
      </c>
      <c r="D2022" s="24" t="str">
        <f>"W"&amp;SAJKLA!E2022&amp;" H"&amp;SAJKLA!F2022&amp;" D"&amp;SAJKLA!G2022&amp;IFERROR(IF((SAJKLA!H2022="Ja")," Inställningsbar",""),"")</f>
        <v>W120 H72 D70</v>
      </c>
      <c r="E2022" s="24" t="str">
        <f>SAJKLA!Q2022&amp;", "&amp;SAJKLA!BN2022&amp;", "&amp;SAJKLA!BZ2022</f>
        <v>Inga eller små förslitningsskador, , Lite instabila och vingliga</v>
      </c>
      <c r="F2022" s="24" t="s">
        <v>284</v>
      </c>
      <c r="G2022" s="24" t="str">
        <f>SAJKLA!BM2022</f>
        <v>Tranås skolmöbler</v>
      </c>
      <c r="S2022" s="24" t="str">
        <f>SAJKLA!AP2022</f>
        <v>original_images/furniture-item_jq79gWj.jpeg</v>
      </c>
      <c r="W2022" s="24">
        <f>IF(ISBLANK(SAJKLA!A2022),"",1)</f>
        <v>1</v>
      </c>
      <c r="X2022" s="24" t="str">
        <f>SAJKLA!CH2022</f>
        <v>Matsal</v>
      </c>
    </row>
    <row r="2023" spans="1:24" x14ac:dyDescent="0.25">
      <c r="A2023" s="24" t="str">
        <f>SAJKLA!D2023</f>
        <v>Matsalsbord</v>
      </c>
      <c r="B2023" s="24" t="str">
        <f>IF(SAJKLA!K2023="","","Rygg:"&amp;SAJKLA!K2023)&amp;IF(SAJKLA!BK2023="",""," Stativ:"&amp;SAJKLA!BK2023&amp;" "&amp;BL2023)&amp;IF(SAJKLA!BV2023="","",", Sits:"&amp;SAJKLA!BV2023)</f>
        <v xml:space="preserve"> Stativ:Metall </v>
      </c>
      <c r="C2023" s="24" t="str">
        <f>IF(SAJKLA!L2023&amp;SAJKLA!N2023="","","Rygg:"&amp;SAJKLA!L2023&amp;","&amp;SAJKLA!N2023)&amp;IF(SAJKLA!BO2023="","",", Metal:"&amp;SAJKLA!BO2023)&amp;IF(SAJKLA!BX2023="","",", Sits:"&amp;SAJKLA!BX2023)</f>
        <v/>
      </c>
      <c r="D2023" s="24" t="str">
        <f>"W"&amp;SAJKLA!E2023&amp;" H"&amp;SAJKLA!F2023&amp;" D"&amp;SAJKLA!G2023&amp;IFERROR(IF((SAJKLA!H2023="Ja")," Inställningsbar",""),"")</f>
        <v>W120 H72 D70</v>
      </c>
      <c r="E2023" s="24" t="str">
        <f>SAJKLA!Q2023&amp;", "&amp;SAJKLA!BN2023&amp;", "&amp;SAJKLA!BZ2023</f>
        <v>Inga eller små förslitningsskador, , Lite instabila och vingliga</v>
      </c>
      <c r="F2023" s="24" t="s">
        <v>284</v>
      </c>
      <c r="G2023" s="24" t="str">
        <f>SAJKLA!BM2023</f>
        <v>Tranås skolmöbler</v>
      </c>
      <c r="S2023" s="24" t="str">
        <f>SAJKLA!AP2023</f>
        <v>original_images/furniture-item_jq79gWj.jpeg</v>
      </c>
      <c r="W2023" s="24">
        <f>IF(ISBLANK(SAJKLA!A2023),"",1)</f>
        <v>1</v>
      </c>
      <c r="X2023" s="24" t="str">
        <f>SAJKLA!CH2023</f>
        <v>Matsal</v>
      </c>
    </row>
    <row r="2024" spans="1:24" x14ac:dyDescent="0.25">
      <c r="A2024" s="24" t="str">
        <f>SAJKLA!D2024</f>
        <v>Matsalsbord</v>
      </c>
      <c r="B2024" s="24" t="str">
        <f>IF(SAJKLA!K2024="","","Rygg:"&amp;SAJKLA!K2024)&amp;IF(SAJKLA!BK2024="",""," Stativ:"&amp;SAJKLA!BK2024&amp;" "&amp;BL2024)&amp;IF(SAJKLA!BV2024="","",", Sits:"&amp;SAJKLA!BV2024)</f>
        <v xml:space="preserve"> Stativ:Metall </v>
      </c>
      <c r="C2024" s="24" t="str">
        <f>IF(SAJKLA!L2024&amp;SAJKLA!N2024="","","Rygg:"&amp;SAJKLA!L2024&amp;","&amp;SAJKLA!N2024)&amp;IF(SAJKLA!BO2024="","",", Metal:"&amp;SAJKLA!BO2024)&amp;IF(SAJKLA!BX2024="","",", Sits:"&amp;SAJKLA!BX2024)</f>
        <v/>
      </c>
      <c r="D2024" s="24" t="str">
        <f>"W"&amp;SAJKLA!E2024&amp;" H"&amp;SAJKLA!F2024&amp;" D"&amp;SAJKLA!G2024&amp;IFERROR(IF((SAJKLA!H2024="Ja")," Inställningsbar",""),"")</f>
        <v>W120 H72 D70</v>
      </c>
      <c r="E2024" s="24" t="str">
        <f>SAJKLA!Q2024&amp;", "&amp;SAJKLA!BN2024&amp;", "&amp;SAJKLA!BZ2024</f>
        <v>Inga eller små förslitningsskador, , Lite instabila och vingliga</v>
      </c>
      <c r="F2024" s="24" t="s">
        <v>284</v>
      </c>
      <c r="G2024" s="24" t="str">
        <f>SAJKLA!BM2024</f>
        <v>Tranås skolmöbler</v>
      </c>
      <c r="S2024" s="24" t="str">
        <f>SAJKLA!AP2024</f>
        <v>original_images/furniture-item_jq79gWj.jpeg</v>
      </c>
      <c r="W2024" s="24">
        <f>IF(ISBLANK(SAJKLA!A2024),"",1)</f>
        <v>1</v>
      </c>
      <c r="X2024" s="24" t="str">
        <f>SAJKLA!CH2024</f>
        <v>Matsal</v>
      </c>
    </row>
    <row r="2025" spans="1:24" x14ac:dyDescent="0.25">
      <c r="A2025" s="24" t="str">
        <f>SAJKLA!D2025</f>
        <v>Matsalsbord</v>
      </c>
      <c r="B2025" s="24" t="str">
        <f>IF(SAJKLA!K2025="","","Rygg:"&amp;SAJKLA!K2025)&amp;IF(SAJKLA!BK2025="",""," Stativ:"&amp;SAJKLA!BK2025&amp;" "&amp;BL2025)&amp;IF(SAJKLA!BV2025="","",", Sits:"&amp;SAJKLA!BV2025)</f>
        <v xml:space="preserve"> Stativ:Metall </v>
      </c>
      <c r="C2025" s="24" t="str">
        <f>IF(SAJKLA!L2025&amp;SAJKLA!N2025="","","Rygg:"&amp;SAJKLA!L2025&amp;","&amp;SAJKLA!N2025)&amp;IF(SAJKLA!BO2025="","",", Metal:"&amp;SAJKLA!BO2025)&amp;IF(SAJKLA!BX2025="","",", Sits:"&amp;SAJKLA!BX2025)</f>
        <v/>
      </c>
      <c r="D2025" s="24" t="str">
        <f>"W"&amp;SAJKLA!E2025&amp;" H"&amp;SAJKLA!F2025&amp;" D"&amp;SAJKLA!G2025&amp;IFERROR(IF((SAJKLA!H2025="Ja")," Inställningsbar",""),"")</f>
        <v>W120 H72 D70</v>
      </c>
      <c r="E2025" s="24" t="str">
        <f>SAJKLA!Q2025&amp;", "&amp;SAJKLA!BN2025&amp;", "&amp;SAJKLA!BZ2025</f>
        <v>Inga eller små förslitningsskador, , Lite instabila och vingliga</v>
      </c>
      <c r="F2025" s="24" t="s">
        <v>284</v>
      </c>
      <c r="G2025" s="24" t="str">
        <f>SAJKLA!BM2025</f>
        <v>Tranås skolmöbler</v>
      </c>
      <c r="S2025" s="24" t="str">
        <f>SAJKLA!AP2025</f>
        <v>original_images/furniture-item_jq79gWj.jpeg</v>
      </c>
      <c r="W2025" s="24">
        <f>IF(ISBLANK(SAJKLA!A2025),"",1)</f>
        <v>1</v>
      </c>
      <c r="X2025" s="24" t="str">
        <f>SAJKLA!CH2025</f>
        <v>Matsal</v>
      </c>
    </row>
    <row r="2026" spans="1:24" x14ac:dyDescent="0.25">
      <c r="A2026" s="24" t="str">
        <f>SAJKLA!D2026</f>
        <v>Matsalsbord</v>
      </c>
      <c r="B2026" s="24" t="str">
        <f>IF(SAJKLA!K2026="","","Rygg:"&amp;SAJKLA!K2026)&amp;IF(SAJKLA!BK2026="",""," Stativ:"&amp;SAJKLA!BK2026&amp;" "&amp;BL2026)&amp;IF(SAJKLA!BV2026="","",", Sits:"&amp;SAJKLA!BV2026)</f>
        <v xml:space="preserve"> Stativ:Metall </v>
      </c>
      <c r="C2026" s="24" t="str">
        <f>IF(SAJKLA!L2026&amp;SAJKLA!N2026="","","Rygg:"&amp;SAJKLA!L2026&amp;","&amp;SAJKLA!N2026)&amp;IF(SAJKLA!BO2026="","",", Metal:"&amp;SAJKLA!BO2026)&amp;IF(SAJKLA!BX2026="","",", Sits:"&amp;SAJKLA!BX2026)</f>
        <v/>
      </c>
      <c r="D2026" s="24" t="str">
        <f>"W"&amp;SAJKLA!E2026&amp;" H"&amp;SAJKLA!F2026&amp;" D"&amp;SAJKLA!G2026&amp;IFERROR(IF((SAJKLA!H2026="Ja")," Inställningsbar",""),"")</f>
        <v>W120 H72 D70</v>
      </c>
      <c r="E2026" s="24" t="str">
        <f>SAJKLA!Q2026&amp;", "&amp;SAJKLA!BN2026&amp;", "&amp;SAJKLA!BZ2026</f>
        <v>Inga eller små förslitningsskador, , Lite instabila och vingliga</v>
      </c>
      <c r="F2026" s="24" t="s">
        <v>284</v>
      </c>
      <c r="G2026" s="24" t="str">
        <f>SAJKLA!BM2026</f>
        <v>Tranås skolmöbler</v>
      </c>
      <c r="S2026" s="24" t="str">
        <f>SAJKLA!AP2026</f>
        <v>original_images/furniture-item_jq79gWj.jpeg</v>
      </c>
      <c r="W2026" s="24">
        <f>IF(ISBLANK(SAJKLA!A2026),"",1)</f>
        <v>1</v>
      </c>
      <c r="X2026" s="24" t="str">
        <f>SAJKLA!CH2026</f>
        <v>Matsal</v>
      </c>
    </row>
    <row r="2027" spans="1:24" x14ac:dyDescent="0.25">
      <c r="A2027" s="24" t="str">
        <f>SAJKLA!D2027</f>
        <v>Matsalsbord</v>
      </c>
      <c r="B2027" s="24" t="str">
        <f>IF(SAJKLA!K2027="","","Rygg:"&amp;SAJKLA!K2027)&amp;IF(SAJKLA!BK2027="",""," Stativ:"&amp;SAJKLA!BK2027&amp;" "&amp;BL2027)&amp;IF(SAJKLA!BV2027="","",", Sits:"&amp;SAJKLA!BV2027)</f>
        <v xml:space="preserve"> Stativ:Metall </v>
      </c>
      <c r="C2027" s="24" t="str">
        <f>IF(SAJKLA!L2027&amp;SAJKLA!N2027="","","Rygg:"&amp;SAJKLA!L2027&amp;","&amp;SAJKLA!N2027)&amp;IF(SAJKLA!BO2027="","",", Metal:"&amp;SAJKLA!BO2027)&amp;IF(SAJKLA!BX2027="","",", Sits:"&amp;SAJKLA!BX2027)</f>
        <v/>
      </c>
      <c r="D2027" s="24" t="str">
        <f>"W"&amp;SAJKLA!E2027&amp;" H"&amp;SAJKLA!F2027&amp;" D"&amp;SAJKLA!G2027&amp;IFERROR(IF((SAJKLA!H2027="Ja")," Inställningsbar",""),"")</f>
        <v>W120 H72 D70</v>
      </c>
      <c r="E2027" s="24" t="str">
        <f>SAJKLA!Q2027&amp;", "&amp;SAJKLA!BN2027&amp;", "&amp;SAJKLA!BZ2027</f>
        <v>Inga eller små förslitningsskador, , Lite instabila och vingliga</v>
      </c>
      <c r="F2027" s="24" t="s">
        <v>284</v>
      </c>
      <c r="G2027" s="24" t="str">
        <f>SAJKLA!BM2027</f>
        <v>Tranås skolmöbler</v>
      </c>
      <c r="S2027" s="24" t="str">
        <f>SAJKLA!AP2027</f>
        <v>original_images/furniture-item_jq79gWj.jpeg</v>
      </c>
      <c r="W2027" s="24">
        <f>IF(ISBLANK(SAJKLA!A2027),"",1)</f>
        <v>1</v>
      </c>
      <c r="X2027" s="24" t="str">
        <f>SAJKLA!CH2027</f>
        <v>Matsal</v>
      </c>
    </row>
    <row r="2028" spans="1:24" x14ac:dyDescent="0.25">
      <c r="A2028" s="24" t="str">
        <f>SAJKLA!D2028</f>
        <v>Matsalsbord</v>
      </c>
      <c r="B2028" s="24" t="str">
        <f>IF(SAJKLA!K2028="","","Rygg:"&amp;SAJKLA!K2028)&amp;IF(SAJKLA!BK2028="",""," Stativ:"&amp;SAJKLA!BK2028&amp;" "&amp;BL2028)&amp;IF(SAJKLA!BV2028="","",", Sits:"&amp;SAJKLA!BV2028)</f>
        <v xml:space="preserve"> Stativ:Metall </v>
      </c>
      <c r="C2028" s="24" t="str">
        <f>IF(SAJKLA!L2028&amp;SAJKLA!N2028="","","Rygg:"&amp;SAJKLA!L2028&amp;","&amp;SAJKLA!N2028)&amp;IF(SAJKLA!BO2028="","",", Metal:"&amp;SAJKLA!BO2028)&amp;IF(SAJKLA!BX2028="","",", Sits:"&amp;SAJKLA!BX2028)</f>
        <v/>
      </c>
      <c r="D2028" s="24" t="str">
        <f>"W"&amp;SAJKLA!E2028&amp;" H"&amp;SAJKLA!F2028&amp;" D"&amp;SAJKLA!G2028&amp;IFERROR(IF((SAJKLA!H2028="Ja")," Inställningsbar",""),"")</f>
        <v>W120 H72 D70</v>
      </c>
      <c r="E2028" s="24" t="str">
        <f>SAJKLA!Q2028&amp;", "&amp;SAJKLA!BN2028&amp;", "&amp;SAJKLA!BZ2028</f>
        <v>Inga eller små förslitningsskador, , Lite instabila och vingliga</v>
      </c>
      <c r="F2028" s="24" t="s">
        <v>284</v>
      </c>
      <c r="G2028" s="24" t="str">
        <f>SAJKLA!BM2028</f>
        <v>Tranås skolmöbler</v>
      </c>
      <c r="S2028" s="24" t="str">
        <f>SAJKLA!AP2028</f>
        <v>original_images/furniture-item_jq79gWj.jpeg</v>
      </c>
      <c r="W2028" s="24">
        <f>IF(ISBLANK(SAJKLA!A2028),"",1)</f>
        <v>1</v>
      </c>
      <c r="X2028" s="24" t="str">
        <f>SAJKLA!CH2028</f>
        <v>Matsal</v>
      </c>
    </row>
    <row r="2029" spans="1:24" x14ac:dyDescent="0.25">
      <c r="A2029" s="24" t="str">
        <f>SAJKLA!D2029</f>
        <v>Matsalsbord</v>
      </c>
      <c r="B2029" s="24" t="str">
        <f>IF(SAJKLA!K2029="","","Rygg:"&amp;SAJKLA!K2029)&amp;IF(SAJKLA!BK2029="",""," Stativ:"&amp;SAJKLA!BK2029&amp;" "&amp;BL2029)&amp;IF(SAJKLA!BV2029="","",", Sits:"&amp;SAJKLA!BV2029)</f>
        <v xml:space="preserve"> Stativ:Metall </v>
      </c>
      <c r="C2029" s="24" t="str">
        <f>IF(SAJKLA!L2029&amp;SAJKLA!N2029="","","Rygg:"&amp;SAJKLA!L2029&amp;","&amp;SAJKLA!N2029)&amp;IF(SAJKLA!BO2029="","",", Metal:"&amp;SAJKLA!BO2029)&amp;IF(SAJKLA!BX2029="","",", Sits:"&amp;SAJKLA!BX2029)</f>
        <v/>
      </c>
      <c r="D2029" s="24" t="str">
        <f>"W"&amp;SAJKLA!E2029&amp;" H"&amp;SAJKLA!F2029&amp;" D"&amp;SAJKLA!G2029&amp;IFERROR(IF((SAJKLA!H2029="Ja")," Inställningsbar",""),"")</f>
        <v>W120 H72 D70</v>
      </c>
      <c r="E2029" s="24" t="str">
        <f>SAJKLA!Q2029&amp;", "&amp;SAJKLA!BN2029&amp;", "&amp;SAJKLA!BZ2029</f>
        <v>Inga eller små förslitningsskador, , Lite instabila och vingliga</v>
      </c>
      <c r="F2029" s="24" t="s">
        <v>284</v>
      </c>
      <c r="G2029" s="24" t="str">
        <f>SAJKLA!BM2029</f>
        <v>Tranås skolmöbler</v>
      </c>
      <c r="S2029" s="24" t="str">
        <f>SAJKLA!AP2029</f>
        <v>original_images/furniture-item_jq79gWj.jpeg</v>
      </c>
      <c r="W2029" s="24">
        <f>IF(ISBLANK(SAJKLA!A2029),"",1)</f>
        <v>1</v>
      </c>
      <c r="X2029" s="24" t="str">
        <f>SAJKLA!CH2029</f>
        <v>Matsal</v>
      </c>
    </row>
    <row r="2030" spans="1:24" x14ac:dyDescent="0.25">
      <c r="A2030" s="24" t="str">
        <f>SAJKLA!D2030</f>
        <v>Matsalsbord</v>
      </c>
      <c r="B2030" s="24" t="str">
        <f>IF(SAJKLA!K2030="","","Rygg:"&amp;SAJKLA!K2030)&amp;IF(SAJKLA!BK2030="",""," Stativ:"&amp;SAJKLA!BK2030&amp;" "&amp;BL2030)&amp;IF(SAJKLA!BV2030="","",", Sits:"&amp;SAJKLA!BV2030)</f>
        <v xml:space="preserve"> Stativ:Metall </v>
      </c>
      <c r="C2030" s="24" t="str">
        <f>IF(SAJKLA!L2030&amp;SAJKLA!N2030="","","Rygg:"&amp;SAJKLA!L2030&amp;","&amp;SAJKLA!N2030)&amp;IF(SAJKLA!BO2030="","",", Metal:"&amp;SAJKLA!BO2030)&amp;IF(SAJKLA!BX2030="","",", Sits:"&amp;SAJKLA!BX2030)</f>
        <v/>
      </c>
      <c r="D2030" s="24" t="str">
        <f>"W"&amp;SAJKLA!E2030&amp;" H"&amp;SAJKLA!F2030&amp;" D"&amp;SAJKLA!G2030&amp;IFERROR(IF((SAJKLA!H2030="Ja")," Inställningsbar",""),"")</f>
        <v>W120 H72 D70</v>
      </c>
      <c r="E2030" s="24" t="str">
        <f>SAJKLA!Q2030&amp;", "&amp;SAJKLA!BN2030&amp;", "&amp;SAJKLA!BZ2030</f>
        <v>Inga eller små förslitningsskador, , Lite instabila och vingliga</v>
      </c>
      <c r="F2030" s="24" t="s">
        <v>284</v>
      </c>
      <c r="G2030" s="24" t="str">
        <f>SAJKLA!BM2030</f>
        <v>Tranås skolmöbler</v>
      </c>
      <c r="S2030" s="24" t="str">
        <f>SAJKLA!AP2030</f>
        <v>original_images/furniture-item_jq79gWj.jpeg</v>
      </c>
      <c r="W2030" s="24">
        <f>IF(ISBLANK(SAJKLA!A2030),"",1)</f>
        <v>1</v>
      </c>
      <c r="X2030" s="24" t="str">
        <f>SAJKLA!CH2030</f>
        <v>Matsal</v>
      </c>
    </row>
    <row r="2031" spans="1:24" x14ac:dyDescent="0.25">
      <c r="A2031" s="24" t="str">
        <f>SAJKLA!D2031</f>
        <v>Bord</v>
      </c>
      <c r="B2031" s="24" t="str">
        <f>IF(SAJKLA!K2031="","","Rygg:"&amp;SAJKLA!K2031)&amp;IF(SAJKLA!BK2031="",""," Stativ:"&amp;SAJKLA!BK2031&amp;" "&amp;BL2031)&amp;IF(SAJKLA!BV2031="","",", Sits:"&amp;SAJKLA!BV2031)</f>
        <v xml:space="preserve"> Stativ:Metall </v>
      </c>
      <c r="C2031" s="24" t="str">
        <f>IF(SAJKLA!L2031&amp;SAJKLA!N2031="","","Rygg:"&amp;SAJKLA!L2031&amp;","&amp;SAJKLA!N2031)&amp;IF(SAJKLA!BO2031="","",", Metal:"&amp;SAJKLA!BO2031)&amp;IF(SAJKLA!BX2031="","",", Sits:"&amp;SAJKLA!BX2031)</f>
        <v/>
      </c>
      <c r="D2031" s="24" t="str">
        <f>"W"&amp;SAJKLA!E2031&amp;" H"&amp;SAJKLA!F2031&amp;" D"&amp;SAJKLA!G2031&amp;IFERROR(IF((SAJKLA!H2031="Ja")," Inställningsbar",""),"")</f>
        <v>W H72 D Inställningsbar</v>
      </c>
      <c r="E2031" s="24" t="str">
        <f>SAJKLA!Q2031&amp;", "&amp;SAJKLA!BN2031&amp;", "&amp;SAJKLA!BZ2031</f>
        <v>Inga eller små förslitningsskador, , Bra. Upplevs stabila</v>
      </c>
      <c r="F2031" s="24" t="s">
        <v>284</v>
      </c>
      <c r="G2031" s="24">
        <f>SAJKLA!BM2031</f>
        <v>0</v>
      </c>
      <c r="S2031" s="24" t="str">
        <f>SAJKLA!AP2031</f>
        <v>original_images/furniture-item_sLaHxZJ.jpeg</v>
      </c>
      <c r="W2031" s="24">
        <f>IF(ISBLANK(SAJKLA!A2031),"",1)</f>
        <v>1</v>
      </c>
      <c r="X2031" s="24">
        <f>SAJKLA!CH2031</f>
        <v>106</v>
      </c>
    </row>
    <row r="2032" spans="1:24" x14ac:dyDescent="0.25">
      <c r="A2032" s="24" t="str">
        <f>SAJKLA!D2032</f>
        <v>Soffbord Carl Malmsten</v>
      </c>
      <c r="B2032" s="24" t="str">
        <f>IF(SAJKLA!K2032="","","Rygg:"&amp;SAJKLA!K2032)&amp;IF(SAJKLA!BK2032="",""," Stativ:"&amp;SAJKLA!BK2032&amp;" "&amp;BL2032)&amp;IF(SAJKLA!BV2032="","",", Sits:"&amp;SAJKLA!BV2032)</f>
        <v xml:space="preserve"> Stativ:Trä </v>
      </c>
      <c r="C2032" s="24" t="str">
        <f>IF(SAJKLA!L2032&amp;SAJKLA!N2032="","","Rygg:"&amp;SAJKLA!L2032&amp;","&amp;SAJKLA!N2032)&amp;IF(SAJKLA!BO2032="","",", Metal:"&amp;SAJKLA!BO2032)&amp;IF(SAJKLA!BX2032="","",", Sits:"&amp;SAJKLA!BX2032)</f>
        <v/>
      </c>
      <c r="D2032" s="24" t="str">
        <f>"W"&amp;SAJKLA!E2032&amp;" H"&amp;SAJKLA!F2032&amp;" D"&amp;SAJKLA!G2032&amp;IFERROR(IF((SAJKLA!H2032="Ja")," Inställningsbar",""),"")</f>
        <v>W H59 D</v>
      </c>
      <c r="E2032" s="24" t="str">
        <f>SAJKLA!Q2032&amp;", "&amp;SAJKLA!BN2032&amp;", "&amp;SAJKLA!BZ2032</f>
        <v>Inga eller små förslitningsskador, , Bra. Upplevs stabila</v>
      </c>
      <c r="F2032" s="24" t="s">
        <v>284</v>
      </c>
      <c r="G2032" s="24">
        <f>SAJKLA!BM2032</f>
        <v>0</v>
      </c>
      <c r="S2032" s="24" t="str">
        <f>SAJKLA!AP2032</f>
        <v>original_images/furniture-item_TKOeRF2.jpeg</v>
      </c>
      <c r="W2032" s="24">
        <f>IF(ISBLANK(SAJKLA!A2032),"",1)</f>
        <v>1</v>
      </c>
      <c r="X2032" s="24" t="str">
        <f>SAJKLA!CH2032</f>
        <v>Bibliotek 55</v>
      </c>
    </row>
    <row r="2033" spans="1:24" x14ac:dyDescent="0.25">
      <c r="A2033" s="24" t="str">
        <f>SAJKLA!D2033</f>
        <v>Bord</v>
      </c>
      <c r="B2033" s="24" t="str">
        <f>IF(SAJKLA!K2033="","","Rygg:"&amp;SAJKLA!K2033)&amp;IF(SAJKLA!BK2033="",""," Stativ:"&amp;SAJKLA!BK2033&amp;" "&amp;BL2033)&amp;IF(SAJKLA!BV2033="","",", Sits:"&amp;SAJKLA!BV2033)</f>
        <v xml:space="preserve"> Stativ:Metall </v>
      </c>
      <c r="C2033" s="24" t="str">
        <f>IF(SAJKLA!L2033&amp;SAJKLA!N2033="","","Rygg:"&amp;SAJKLA!L2033&amp;","&amp;SAJKLA!N2033)&amp;IF(SAJKLA!BO2033="","",", Metal:"&amp;SAJKLA!BO2033)&amp;IF(SAJKLA!BX2033="","",", Sits:"&amp;SAJKLA!BX2033)</f>
        <v/>
      </c>
      <c r="D2033" s="24" t="str">
        <f>"W"&amp;SAJKLA!E2033&amp;" H"&amp;SAJKLA!F2033&amp;" D"&amp;SAJKLA!G2033&amp;IFERROR(IF((SAJKLA!H2033="Ja")," Inställningsbar",""),"")</f>
        <v>W120 H73 D70</v>
      </c>
      <c r="E2033" s="24" t="str">
        <f>SAJKLA!Q2033&amp;", "&amp;SAJKLA!BN2033&amp;", "&amp;SAJKLA!BZ2033</f>
        <v>Inga eller små förslitningsskador, , Bra. Upplevs stabila</v>
      </c>
      <c r="F2033" s="24" t="s">
        <v>284</v>
      </c>
      <c r="G2033" s="24">
        <f>SAJKLA!BM2033</f>
        <v>0</v>
      </c>
      <c r="S2033" s="24" t="str">
        <f>SAJKLA!AP2033</f>
        <v>original_images/furniture-item_taKLxES.jpeg</v>
      </c>
      <c r="W2033" s="24">
        <f>IF(ISBLANK(SAJKLA!A2033),"",1)</f>
        <v>1</v>
      </c>
      <c r="X2033" s="24" t="str">
        <f>SAJKLA!CH2033</f>
        <v>Bibliotek 55</v>
      </c>
    </row>
    <row r="2034" spans="1:24" x14ac:dyDescent="0.25">
      <c r="A2034" s="24" t="str">
        <f>SAJKLA!D2034</f>
        <v>Bord</v>
      </c>
      <c r="B2034" s="24" t="str">
        <f>IF(SAJKLA!K2034="","","Rygg:"&amp;SAJKLA!K2034)&amp;IF(SAJKLA!BK2034="",""," Stativ:"&amp;SAJKLA!BK2034&amp;" "&amp;BL2034)&amp;IF(SAJKLA!BV2034="","",", Sits:"&amp;SAJKLA!BV2034)</f>
        <v xml:space="preserve"> Stativ:Metall </v>
      </c>
      <c r="C2034" s="24" t="str">
        <f>IF(SAJKLA!L2034&amp;SAJKLA!N2034="","","Rygg:"&amp;SAJKLA!L2034&amp;","&amp;SAJKLA!N2034)&amp;IF(SAJKLA!BO2034="","",", Metal:"&amp;SAJKLA!BO2034)&amp;IF(SAJKLA!BX2034="","",", Sits:"&amp;SAJKLA!BX2034)</f>
        <v/>
      </c>
      <c r="D2034" s="24" t="str">
        <f>"W"&amp;SAJKLA!E2034&amp;" H"&amp;SAJKLA!F2034&amp;" D"&amp;SAJKLA!G2034&amp;IFERROR(IF((SAJKLA!H2034="Ja")," Inställningsbar",""),"")</f>
        <v>W120 H73 D70</v>
      </c>
      <c r="E2034" s="24" t="str">
        <f>SAJKLA!Q2034&amp;", "&amp;SAJKLA!BN2034&amp;", "&amp;SAJKLA!BZ2034</f>
        <v>Inga eller små förslitningsskador, , Bra. Upplevs stabila</v>
      </c>
      <c r="F2034" s="24" t="s">
        <v>284</v>
      </c>
      <c r="G2034" s="24">
        <f>SAJKLA!BM2034</f>
        <v>0</v>
      </c>
      <c r="S2034" s="24" t="str">
        <f>SAJKLA!AP2034</f>
        <v>original_images/furniture-item_taKLxES.jpeg</v>
      </c>
      <c r="W2034" s="24">
        <f>IF(ISBLANK(SAJKLA!A2034),"",1)</f>
        <v>1</v>
      </c>
      <c r="X2034" s="24" t="str">
        <f>SAJKLA!CH2034</f>
        <v>Bibliotek 55</v>
      </c>
    </row>
    <row r="2035" spans="1:24" x14ac:dyDescent="0.25">
      <c r="A2035" s="24" t="str">
        <f>SAJKLA!D2035</f>
        <v>Bord</v>
      </c>
      <c r="B2035" s="24" t="str">
        <f>IF(SAJKLA!K2035="","","Rygg:"&amp;SAJKLA!K2035)&amp;IF(SAJKLA!BK2035="",""," Stativ:"&amp;SAJKLA!BK2035&amp;" "&amp;BL2035)&amp;IF(SAJKLA!BV2035="","",", Sits:"&amp;SAJKLA!BV2035)</f>
        <v xml:space="preserve"> Stativ:Metall </v>
      </c>
      <c r="C2035" s="24" t="str">
        <f>IF(SAJKLA!L2035&amp;SAJKLA!N2035="","","Rygg:"&amp;SAJKLA!L2035&amp;","&amp;SAJKLA!N2035)&amp;IF(SAJKLA!BO2035="","",", Metal:"&amp;SAJKLA!BO2035)&amp;IF(SAJKLA!BX2035="","",", Sits:"&amp;SAJKLA!BX2035)</f>
        <v/>
      </c>
      <c r="D2035" s="24" t="str">
        <f>"W"&amp;SAJKLA!E2035&amp;" H"&amp;SAJKLA!F2035&amp;" D"&amp;SAJKLA!G2035&amp;IFERROR(IF((SAJKLA!H2035="Ja")," Inställningsbar",""),"")</f>
        <v>W120 H83 D60 Inställningsbar</v>
      </c>
      <c r="E2035" s="24" t="str">
        <f>SAJKLA!Q2035&amp;", "&amp;SAJKLA!BN2035&amp;", "&amp;SAJKLA!BZ2035</f>
        <v>Inga eller små förslitningsskador, , Bra. Upplevs stabila</v>
      </c>
      <c r="F2035" s="24" t="s">
        <v>284</v>
      </c>
      <c r="G2035" s="24" t="str">
        <f>SAJKLA!BM2035</f>
        <v>Kinnarps</v>
      </c>
      <c r="S2035" s="24" t="str">
        <f>SAJKLA!AP2035</f>
        <v>original_images/furniture-item_LrGdMt0.jpeg</v>
      </c>
      <c r="W2035" s="24">
        <f>IF(ISBLANK(SAJKLA!A2035),"",1)</f>
        <v>1</v>
      </c>
      <c r="X2035" s="24">
        <f>SAJKLA!CH2035</f>
        <v>301</v>
      </c>
    </row>
    <row r="2036" spans="1:24" x14ac:dyDescent="0.25">
      <c r="A2036" s="24" t="str">
        <f>SAJKLA!D2036</f>
        <v>bord</v>
      </c>
      <c r="B2036" s="24" t="str">
        <f>IF(SAJKLA!K2036="","","Rygg:"&amp;SAJKLA!K2036)&amp;IF(SAJKLA!BK2036="",""," Stativ:"&amp;SAJKLA!BK2036&amp;" "&amp;BL2036)&amp;IF(SAJKLA!BV2036="","",", Sits:"&amp;SAJKLA!BV2036)</f>
        <v xml:space="preserve"> Stativ:Trä </v>
      </c>
      <c r="C2036" s="24" t="str">
        <f>IF(SAJKLA!L2036&amp;SAJKLA!N2036="","","Rygg:"&amp;SAJKLA!L2036&amp;","&amp;SAJKLA!N2036)&amp;IF(SAJKLA!BO2036="","",", Metal:"&amp;SAJKLA!BO2036)&amp;IF(SAJKLA!BX2036="","",", Sits:"&amp;SAJKLA!BX2036)</f>
        <v/>
      </c>
      <c r="D2036" s="24" t="str">
        <f>"W"&amp;SAJKLA!E2036&amp;" H"&amp;SAJKLA!F2036&amp;" D"&amp;SAJKLA!G2036&amp;IFERROR(IF((SAJKLA!H2036="Ja")," Inställningsbar",""),"")</f>
        <v>W120 H720 D800</v>
      </c>
      <c r="E2036" s="24" t="str">
        <f>SAJKLA!Q2036&amp;", "&amp;SAJKLA!BN2036&amp;", "&amp;SAJKLA!BZ2036</f>
        <v>Inga eller små förslitningsskador, , Bra. Upplevs stabila</v>
      </c>
      <c r="F2036" s="24" t="s">
        <v>284</v>
      </c>
      <c r="G2036" s="24">
        <f>SAJKLA!BM2036</f>
        <v>0</v>
      </c>
      <c r="S2036" s="24" t="str">
        <f>SAJKLA!AP2036</f>
        <v>original_images/furniture-item_5A2pdAG.jpeg</v>
      </c>
      <c r="W2036" s="24">
        <f>IF(ISBLANK(SAJKLA!A2036),"",1)</f>
        <v>1</v>
      </c>
      <c r="X2036" s="24" t="str">
        <f>SAJKLA!CH2036</f>
        <v>100 paviljong</v>
      </c>
    </row>
    <row r="2037" spans="1:24" x14ac:dyDescent="0.25">
      <c r="A2037" s="24" t="str">
        <f>SAJKLA!D2037</f>
        <v>Bord</v>
      </c>
      <c r="B2037" s="24" t="str">
        <f>IF(SAJKLA!K2037="","","Rygg:"&amp;SAJKLA!K2037)&amp;IF(SAJKLA!BK2037="",""," Stativ:"&amp;SAJKLA!BK2037&amp;" "&amp;BL2037)&amp;IF(SAJKLA!BV2037="","",", Sits:"&amp;SAJKLA!BV2037)</f>
        <v xml:space="preserve"> Stativ:Metall </v>
      </c>
      <c r="C2037" s="24" t="str">
        <f>IF(SAJKLA!L2037&amp;SAJKLA!N2037="","","Rygg:"&amp;SAJKLA!L2037&amp;","&amp;SAJKLA!N2037)&amp;IF(SAJKLA!BO2037="","",", Metal:"&amp;SAJKLA!BO2037)&amp;IF(SAJKLA!BX2037="","",", Sits:"&amp;SAJKLA!BX2037)</f>
        <v/>
      </c>
      <c r="D2037" s="24" t="str">
        <f>"W"&amp;SAJKLA!E2037&amp;" H"&amp;SAJKLA!F2037&amp;" D"&amp;SAJKLA!G2037&amp;IFERROR(IF((SAJKLA!H2037="Ja")," Inställningsbar",""),"")</f>
        <v>W127 H72 D127</v>
      </c>
      <c r="E2037" s="24" t="str">
        <f>SAJKLA!Q2037&amp;", "&amp;SAJKLA!BN2037&amp;", "&amp;SAJKLA!BZ2037</f>
        <v>Inga eller små förslitningsskador, , Bra. Upplevs stabila</v>
      </c>
      <c r="F2037" s="24" t="s">
        <v>284</v>
      </c>
      <c r="G2037" s="24">
        <f>SAJKLA!BM2037</f>
        <v>0</v>
      </c>
      <c r="S2037" s="24" t="str">
        <f>SAJKLA!AP2037</f>
        <v>original_images/furniture-item_eSGBJTl.jpeg</v>
      </c>
      <c r="W2037" s="24">
        <f>IF(ISBLANK(SAJKLA!A2037),"",1)</f>
        <v>1</v>
      </c>
      <c r="X2037" s="24" t="str">
        <f>SAJKLA!CH2037</f>
        <v>Mullvadarna</v>
      </c>
    </row>
    <row r="2038" spans="1:24" x14ac:dyDescent="0.25">
      <c r="A2038" s="24" t="str">
        <f>SAJKLA!D2038</f>
        <v>Bord</v>
      </c>
      <c r="B2038" s="24" t="str">
        <f>IF(SAJKLA!K2038="","","Rygg:"&amp;SAJKLA!K2038)&amp;IF(SAJKLA!BK2038="",""," Stativ:"&amp;SAJKLA!BK2038&amp;" "&amp;BL2038)&amp;IF(SAJKLA!BV2038="","",", Sits:"&amp;SAJKLA!BV2038)</f>
        <v xml:space="preserve"> Stativ:Metall </v>
      </c>
      <c r="C2038" s="24" t="str">
        <f>IF(SAJKLA!L2038&amp;SAJKLA!N2038="","","Rygg:"&amp;SAJKLA!L2038&amp;","&amp;SAJKLA!N2038)&amp;IF(SAJKLA!BO2038="","",", Metal:"&amp;SAJKLA!BO2038)&amp;IF(SAJKLA!BX2038="","",", Sits:"&amp;SAJKLA!BX2038)</f>
        <v/>
      </c>
      <c r="D2038" s="24" t="str">
        <f>"W"&amp;SAJKLA!E2038&amp;" H"&amp;SAJKLA!F2038&amp;" D"&amp;SAJKLA!G2038&amp;IFERROR(IF((SAJKLA!H2038="Ja")," Inställningsbar",""),"")</f>
        <v>W127 H72 D127</v>
      </c>
      <c r="E2038" s="24" t="str">
        <f>SAJKLA!Q2038&amp;", "&amp;SAJKLA!BN2038&amp;", "&amp;SAJKLA!BZ2038</f>
        <v>Inga eller små förslitningsskador, , Bra. Upplevs stabila</v>
      </c>
      <c r="F2038" s="24" t="s">
        <v>284</v>
      </c>
      <c r="G2038" s="24">
        <f>SAJKLA!BM2038</f>
        <v>0</v>
      </c>
      <c r="S2038" s="24" t="str">
        <f>SAJKLA!AP2038</f>
        <v>original_images/furniture-item_eSGBJTl.jpeg</v>
      </c>
      <c r="W2038" s="24">
        <f>IF(ISBLANK(SAJKLA!A2038),"",1)</f>
        <v>1</v>
      </c>
      <c r="X2038" s="24">
        <f>SAJKLA!CH2038</f>
        <v>105</v>
      </c>
    </row>
    <row r="2039" spans="1:24" x14ac:dyDescent="0.25">
      <c r="A2039" s="24" t="str">
        <f>SAJKLA!D2039</f>
        <v>Elevbord</v>
      </c>
      <c r="B2039" s="24" t="str">
        <f>IF(SAJKLA!K2039="","","Rygg:"&amp;SAJKLA!K2039)&amp;IF(SAJKLA!BK2039="",""," Stativ:"&amp;SAJKLA!BK2039&amp;" "&amp;BL2039)&amp;IF(SAJKLA!BV2039="","",", Sits:"&amp;SAJKLA!BV2039)</f>
        <v xml:space="preserve"> Stativ:Metall </v>
      </c>
      <c r="C2039" s="24" t="str">
        <f>IF(SAJKLA!L2039&amp;SAJKLA!N2039="","","Rygg:"&amp;SAJKLA!L2039&amp;","&amp;SAJKLA!N2039)&amp;IF(SAJKLA!BO2039="","",", Metal:"&amp;SAJKLA!BO2039)&amp;IF(SAJKLA!BX2039="","",", Sits:"&amp;SAJKLA!BX2039)</f>
        <v/>
      </c>
      <c r="D2039" s="24" t="str">
        <f>"W"&amp;SAJKLA!E2039&amp;" H"&amp;SAJKLA!F2039&amp;" D"&amp;SAJKLA!G2039&amp;IFERROR(IF((SAJKLA!H2039="Ja")," Inställningsbar",""),"")</f>
        <v>W120 H72 D60</v>
      </c>
      <c r="E2039" s="24" t="str">
        <f>SAJKLA!Q2039&amp;", "&amp;SAJKLA!BN2039&amp;", "&amp;SAJKLA!BZ2039</f>
        <v>Inga eller små förslitningsskador, , Bra. Upplevs stabila</v>
      </c>
      <c r="F2039" s="24" t="s">
        <v>284</v>
      </c>
      <c r="G2039" s="24">
        <f>SAJKLA!BM2039</f>
        <v>0</v>
      </c>
      <c r="S2039" s="24" t="str">
        <f>SAJKLA!AP2039</f>
        <v>original_images/furniture-item_ZKp8j17.jpeg</v>
      </c>
      <c r="W2039" s="24">
        <f>IF(ISBLANK(SAJKLA!A2039),"",1)</f>
        <v>1</v>
      </c>
      <c r="X2039" s="24" t="str">
        <f>SAJKLA!CH2039</f>
        <v>D2</v>
      </c>
    </row>
    <row r="2040" spans="1:24" x14ac:dyDescent="0.25">
      <c r="A2040" s="24" t="str">
        <f>SAJKLA!D2040</f>
        <v>Elevbord</v>
      </c>
      <c r="B2040" s="24" t="str">
        <f>IF(SAJKLA!K2040="","","Rygg:"&amp;SAJKLA!K2040)&amp;IF(SAJKLA!BK2040="",""," Stativ:"&amp;SAJKLA!BK2040&amp;" "&amp;BL2040)&amp;IF(SAJKLA!BV2040="","",", Sits:"&amp;SAJKLA!BV2040)</f>
        <v xml:space="preserve"> Stativ:Metall </v>
      </c>
      <c r="C2040" s="24" t="str">
        <f>IF(SAJKLA!L2040&amp;SAJKLA!N2040="","","Rygg:"&amp;SAJKLA!L2040&amp;","&amp;SAJKLA!N2040)&amp;IF(SAJKLA!BO2040="","",", Metal:"&amp;SAJKLA!BO2040)&amp;IF(SAJKLA!BX2040="","",", Sits:"&amp;SAJKLA!BX2040)</f>
        <v/>
      </c>
      <c r="D2040" s="24" t="str">
        <f>"W"&amp;SAJKLA!E2040&amp;" H"&amp;SAJKLA!F2040&amp;" D"&amp;SAJKLA!G2040&amp;IFERROR(IF((SAJKLA!H2040="Ja")," Inställningsbar",""),"")</f>
        <v>W120 H72 D60</v>
      </c>
      <c r="E2040" s="24" t="str">
        <f>SAJKLA!Q2040&amp;", "&amp;SAJKLA!BN2040&amp;", "&amp;SAJKLA!BZ2040</f>
        <v>Inga eller små förslitningsskador, , Bra. Upplevs stabila</v>
      </c>
      <c r="F2040" s="24" t="s">
        <v>284</v>
      </c>
      <c r="G2040" s="24">
        <f>SAJKLA!BM2040</f>
        <v>0</v>
      </c>
      <c r="S2040" s="24" t="str">
        <f>SAJKLA!AP2040</f>
        <v>original_images/furniture-item_ZKp8j17.jpeg</v>
      </c>
      <c r="W2040" s="24">
        <f>IF(ISBLANK(SAJKLA!A2040),"",1)</f>
        <v>1</v>
      </c>
      <c r="X2040" s="24" t="str">
        <f>SAJKLA!CH2040</f>
        <v>Korridor plan 1</v>
      </c>
    </row>
    <row r="2041" spans="1:24" x14ac:dyDescent="0.25">
      <c r="A2041" s="24" t="str">
        <f>SAJKLA!D2041</f>
        <v>Elevbord</v>
      </c>
      <c r="B2041" s="24" t="str">
        <f>IF(SAJKLA!K2041="","","Rygg:"&amp;SAJKLA!K2041)&amp;IF(SAJKLA!BK2041="",""," Stativ:"&amp;SAJKLA!BK2041&amp;" "&amp;BL2041)&amp;IF(SAJKLA!BV2041="","",", Sits:"&amp;SAJKLA!BV2041)</f>
        <v xml:space="preserve"> Stativ:Metall </v>
      </c>
      <c r="C2041" s="24" t="str">
        <f>IF(SAJKLA!L2041&amp;SAJKLA!N2041="","","Rygg:"&amp;SAJKLA!L2041&amp;","&amp;SAJKLA!N2041)&amp;IF(SAJKLA!BO2041="","",", Metal:"&amp;SAJKLA!BO2041)&amp;IF(SAJKLA!BX2041="","",", Sits:"&amp;SAJKLA!BX2041)</f>
        <v/>
      </c>
      <c r="D2041" s="24" t="str">
        <f>"W"&amp;SAJKLA!E2041&amp;" H"&amp;SAJKLA!F2041&amp;" D"&amp;SAJKLA!G2041&amp;IFERROR(IF((SAJKLA!H2041="Ja")," Inställningsbar",""),"")</f>
        <v>W120 H72 D60</v>
      </c>
      <c r="E2041" s="24" t="str">
        <f>SAJKLA!Q2041&amp;", "&amp;SAJKLA!BN2041&amp;", "&amp;SAJKLA!BZ2041</f>
        <v>Inga eller små förslitningsskador, , Bra. Upplevs stabila</v>
      </c>
      <c r="F2041" s="24" t="s">
        <v>284</v>
      </c>
      <c r="G2041" s="24">
        <f>SAJKLA!BM2041</f>
        <v>0</v>
      </c>
      <c r="S2041" s="24" t="str">
        <f>SAJKLA!AP2041</f>
        <v>original_images/furniture-item_ZKp8j17.jpeg</v>
      </c>
      <c r="W2041" s="24">
        <f>IF(ISBLANK(SAJKLA!A2041),"",1)</f>
        <v>1</v>
      </c>
      <c r="X2041" s="24" t="str">
        <f>SAJKLA!CH2041</f>
        <v>Korridor plan 1</v>
      </c>
    </row>
    <row r="2042" spans="1:24" x14ac:dyDescent="0.25">
      <c r="A2042" s="24" t="str">
        <f>SAJKLA!D2042</f>
        <v>Elevbord</v>
      </c>
      <c r="B2042" s="24" t="str">
        <f>IF(SAJKLA!K2042="","","Rygg:"&amp;SAJKLA!K2042)&amp;IF(SAJKLA!BK2042="",""," Stativ:"&amp;SAJKLA!BK2042&amp;" "&amp;BL2042)&amp;IF(SAJKLA!BV2042="","",", Sits:"&amp;SAJKLA!BV2042)</f>
        <v xml:space="preserve"> Stativ:Metall </v>
      </c>
      <c r="C2042" s="24" t="str">
        <f>IF(SAJKLA!L2042&amp;SAJKLA!N2042="","","Rygg:"&amp;SAJKLA!L2042&amp;","&amp;SAJKLA!N2042)&amp;IF(SAJKLA!BO2042="","",", Metal:"&amp;SAJKLA!BO2042)&amp;IF(SAJKLA!BX2042="","",", Sits:"&amp;SAJKLA!BX2042)</f>
        <v/>
      </c>
      <c r="D2042" s="24" t="str">
        <f>"W"&amp;SAJKLA!E2042&amp;" H"&amp;SAJKLA!F2042&amp;" D"&amp;SAJKLA!G2042&amp;IFERROR(IF((SAJKLA!H2042="Ja")," Inställningsbar",""),"")</f>
        <v>W120 H72 D60</v>
      </c>
      <c r="E2042" s="24" t="str">
        <f>SAJKLA!Q2042&amp;", "&amp;SAJKLA!BN2042&amp;", "&amp;SAJKLA!BZ2042</f>
        <v>Inga eller små förslitningsskador, , Bra. Upplevs stabila</v>
      </c>
      <c r="F2042" s="24" t="s">
        <v>284</v>
      </c>
      <c r="G2042" s="24">
        <f>SAJKLA!BM2042</f>
        <v>0</v>
      </c>
      <c r="S2042" s="24" t="str">
        <f>SAJKLA!AP2042</f>
        <v>original_images/furniture-item_ZKp8j17.jpeg</v>
      </c>
      <c r="W2042" s="24">
        <f>IF(ISBLANK(SAJKLA!A2042),"",1)</f>
        <v>1</v>
      </c>
      <c r="X2042" s="24" t="str">
        <f>SAJKLA!CH2042</f>
        <v>Korridor plan 1</v>
      </c>
    </row>
    <row r="2043" spans="1:24" x14ac:dyDescent="0.25">
      <c r="A2043" s="24" t="str">
        <f>SAJKLA!D2043</f>
        <v>Elevbord</v>
      </c>
      <c r="B2043" s="24" t="str">
        <f>IF(SAJKLA!K2043="","","Rygg:"&amp;SAJKLA!K2043)&amp;IF(SAJKLA!BK2043="",""," Stativ:"&amp;SAJKLA!BK2043&amp;" "&amp;BL2043)&amp;IF(SAJKLA!BV2043="","",", Sits:"&amp;SAJKLA!BV2043)</f>
        <v xml:space="preserve"> Stativ:Metall </v>
      </c>
      <c r="C2043" s="24" t="str">
        <f>IF(SAJKLA!L2043&amp;SAJKLA!N2043="","","Rygg:"&amp;SAJKLA!L2043&amp;","&amp;SAJKLA!N2043)&amp;IF(SAJKLA!BO2043="","",", Metal:"&amp;SAJKLA!BO2043)&amp;IF(SAJKLA!BX2043="","",", Sits:"&amp;SAJKLA!BX2043)</f>
        <v/>
      </c>
      <c r="D2043" s="24" t="str">
        <f>"W"&amp;SAJKLA!E2043&amp;" H"&amp;SAJKLA!F2043&amp;" D"&amp;SAJKLA!G2043&amp;IFERROR(IF((SAJKLA!H2043="Ja")," Inställningsbar",""),"")</f>
        <v>W120 H72 D60</v>
      </c>
      <c r="E2043" s="24" t="str">
        <f>SAJKLA!Q2043&amp;", "&amp;SAJKLA!BN2043&amp;", "&amp;SAJKLA!BZ2043</f>
        <v>Inga eller små förslitningsskador, , Bra. Upplevs stabila</v>
      </c>
      <c r="F2043" s="24" t="s">
        <v>284</v>
      </c>
      <c r="G2043" s="24">
        <f>SAJKLA!BM2043</f>
        <v>0</v>
      </c>
      <c r="S2043" s="24" t="str">
        <f>SAJKLA!AP2043</f>
        <v>original_images/furniture-item_ZKp8j17.jpeg</v>
      </c>
      <c r="W2043" s="24">
        <f>IF(ISBLANK(SAJKLA!A2043),"",1)</f>
        <v>1</v>
      </c>
      <c r="X2043" s="24" t="str">
        <f>SAJKLA!CH2043</f>
        <v>Korridor plan 1</v>
      </c>
    </row>
    <row r="2044" spans="1:24" x14ac:dyDescent="0.25">
      <c r="A2044" s="24" t="str">
        <f>SAJKLA!D2044</f>
        <v>Elevbord</v>
      </c>
      <c r="B2044" s="24" t="str">
        <f>IF(SAJKLA!K2044="","","Rygg:"&amp;SAJKLA!K2044)&amp;IF(SAJKLA!BK2044="",""," Stativ:"&amp;SAJKLA!BK2044&amp;" "&amp;BL2044)&amp;IF(SAJKLA!BV2044="","",", Sits:"&amp;SAJKLA!BV2044)</f>
        <v xml:space="preserve"> Stativ:Metall </v>
      </c>
      <c r="C2044" s="24" t="str">
        <f>IF(SAJKLA!L2044&amp;SAJKLA!N2044="","","Rygg:"&amp;SAJKLA!L2044&amp;","&amp;SAJKLA!N2044)&amp;IF(SAJKLA!BO2044="","",", Metal:"&amp;SAJKLA!BO2044)&amp;IF(SAJKLA!BX2044="","",", Sits:"&amp;SAJKLA!BX2044)</f>
        <v/>
      </c>
      <c r="D2044" s="24" t="str">
        <f>"W"&amp;SAJKLA!E2044&amp;" H"&amp;SAJKLA!F2044&amp;" D"&amp;SAJKLA!G2044&amp;IFERROR(IF((SAJKLA!H2044="Ja")," Inställningsbar",""),"")</f>
        <v>W120 H72 D60</v>
      </c>
      <c r="E2044" s="24" t="str">
        <f>SAJKLA!Q2044&amp;", "&amp;SAJKLA!BN2044&amp;", "&amp;SAJKLA!BZ2044</f>
        <v>Inga eller små förslitningsskador, , Bra. Upplevs stabila</v>
      </c>
      <c r="F2044" s="24" t="s">
        <v>284</v>
      </c>
      <c r="G2044" s="24">
        <f>SAJKLA!BM2044</f>
        <v>0</v>
      </c>
      <c r="S2044" s="24" t="str">
        <f>SAJKLA!AP2044</f>
        <v>original_images/furniture-item_ZKp8j17.jpeg</v>
      </c>
      <c r="W2044" s="24">
        <f>IF(ISBLANK(SAJKLA!A2044),"",1)</f>
        <v>1</v>
      </c>
      <c r="X2044" s="24" t="str">
        <f>SAJKLA!CH2044</f>
        <v>Korridor plan 1</v>
      </c>
    </row>
    <row r="2045" spans="1:24" x14ac:dyDescent="0.25">
      <c r="A2045" s="24" t="str">
        <f>SAJKLA!D2045</f>
        <v>Soffbord</v>
      </c>
      <c r="B2045" s="24" t="str">
        <f>IF(SAJKLA!K2045="","","Rygg:"&amp;SAJKLA!K2045)&amp;IF(SAJKLA!BK2045="",""," Stativ:"&amp;SAJKLA!BK2045&amp;" "&amp;BL2045)&amp;IF(SAJKLA!BV2045="","",", Sits:"&amp;SAJKLA!BV2045)</f>
        <v xml:space="preserve"> Stativ:Trä </v>
      </c>
      <c r="C2045" s="24" t="str">
        <f>IF(SAJKLA!L2045&amp;SAJKLA!N2045="","","Rygg:"&amp;SAJKLA!L2045&amp;","&amp;SAJKLA!N2045)&amp;IF(SAJKLA!BO2045="","",", Metal:"&amp;SAJKLA!BO2045)&amp;IF(SAJKLA!BX2045="","",", Sits:"&amp;SAJKLA!BX2045)</f>
        <v/>
      </c>
      <c r="D2045" s="24" t="str">
        <f>"W"&amp;SAJKLA!E2045&amp;" H"&amp;SAJKLA!F2045&amp;" D"&amp;SAJKLA!G2045&amp;IFERROR(IF((SAJKLA!H2045="Ja")," Inställningsbar",""),"")</f>
        <v>W H49 D</v>
      </c>
      <c r="E2045" s="24" t="str">
        <f>SAJKLA!Q2045&amp;", "&amp;SAJKLA!BN2045&amp;", "&amp;SAJKLA!BZ2045</f>
        <v>Inga eller små förslitningsskador, , Lite instabila och vingliga</v>
      </c>
      <c r="F2045" s="24" t="s">
        <v>284</v>
      </c>
      <c r="G2045" s="24">
        <f>SAJKLA!BM2045</f>
        <v>0</v>
      </c>
      <c r="S2045" s="24" t="str">
        <f>SAJKLA!AP2045</f>
        <v>original_images/furniture-item_0zcMcjr.jpeg</v>
      </c>
      <c r="W2045" s="24">
        <f>IF(ISBLANK(SAJKLA!A2045),"",1)</f>
        <v>1</v>
      </c>
      <c r="X2045" s="24" t="str">
        <f>SAJKLA!CH2045</f>
        <v>Bibliotek 55</v>
      </c>
    </row>
    <row r="2046" spans="1:24" x14ac:dyDescent="0.25">
      <c r="A2046" s="24" t="str">
        <f>SAJKLA!D2046</f>
        <v>Skrivbord</v>
      </c>
      <c r="B2046" s="24" t="str">
        <f>IF(SAJKLA!K2046="","","Rygg:"&amp;SAJKLA!K2046)&amp;IF(SAJKLA!BK2046="",""," Stativ:"&amp;SAJKLA!BK2046&amp;" "&amp;BL2046)&amp;IF(SAJKLA!BV2046="","",", Sits:"&amp;SAJKLA!BV2046)</f>
        <v xml:space="preserve"> Stativ:Metall </v>
      </c>
      <c r="C2046" s="24" t="str">
        <f>IF(SAJKLA!L2046&amp;SAJKLA!N2046="","","Rygg:"&amp;SAJKLA!L2046&amp;","&amp;SAJKLA!N2046)&amp;IF(SAJKLA!BO2046="","",", Metal:"&amp;SAJKLA!BO2046)&amp;IF(SAJKLA!BX2046="","",", Sits:"&amp;SAJKLA!BX2046)</f>
        <v/>
      </c>
      <c r="D2046" s="24" t="str">
        <f>"W"&amp;SAJKLA!E2046&amp;" H"&amp;SAJKLA!F2046&amp;" D"&amp;SAJKLA!G2046&amp;IFERROR(IF((SAJKLA!H2046="Ja")," Inställningsbar",""),"")</f>
        <v>W180 H73 D80 Inställningsbar</v>
      </c>
      <c r="E2046" s="24" t="str">
        <f>SAJKLA!Q2046&amp;", "&amp;SAJKLA!BN2046&amp;", "&amp;SAJKLA!BZ2046</f>
        <v>Inga eller små förslitningsskador, , Bra. Upplevs stabila</v>
      </c>
      <c r="F2046" s="24" t="s">
        <v>284</v>
      </c>
      <c r="G2046" s="24">
        <f>SAJKLA!BM2046</f>
        <v>0</v>
      </c>
      <c r="S2046" s="24" t="str">
        <f>SAJKLA!AP2046</f>
        <v>original_images/furniture-item_pLncs0m.jpeg</v>
      </c>
      <c r="W2046" s="24">
        <f>IF(ISBLANK(SAJKLA!A2046),"",1)</f>
        <v>1</v>
      </c>
      <c r="X2046" s="24" t="str">
        <f>SAJKLA!CH2046</f>
        <v>Skolsköterska</v>
      </c>
    </row>
    <row r="2047" spans="1:24" x14ac:dyDescent="0.25">
      <c r="A2047" s="24" t="str">
        <f>SAJKLA!D2047</f>
        <v>Bord</v>
      </c>
      <c r="B2047" s="24" t="str">
        <f>IF(SAJKLA!K2047="","","Rygg:"&amp;SAJKLA!K2047)&amp;IF(SAJKLA!BK2047="",""," Stativ:"&amp;SAJKLA!BK2047&amp;" "&amp;BL2047)&amp;IF(SAJKLA!BV2047="","",", Sits:"&amp;SAJKLA!BV2047)</f>
        <v xml:space="preserve"> Stativ:Metall </v>
      </c>
      <c r="C2047" s="24" t="str">
        <f>IF(SAJKLA!L2047&amp;SAJKLA!N2047="","","Rygg:"&amp;SAJKLA!L2047&amp;","&amp;SAJKLA!N2047)&amp;IF(SAJKLA!BO2047="","",", Metal:"&amp;SAJKLA!BO2047)&amp;IF(SAJKLA!BX2047="","",", Sits:"&amp;SAJKLA!BX2047)</f>
        <v/>
      </c>
      <c r="D2047" s="24" t="str">
        <f>"W"&amp;SAJKLA!E2047&amp;" H"&amp;SAJKLA!F2047&amp;" D"&amp;SAJKLA!G2047&amp;IFERROR(IF((SAJKLA!H2047="Ja")," Inställningsbar",""),"")</f>
        <v>W H73 D</v>
      </c>
      <c r="E2047" s="24" t="str">
        <f>SAJKLA!Q2047&amp;", "&amp;SAJKLA!BN2047&amp;", "&amp;SAJKLA!BZ2047</f>
        <v>Inga eller små förslitningsskador, , Bra. Upplevs stabila</v>
      </c>
      <c r="F2047" s="24" t="s">
        <v>284</v>
      </c>
      <c r="G2047" s="24">
        <f>SAJKLA!BM2047</f>
        <v>0</v>
      </c>
      <c r="S2047" s="24" t="str">
        <f>SAJKLA!AP2047</f>
        <v>original_images/furniture-item_UMoaNab.jpeg</v>
      </c>
      <c r="W2047" s="24">
        <f>IF(ISBLANK(SAJKLA!A2047),"",1)</f>
        <v>1</v>
      </c>
      <c r="X2047" s="24">
        <f>SAJKLA!CH2047</f>
        <v>215</v>
      </c>
    </row>
    <row r="2048" spans="1:24" x14ac:dyDescent="0.25">
      <c r="A2048" s="24" t="str">
        <f>SAJKLA!D2048</f>
        <v>Bord</v>
      </c>
      <c r="B2048" s="24" t="str">
        <f>IF(SAJKLA!K2048="","","Rygg:"&amp;SAJKLA!K2048)&amp;IF(SAJKLA!BK2048="",""," Stativ:"&amp;SAJKLA!BK2048&amp;" "&amp;BL2048)&amp;IF(SAJKLA!BV2048="","",", Sits:"&amp;SAJKLA!BV2048)</f>
        <v xml:space="preserve"> Stativ:Metall </v>
      </c>
      <c r="C2048" s="24" t="str">
        <f>IF(SAJKLA!L2048&amp;SAJKLA!N2048="","","Rygg:"&amp;SAJKLA!L2048&amp;","&amp;SAJKLA!N2048)&amp;IF(SAJKLA!BO2048="","",", Metal:"&amp;SAJKLA!BO2048)&amp;IF(SAJKLA!BX2048="","",", Sits:"&amp;SAJKLA!BX2048)</f>
        <v/>
      </c>
      <c r="D2048" s="24" t="str">
        <f>"W"&amp;SAJKLA!E2048&amp;" H"&amp;SAJKLA!F2048&amp;" D"&amp;SAJKLA!G2048&amp;IFERROR(IF((SAJKLA!H2048="Ja")," Inställningsbar",""),"")</f>
        <v>W H73 D</v>
      </c>
      <c r="E2048" s="24" t="str">
        <f>SAJKLA!Q2048&amp;", "&amp;SAJKLA!BN2048&amp;", "&amp;SAJKLA!BZ2048</f>
        <v>Inga eller små förslitningsskador, , Bra. Upplevs stabila</v>
      </c>
      <c r="F2048" s="24" t="s">
        <v>284</v>
      </c>
      <c r="G2048" s="24">
        <f>SAJKLA!BM2048</f>
        <v>0</v>
      </c>
      <c r="S2048" s="24" t="str">
        <f>SAJKLA!AP2048</f>
        <v>original_images/furniture-item_UMoaNab.jpeg</v>
      </c>
      <c r="W2048" s="24">
        <f>IF(ISBLANK(SAJKLA!A2048),"",1)</f>
        <v>1</v>
      </c>
      <c r="X2048" s="24" t="str">
        <f>SAJKLA!CH2048</f>
        <v>214 a</v>
      </c>
    </row>
    <row r="2049" spans="1:24" x14ac:dyDescent="0.25">
      <c r="A2049" s="24" t="str">
        <f>SAJKLA!D2049</f>
        <v>Elevbord högt</v>
      </c>
      <c r="B2049" s="24" t="str">
        <f>IF(SAJKLA!K2049="","","Rygg:"&amp;SAJKLA!K2049)&amp;IF(SAJKLA!BK2049="",""," Stativ:"&amp;SAJKLA!BK2049&amp;" "&amp;BL2049)&amp;IF(SAJKLA!BV2049="","",", Sits:"&amp;SAJKLA!BV2049)</f>
        <v xml:space="preserve"> Stativ:Metall </v>
      </c>
      <c r="C2049" s="24" t="str">
        <f>IF(SAJKLA!L2049&amp;SAJKLA!N2049="","","Rygg:"&amp;SAJKLA!L2049&amp;","&amp;SAJKLA!N2049)&amp;IF(SAJKLA!BO2049="","",", Metal:"&amp;SAJKLA!BO2049)&amp;IF(SAJKLA!BX2049="","",", Sits:"&amp;SAJKLA!BX2049)</f>
        <v/>
      </c>
      <c r="D2049" s="24" t="str">
        <f>"W"&amp;SAJKLA!E2049&amp;" H"&amp;SAJKLA!F2049&amp;" D"&amp;SAJKLA!G2049&amp;IFERROR(IF((SAJKLA!H2049="Ja")," Inställningsbar",""),"")</f>
        <v>W120 H90 D60</v>
      </c>
      <c r="E2049" s="24" t="str">
        <f>SAJKLA!Q2049&amp;", "&amp;SAJKLA!BN2049&amp;", "&amp;SAJKLA!BZ2049</f>
        <v>Inga eller små förslitningsskador, , Bra. Upplevs stabila</v>
      </c>
      <c r="F2049" s="24" t="s">
        <v>284</v>
      </c>
      <c r="G2049" s="24">
        <f>SAJKLA!BM2049</f>
        <v>0</v>
      </c>
      <c r="S2049" s="24" t="str">
        <f>SAJKLA!AP2049</f>
        <v>original_images/furniture-item_QT3O7qn.jpeg</v>
      </c>
      <c r="W2049" s="24">
        <f>IF(ISBLANK(SAJKLA!A2049),"",1)</f>
        <v>1</v>
      </c>
      <c r="X2049" s="24" t="str">
        <f>SAJKLA!CH2049</f>
        <v>D2</v>
      </c>
    </row>
    <row r="2050" spans="1:24" x14ac:dyDescent="0.25">
      <c r="A2050" s="24" t="str">
        <f>SAJKLA!D2050</f>
        <v>Elevbord högt</v>
      </c>
      <c r="B2050" s="24" t="str">
        <f>IF(SAJKLA!K2050="","","Rygg:"&amp;SAJKLA!K2050)&amp;IF(SAJKLA!BK2050="",""," Stativ:"&amp;SAJKLA!BK2050&amp;" "&amp;BL2050)&amp;IF(SAJKLA!BV2050="","",", Sits:"&amp;SAJKLA!BV2050)</f>
        <v xml:space="preserve"> Stativ:Metall </v>
      </c>
      <c r="C2050" s="24" t="str">
        <f>IF(SAJKLA!L2050&amp;SAJKLA!N2050="","","Rygg:"&amp;SAJKLA!L2050&amp;","&amp;SAJKLA!N2050)&amp;IF(SAJKLA!BO2050="","",", Metal:"&amp;SAJKLA!BO2050)&amp;IF(SAJKLA!BX2050="","",", Sits:"&amp;SAJKLA!BX2050)</f>
        <v/>
      </c>
      <c r="D2050" s="24" t="str">
        <f>"W"&amp;SAJKLA!E2050&amp;" H"&amp;SAJKLA!F2050&amp;" D"&amp;SAJKLA!G2050&amp;IFERROR(IF((SAJKLA!H2050="Ja")," Inställningsbar",""),"")</f>
        <v>W120 H90 D60</v>
      </c>
      <c r="E2050" s="24" t="str">
        <f>SAJKLA!Q2050&amp;", "&amp;SAJKLA!BN2050&amp;", "&amp;SAJKLA!BZ2050</f>
        <v>Inga eller små förslitningsskador, , Bra. Upplevs stabila</v>
      </c>
      <c r="F2050" s="24" t="s">
        <v>284</v>
      </c>
      <c r="G2050" s="24">
        <f>SAJKLA!BM2050</f>
        <v>0</v>
      </c>
      <c r="S2050" s="24" t="str">
        <f>SAJKLA!AP2050</f>
        <v>original_images/furniture-item_QT3O7qn.jpeg</v>
      </c>
      <c r="W2050" s="24">
        <f>IF(ISBLANK(SAJKLA!A2050),"",1)</f>
        <v>1</v>
      </c>
      <c r="X2050" s="24" t="str">
        <f>SAJKLA!CH2050</f>
        <v>D2</v>
      </c>
    </row>
    <row r="2051" spans="1:24" x14ac:dyDescent="0.25">
      <c r="A2051" s="24" t="str">
        <f>SAJKLA!D2051</f>
        <v>Elevbord högt</v>
      </c>
      <c r="B2051" s="24" t="str">
        <f>IF(SAJKLA!K2051="","","Rygg:"&amp;SAJKLA!K2051)&amp;IF(SAJKLA!BK2051="",""," Stativ:"&amp;SAJKLA!BK2051&amp;" "&amp;BL2051)&amp;IF(SAJKLA!BV2051="","",", Sits:"&amp;SAJKLA!BV2051)</f>
        <v xml:space="preserve"> Stativ:Metall </v>
      </c>
      <c r="C2051" s="24" t="str">
        <f>IF(SAJKLA!L2051&amp;SAJKLA!N2051="","","Rygg:"&amp;SAJKLA!L2051&amp;","&amp;SAJKLA!N2051)&amp;IF(SAJKLA!BO2051="","",", Metal:"&amp;SAJKLA!BO2051)&amp;IF(SAJKLA!BX2051="","",", Sits:"&amp;SAJKLA!BX2051)</f>
        <v/>
      </c>
      <c r="D2051" s="24" t="str">
        <f>"W"&amp;SAJKLA!E2051&amp;" H"&amp;SAJKLA!F2051&amp;" D"&amp;SAJKLA!G2051&amp;IFERROR(IF((SAJKLA!H2051="Ja")," Inställningsbar",""),"")</f>
        <v>W120 H90 D60</v>
      </c>
      <c r="E2051" s="24" t="str">
        <f>SAJKLA!Q2051&amp;", "&amp;SAJKLA!BN2051&amp;", "&amp;SAJKLA!BZ2051</f>
        <v>Inga eller små förslitningsskador, , Bra. Upplevs stabila</v>
      </c>
      <c r="F2051" s="24" t="s">
        <v>284</v>
      </c>
      <c r="G2051" s="24">
        <f>SAJKLA!BM2051</f>
        <v>0</v>
      </c>
      <c r="S2051" s="24" t="str">
        <f>SAJKLA!AP2051</f>
        <v>original_images/furniture-item_QT3O7qn.jpeg</v>
      </c>
      <c r="W2051" s="24">
        <f>IF(ISBLANK(SAJKLA!A2051),"",1)</f>
        <v>1</v>
      </c>
      <c r="X2051" s="24" t="str">
        <f>SAJKLA!CH2051</f>
        <v>D2</v>
      </c>
    </row>
    <row r="2052" spans="1:24" x14ac:dyDescent="0.25">
      <c r="A2052" s="24" t="str">
        <f>SAJKLA!D2052</f>
        <v>Elevbord högt</v>
      </c>
      <c r="B2052" s="24" t="str">
        <f>IF(SAJKLA!K2052="","","Rygg:"&amp;SAJKLA!K2052)&amp;IF(SAJKLA!BK2052="",""," Stativ:"&amp;SAJKLA!BK2052&amp;" "&amp;BL2052)&amp;IF(SAJKLA!BV2052="","",", Sits:"&amp;SAJKLA!BV2052)</f>
        <v xml:space="preserve"> Stativ:Metall </v>
      </c>
      <c r="C2052" s="24" t="str">
        <f>IF(SAJKLA!L2052&amp;SAJKLA!N2052="","","Rygg:"&amp;SAJKLA!L2052&amp;","&amp;SAJKLA!N2052)&amp;IF(SAJKLA!BO2052="","",", Metal:"&amp;SAJKLA!BO2052)&amp;IF(SAJKLA!BX2052="","",", Sits:"&amp;SAJKLA!BX2052)</f>
        <v/>
      </c>
      <c r="D2052" s="24" t="str">
        <f>"W"&amp;SAJKLA!E2052&amp;" H"&amp;SAJKLA!F2052&amp;" D"&amp;SAJKLA!G2052&amp;IFERROR(IF((SAJKLA!H2052="Ja")," Inställningsbar",""),"")</f>
        <v>W120 H90 D60</v>
      </c>
      <c r="E2052" s="24" t="str">
        <f>SAJKLA!Q2052&amp;", "&amp;SAJKLA!BN2052&amp;", "&amp;SAJKLA!BZ2052</f>
        <v>Inga eller små förslitningsskador, , Bra. Upplevs stabila</v>
      </c>
      <c r="F2052" s="24" t="s">
        <v>284</v>
      </c>
      <c r="G2052" s="24">
        <f>SAJKLA!BM2052</f>
        <v>0</v>
      </c>
      <c r="S2052" s="24" t="str">
        <f>SAJKLA!AP2052</f>
        <v>original_images/furniture-item_QT3O7qn.jpeg</v>
      </c>
      <c r="W2052" s="24">
        <f>IF(ISBLANK(SAJKLA!A2052),"",1)</f>
        <v>1</v>
      </c>
      <c r="X2052" s="24" t="str">
        <f>SAJKLA!CH2052</f>
        <v>D2</v>
      </c>
    </row>
    <row r="2053" spans="1:24" x14ac:dyDescent="0.25">
      <c r="A2053" s="24" t="str">
        <f>SAJKLA!D2053</f>
        <v>Elevbord högt</v>
      </c>
      <c r="B2053" s="24" t="str">
        <f>IF(SAJKLA!K2053="","","Rygg:"&amp;SAJKLA!K2053)&amp;IF(SAJKLA!BK2053="",""," Stativ:"&amp;SAJKLA!BK2053&amp;" "&amp;BL2053)&amp;IF(SAJKLA!BV2053="","",", Sits:"&amp;SAJKLA!BV2053)</f>
        <v xml:space="preserve"> Stativ:Metall </v>
      </c>
      <c r="C2053" s="24" t="str">
        <f>IF(SAJKLA!L2053&amp;SAJKLA!N2053="","","Rygg:"&amp;SAJKLA!L2053&amp;","&amp;SAJKLA!N2053)&amp;IF(SAJKLA!BO2053="","",", Metal:"&amp;SAJKLA!BO2053)&amp;IF(SAJKLA!BX2053="","",", Sits:"&amp;SAJKLA!BX2053)</f>
        <v/>
      </c>
      <c r="D2053" s="24" t="str">
        <f>"W"&amp;SAJKLA!E2053&amp;" H"&amp;SAJKLA!F2053&amp;" D"&amp;SAJKLA!G2053&amp;IFERROR(IF((SAJKLA!H2053="Ja")," Inställningsbar",""),"")</f>
        <v>W120 H90 D60</v>
      </c>
      <c r="E2053" s="24" t="str">
        <f>SAJKLA!Q2053&amp;", "&amp;SAJKLA!BN2053&amp;", "&amp;SAJKLA!BZ2053</f>
        <v>Inga eller små förslitningsskador, , Bra. Upplevs stabila</v>
      </c>
      <c r="F2053" s="24" t="s">
        <v>284</v>
      </c>
      <c r="G2053" s="24">
        <f>SAJKLA!BM2053</f>
        <v>0</v>
      </c>
      <c r="S2053" s="24" t="str">
        <f>SAJKLA!AP2053</f>
        <v>original_images/furniture-item_QT3O7qn.jpeg</v>
      </c>
      <c r="W2053" s="24">
        <f>IF(ISBLANK(SAJKLA!A2053),"",1)</f>
        <v>1</v>
      </c>
      <c r="X2053" s="24" t="str">
        <f>SAJKLA!CH2053</f>
        <v>D2</v>
      </c>
    </row>
    <row r="2054" spans="1:24" x14ac:dyDescent="0.25">
      <c r="A2054" s="24" t="str">
        <f>SAJKLA!D2054</f>
        <v>Elevbord högt</v>
      </c>
      <c r="B2054" s="24" t="str">
        <f>IF(SAJKLA!K2054="","","Rygg:"&amp;SAJKLA!K2054)&amp;IF(SAJKLA!BK2054="",""," Stativ:"&amp;SAJKLA!BK2054&amp;" "&amp;BL2054)&amp;IF(SAJKLA!BV2054="","",", Sits:"&amp;SAJKLA!BV2054)</f>
        <v xml:space="preserve"> Stativ:Metall </v>
      </c>
      <c r="C2054" s="24" t="str">
        <f>IF(SAJKLA!L2054&amp;SAJKLA!N2054="","","Rygg:"&amp;SAJKLA!L2054&amp;","&amp;SAJKLA!N2054)&amp;IF(SAJKLA!BO2054="","",", Metal:"&amp;SAJKLA!BO2054)&amp;IF(SAJKLA!BX2054="","",", Sits:"&amp;SAJKLA!BX2054)</f>
        <v/>
      </c>
      <c r="D2054" s="24" t="str">
        <f>"W"&amp;SAJKLA!E2054&amp;" H"&amp;SAJKLA!F2054&amp;" D"&amp;SAJKLA!G2054&amp;IFERROR(IF((SAJKLA!H2054="Ja")," Inställningsbar",""),"")</f>
        <v>W120 H90 D60</v>
      </c>
      <c r="E2054" s="24" t="str">
        <f>SAJKLA!Q2054&amp;", "&amp;SAJKLA!BN2054&amp;", "&amp;SAJKLA!BZ2054</f>
        <v>Inga eller små förslitningsskador, , Bra. Upplevs stabila</v>
      </c>
      <c r="F2054" s="24" t="s">
        <v>284</v>
      </c>
      <c r="G2054" s="24">
        <f>SAJKLA!BM2054</f>
        <v>0</v>
      </c>
      <c r="S2054" s="24" t="str">
        <f>SAJKLA!AP2054</f>
        <v>original_images/furniture-item_QT3O7qn.jpeg</v>
      </c>
      <c r="W2054" s="24">
        <f>IF(ISBLANK(SAJKLA!A2054),"",1)</f>
        <v>1</v>
      </c>
      <c r="X2054" s="24" t="str">
        <f>SAJKLA!CH2054</f>
        <v>D2</v>
      </c>
    </row>
    <row r="2055" spans="1:24" x14ac:dyDescent="0.25">
      <c r="A2055" s="24" t="str">
        <f>SAJKLA!D2055</f>
        <v>Elevbord högt</v>
      </c>
      <c r="B2055" s="24" t="str">
        <f>IF(SAJKLA!K2055="","","Rygg:"&amp;SAJKLA!K2055)&amp;IF(SAJKLA!BK2055="",""," Stativ:"&amp;SAJKLA!BK2055&amp;" "&amp;BL2055)&amp;IF(SAJKLA!BV2055="","",", Sits:"&amp;SAJKLA!BV2055)</f>
        <v xml:space="preserve"> Stativ:Metall </v>
      </c>
      <c r="C2055" s="24" t="str">
        <f>IF(SAJKLA!L2055&amp;SAJKLA!N2055="","","Rygg:"&amp;SAJKLA!L2055&amp;","&amp;SAJKLA!N2055)&amp;IF(SAJKLA!BO2055="","",", Metal:"&amp;SAJKLA!BO2055)&amp;IF(SAJKLA!BX2055="","",", Sits:"&amp;SAJKLA!BX2055)</f>
        <v/>
      </c>
      <c r="D2055" s="24" t="str">
        <f>"W"&amp;SAJKLA!E2055&amp;" H"&amp;SAJKLA!F2055&amp;" D"&amp;SAJKLA!G2055&amp;IFERROR(IF((SAJKLA!H2055="Ja")," Inställningsbar",""),"")</f>
        <v>W120 H90 D60</v>
      </c>
      <c r="E2055" s="24" t="str">
        <f>SAJKLA!Q2055&amp;", "&amp;SAJKLA!BN2055&amp;", "&amp;SAJKLA!BZ2055</f>
        <v>Inga eller små förslitningsskador, , Bra. Upplevs stabila</v>
      </c>
      <c r="F2055" s="24" t="s">
        <v>284</v>
      </c>
      <c r="G2055" s="24">
        <f>SAJKLA!BM2055</f>
        <v>0</v>
      </c>
      <c r="S2055" s="24" t="str">
        <f>SAJKLA!AP2055</f>
        <v>original_images/furniture-item_QT3O7qn.jpeg</v>
      </c>
      <c r="W2055" s="24">
        <f>IF(ISBLANK(SAJKLA!A2055),"",1)</f>
        <v>1</v>
      </c>
      <c r="X2055" s="24" t="str">
        <f>SAJKLA!CH2055</f>
        <v>Korridor plan 2</v>
      </c>
    </row>
    <row r="2056" spans="1:24" x14ac:dyDescent="0.25">
      <c r="A2056" s="24" t="str">
        <f>SAJKLA!D2056</f>
        <v>Elevbord högt</v>
      </c>
      <c r="B2056" s="24" t="str">
        <f>IF(SAJKLA!K2056="","","Rygg:"&amp;SAJKLA!K2056)&amp;IF(SAJKLA!BK2056="",""," Stativ:"&amp;SAJKLA!BK2056&amp;" "&amp;BL2056)&amp;IF(SAJKLA!BV2056="","",", Sits:"&amp;SAJKLA!BV2056)</f>
        <v xml:space="preserve"> Stativ:Metall </v>
      </c>
      <c r="C2056" s="24" t="str">
        <f>IF(SAJKLA!L2056&amp;SAJKLA!N2056="","","Rygg:"&amp;SAJKLA!L2056&amp;","&amp;SAJKLA!N2056)&amp;IF(SAJKLA!BO2056="","",", Metal:"&amp;SAJKLA!BO2056)&amp;IF(SAJKLA!BX2056="","",", Sits:"&amp;SAJKLA!BX2056)</f>
        <v/>
      </c>
      <c r="D2056" s="24" t="str">
        <f>"W"&amp;SAJKLA!E2056&amp;" H"&amp;SAJKLA!F2056&amp;" D"&amp;SAJKLA!G2056&amp;IFERROR(IF((SAJKLA!H2056="Ja")," Inställningsbar",""),"")</f>
        <v>W120 H90 D60</v>
      </c>
      <c r="E2056" s="24" t="str">
        <f>SAJKLA!Q2056&amp;", "&amp;SAJKLA!BN2056&amp;", "&amp;SAJKLA!BZ2056</f>
        <v>Inga eller små förslitningsskador, , Bra. Upplevs stabila</v>
      </c>
      <c r="F2056" s="24" t="s">
        <v>284</v>
      </c>
      <c r="G2056" s="24">
        <f>SAJKLA!BM2056</f>
        <v>0</v>
      </c>
      <c r="S2056" s="24" t="str">
        <f>SAJKLA!AP2056</f>
        <v>original_images/furniture-item_QT3O7qn.jpeg</v>
      </c>
      <c r="W2056" s="24">
        <f>IF(ISBLANK(SAJKLA!A2056),"",1)</f>
        <v>1</v>
      </c>
      <c r="X2056" s="24" t="str">
        <f>SAJKLA!CH2056</f>
        <v>Korridor plan 2</v>
      </c>
    </row>
    <row r="2057" spans="1:24" x14ac:dyDescent="0.25">
      <c r="A2057" s="24" t="str">
        <f>SAJKLA!D2057</f>
        <v>Elevbord högt</v>
      </c>
      <c r="B2057" s="24" t="str">
        <f>IF(SAJKLA!K2057="","","Rygg:"&amp;SAJKLA!K2057)&amp;IF(SAJKLA!BK2057="",""," Stativ:"&amp;SAJKLA!BK2057&amp;" "&amp;BL2057)&amp;IF(SAJKLA!BV2057="","",", Sits:"&amp;SAJKLA!BV2057)</f>
        <v xml:space="preserve"> Stativ:Metall </v>
      </c>
      <c r="C2057" s="24" t="str">
        <f>IF(SAJKLA!L2057&amp;SAJKLA!N2057="","","Rygg:"&amp;SAJKLA!L2057&amp;","&amp;SAJKLA!N2057)&amp;IF(SAJKLA!BO2057="","",", Metal:"&amp;SAJKLA!BO2057)&amp;IF(SAJKLA!BX2057="","",", Sits:"&amp;SAJKLA!BX2057)</f>
        <v/>
      </c>
      <c r="D2057" s="24" t="str">
        <f>"W"&amp;SAJKLA!E2057&amp;" H"&amp;SAJKLA!F2057&amp;" D"&amp;SAJKLA!G2057&amp;IFERROR(IF((SAJKLA!H2057="Ja")," Inställningsbar",""),"")</f>
        <v>W120 H90 D60</v>
      </c>
      <c r="E2057" s="24" t="str">
        <f>SAJKLA!Q2057&amp;", "&amp;SAJKLA!BN2057&amp;", "&amp;SAJKLA!BZ2057</f>
        <v>Inga eller små förslitningsskador, , Bra. Upplevs stabila</v>
      </c>
      <c r="F2057" s="24" t="s">
        <v>284</v>
      </c>
      <c r="G2057" s="24">
        <f>SAJKLA!BM2057</f>
        <v>0</v>
      </c>
      <c r="S2057" s="24" t="str">
        <f>SAJKLA!AP2057</f>
        <v>original_images/furniture-item_QT3O7qn.jpeg</v>
      </c>
      <c r="W2057" s="24">
        <f>IF(ISBLANK(SAJKLA!A2057),"",1)</f>
        <v>1</v>
      </c>
      <c r="X2057" s="24" t="str">
        <f>SAJKLA!CH2057</f>
        <v>Korridor plan 2</v>
      </c>
    </row>
    <row r="2058" spans="1:24" x14ac:dyDescent="0.25">
      <c r="A2058" s="24" t="str">
        <f>SAJKLA!D2058</f>
        <v>Elevbord högt</v>
      </c>
      <c r="B2058" s="24" t="str">
        <f>IF(SAJKLA!K2058="","","Rygg:"&amp;SAJKLA!K2058)&amp;IF(SAJKLA!BK2058="",""," Stativ:"&amp;SAJKLA!BK2058&amp;" "&amp;BL2058)&amp;IF(SAJKLA!BV2058="","",", Sits:"&amp;SAJKLA!BV2058)</f>
        <v xml:space="preserve"> Stativ:Metall </v>
      </c>
      <c r="C2058" s="24" t="str">
        <f>IF(SAJKLA!L2058&amp;SAJKLA!N2058="","","Rygg:"&amp;SAJKLA!L2058&amp;","&amp;SAJKLA!N2058)&amp;IF(SAJKLA!BO2058="","",", Metal:"&amp;SAJKLA!BO2058)&amp;IF(SAJKLA!BX2058="","",", Sits:"&amp;SAJKLA!BX2058)</f>
        <v/>
      </c>
      <c r="D2058" s="24" t="str">
        <f>"W"&amp;SAJKLA!E2058&amp;" H"&amp;SAJKLA!F2058&amp;" D"&amp;SAJKLA!G2058&amp;IFERROR(IF((SAJKLA!H2058="Ja")," Inställningsbar",""),"")</f>
        <v>W120 H90 D60</v>
      </c>
      <c r="E2058" s="24" t="str">
        <f>SAJKLA!Q2058&amp;", "&amp;SAJKLA!BN2058&amp;", "&amp;SAJKLA!BZ2058</f>
        <v>Inga eller små förslitningsskador, , Bra. Upplevs stabila</v>
      </c>
      <c r="F2058" s="24" t="s">
        <v>284</v>
      </c>
      <c r="G2058" s="24">
        <f>SAJKLA!BM2058</f>
        <v>0</v>
      </c>
      <c r="S2058" s="24" t="str">
        <f>SAJKLA!AP2058</f>
        <v>original_images/furniture-item_QT3O7qn.jpeg</v>
      </c>
      <c r="W2058" s="24">
        <f>IF(ISBLANK(SAJKLA!A2058),"",1)</f>
        <v>1</v>
      </c>
      <c r="X2058" s="24">
        <f>SAJKLA!CH2058</f>
        <v>218</v>
      </c>
    </row>
    <row r="2059" spans="1:24" x14ac:dyDescent="0.25">
      <c r="A2059" s="24" t="str">
        <f>SAJKLA!D2059</f>
        <v>Elevbord högt</v>
      </c>
      <c r="B2059" s="24" t="str">
        <f>IF(SAJKLA!K2059="","","Rygg:"&amp;SAJKLA!K2059)&amp;IF(SAJKLA!BK2059="",""," Stativ:"&amp;SAJKLA!BK2059&amp;" "&amp;BL2059)&amp;IF(SAJKLA!BV2059="","",", Sits:"&amp;SAJKLA!BV2059)</f>
        <v xml:space="preserve"> Stativ:Metall </v>
      </c>
      <c r="C2059" s="24" t="str">
        <f>IF(SAJKLA!L2059&amp;SAJKLA!N2059="","","Rygg:"&amp;SAJKLA!L2059&amp;","&amp;SAJKLA!N2059)&amp;IF(SAJKLA!BO2059="","",", Metal:"&amp;SAJKLA!BO2059)&amp;IF(SAJKLA!BX2059="","",", Sits:"&amp;SAJKLA!BX2059)</f>
        <v/>
      </c>
      <c r="D2059" s="24" t="str">
        <f>"W"&amp;SAJKLA!E2059&amp;" H"&amp;SAJKLA!F2059&amp;" D"&amp;SAJKLA!G2059&amp;IFERROR(IF((SAJKLA!H2059="Ja")," Inställningsbar",""),"")</f>
        <v>W120 H90 D60</v>
      </c>
      <c r="E2059" s="24" t="str">
        <f>SAJKLA!Q2059&amp;", "&amp;SAJKLA!BN2059&amp;", "&amp;SAJKLA!BZ2059</f>
        <v>Inga eller små förslitningsskador, , Bra. Upplevs stabila</v>
      </c>
      <c r="F2059" s="24" t="s">
        <v>284</v>
      </c>
      <c r="G2059" s="24">
        <f>SAJKLA!BM2059</f>
        <v>0</v>
      </c>
      <c r="S2059" s="24" t="str">
        <f>SAJKLA!AP2059</f>
        <v>original_images/furniture-item_QT3O7qn.jpeg</v>
      </c>
      <c r="W2059" s="24">
        <f>IF(ISBLANK(SAJKLA!A2059),"",1)</f>
        <v>1</v>
      </c>
      <c r="X2059" s="24">
        <f>SAJKLA!CH2059</f>
        <v>218</v>
      </c>
    </row>
    <row r="2060" spans="1:24" x14ac:dyDescent="0.25">
      <c r="A2060" s="24" t="str">
        <f>SAJKLA!D2060</f>
        <v>Elevbord högt</v>
      </c>
      <c r="B2060" s="24" t="str">
        <f>IF(SAJKLA!K2060="","","Rygg:"&amp;SAJKLA!K2060)&amp;IF(SAJKLA!BK2060="",""," Stativ:"&amp;SAJKLA!BK2060&amp;" "&amp;BL2060)&amp;IF(SAJKLA!BV2060="","",", Sits:"&amp;SAJKLA!BV2060)</f>
        <v xml:space="preserve"> Stativ:Metall </v>
      </c>
      <c r="C2060" s="24" t="str">
        <f>IF(SAJKLA!L2060&amp;SAJKLA!N2060="","","Rygg:"&amp;SAJKLA!L2060&amp;","&amp;SAJKLA!N2060)&amp;IF(SAJKLA!BO2060="","",", Metal:"&amp;SAJKLA!BO2060)&amp;IF(SAJKLA!BX2060="","",", Sits:"&amp;SAJKLA!BX2060)</f>
        <v/>
      </c>
      <c r="D2060" s="24" t="str">
        <f>"W"&amp;SAJKLA!E2060&amp;" H"&amp;SAJKLA!F2060&amp;" D"&amp;SAJKLA!G2060&amp;IFERROR(IF((SAJKLA!H2060="Ja")," Inställningsbar",""),"")</f>
        <v>W120 H90 D60</v>
      </c>
      <c r="E2060" s="24" t="str">
        <f>SAJKLA!Q2060&amp;", "&amp;SAJKLA!BN2060&amp;", "&amp;SAJKLA!BZ2060</f>
        <v>Inga eller små förslitningsskador, , Bra. Upplevs stabila</v>
      </c>
      <c r="F2060" s="24" t="s">
        <v>284</v>
      </c>
      <c r="G2060" s="24">
        <f>SAJKLA!BM2060</f>
        <v>0</v>
      </c>
      <c r="S2060" s="24" t="str">
        <f>SAJKLA!AP2060</f>
        <v>original_images/furniture-item_QT3O7qn.jpeg</v>
      </c>
      <c r="W2060" s="24">
        <f>IF(ISBLANK(SAJKLA!A2060),"",1)</f>
        <v>1</v>
      </c>
      <c r="X2060" s="24">
        <f>SAJKLA!CH2060</f>
        <v>218</v>
      </c>
    </row>
    <row r="2061" spans="1:24" x14ac:dyDescent="0.25">
      <c r="A2061" s="24" t="str">
        <f>SAJKLA!D2061</f>
        <v>Elevbord högt</v>
      </c>
      <c r="B2061" s="24" t="str">
        <f>IF(SAJKLA!K2061="","","Rygg:"&amp;SAJKLA!K2061)&amp;IF(SAJKLA!BK2061="",""," Stativ:"&amp;SAJKLA!BK2061&amp;" "&amp;BL2061)&amp;IF(SAJKLA!BV2061="","",", Sits:"&amp;SAJKLA!BV2061)</f>
        <v xml:space="preserve"> Stativ:Metall </v>
      </c>
      <c r="C2061" s="24" t="str">
        <f>IF(SAJKLA!L2061&amp;SAJKLA!N2061="","","Rygg:"&amp;SAJKLA!L2061&amp;","&amp;SAJKLA!N2061)&amp;IF(SAJKLA!BO2061="","",", Metal:"&amp;SAJKLA!BO2061)&amp;IF(SAJKLA!BX2061="","",", Sits:"&amp;SAJKLA!BX2061)</f>
        <v/>
      </c>
      <c r="D2061" s="24" t="str">
        <f>"W"&amp;SAJKLA!E2061&amp;" H"&amp;SAJKLA!F2061&amp;" D"&amp;SAJKLA!G2061&amp;IFERROR(IF((SAJKLA!H2061="Ja")," Inställningsbar",""),"")</f>
        <v>W120 H90 D60</v>
      </c>
      <c r="E2061" s="24" t="str">
        <f>SAJKLA!Q2061&amp;", "&amp;SAJKLA!BN2061&amp;", "&amp;SAJKLA!BZ2061</f>
        <v>Inga eller små förslitningsskador, , Bra. Upplevs stabila</v>
      </c>
      <c r="F2061" s="24" t="s">
        <v>284</v>
      </c>
      <c r="G2061" s="24">
        <f>SAJKLA!BM2061</f>
        <v>0</v>
      </c>
      <c r="S2061" s="24" t="str">
        <f>SAJKLA!AP2061</f>
        <v>original_images/furniture-item_QT3O7qn.jpeg</v>
      </c>
      <c r="W2061" s="24">
        <f>IF(ISBLANK(SAJKLA!A2061),"",1)</f>
        <v>1</v>
      </c>
      <c r="X2061" s="24">
        <f>SAJKLA!CH2061</f>
        <v>218</v>
      </c>
    </row>
    <row r="2062" spans="1:24" x14ac:dyDescent="0.25">
      <c r="A2062" s="24" t="str">
        <f>SAJKLA!D2062</f>
        <v>Elevbord högt</v>
      </c>
      <c r="B2062" s="24" t="str">
        <f>IF(SAJKLA!K2062="","","Rygg:"&amp;SAJKLA!K2062)&amp;IF(SAJKLA!BK2062="",""," Stativ:"&amp;SAJKLA!BK2062&amp;" "&amp;BL2062)&amp;IF(SAJKLA!BV2062="","",", Sits:"&amp;SAJKLA!BV2062)</f>
        <v xml:space="preserve"> Stativ:Metall </v>
      </c>
      <c r="C2062" s="24" t="str">
        <f>IF(SAJKLA!L2062&amp;SAJKLA!N2062="","","Rygg:"&amp;SAJKLA!L2062&amp;","&amp;SAJKLA!N2062)&amp;IF(SAJKLA!BO2062="","",", Metal:"&amp;SAJKLA!BO2062)&amp;IF(SAJKLA!BX2062="","",", Sits:"&amp;SAJKLA!BX2062)</f>
        <v/>
      </c>
      <c r="D2062" s="24" t="str">
        <f>"W"&amp;SAJKLA!E2062&amp;" H"&amp;SAJKLA!F2062&amp;" D"&amp;SAJKLA!G2062&amp;IFERROR(IF((SAJKLA!H2062="Ja")," Inställningsbar",""),"")</f>
        <v>W120 H90 D60</v>
      </c>
      <c r="E2062" s="24" t="str">
        <f>SAJKLA!Q2062&amp;", "&amp;SAJKLA!BN2062&amp;", "&amp;SAJKLA!BZ2062</f>
        <v>Inga eller små förslitningsskador, , Bra. Upplevs stabila</v>
      </c>
      <c r="F2062" s="24" t="s">
        <v>284</v>
      </c>
      <c r="G2062" s="24">
        <f>SAJKLA!BM2062</f>
        <v>0</v>
      </c>
      <c r="S2062" s="24" t="str">
        <f>SAJKLA!AP2062</f>
        <v>original_images/furniture-item_QT3O7qn.jpeg</v>
      </c>
      <c r="W2062" s="24">
        <f>IF(ISBLANK(SAJKLA!A2062),"",1)</f>
        <v>1</v>
      </c>
      <c r="X2062" s="24">
        <f>SAJKLA!CH2062</f>
        <v>218</v>
      </c>
    </row>
    <row r="2063" spans="1:24" x14ac:dyDescent="0.25">
      <c r="A2063" s="24" t="str">
        <f>SAJKLA!D2063</f>
        <v>Elevbord högt</v>
      </c>
      <c r="B2063" s="24" t="str">
        <f>IF(SAJKLA!K2063="","","Rygg:"&amp;SAJKLA!K2063)&amp;IF(SAJKLA!BK2063="",""," Stativ:"&amp;SAJKLA!BK2063&amp;" "&amp;BL2063)&amp;IF(SAJKLA!BV2063="","",", Sits:"&amp;SAJKLA!BV2063)</f>
        <v xml:space="preserve"> Stativ:Metall </v>
      </c>
      <c r="C2063" s="24" t="str">
        <f>IF(SAJKLA!L2063&amp;SAJKLA!N2063="","","Rygg:"&amp;SAJKLA!L2063&amp;","&amp;SAJKLA!N2063)&amp;IF(SAJKLA!BO2063="","",", Metal:"&amp;SAJKLA!BO2063)&amp;IF(SAJKLA!BX2063="","",", Sits:"&amp;SAJKLA!BX2063)</f>
        <v/>
      </c>
      <c r="D2063" s="24" t="str">
        <f>"W"&amp;SAJKLA!E2063&amp;" H"&amp;SAJKLA!F2063&amp;" D"&amp;SAJKLA!G2063&amp;IFERROR(IF((SAJKLA!H2063="Ja")," Inställningsbar",""),"")</f>
        <v>W120 H90 D60</v>
      </c>
      <c r="E2063" s="24" t="str">
        <f>SAJKLA!Q2063&amp;", "&amp;SAJKLA!BN2063&amp;", "&amp;SAJKLA!BZ2063</f>
        <v>Inga eller små förslitningsskador, , Bra. Upplevs stabila</v>
      </c>
      <c r="F2063" s="24" t="s">
        <v>284</v>
      </c>
      <c r="G2063" s="24">
        <f>SAJKLA!BM2063</f>
        <v>0</v>
      </c>
      <c r="S2063" s="24" t="str">
        <f>SAJKLA!AP2063</f>
        <v>original_images/furniture-item_QT3O7qn.jpeg</v>
      </c>
      <c r="W2063" s="24">
        <f>IF(ISBLANK(SAJKLA!A2063),"",1)</f>
        <v>1</v>
      </c>
      <c r="X2063" s="24">
        <f>SAJKLA!CH2063</f>
        <v>218</v>
      </c>
    </row>
    <row r="2064" spans="1:24" x14ac:dyDescent="0.25">
      <c r="A2064" s="24" t="str">
        <f>SAJKLA!D2064</f>
        <v>Elevbord högt</v>
      </c>
      <c r="B2064" s="24" t="str">
        <f>IF(SAJKLA!K2064="","","Rygg:"&amp;SAJKLA!K2064)&amp;IF(SAJKLA!BK2064="",""," Stativ:"&amp;SAJKLA!BK2064&amp;" "&amp;BL2064)&amp;IF(SAJKLA!BV2064="","",", Sits:"&amp;SAJKLA!BV2064)</f>
        <v xml:space="preserve"> Stativ:Metall </v>
      </c>
      <c r="C2064" s="24" t="str">
        <f>IF(SAJKLA!L2064&amp;SAJKLA!N2064="","","Rygg:"&amp;SAJKLA!L2064&amp;","&amp;SAJKLA!N2064)&amp;IF(SAJKLA!BO2064="","",", Metal:"&amp;SAJKLA!BO2064)&amp;IF(SAJKLA!BX2064="","",", Sits:"&amp;SAJKLA!BX2064)</f>
        <v/>
      </c>
      <c r="D2064" s="24" t="str">
        <f>"W"&amp;SAJKLA!E2064&amp;" H"&amp;SAJKLA!F2064&amp;" D"&amp;SAJKLA!G2064&amp;IFERROR(IF((SAJKLA!H2064="Ja")," Inställningsbar",""),"")</f>
        <v>W120 H90 D60</v>
      </c>
      <c r="E2064" s="24" t="str">
        <f>SAJKLA!Q2064&amp;", "&amp;SAJKLA!BN2064&amp;", "&amp;SAJKLA!BZ2064</f>
        <v>Inga eller små förslitningsskador, , Bra. Upplevs stabila</v>
      </c>
      <c r="F2064" s="24" t="s">
        <v>284</v>
      </c>
      <c r="G2064" s="24">
        <f>SAJKLA!BM2064</f>
        <v>0</v>
      </c>
      <c r="S2064" s="24" t="str">
        <f>SAJKLA!AP2064</f>
        <v>original_images/furniture-item_QT3O7qn.jpeg</v>
      </c>
      <c r="W2064" s="24">
        <f>IF(ISBLANK(SAJKLA!A2064),"",1)</f>
        <v>1</v>
      </c>
      <c r="X2064" s="24">
        <f>SAJKLA!CH2064</f>
        <v>218</v>
      </c>
    </row>
    <row r="2065" spans="1:24" x14ac:dyDescent="0.25">
      <c r="A2065" s="24" t="str">
        <f>SAJKLA!D2065</f>
        <v>Elevbord högt</v>
      </c>
      <c r="B2065" s="24" t="str">
        <f>IF(SAJKLA!K2065="","","Rygg:"&amp;SAJKLA!K2065)&amp;IF(SAJKLA!BK2065="",""," Stativ:"&amp;SAJKLA!BK2065&amp;" "&amp;BL2065)&amp;IF(SAJKLA!BV2065="","",", Sits:"&amp;SAJKLA!BV2065)</f>
        <v xml:space="preserve"> Stativ:Metall </v>
      </c>
      <c r="C2065" s="24" t="str">
        <f>IF(SAJKLA!L2065&amp;SAJKLA!N2065="","","Rygg:"&amp;SAJKLA!L2065&amp;","&amp;SAJKLA!N2065)&amp;IF(SAJKLA!BO2065="","",", Metal:"&amp;SAJKLA!BO2065)&amp;IF(SAJKLA!BX2065="","",", Sits:"&amp;SAJKLA!BX2065)</f>
        <v/>
      </c>
      <c r="D2065" s="24" t="str">
        <f>"W"&amp;SAJKLA!E2065&amp;" H"&amp;SAJKLA!F2065&amp;" D"&amp;SAJKLA!G2065&amp;IFERROR(IF((SAJKLA!H2065="Ja")," Inställningsbar",""),"")</f>
        <v>W120 H90 D60</v>
      </c>
      <c r="E2065" s="24" t="str">
        <f>SAJKLA!Q2065&amp;", "&amp;SAJKLA!BN2065&amp;", "&amp;SAJKLA!BZ2065</f>
        <v>Inga eller små förslitningsskador, , Bra. Upplevs stabila</v>
      </c>
      <c r="F2065" s="24" t="s">
        <v>284</v>
      </c>
      <c r="G2065" s="24">
        <f>SAJKLA!BM2065</f>
        <v>0</v>
      </c>
      <c r="S2065" s="24" t="str">
        <f>SAJKLA!AP2065</f>
        <v>original_images/furniture-item_QT3O7qn.jpeg</v>
      </c>
      <c r="W2065" s="24">
        <f>IF(ISBLANK(SAJKLA!A2065),"",1)</f>
        <v>1</v>
      </c>
      <c r="X2065" s="24">
        <f>SAJKLA!CH2065</f>
        <v>218</v>
      </c>
    </row>
    <row r="2066" spans="1:24" x14ac:dyDescent="0.25">
      <c r="A2066" s="24" t="str">
        <f>SAJKLA!D2066</f>
        <v>Elevbord högt</v>
      </c>
      <c r="B2066" s="24" t="str">
        <f>IF(SAJKLA!K2066="","","Rygg:"&amp;SAJKLA!K2066)&amp;IF(SAJKLA!BK2066="",""," Stativ:"&amp;SAJKLA!BK2066&amp;" "&amp;BL2066)&amp;IF(SAJKLA!BV2066="","",", Sits:"&amp;SAJKLA!BV2066)</f>
        <v xml:space="preserve"> Stativ:Metall </v>
      </c>
      <c r="C2066" s="24" t="str">
        <f>IF(SAJKLA!L2066&amp;SAJKLA!N2066="","","Rygg:"&amp;SAJKLA!L2066&amp;","&amp;SAJKLA!N2066)&amp;IF(SAJKLA!BO2066="","",", Metal:"&amp;SAJKLA!BO2066)&amp;IF(SAJKLA!BX2066="","",", Sits:"&amp;SAJKLA!BX2066)</f>
        <v/>
      </c>
      <c r="D2066" s="24" t="str">
        <f>"W"&amp;SAJKLA!E2066&amp;" H"&amp;SAJKLA!F2066&amp;" D"&amp;SAJKLA!G2066&amp;IFERROR(IF((SAJKLA!H2066="Ja")," Inställningsbar",""),"")</f>
        <v>W120 H90 D60</v>
      </c>
      <c r="E2066" s="24" t="str">
        <f>SAJKLA!Q2066&amp;", "&amp;SAJKLA!BN2066&amp;", "&amp;SAJKLA!BZ2066</f>
        <v>Inga eller små förslitningsskador, , Bra. Upplevs stabila</v>
      </c>
      <c r="F2066" s="24" t="s">
        <v>284</v>
      </c>
      <c r="G2066" s="24">
        <f>SAJKLA!BM2066</f>
        <v>0</v>
      </c>
      <c r="S2066" s="24" t="str">
        <f>SAJKLA!AP2066</f>
        <v>original_images/furniture-item_QT3O7qn.jpeg</v>
      </c>
      <c r="W2066" s="24">
        <f>IF(ISBLANK(SAJKLA!A2066),"",1)</f>
        <v>1</v>
      </c>
      <c r="X2066" s="24">
        <f>SAJKLA!CH2066</f>
        <v>218</v>
      </c>
    </row>
    <row r="2067" spans="1:24" x14ac:dyDescent="0.25">
      <c r="A2067" s="24" t="str">
        <f>SAJKLA!D2067</f>
        <v>Elevbord högt</v>
      </c>
      <c r="B2067" s="24" t="str">
        <f>IF(SAJKLA!K2067="","","Rygg:"&amp;SAJKLA!K2067)&amp;IF(SAJKLA!BK2067="",""," Stativ:"&amp;SAJKLA!BK2067&amp;" "&amp;BL2067)&amp;IF(SAJKLA!BV2067="","",", Sits:"&amp;SAJKLA!BV2067)</f>
        <v xml:space="preserve"> Stativ:Metall </v>
      </c>
      <c r="C2067" s="24" t="str">
        <f>IF(SAJKLA!L2067&amp;SAJKLA!N2067="","","Rygg:"&amp;SAJKLA!L2067&amp;","&amp;SAJKLA!N2067)&amp;IF(SAJKLA!BO2067="","",", Metal:"&amp;SAJKLA!BO2067)&amp;IF(SAJKLA!BX2067="","",", Sits:"&amp;SAJKLA!BX2067)</f>
        <v/>
      </c>
      <c r="D2067" s="24" t="str">
        <f>"W"&amp;SAJKLA!E2067&amp;" H"&amp;SAJKLA!F2067&amp;" D"&amp;SAJKLA!G2067&amp;IFERROR(IF((SAJKLA!H2067="Ja")," Inställningsbar",""),"")</f>
        <v>W120 H90 D60</v>
      </c>
      <c r="E2067" s="24" t="str">
        <f>SAJKLA!Q2067&amp;", "&amp;SAJKLA!BN2067&amp;", "&amp;SAJKLA!BZ2067</f>
        <v>Inga eller små förslitningsskador, , Bra. Upplevs stabila</v>
      </c>
      <c r="F2067" s="24" t="s">
        <v>284</v>
      </c>
      <c r="G2067" s="24">
        <f>SAJKLA!BM2067</f>
        <v>0</v>
      </c>
      <c r="S2067" s="24" t="str">
        <f>SAJKLA!AP2067</f>
        <v>original_images/furniture-item_QT3O7qn.jpeg</v>
      </c>
      <c r="W2067" s="24">
        <f>IF(ISBLANK(SAJKLA!A2067),"",1)</f>
        <v>1</v>
      </c>
      <c r="X2067" s="24">
        <f>SAJKLA!CH2067</f>
        <v>218</v>
      </c>
    </row>
    <row r="2068" spans="1:24" x14ac:dyDescent="0.25">
      <c r="A2068" s="24" t="str">
        <f>SAJKLA!D2068</f>
        <v>Elevbord högt</v>
      </c>
      <c r="B2068" s="24" t="str">
        <f>IF(SAJKLA!K2068="","","Rygg:"&amp;SAJKLA!K2068)&amp;IF(SAJKLA!BK2068="",""," Stativ:"&amp;SAJKLA!BK2068&amp;" "&amp;BL2068)&amp;IF(SAJKLA!BV2068="","",", Sits:"&amp;SAJKLA!BV2068)</f>
        <v xml:space="preserve"> Stativ:Metall </v>
      </c>
      <c r="C2068" s="24" t="str">
        <f>IF(SAJKLA!L2068&amp;SAJKLA!N2068="","","Rygg:"&amp;SAJKLA!L2068&amp;","&amp;SAJKLA!N2068)&amp;IF(SAJKLA!BO2068="","",", Metal:"&amp;SAJKLA!BO2068)&amp;IF(SAJKLA!BX2068="","",", Sits:"&amp;SAJKLA!BX2068)</f>
        <v/>
      </c>
      <c r="D2068" s="24" t="str">
        <f>"W"&amp;SAJKLA!E2068&amp;" H"&amp;SAJKLA!F2068&amp;" D"&amp;SAJKLA!G2068&amp;IFERROR(IF((SAJKLA!H2068="Ja")," Inställningsbar",""),"")</f>
        <v>W120 H90 D60</v>
      </c>
      <c r="E2068" s="24" t="str">
        <f>SAJKLA!Q2068&amp;", "&amp;SAJKLA!BN2068&amp;", "&amp;SAJKLA!BZ2068</f>
        <v>Inga eller små förslitningsskador, , Bra. Upplevs stabila</v>
      </c>
      <c r="F2068" s="24" t="s">
        <v>284</v>
      </c>
      <c r="G2068" s="24">
        <f>SAJKLA!BM2068</f>
        <v>0</v>
      </c>
      <c r="S2068" s="24" t="str">
        <f>SAJKLA!AP2068</f>
        <v>original_images/furniture-item_QT3O7qn.jpeg</v>
      </c>
      <c r="W2068" s="24">
        <f>IF(ISBLANK(SAJKLA!A2068),"",1)</f>
        <v>1</v>
      </c>
      <c r="X2068" s="24">
        <f>SAJKLA!CH2068</f>
        <v>218</v>
      </c>
    </row>
    <row r="2069" spans="1:24" x14ac:dyDescent="0.25">
      <c r="A2069" s="24" t="str">
        <f>SAJKLA!D2069</f>
        <v>Elevbord högt</v>
      </c>
      <c r="B2069" s="24" t="str">
        <f>IF(SAJKLA!K2069="","","Rygg:"&amp;SAJKLA!K2069)&amp;IF(SAJKLA!BK2069="",""," Stativ:"&amp;SAJKLA!BK2069&amp;" "&amp;BL2069)&amp;IF(SAJKLA!BV2069="","",", Sits:"&amp;SAJKLA!BV2069)</f>
        <v xml:space="preserve"> Stativ:Metall </v>
      </c>
      <c r="C2069" s="24" t="str">
        <f>IF(SAJKLA!L2069&amp;SAJKLA!N2069="","","Rygg:"&amp;SAJKLA!L2069&amp;","&amp;SAJKLA!N2069)&amp;IF(SAJKLA!BO2069="","",", Metal:"&amp;SAJKLA!BO2069)&amp;IF(SAJKLA!BX2069="","",", Sits:"&amp;SAJKLA!BX2069)</f>
        <v/>
      </c>
      <c r="D2069" s="24" t="str">
        <f>"W"&amp;SAJKLA!E2069&amp;" H"&amp;SAJKLA!F2069&amp;" D"&amp;SAJKLA!G2069&amp;IFERROR(IF((SAJKLA!H2069="Ja")," Inställningsbar",""),"")</f>
        <v>W120 H90 D60</v>
      </c>
      <c r="E2069" s="24" t="str">
        <f>SAJKLA!Q2069&amp;", "&amp;SAJKLA!BN2069&amp;", "&amp;SAJKLA!BZ2069</f>
        <v>Inga eller små förslitningsskador, , Bra. Upplevs stabila</v>
      </c>
      <c r="F2069" s="24" t="s">
        <v>284</v>
      </c>
      <c r="G2069" s="24">
        <f>SAJKLA!BM2069</f>
        <v>0</v>
      </c>
      <c r="S2069" s="24" t="str">
        <f>SAJKLA!AP2069</f>
        <v>original_images/furniture-item_QT3O7qn.jpeg</v>
      </c>
      <c r="W2069" s="24">
        <f>IF(ISBLANK(SAJKLA!A2069),"",1)</f>
        <v>1</v>
      </c>
      <c r="X2069" s="24">
        <f>SAJKLA!CH2069</f>
        <v>218</v>
      </c>
    </row>
    <row r="2070" spans="1:24" x14ac:dyDescent="0.25">
      <c r="A2070" s="24" t="str">
        <f>SAJKLA!D2070</f>
        <v>Elevbord högt</v>
      </c>
      <c r="B2070" s="24" t="str">
        <f>IF(SAJKLA!K2070="","","Rygg:"&amp;SAJKLA!K2070)&amp;IF(SAJKLA!BK2070="",""," Stativ:"&amp;SAJKLA!BK2070&amp;" "&amp;BL2070)&amp;IF(SAJKLA!BV2070="","",", Sits:"&amp;SAJKLA!BV2070)</f>
        <v xml:space="preserve"> Stativ:Metall </v>
      </c>
      <c r="C2070" s="24" t="str">
        <f>IF(SAJKLA!L2070&amp;SAJKLA!N2070="","","Rygg:"&amp;SAJKLA!L2070&amp;","&amp;SAJKLA!N2070)&amp;IF(SAJKLA!BO2070="","",", Metal:"&amp;SAJKLA!BO2070)&amp;IF(SAJKLA!BX2070="","",", Sits:"&amp;SAJKLA!BX2070)</f>
        <v/>
      </c>
      <c r="D2070" s="24" t="str">
        <f>"W"&amp;SAJKLA!E2070&amp;" H"&amp;SAJKLA!F2070&amp;" D"&amp;SAJKLA!G2070&amp;IFERROR(IF((SAJKLA!H2070="Ja")," Inställningsbar",""),"")</f>
        <v>W120 H90 D60</v>
      </c>
      <c r="E2070" s="24" t="str">
        <f>SAJKLA!Q2070&amp;", "&amp;SAJKLA!BN2070&amp;", "&amp;SAJKLA!BZ2070</f>
        <v>Inga eller små förslitningsskador, , Bra. Upplevs stabila</v>
      </c>
      <c r="F2070" s="24" t="s">
        <v>284</v>
      </c>
      <c r="G2070" s="24">
        <f>SAJKLA!BM2070</f>
        <v>0</v>
      </c>
      <c r="S2070" s="24" t="str">
        <f>SAJKLA!AP2070</f>
        <v>original_images/furniture-item_QT3O7qn.jpeg</v>
      </c>
      <c r="W2070" s="24">
        <f>IF(ISBLANK(SAJKLA!A2070),"",1)</f>
        <v>1</v>
      </c>
      <c r="X2070" s="24">
        <f>SAJKLA!CH2070</f>
        <v>218</v>
      </c>
    </row>
    <row r="2071" spans="1:24" x14ac:dyDescent="0.25">
      <c r="A2071" s="24" t="str">
        <f>SAJKLA!D2071</f>
        <v>Elevbord högt</v>
      </c>
      <c r="B2071" s="24" t="str">
        <f>IF(SAJKLA!K2071="","","Rygg:"&amp;SAJKLA!K2071)&amp;IF(SAJKLA!BK2071="",""," Stativ:"&amp;SAJKLA!BK2071&amp;" "&amp;BL2071)&amp;IF(SAJKLA!BV2071="","",", Sits:"&amp;SAJKLA!BV2071)</f>
        <v xml:space="preserve"> Stativ:Metall </v>
      </c>
      <c r="C2071" s="24" t="str">
        <f>IF(SAJKLA!L2071&amp;SAJKLA!N2071="","","Rygg:"&amp;SAJKLA!L2071&amp;","&amp;SAJKLA!N2071)&amp;IF(SAJKLA!BO2071="","",", Metal:"&amp;SAJKLA!BO2071)&amp;IF(SAJKLA!BX2071="","",", Sits:"&amp;SAJKLA!BX2071)</f>
        <v/>
      </c>
      <c r="D2071" s="24" t="str">
        <f>"W"&amp;SAJKLA!E2071&amp;" H"&amp;SAJKLA!F2071&amp;" D"&amp;SAJKLA!G2071&amp;IFERROR(IF((SAJKLA!H2071="Ja")," Inställningsbar",""),"")</f>
        <v>W120 H90 D60</v>
      </c>
      <c r="E2071" s="24" t="str">
        <f>SAJKLA!Q2071&amp;", "&amp;SAJKLA!BN2071&amp;", "&amp;SAJKLA!BZ2071</f>
        <v>Inga eller små förslitningsskador, , Bra. Upplevs stabila</v>
      </c>
      <c r="F2071" s="24" t="s">
        <v>284</v>
      </c>
      <c r="G2071" s="24">
        <f>SAJKLA!BM2071</f>
        <v>0</v>
      </c>
      <c r="S2071" s="24" t="str">
        <f>SAJKLA!AP2071</f>
        <v>original_images/furniture-item_QT3O7qn.jpeg</v>
      </c>
      <c r="W2071" s="24">
        <f>IF(ISBLANK(SAJKLA!A2071),"",1)</f>
        <v>1</v>
      </c>
      <c r="X2071" s="24">
        <f>SAJKLA!CH2071</f>
        <v>218</v>
      </c>
    </row>
    <row r="2072" spans="1:24" x14ac:dyDescent="0.25">
      <c r="A2072" s="24" t="str">
        <f>SAJKLA!D2072</f>
        <v>Elevbord högt</v>
      </c>
      <c r="B2072" s="24" t="str">
        <f>IF(SAJKLA!K2072="","","Rygg:"&amp;SAJKLA!K2072)&amp;IF(SAJKLA!BK2072="",""," Stativ:"&amp;SAJKLA!BK2072&amp;" "&amp;BL2072)&amp;IF(SAJKLA!BV2072="","",", Sits:"&amp;SAJKLA!BV2072)</f>
        <v xml:space="preserve"> Stativ:Metall </v>
      </c>
      <c r="C2072" s="24" t="str">
        <f>IF(SAJKLA!L2072&amp;SAJKLA!N2072="","","Rygg:"&amp;SAJKLA!L2072&amp;","&amp;SAJKLA!N2072)&amp;IF(SAJKLA!BO2072="","",", Metal:"&amp;SAJKLA!BO2072)&amp;IF(SAJKLA!BX2072="","",", Sits:"&amp;SAJKLA!BX2072)</f>
        <v/>
      </c>
      <c r="D2072" s="24" t="str">
        <f>"W"&amp;SAJKLA!E2072&amp;" H"&amp;SAJKLA!F2072&amp;" D"&amp;SAJKLA!G2072&amp;IFERROR(IF((SAJKLA!H2072="Ja")," Inställningsbar",""),"")</f>
        <v>W120 H90 D60</v>
      </c>
      <c r="E2072" s="24" t="str">
        <f>SAJKLA!Q2072&amp;", "&amp;SAJKLA!BN2072&amp;", "&amp;SAJKLA!BZ2072</f>
        <v>Inga eller små förslitningsskador, , Bra. Upplevs stabila</v>
      </c>
      <c r="F2072" s="24" t="s">
        <v>284</v>
      </c>
      <c r="G2072" s="24">
        <f>SAJKLA!BM2072</f>
        <v>0</v>
      </c>
      <c r="S2072" s="24" t="str">
        <f>SAJKLA!AP2072</f>
        <v>original_images/furniture-item_QT3O7qn.jpeg</v>
      </c>
      <c r="W2072" s="24">
        <f>IF(ISBLANK(SAJKLA!A2072),"",1)</f>
        <v>1</v>
      </c>
      <c r="X2072" s="24">
        <f>SAJKLA!CH2072</f>
        <v>218</v>
      </c>
    </row>
    <row r="2073" spans="1:24" x14ac:dyDescent="0.25">
      <c r="A2073" s="24" t="str">
        <f>SAJKLA!D2073</f>
        <v>Elevbord högt</v>
      </c>
      <c r="B2073" s="24" t="str">
        <f>IF(SAJKLA!K2073="","","Rygg:"&amp;SAJKLA!K2073)&amp;IF(SAJKLA!BK2073="",""," Stativ:"&amp;SAJKLA!BK2073&amp;" "&amp;BL2073)&amp;IF(SAJKLA!BV2073="","",", Sits:"&amp;SAJKLA!BV2073)</f>
        <v xml:space="preserve"> Stativ:Metall </v>
      </c>
      <c r="C2073" s="24" t="str">
        <f>IF(SAJKLA!L2073&amp;SAJKLA!N2073="","","Rygg:"&amp;SAJKLA!L2073&amp;","&amp;SAJKLA!N2073)&amp;IF(SAJKLA!BO2073="","",", Metal:"&amp;SAJKLA!BO2073)&amp;IF(SAJKLA!BX2073="","",", Sits:"&amp;SAJKLA!BX2073)</f>
        <v/>
      </c>
      <c r="D2073" s="24" t="str">
        <f>"W"&amp;SAJKLA!E2073&amp;" H"&amp;SAJKLA!F2073&amp;" D"&amp;SAJKLA!G2073&amp;IFERROR(IF((SAJKLA!H2073="Ja")," Inställningsbar",""),"")</f>
        <v>W120 H90 D60</v>
      </c>
      <c r="E2073" s="24" t="str">
        <f>SAJKLA!Q2073&amp;", "&amp;SAJKLA!BN2073&amp;", "&amp;SAJKLA!BZ2073</f>
        <v>Inga eller små förslitningsskador, , Bra. Upplevs stabila</v>
      </c>
      <c r="F2073" s="24" t="s">
        <v>284</v>
      </c>
      <c r="G2073" s="24">
        <f>SAJKLA!BM2073</f>
        <v>0</v>
      </c>
      <c r="S2073" s="24" t="str">
        <f>SAJKLA!AP2073</f>
        <v>original_images/furniture-item_QT3O7qn.jpeg</v>
      </c>
      <c r="W2073" s="24">
        <f>IF(ISBLANK(SAJKLA!A2073),"",1)</f>
        <v>1</v>
      </c>
      <c r="X2073" s="24">
        <f>SAJKLA!CH2073</f>
        <v>216</v>
      </c>
    </row>
    <row r="2074" spans="1:24" x14ac:dyDescent="0.25">
      <c r="A2074" s="24" t="str">
        <f>SAJKLA!D2074</f>
        <v>Elevbord högt</v>
      </c>
      <c r="B2074" s="24" t="str">
        <f>IF(SAJKLA!K2074="","","Rygg:"&amp;SAJKLA!K2074)&amp;IF(SAJKLA!BK2074="",""," Stativ:"&amp;SAJKLA!BK2074&amp;" "&amp;BL2074)&amp;IF(SAJKLA!BV2074="","",", Sits:"&amp;SAJKLA!BV2074)</f>
        <v xml:space="preserve"> Stativ:Metall </v>
      </c>
      <c r="C2074" s="24" t="str">
        <f>IF(SAJKLA!L2074&amp;SAJKLA!N2074="","","Rygg:"&amp;SAJKLA!L2074&amp;","&amp;SAJKLA!N2074)&amp;IF(SAJKLA!BO2074="","",", Metal:"&amp;SAJKLA!BO2074)&amp;IF(SAJKLA!BX2074="","",", Sits:"&amp;SAJKLA!BX2074)</f>
        <v/>
      </c>
      <c r="D2074" s="24" t="str">
        <f>"W"&amp;SAJKLA!E2074&amp;" H"&amp;SAJKLA!F2074&amp;" D"&amp;SAJKLA!G2074&amp;IFERROR(IF((SAJKLA!H2074="Ja")," Inställningsbar",""),"")</f>
        <v>W120 H90 D60</v>
      </c>
      <c r="E2074" s="24" t="str">
        <f>SAJKLA!Q2074&amp;", "&amp;SAJKLA!BN2074&amp;", "&amp;SAJKLA!BZ2074</f>
        <v>Inga eller små förslitningsskador, , Bra. Upplevs stabila</v>
      </c>
      <c r="F2074" s="24" t="s">
        <v>284</v>
      </c>
      <c r="G2074" s="24">
        <f>SAJKLA!BM2074</f>
        <v>0</v>
      </c>
      <c r="S2074" s="24" t="str">
        <f>SAJKLA!AP2074</f>
        <v>original_images/furniture-item_QT3O7qn.jpeg</v>
      </c>
      <c r="W2074" s="24">
        <f>IF(ISBLANK(SAJKLA!A2074),"",1)</f>
        <v>1</v>
      </c>
      <c r="X2074" s="24">
        <f>SAJKLA!CH2074</f>
        <v>216</v>
      </c>
    </row>
    <row r="2075" spans="1:24" x14ac:dyDescent="0.25">
      <c r="A2075" s="24" t="str">
        <f>SAJKLA!D2075</f>
        <v>Elevbord högt</v>
      </c>
      <c r="B2075" s="24" t="str">
        <f>IF(SAJKLA!K2075="","","Rygg:"&amp;SAJKLA!K2075)&amp;IF(SAJKLA!BK2075="",""," Stativ:"&amp;SAJKLA!BK2075&amp;" "&amp;BL2075)&amp;IF(SAJKLA!BV2075="","",", Sits:"&amp;SAJKLA!BV2075)</f>
        <v xml:space="preserve"> Stativ:Metall </v>
      </c>
      <c r="C2075" s="24" t="str">
        <f>IF(SAJKLA!L2075&amp;SAJKLA!N2075="","","Rygg:"&amp;SAJKLA!L2075&amp;","&amp;SAJKLA!N2075)&amp;IF(SAJKLA!BO2075="","",", Metal:"&amp;SAJKLA!BO2075)&amp;IF(SAJKLA!BX2075="","",", Sits:"&amp;SAJKLA!BX2075)</f>
        <v/>
      </c>
      <c r="D2075" s="24" t="str">
        <f>"W"&amp;SAJKLA!E2075&amp;" H"&amp;SAJKLA!F2075&amp;" D"&amp;SAJKLA!G2075&amp;IFERROR(IF((SAJKLA!H2075="Ja")," Inställningsbar",""),"")</f>
        <v>W120 H90 D60</v>
      </c>
      <c r="E2075" s="24" t="str">
        <f>SAJKLA!Q2075&amp;", "&amp;SAJKLA!BN2075&amp;", "&amp;SAJKLA!BZ2075</f>
        <v>Inga eller små förslitningsskador, , Bra. Upplevs stabila</v>
      </c>
      <c r="F2075" s="24" t="s">
        <v>284</v>
      </c>
      <c r="G2075" s="24">
        <f>SAJKLA!BM2075</f>
        <v>0</v>
      </c>
      <c r="S2075" s="24" t="str">
        <f>SAJKLA!AP2075</f>
        <v>original_images/furniture-item_QT3O7qn.jpeg</v>
      </c>
      <c r="W2075" s="24">
        <f>IF(ISBLANK(SAJKLA!A2075),"",1)</f>
        <v>1</v>
      </c>
      <c r="X2075" s="24">
        <f>SAJKLA!CH2075</f>
        <v>216</v>
      </c>
    </row>
    <row r="2076" spans="1:24" x14ac:dyDescent="0.25">
      <c r="A2076" s="24" t="str">
        <f>SAJKLA!D2076</f>
        <v>Elevbord högt</v>
      </c>
      <c r="B2076" s="24" t="str">
        <f>IF(SAJKLA!K2076="","","Rygg:"&amp;SAJKLA!K2076)&amp;IF(SAJKLA!BK2076="",""," Stativ:"&amp;SAJKLA!BK2076&amp;" "&amp;BL2076)&amp;IF(SAJKLA!BV2076="","",", Sits:"&amp;SAJKLA!BV2076)</f>
        <v xml:space="preserve"> Stativ:Metall </v>
      </c>
      <c r="C2076" s="24" t="str">
        <f>IF(SAJKLA!L2076&amp;SAJKLA!N2076="","","Rygg:"&amp;SAJKLA!L2076&amp;","&amp;SAJKLA!N2076)&amp;IF(SAJKLA!BO2076="","",", Metal:"&amp;SAJKLA!BO2076)&amp;IF(SAJKLA!BX2076="","",", Sits:"&amp;SAJKLA!BX2076)</f>
        <v/>
      </c>
      <c r="D2076" s="24" t="str">
        <f>"W"&amp;SAJKLA!E2076&amp;" H"&amp;SAJKLA!F2076&amp;" D"&amp;SAJKLA!G2076&amp;IFERROR(IF((SAJKLA!H2076="Ja")," Inställningsbar",""),"")</f>
        <v>W120 H90 D60</v>
      </c>
      <c r="E2076" s="24" t="str">
        <f>SAJKLA!Q2076&amp;", "&amp;SAJKLA!BN2076&amp;", "&amp;SAJKLA!BZ2076</f>
        <v>Inga eller små förslitningsskador, , Bra. Upplevs stabila</v>
      </c>
      <c r="F2076" s="24" t="s">
        <v>284</v>
      </c>
      <c r="G2076" s="24">
        <f>SAJKLA!BM2076</f>
        <v>0</v>
      </c>
      <c r="S2076" s="24" t="str">
        <f>SAJKLA!AP2076</f>
        <v>original_images/furniture-item_QT3O7qn.jpeg</v>
      </c>
      <c r="W2076" s="24">
        <f>IF(ISBLANK(SAJKLA!A2076),"",1)</f>
        <v>1</v>
      </c>
      <c r="X2076" s="24">
        <f>SAJKLA!CH2076</f>
        <v>216</v>
      </c>
    </row>
    <row r="2077" spans="1:24" x14ac:dyDescent="0.25">
      <c r="A2077" s="24" t="str">
        <f>SAJKLA!D2077</f>
        <v>Elevbord högt</v>
      </c>
      <c r="B2077" s="24" t="str">
        <f>IF(SAJKLA!K2077="","","Rygg:"&amp;SAJKLA!K2077)&amp;IF(SAJKLA!BK2077="",""," Stativ:"&amp;SAJKLA!BK2077&amp;" "&amp;BL2077)&amp;IF(SAJKLA!BV2077="","",", Sits:"&amp;SAJKLA!BV2077)</f>
        <v xml:space="preserve"> Stativ:Metall </v>
      </c>
      <c r="C2077" s="24" t="str">
        <f>IF(SAJKLA!L2077&amp;SAJKLA!N2077="","","Rygg:"&amp;SAJKLA!L2077&amp;","&amp;SAJKLA!N2077)&amp;IF(SAJKLA!BO2077="","",", Metal:"&amp;SAJKLA!BO2077)&amp;IF(SAJKLA!BX2077="","",", Sits:"&amp;SAJKLA!BX2077)</f>
        <v/>
      </c>
      <c r="D2077" s="24" t="str">
        <f>"W"&amp;SAJKLA!E2077&amp;" H"&amp;SAJKLA!F2077&amp;" D"&amp;SAJKLA!G2077&amp;IFERROR(IF((SAJKLA!H2077="Ja")," Inställningsbar",""),"")</f>
        <v>W120 H90 D60</v>
      </c>
      <c r="E2077" s="24" t="str">
        <f>SAJKLA!Q2077&amp;", "&amp;SAJKLA!BN2077&amp;", "&amp;SAJKLA!BZ2077</f>
        <v>Inga eller små förslitningsskador, , Bra. Upplevs stabila</v>
      </c>
      <c r="F2077" s="24" t="s">
        <v>284</v>
      </c>
      <c r="G2077" s="24">
        <f>SAJKLA!BM2077</f>
        <v>0</v>
      </c>
      <c r="S2077" s="24" t="str">
        <f>SAJKLA!AP2077</f>
        <v>original_images/furniture-item_QT3O7qn.jpeg</v>
      </c>
      <c r="W2077" s="24">
        <f>IF(ISBLANK(SAJKLA!A2077),"",1)</f>
        <v>1</v>
      </c>
      <c r="X2077" s="24">
        <f>SAJKLA!CH2077</f>
        <v>216</v>
      </c>
    </row>
    <row r="2078" spans="1:24" x14ac:dyDescent="0.25">
      <c r="A2078" s="24" t="str">
        <f>SAJKLA!D2078</f>
        <v>Elevbord högt</v>
      </c>
      <c r="B2078" s="24" t="str">
        <f>IF(SAJKLA!K2078="","","Rygg:"&amp;SAJKLA!K2078)&amp;IF(SAJKLA!BK2078="",""," Stativ:"&amp;SAJKLA!BK2078&amp;" "&amp;BL2078)&amp;IF(SAJKLA!BV2078="","",", Sits:"&amp;SAJKLA!BV2078)</f>
        <v xml:space="preserve"> Stativ:Metall </v>
      </c>
      <c r="C2078" s="24" t="str">
        <f>IF(SAJKLA!L2078&amp;SAJKLA!N2078="","","Rygg:"&amp;SAJKLA!L2078&amp;","&amp;SAJKLA!N2078)&amp;IF(SAJKLA!BO2078="","",", Metal:"&amp;SAJKLA!BO2078)&amp;IF(SAJKLA!BX2078="","",", Sits:"&amp;SAJKLA!BX2078)</f>
        <v/>
      </c>
      <c r="D2078" s="24" t="str">
        <f>"W"&amp;SAJKLA!E2078&amp;" H"&amp;SAJKLA!F2078&amp;" D"&amp;SAJKLA!G2078&amp;IFERROR(IF((SAJKLA!H2078="Ja")," Inställningsbar",""),"")</f>
        <v>W120 H90 D60</v>
      </c>
      <c r="E2078" s="24" t="str">
        <f>SAJKLA!Q2078&amp;", "&amp;SAJKLA!BN2078&amp;", "&amp;SAJKLA!BZ2078</f>
        <v>Inga eller små förslitningsskador, , Bra. Upplevs stabila</v>
      </c>
      <c r="F2078" s="24" t="s">
        <v>284</v>
      </c>
      <c r="G2078" s="24">
        <f>SAJKLA!BM2078</f>
        <v>0</v>
      </c>
      <c r="S2078" s="24" t="str">
        <f>SAJKLA!AP2078</f>
        <v>original_images/furniture-item_QT3O7qn.jpeg</v>
      </c>
      <c r="W2078" s="24">
        <f>IF(ISBLANK(SAJKLA!A2078),"",1)</f>
        <v>1</v>
      </c>
      <c r="X2078" s="24">
        <f>SAJKLA!CH2078</f>
        <v>216</v>
      </c>
    </row>
    <row r="2079" spans="1:24" x14ac:dyDescent="0.25">
      <c r="A2079" s="24" t="str">
        <f>SAJKLA!D2079</f>
        <v>Elevbord högt</v>
      </c>
      <c r="B2079" s="24" t="str">
        <f>IF(SAJKLA!K2079="","","Rygg:"&amp;SAJKLA!K2079)&amp;IF(SAJKLA!BK2079="",""," Stativ:"&amp;SAJKLA!BK2079&amp;" "&amp;BL2079)&amp;IF(SAJKLA!BV2079="","",", Sits:"&amp;SAJKLA!BV2079)</f>
        <v xml:space="preserve"> Stativ:Metall </v>
      </c>
      <c r="C2079" s="24" t="str">
        <f>IF(SAJKLA!L2079&amp;SAJKLA!N2079="","","Rygg:"&amp;SAJKLA!L2079&amp;","&amp;SAJKLA!N2079)&amp;IF(SAJKLA!BO2079="","",", Metal:"&amp;SAJKLA!BO2079)&amp;IF(SAJKLA!BX2079="","",", Sits:"&amp;SAJKLA!BX2079)</f>
        <v/>
      </c>
      <c r="D2079" s="24" t="str">
        <f>"W"&amp;SAJKLA!E2079&amp;" H"&amp;SAJKLA!F2079&amp;" D"&amp;SAJKLA!G2079&amp;IFERROR(IF((SAJKLA!H2079="Ja")," Inställningsbar",""),"")</f>
        <v>W120 H90 D60</v>
      </c>
      <c r="E2079" s="24" t="str">
        <f>SAJKLA!Q2079&amp;", "&amp;SAJKLA!BN2079&amp;", "&amp;SAJKLA!BZ2079</f>
        <v>Inga eller små förslitningsskador, , Bra. Upplevs stabila</v>
      </c>
      <c r="F2079" s="24" t="s">
        <v>284</v>
      </c>
      <c r="G2079" s="24">
        <f>SAJKLA!BM2079</f>
        <v>0</v>
      </c>
      <c r="S2079" s="24" t="str">
        <f>SAJKLA!AP2079</f>
        <v>original_images/furniture-item_QT3O7qn.jpeg</v>
      </c>
      <c r="W2079" s="24">
        <f>IF(ISBLANK(SAJKLA!A2079),"",1)</f>
        <v>1</v>
      </c>
      <c r="X2079" s="24">
        <f>SAJKLA!CH2079</f>
        <v>216</v>
      </c>
    </row>
    <row r="2080" spans="1:24" x14ac:dyDescent="0.25">
      <c r="A2080" s="24" t="str">
        <f>SAJKLA!D2080</f>
        <v>Elevbord högt</v>
      </c>
      <c r="B2080" s="24" t="str">
        <f>IF(SAJKLA!K2080="","","Rygg:"&amp;SAJKLA!K2080)&amp;IF(SAJKLA!BK2080="",""," Stativ:"&amp;SAJKLA!BK2080&amp;" "&amp;BL2080)&amp;IF(SAJKLA!BV2080="","",", Sits:"&amp;SAJKLA!BV2080)</f>
        <v xml:space="preserve"> Stativ:Metall </v>
      </c>
      <c r="C2080" s="24" t="str">
        <f>IF(SAJKLA!L2080&amp;SAJKLA!N2080="","","Rygg:"&amp;SAJKLA!L2080&amp;","&amp;SAJKLA!N2080)&amp;IF(SAJKLA!BO2080="","",", Metal:"&amp;SAJKLA!BO2080)&amp;IF(SAJKLA!BX2080="","",", Sits:"&amp;SAJKLA!BX2080)</f>
        <v/>
      </c>
      <c r="D2080" s="24" t="str">
        <f>"W"&amp;SAJKLA!E2080&amp;" H"&amp;SAJKLA!F2080&amp;" D"&amp;SAJKLA!G2080&amp;IFERROR(IF((SAJKLA!H2080="Ja")," Inställningsbar",""),"")</f>
        <v>W120 H90 D60</v>
      </c>
      <c r="E2080" s="24" t="str">
        <f>SAJKLA!Q2080&amp;", "&amp;SAJKLA!BN2080&amp;", "&amp;SAJKLA!BZ2080</f>
        <v>Inga eller små förslitningsskador, , Bra. Upplevs stabila</v>
      </c>
      <c r="F2080" s="24" t="s">
        <v>284</v>
      </c>
      <c r="G2080" s="24">
        <f>SAJKLA!BM2080</f>
        <v>0</v>
      </c>
      <c r="S2080" s="24" t="str">
        <f>SAJKLA!AP2080</f>
        <v>original_images/furniture-item_QT3O7qn.jpeg</v>
      </c>
      <c r="W2080" s="24">
        <f>IF(ISBLANK(SAJKLA!A2080),"",1)</f>
        <v>1</v>
      </c>
      <c r="X2080" s="24">
        <f>SAJKLA!CH2080</f>
        <v>216</v>
      </c>
    </row>
    <row r="2081" spans="1:24" x14ac:dyDescent="0.25">
      <c r="A2081" s="24" t="str">
        <f>SAJKLA!D2081</f>
        <v>Elevbord högt</v>
      </c>
      <c r="B2081" s="24" t="str">
        <f>IF(SAJKLA!K2081="","","Rygg:"&amp;SAJKLA!K2081)&amp;IF(SAJKLA!BK2081="",""," Stativ:"&amp;SAJKLA!BK2081&amp;" "&amp;BL2081)&amp;IF(SAJKLA!BV2081="","",", Sits:"&amp;SAJKLA!BV2081)</f>
        <v xml:space="preserve"> Stativ:Metall </v>
      </c>
      <c r="C2081" s="24" t="str">
        <f>IF(SAJKLA!L2081&amp;SAJKLA!N2081="","","Rygg:"&amp;SAJKLA!L2081&amp;","&amp;SAJKLA!N2081)&amp;IF(SAJKLA!BO2081="","",", Metal:"&amp;SAJKLA!BO2081)&amp;IF(SAJKLA!BX2081="","",", Sits:"&amp;SAJKLA!BX2081)</f>
        <v/>
      </c>
      <c r="D2081" s="24" t="str">
        <f>"W"&amp;SAJKLA!E2081&amp;" H"&amp;SAJKLA!F2081&amp;" D"&amp;SAJKLA!G2081&amp;IFERROR(IF((SAJKLA!H2081="Ja")," Inställningsbar",""),"")</f>
        <v>W120 H90 D60</v>
      </c>
      <c r="E2081" s="24" t="str">
        <f>SAJKLA!Q2081&amp;", "&amp;SAJKLA!BN2081&amp;", "&amp;SAJKLA!BZ2081</f>
        <v>Inga eller små förslitningsskador, , Bra. Upplevs stabila</v>
      </c>
      <c r="F2081" s="24" t="s">
        <v>284</v>
      </c>
      <c r="G2081" s="24">
        <f>SAJKLA!BM2081</f>
        <v>0</v>
      </c>
      <c r="S2081" s="24" t="str">
        <f>SAJKLA!AP2081</f>
        <v>original_images/furniture-item_QT3O7qn.jpeg</v>
      </c>
      <c r="W2081" s="24">
        <f>IF(ISBLANK(SAJKLA!A2081),"",1)</f>
        <v>1</v>
      </c>
      <c r="X2081" s="24">
        <f>SAJKLA!CH2081</f>
        <v>216</v>
      </c>
    </row>
    <row r="2082" spans="1:24" x14ac:dyDescent="0.25">
      <c r="A2082" s="24" t="str">
        <f>SAJKLA!D2082</f>
        <v>Elevbord högt</v>
      </c>
      <c r="B2082" s="24" t="str">
        <f>IF(SAJKLA!K2082="","","Rygg:"&amp;SAJKLA!K2082)&amp;IF(SAJKLA!BK2082="",""," Stativ:"&amp;SAJKLA!BK2082&amp;" "&amp;BL2082)&amp;IF(SAJKLA!BV2082="","",", Sits:"&amp;SAJKLA!BV2082)</f>
        <v xml:space="preserve"> Stativ:Metall </v>
      </c>
      <c r="C2082" s="24" t="str">
        <f>IF(SAJKLA!L2082&amp;SAJKLA!N2082="","","Rygg:"&amp;SAJKLA!L2082&amp;","&amp;SAJKLA!N2082)&amp;IF(SAJKLA!BO2082="","",", Metal:"&amp;SAJKLA!BO2082)&amp;IF(SAJKLA!BX2082="","",", Sits:"&amp;SAJKLA!BX2082)</f>
        <v/>
      </c>
      <c r="D2082" s="24" t="str">
        <f>"W"&amp;SAJKLA!E2082&amp;" H"&amp;SAJKLA!F2082&amp;" D"&amp;SAJKLA!G2082&amp;IFERROR(IF((SAJKLA!H2082="Ja")," Inställningsbar",""),"")</f>
        <v>W120 H90 D60</v>
      </c>
      <c r="E2082" s="24" t="str">
        <f>SAJKLA!Q2082&amp;", "&amp;SAJKLA!BN2082&amp;", "&amp;SAJKLA!BZ2082</f>
        <v>Inga eller små förslitningsskador, , Bra. Upplevs stabila</v>
      </c>
      <c r="F2082" s="24" t="s">
        <v>284</v>
      </c>
      <c r="G2082" s="24">
        <f>SAJKLA!BM2082</f>
        <v>0</v>
      </c>
      <c r="S2082" s="24" t="str">
        <f>SAJKLA!AP2082</f>
        <v>original_images/furniture-item_QT3O7qn.jpeg</v>
      </c>
      <c r="W2082" s="24">
        <f>IF(ISBLANK(SAJKLA!A2082),"",1)</f>
        <v>1</v>
      </c>
      <c r="X2082" s="24">
        <f>SAJKLA!CH2082</f>
        <v>216</v>
      </c>
    </row>
    <row r="2083" spans="1:24" x14ac:dyDescent="0.25">
      <c r="A2083" s="24" t="str">
        <f>SAJKLA!D2083</f>
        <v>Elevbord högt</v>
      </c>
      <c r="B2083" s="24" t="str">
        <f>IF(SAJKLA!K2083="","","Rygg:"&amp;SAJKLA!K2083)&amp;IF(SAJKLA!BK2083="",""," Stativ:"&amp;SAJKLA!BK2083&amp;" "&amp;BL2083)&amp;IF(SAJKLA!BV2083="","",", Sits:"&amp;SAJKLA!BV2083)</f>
        <v xml:space="preserve"> Stativ:Metall </v>
      </c>
      <c r="C2083" s="24" t="str">
        <f>IF(SAJKLA!L2083&amp;SAJKLA!N2083="","","Rygg:"&amp;SAJKLA!L2083&amp;","&amp;SAJKLA!N2083)&amp;IF(SAJKLA!BO2083="","",", Metal:"&amp;SAJKLA!BO2083)&amp;IF(SAJKLA!BX2083="","",", Sits:"&amp;SAJKLA!BX2083)</f>
        <v/>
      </c>
      <c r="D2083" s="24" t="str">
        <f>"W"&amp;SAJKLA!E2083&amp;" H"&amp;SAJKLA!F2083&amp;" D"&amp;SAJKLA!G2083&amp;IFERROR(IF((SAJKLA!H2083="Ja")," Inställningsbar",""),"")</f>
        <v>W120 H90 D60</v>
      </c>
      <c r="E2083" s="24" t="str">
        <f>SAJKLA!Q2083&amp;", "&amp;SAJKLA!BN2083&amp;", "&amp;SAJKLA!BZ2083</f>
        <v>Inga eller små förslitningsskador, , Bra. Upplevs stabila</v>
      </c>
      <c r="F2083" s="24" t="s">
        <v>284</v>
      </c>
      <c r="G2083" s="24">
        <f>SAJKLA!BM2083</f>
        <v>0</v>
      </c>
      <c r="S2083" s="24" t="str">
        <f>SAJKLA!AP2083</f>
        <v>original_images/furniture-item_QT3O7qn.jpeg</v>
      </c>
      <c r="W2083" s="24">
        <f>IF(ISBLANK(SAJKLA!A2083),"",1)</f>
        <v>1</v>
      </c>
      <c r="X2083" s="24">
        <f>SAJKLA!CH2083</f>
        <v>216</v>
      </c>
    </row>
    <row r="2084" spans="1:24" x14ac:dyDescent="0.25">
      <c r="A2084" s="24" t="str">
        <f>SAJKLA!D2084</f>
        <v>Elevbord högt</v>
      </c>
      <c r="B2084" s="24" t="str">
        <f>IF(SAJKLA!K2084="","","Rygg:"&amp;SAJKLA!K2084)&amp;IF(SAJKLA!BK2084="",""," Stativ:"&amp;SAJKLA!BK2084&amp;" "&amp;BL2084)&amp;IF(SAJKLA!BV2084="","",", Sits:"&amp;SAJKLA!BV2084)</f>
        <v xml:space="preserve"> Stativ:Metall </v>
      </c>
      <c r="C2084" s="24" t="str">
        <f>IF(SAJKLA!L2084&amp;SAJKLA!N2084="","","Rygg:"&amp;SAJKLA!L2084&amp;","&amp;SAJKLA!N2084)&amp;IF(SAJKLA!BO2084="","",", Metal:"&amp;SAJKLA!BO2084)&amp;IF(SAJKLA!BX2084="","",", Sits:"&amp;SAJKLA!BX2084)</f>
        <v/>
      </c>
      <c r="D2084" s="24" t="str">
        <f>"W"&amp;SAJKLA!E2084&amp;" H"&amp;SAJKLA!F2084&amp;" D"&amp;SAJKLA!G2084&amp;IFERROR(IF((SAJKLA!H2084="Ja")," Inställningsbar",""),"")</f>
        <v>W120 H90 D60</v>
      </c>
      <c r="E2084" s="24" t="str">
        <f>SAJKLA!Q2084&amp;", "&amp;SAJKLA!BN2084&amp;", "&amp;SAJKLA!BZ2084</f>
        <v>Inga eller små förslitningsskador, , Bra. Upplevs stabila</v>
      </c>
      <c r="F2084" s="24" t="s">
        <v>284</v>
      </c>
      <c r="G2084" s="24">
        <f>SAJKLA!BM2084</f>
        <v>0</v>
      </c>
      <c r="S2084" s="24" t="str">
        <f>SAJKLA!AP2084</f>
        <v>original_images/furniture-item_QT3O7qn.jpeg</v>
      </c>
      <c r="W2084" s="24">
        <f>IF(ISBLANK(SAJKLA!A2084),"",1)</f>
        <v>1</v>
      </c>
      <c r="X2084" s="24">
        <f>SAJKLA!CH2084</f>
        <v>216</v>
      </c>
    </row>
    <row r="2085" spans="1:24" x14ac:dyDescent="0.25">
      <c r="A2085" s="24" t="str">
        <f>SAJKLA!D2085</f>
        <v>Elevbord högt</v>
      </c>
      <c r="B2085" s="24" t="str">
        <f>IF(SAJKLA!K2085="","","Rygg:"&amp;SAJKLA!K2085)&amp;IF(SAJKLA!BK2085="",""," Stativ:"&amp;SAJKLA!BK2085&amp;" "&amp;BL2085)&amp;IF(SAJKLA!BV2085="","",", Sits:"&amp;SAJKLA!BV2085)</f>
        <v xml:space="preserve"> Stativ:Metall </v>
      </c>
      <c r="C2085" s="24" t="str">
        <f>IF(SAJKLA!L2085&amp;SAJKLA!N2085="","","Rygg:"&amp;SAJKLA!L2085&amp;","&amp;SAJKLA!N2085)&amp;IF(SAJKLA!BO2085="","",", Metal:"&amp;SAJKLA!BO2085)&amp;IF(SAJKLA!BX2085="","",", Sits:"&amp;SAJKLA!BX2085)</f>
        <v/>
      </c>
      <c r="D2085" s="24" t="str">
        <f>"W"&amp;SAJKLA!E2085&amp;" H"&amp;SAJKLA!F2085&amp;" D"&amp;SAJKLA!G2085&amp;IFERROR(IF((SAJKLA!H2085="Ja")," Inställningsbar",""),"")</f>
        <v>W120 H90 D60</v>
      </c>
      <c r="E2085" s="24" t="str">
        <f>SAJKLA!Q2085&amp;", "&amp;SAJKLA!BN2085&amp;", "&amp;SAJKLA!BZ2085</f>
        <v>Inga eller små förslitningsskador, , Bra. Upplevs stabila</v>
      </c>
      <c r="F2085" s="24" t="s">
        <v>284</v>
      </c>
      <c r="G2085" s="24">
        <f>SAJKLA!BM2085</f>
        <v>0</v>
      </c>
      <c r="S2085" s="24" t="str">
        <f>SAJKLA!AP2085</f>
        <v>original_images/furniture-item_QT3O7qn.jpeg</v>
      </c>
      <c r="W2085" s="24">
        <f>IF(ISBLANK(SAJKLA!A2085),"",1)</f>
        <v>1</v>
      </c>
      <c r="X2085" s="24">
        <f>SAJKLA!CH2085</f>
        <v>216</v>
      </c>
    </row>
    <row r="2086" spans="1:24" x14ac:dyDescent="0.25">
      <c r="A2086" s="24" t="str">
        <f>SAJKLA!D2086</f>
        <v>Elevbord högt</v>
      </c>
      <c r="B2086" s="24" t="str">
        <f>IF(SAJKLA!K2086="","","Rygg:"&amp;SAJKLA!K2086)&amp;IF(SAJKLA!BK2086="",""," Stativ:"&amp;SAJKLA!BK2086&amp;" "&amp;BL2086)&amp;IF(SAJKLA!BV2086="","",", Sits:"&amp;SAJKLA!BV2086)</f>
        <v xml:space="preserve"> Stativ:Metall </v>
      </c>
      <c r="C2086" s="24" t="str">
        <f>IF(SAJKLA!L2086&amp;SAJKLA!N2086="","","Rygg:"&amp;SAJKLA!L2086&amp;","&amp;SAJKLA!N2086)&amp;IF(SAJKLA!BO2086="","",", Metal:"&amp;SAJKLA!BO2086)&amp;IF(SAJKLA!BX2086="","",", Sits:"&amp;SAJKLA!BX2086)</f>
        <v/>
      </c>
      <c r="D2086" s="24" t="str">
        <f>"W"&amp;SAJKLA!E2086&amp;" H"&amp;SAJKLA!F2086&amp;" D"&amp;SAJKLA!G2086&amp;IFERROR(IF((SAJKLA!H2086="Ja")," Inställningsbar",""),"")</f>
        <v>W120 H90 D60</v>
      </c>
      <c r="E2086" s="24" t="str">
        <f>SAJKLA!Q2086&amp;", "&amp;SAJKLA!BN2086&amp;", "&amp;SAJKLA!BZ2086</f>
        <v>Inga eller små förslitningsskador, , Bra. Upplevs stabila</v>
      </c>
      <c r="F2086" s="24" t="s">
        <v>284</v>
      </c>
      <c r="G2086" s="24">
        <f>SAJKLA!BM2086</f>
        <v>0</v>
      </c>
      <c r="S2086" s="24" t="str">
        <f>SAJKLA!AP2086</f>
        <v>original_images/furniture-item_QT3O7qn.jpeg</v>
      </c>
      <c r="W2086" s="24">
        <f>IF(ISBLANK(SAJKLA!A2086),"",1)</f>
        <v>1</v>
      </c>
      <c r="X2086" s="24">
        <f>SAJKLA!CH2086</f>
        <v>216</v>
      </c>
    </row>
    <row r="2087" spans="1:24" x14ac:dyDescent="0.25">
      <c r="A2087" s="24" t="str">
        <f>SAJKLA!D2087</f>
        <v>Elevbord högt</v>
      </c>
      <c r="B2087" s="24" t="str">
        <f>IF(SAJKLA!K2087="","","Rygg:"&amp;SAJKLA!K2087)&amp;IF(SAJKLA!BK2087="",""," Stativ:"&amp;SAJKLA!BK2087&amp;" "&amp;BL2087)&amp;IF(SAJKLA!BV2087="","",", Sits:"&amp;SAJKLA!BV2087)</f>
        <v xml:space="preserve"> Stativ:Metall </v>
      </c>
      <c r="C2087" s="24" t="str">
        <f>IF(SAJKLA!L2087&amp;SAJKLA!N2087="","","Rygg:"&amp;SAJKLA!L2087&amp;","&amp;SAJKLA!N2087)&amp;IF(SAJKLA!BO2087="","",", Metal:"&amp;SAJKLA!BO2087)&amp;IF(SAJKLA!BX2087="","",", Sits:"&amp;SAJKLA!BX2087)</f>
        <v/>
      </c>
      <c r="D2087" s="24" t="str">
        <f>"W"&amp;SAJKLA!E2087&amp;" H"&amp;SAJKLA!F2087&amp;" D"&amp;SAJKLA!G2087&amp;IFERROR(IF((SAJKLA!H2087="Ja")," Inställningsbar",""),"")</f>
        <v>W120 H90 D60</v>
      </c>
      <c r="E2087" s="24" t="str">
        <f>SAJKLA!Q2087&amp;", "&amp;SAJKLA!BN2087&amp;", "&amp;SAJKLA!BZ2087</f>
        <v>Inga eller små förslitningsskador, , Bra. Upplevs stabila</v>
      </c>
      <c r="F2087" s="24" t="s">
        <v>284</v>
      </c>
      <c r="G2087" s="24">
        <f>SAJKLA!BM2087</f>
        <v>0</v>
      </c>
      <c r="S2087" s="24" t="str">
        <f>SAJKLA!AP2087</f>
        <v>original_images/furniture-item_QT3O7qn.jpeg</v>
      </c>
      <c r="W2087" s="24">
        <f>IF(ISBLANK(SAJKLA!A2087),"",1)</f>
        <v>1</v>
      </c>
      <c r="X2087" s="24">
        <f>SAJKLA!CH2087</f>
        <v>215</v>
      </c>
    </row>
    <row r="2088" spans="1:24" x14ac:dyDescent="0.25">
      <c r="A2088" s="24" t="str">
        <f>SAJKLA!D2088</f>
        <v>Elevbord högt</v>
      </c>
      <c r="B2088" s="24" t="str">
        <f>IF(SAJKLA!K2088="","","Rygg:"&amp;SAJKLA!K2088)&amp;IF(SAJKLA!BK2088="",""," Stativ:"&amp;SAJKLA!BK2088&amp;" "&amp;BL2088)&amp;IF(SAJKLA!BV2088="","",", Sits:"&amp;SAJKLA!BV2088)</f>
        <v xml:space="preserve"> Stativ:Metall </v>
      </c>
      <c r="C2088" s="24" t="str">
        <f>IF(SAJKLA!L2088&amp;SAJKLA!N2088="","","Rygg:"&amp;SAJKLA!L2088&amp;","&amp;SAJKLA!N2088)&amp;IF(SAJKLA!BO2088="","",", Metal:"&amp;SAJKLA!BO2088)&amp;IF(SAJKLA!BX2088="","",", Sits:"&amp;SAJKLA!BX2088)</f>
        <v/>
      </c>
      <c r="D2088" s="24" t="str">
        <f>"W"&amp;SAJKLA!E2088&amp;" H"&amp;SAJKLA!F2088&amp;" D"&amp;SAJKLA!G2088&amp;IFERROR(IF((SAJKLA!H2088="Ja")," Inställningsbar",""),"")</f>
        <v>W120 H90 D60</v>
      </c>
      <c r="E2088" s="24" t="str">
        <f>SAJKLA!Q2088&amp;", "&amp;SAJKLA!BN2088&amp;", "&amp;SAJKLA!BZ2088</f>
        <v>Inga eller små förslitningsskador, , Bra. Upplevs stabila</v>
      </c>
      <c r="F2088" s="24" t="s">
        <v>284</v>
      </c>
      <c r="G2088" s="24">
        <f>SAJKLA!BM2088</f>
        <v>0</v>
      </c>
      <c r="S2088" s="24" t="str">
        <f>SAJKLA!AP2088</f>
        <v>original_images/furniture-item_QT3O7qn.jpeg</v>
      </c>
      <c r="W2088" s="24">
        <f>IF(ISBLANK(SAJKLA!A2088),"",1)</f>
        <v>1</v>
      </c>
      <c r="X2088" s="24">
        <f>SAJKLA!CH2088</f>
        <v>215</v>
      </c>
    </row>
    <row r="2089" spans="1:24" x14ac:dyDescent="0.25">
      <c r="A2089" s="24" t="str">
        <f>SAJKLA!D2089</f>
        <v>Elevbord högt</v>
      </c>
      <c r="B2089" s="24" t="str">
        <f>IF(SAJKLA!K2089="","","Rygg:"&amp;SAJKLA!K2089)&amp;IF(SAJKLA!BK2089="",""," Stativ:"&amp;SAJKLA!BK2089&amp;" "&amp;BL2089)&amp;IF(SAJKLA!BV2089="","",", Sits:"&amp;SAJKLA!BV2089)</f>
        <v xml:space="preserve"> Stativ:Metall </v>
      </c>
      <c r="C2089" s="24" t="str">
        <f>IF(SAJKLA!L2089&amp;SAJKLA!N2089="","","Rygg:"&amp;SAJKLA!L2089&amp;","&amp;SAJKLA!N2089)&amp;IF(SAJKLA!BO2089="","",", Metal:"&amp;SAJKLA!BO2089)&amp;IF(SAJKLA!BX2089="","",", Sits:"&amp;SAJKLA!BX2089)</f>
        <v/>
      </c>
      <c r="D2089" s="24" t="str">
        <f>"W"&amp;SAJKLA!E2089&amp;" H"&amp;SAJKLA!F2089&amp;" D"&amp;SAJKLA!G2089&amp;IFERROR(IF((SAJKLA!H2089="Ja")," Inställningsbar",""),"")</f>
        <v>W120 H90 D60</v>
      </c>
      <c r="E2089" s="24" t="str">
        <f>SAJKLA!Q2089&amp;", "&amp;SAJKLA!BN2089&amp;", "&amp;SAJKLA!BZ2089</f>
        <v>Inga eller små förslitningsskador, , Bra. Upplevs stabila</v>
      </c>
      <c r="F2089" s="24" t="s">
        <v>284</v>
      </c>
      <c r="G2089" s="24">
        <f>SAJKLA!BM2089</f>
        <v>0</v>
      </c>
      <c r="S2089" s="24" t="str">
        <f>SAJKLA!AP2089</f>
        <v>original_images/furniture-item_QT3O7qn.jpeg</v>
      </c>
      <c r="W2089" s="24">
        <f>IF(ISBLANK(SAJKLA!A2089),"",1)</f>
        <v>1</v>
      </c>
      <c r="X2089" s="24">
        <f>SAJKLA!CH2089</f>
        <v>215</v>
      </c>
    </row>
    <row r="2090" spans="1:24" x14ac:dyDescent="0.25">
      <c r="A2090" s="24" t="str">
        <f>SAJKLA!D2090</f>
        <v>Elevbord högt</v>
      </c>
      <c r="B2090" s="24" t="str">
        <f>IF(SAJKLA!K2090="","","Rygg:"&amp;SAJKLA!K2090)&amp;IF(SAJKLA!BK2090="",""," Stativ:"&amp;SAJKLA!BK2090&amp;" "&amp;BL2090)&amp;IF(SAJKLA!BV2090="","",", Sits:"&amp;SAJKLA!BV2090)</f>
        <v xml:space="preserve"> Stativ:Metall </v>
      </c>
      <c r="C2090" s="24" t="str">
        <f>IF(SAJKLA!L2090&amp;SAJKLA!N2090="","","Rygg:"&amp;SAJKLA!L2090&amp;","&amp;SAJKLA!N2090)&amp;IF(SAJKLA!BO2090="","",", Metal:"&amp;SAJKLA!BO2090)&amp;IF(SAJKLA!BX2090="","",", Sits:"&amp;SAJKLA!BX2090)</f>
        <v/>
      </c>
      <c r="D2090" s="24" t="str">
        <f>"W"&amp;SAJKLA!E2090&amp;" H"&amp;SAJKLA!F2090&amp;" D"&amp;SAJKLA!G2090&amp;IFERROR(IF((SAJKLA!H2090="Ja")," Inställningsbar",""),"")</f>
        <v>W120 H90 D60</v>
      </c>
      <c r="E2090" s="24" t="str">
        <f>SAJKLA!Q2090&amp;", "&amp;SAJKLA!BN2090&amp;", "&amp;SAJKLA!BZ2090</f>
        <v>Inga eller små förslitningsskador, , Bra. Upplevs stabila</v>
      </c>
      <c r="F2090" s="24" t="s">
        <v>284</v>
      </c>
      <c r="G2090" s="24">
        <f>SAJKLA!BM2090</f>
        <v>0</v>
      </c>
      <c r="S2090" s="24" t="str">
        <f>SAJKLA!AP2090</f>
        <v>original_images/furniture-item_QT3O7qn.jpeg</v>
      </c>
      <c r="W2090" s="24">
        <f>IF(ISBLANK(SAJKLA!A2090),"",1)</f>
        <v>1</v>
      </c>
      <c r="X2090" s="24">
        <f>SAJKLA!CH2090</f>
        <v>215</v>
      </c>
    </row>
    <row r="2091" spans="1:24" x14ac:dyDescent="0.25">
      <c r="A2091" s="24" t="str">
        <f>SAJKLA!D2091</f>
        <v>Elevbord högt</v>
      </c>
      <c r="B2091" s="24" t="str">
        <f>IF(SAJKLA!K2091="","","Rygg:"&amp;SAJKLA!K2091)&amp;IF(SAJKLA!BK2091="",""," Stativ:"&amp;SAJKLA!BK2091&amp;" "&amp;BL2091)&amp;IF(SAJKLA!BV2091="","",", Sits:"&amp;SAJKLA!BV2091)</f>
        <v xml:space="preserve"> Stativ:Metall </v>
      </c>
      <c r="C2091" s="24" t="str">
        <f>IF(SAJKLA!L2091&amp;SAJKLA!N2091="","","Rygg:"&amp;SAJKLA!L2091&amp;","&amp;SAJKLA!N2091)&amp;IF(SAJKLA!BO2091="","",", Metal:"&amp;SAJKLA!BO2091)&amp;IF(SAJKLA!BX2091="","",", Sits:"&amp;SAJKLA!BX2091)</f>
        <v/>
      </c>
      <c r="D2091" s="24" t="str">
        <f>"W"&amp;SAJKLA!E2091&amp;" H"&amp;SAJKLA!F2091&amp;" D"&amp;SAJKLA!G2091&amp;IFERROR(IF((SAJKLA!H2091="Ja")," Inställningsbar",""),"")</f>
        <v>W120 H90 D60</v>
      </c>
      <c r="E2091" s="24" t="str">
        <f>SAJKLA!Q2091&amp;", "&amp;SAJKLA!BN2091&amp;", "&amp;SAJKLA!BZ2091</f>
        <v>Inga eller små förslitningsskador, , Bra. Upplevs stabila</v>
      </c>
      <c r="F2091" s="24" t="s">
        <v>284</v>
      </c>
      <c r="G2091" s="24">
        <f>SAJKLA!BM2091</f>
        <v>0</v>
      </c>
      <c r="S2091" s="24" t="str">
        <f>SAJKLA!AP2091</f>
        <v>original_images/furniture-item_QT3O7qn.jpeg</v>
      </c>
      <c r="W2091" s="24">
        <f>IF(ISBLANK(SAJKLA!A2091),"",1)</f>
        <v>1</v>
      </c>
      <c r="X2091" s="24">
        <f>SAJKLA!CH2091</f>
        <v>215</v>
      </c>
    </row>
    <row r="2092" spans="1:24" x14ac:dyDescent="0.25">
      <c r="A2092" s="24" t="str">
        <f>SAJKLA!D2092</f>
        <v>Elevbord högt</v>
      </c>
      <c r="B2092" s="24" t="str">
        <f>IF(SAJKLA!K2092="","","Rygg:"&amp;SAJKLA!K2092)&amp;IF(SAJKLA!BK2092="",""," Stativ:"&amp;SAJKLA!BK2092&amp;" "&amp;BL2092)&amp;IF(SAJKLA!BV2092="","",", Sits:"&amp;SAJKLA!BV2092)</f>
        <v xml:space="preserve"> Stativ:Metall </v>
      </c>
      <c r="C2092" s="24" t="str">
        <f>IF(SAJKLA!L2092&amp;SAJKLA!N2092="","","Rygg:"&amp;SAJKLA!L2092&amp;","&amp;SAJKLA!N2092)&amp;IF(SAJKLA!BO2092="","",", Metal:"&amp;SAJKLA!BO2092)&amp;IF(SAJKLA!BX2092="","",", Sits:"&amp;SAJKLA!BX2092)</f>
        <v/>
      </c>
      <c r="D2092" s="24" t="str">
        <f>"W"&amp;SAJKLA!E2092&amp;" H"&amp;SAJKLA!F2092&amp;" D"&amp;SAJKLA!G2092&amp;IFERROR(IF((SAJKLA!H2092="Ja")," Inställningsbar",""),"")</f>
        <v>W120 H90 D60</v>
      </c>
      <c r="E2092" s="24" t="str">
        <f>SAJKLA!Q2092&amp;", "&amp;SAJKLA!BN2092&amp;", "&amp;SAJKLA!BZ2092</f>
        <v>Inga eller små förslitningsskador, , Bra. Upplevs stabila</v>
      </c>
      <c r="F2092" s="24" t="s">
        <v>284</v>
      </c>
      <c r="G2092" s="24">
        <f>SAJKLA!BM2092</f>
        <v>0</v>
      </c>
      <c r="S2092" s="24" t="str">
        <f>SAJKLA!AP2092</f>
        <v>original_images/furniture-item_QT3O7qn.jpeg</v>
      </c>
      <c r="W2092" s="24">
        <f>IF(ISBLANK(SAJKLA!A2092),"",1)</f>
        <v>1</v>
      </c>
      <c r="X2092" s="24">
        <f>SAJKLA!CH2092</f>
        <v>215</v>
      </c>
    </row>
    <row r="2093" spans="1:24" x14ac:dyDescent="0.25">
      <c r="A2093" s="24" t="str">
        <f>SAJKLA!D2093</f>
        <v>Elevbord högt</v>
      </c>
      <c r="B2093" s="24" t="str">
        <f>IF(SAJKLA!K2093="","","Rygg:"&amp;SAJKLA!K2093)&amp;IF(SAJKLA!BK2093="",""," Stativ:"&amp;SAJKLA!BK2093&amp;" "&amp;BL2093)&amp;IF(SAJKLA!BV2093="","",", Sits:"&amp;SAJKLA!BV2093)</f>
        <v xml:space="preserve"> Stativ:Metall </v>
      </c>
      <c r="C2093" s="24" t="str">
        <f>IF(SAJKLA!L2093&amp;SAJKLA!N2093="","","Rygg:"&amp;SAJKLA!L2093&amp;","&amp;SAJKLA!N2093)&amp;IF(SAJKLA!BO2093="","",", Metal:"&amp;SAJKLA!BO2093)&amp;IF(SAJKLA!BX2093="","",", Sits:"&amp;SAJKLA!BX2093)</f>
        <v/>
      </c>
      <c r="D2093" s="24" t="str">
        <f>"W"&amp;SAJKLA!E2093&amp;" H"&amp;SAJKLA!F2093&amp;" D"&amp;SAJKLA!G2093&amp;IFERROR(IF((SAJKLA!H2093="Ja")," Inställningsbar",""),"")</f>
        <v>W120 H90 D60</v>
      </c>
      <c r="E2093" s="24" t="str">
        <f>SAJKLA!Q2093&amp;", "&amp;SAJKLA!BN2093&amp;", "&amp;SAJKLA!BZ2093</f>
        <v>Inga eller små förslitningsskador, , Bra. Upplevs stabila</v>
      </c>
      <c r="F2093" s="24" t="s">
        <v>284</v>
      </c>
      <c r="G2093" s="24">
        <f>SAJKLA!BM2093</f>
        <v>0</v>
      </c>
      <c r="S2093" s="24" t="str">
        <f>SAJKLA!AP2093</f>
        <v>original_images/furniture-item_QT3O7qn.jpeg</v>
      </c>
      <c r="W2093" s="24">
        <f>IF(ISBLANK(SAJKLA!A2093),"",1)</f>
        <v>1</v>
      </c>
      <c r="X2093" s="24">
        <f>SAJKLA!CH2093</f>
        <v>215</v>
      </c>
    </row>
    <row r="2094" spans="1:24" x14ac:dyDescent="0.25">
      <c r="A2094" s="24" t="str">
        <f>SAJKLA!D2094</f>
        <v>Elevbord högt</v>
      </c>
      <c r="B2094" s="24" t="str">
        <f>IF(SAJKLA!K2094="","","Rygg:"&amp;SAJKLA!K2094)&amp;IF(SAJKLA!BK2094="",""," Stativ:"&amp;SAJKLA!BK2094&amp;" "&amp;BL2094)&amp;IF(SAJKLA!BV2094="","",", Sits:"&amp;SAJKLA!BV2094)</f>
        <v xml:space="preserve"> Stativ:Metall </v>
      </c>
      <c r="C2094" s="24" t="str">
        <f>IF(SAJKLA!L2094&amp;SAJKLA!N2094="","","Rygg:"&amp;SAJKLA!L2094&amp;","&amp;SAJKLA!N2094)&amp;IF(SAJKLA!BO2094="","",", Metal:"&amp;SAJKLA!BO2094)&amp;IF(SAJKLA!BX2094="","",", Sits:"&amp;SAJKLA!BX2094)</f>
        <v/>
      </c>
      <c r="D2094" s="24" t="str">
        <f>"W"&amp;SAJKLA!E2094&amp;" H"&amp;SAJKLA!F2094&amp;" D"&amp;SAJKLA!G2094&amp;IFERROR(IF((SAJKLA!H2094="Ja")," Inställningsbar",""),"")</f>
        <v>W120 H90 D60</v>
      </c>
      <c r="E2094" s="24" t="str">
        <f>SAJKLA!Q2094&amp;", "&amp;SAJKLA!BN2094&amp;", "&amp;SAJKLA!BZ2094</f>
        <v>Inga eller små förslitningsskador, , Bra. Upplevs stabila</v>
      </c>
      <c r="F2094" s="24" t="s">
        <v>284</v>
      </c>
      <c r="G2094" s="24">
        <f>SAJKLA!BM2094</f>
        <v>0</v>
      </c>
      <c r="S2094" s="24" t="str">
        <f>SAJKLA!AP2094</f>
        <v>original_images/furniture-item_QT3O7qn.jpeg</v>
      </c>
      <c r="W2094" s="24">
        <f>IF(ISBLANK(SAJKLA!A2094),"",1)</f>
        <v>1</v>
      </c>
      <c r="X2094" s="24">
        <f>SAJKLA!CH2094</f>
        <v>215</v>
      </c>
    </row>
    <row r="2095" spans="1:24" x14ac:dyDescent="0.25">
      <c r="A2095" s="24" t="str">
        <f>SAJKLA!D2095</f>
        <v>Elevbord högt</v>
      </c>
      <c r="B2095" s="24" t="str">
        <f>IF(SAJKLA!K2095="","","Rygg:"&amp;SAJKLA!K2095)&amp;IF(SAJKLA!BK2095="",""," Stativ:"&amp;SAJKLA!BK2095&amp;" "&amp;BL2095)&amp;IF(SAJKLA!BV2095="","",", Sits:"&amp;SAJKLA!BV2095)</f>
        <v xml:space="preserve"> Stativ:Metall </v>
      </c>
      <c r="C2095" s="24" t="str">
        <f>IF(SAJKLA!L2095&amp;SAJKLA!N2095="","","Rygg:"&amp;SAJKLA!L2095&amp;","&amp;SAJKLA!N2095)&amp;IF(SAJKLA!BO2095="","",", Metal:"&amp;SAJKLA!BO2095)&amp;IF(SAJKLA!BX2095="","",", Sits:"&amp;SAJKLA!BX2095)</f>
        <v/>
      </c>
      <c r="D2095" s="24" t="str">
        <f>"W"&amp;SAJKLA!E2095&amp;" H"&amp;SAJKLA!F2095&amp;" D"&amp;SAJKLA!G2095&amp;IFERROR(IF((SAJKLA!H2095="Ja")," Inställningsbar",""),"")</f>
        <v>W120 H90 D60</v>
      </c>
      <c r="E2095" s="24" t="str">
        <f>SAJKLA!Q2095&amp;", "&amp;SAJKLA!BN2095&amp;", "&amp;SAJKLA!BZ2095</f>
        <v>Inga eller små förslitningsskador, , Bra. Upplevs stabila</v>
      </c>
      <c r="F2095" s="24" t="s">
        <v>284</v>
      </c>
      <c r="G2095" s="24">
        <f>SAJKLA!BM2095</f>
        <v>0</v>
      </c>
      <c r="S2095" s="24" t="str">
        <f>SAJKLA!AP2095</f>
        <v>original_images/furniture-item_QT3O7qn.jpeg</v>
      </c>
      <c r="W2095" s="24">
        <f>IF(ISBLANK(SAJKLA!A2095),"",1)</f>
        <v>1</v>
      </c>
      <c r="X2095" s="24">
        <f>SAJKLA!CH2095</f>
        <v>215</v>
      </c>
    </row>
    <row r="2096" spans="1:24" x14ac:dyDescent="0.25">
      <c r="A2096" s="24" t="str">
        <f>SAJKLA!D2096</f>
        <v>Elevbord högt</v>
      </c>
      <c r="B2096" s="24" t="str">
        <f>IF(SAJKLA!K2096="","","Rygg:"&amp;SAJKLA!K2096)&amp;IF(SAJKLA!BK2096="",""," Stativ:"&amp;SAJKLA!BK2096&amp;" "&amp;BL2096)&amp;IF(SAJKLA!BV2096="","",", Sits:"&amp;SAJKLA!BV2096)</f>
        <v xml:space="preserve"> Stativ:Metall </v>
      </c>
      <c r="C2096" s="24" t="str">
        <f>IF(SAJKLA!L2096&amp;SAJKLA!N2096="","","Rygg:"&amp;SAJKLA!L2096&amp;","&amp;SAJKLA!N2096)&amp;IF(SAJKLA!BO2096="","",", Metal:"&amp;SAJKLA!BO2096)&amp;IF(SAJKLA!BX2096="","",", Sits:"&amp;SAJKLA!BX2096)</f>
        <v/>
      </c>
      <c r="D2096" s="24" t="str">
        <f>"W"&amp;SAJKLA!E2096&amp;" H"&amp;SAJKLA!F2096&amp;" D"&amp;SAJKLA!G2096&amp;IFERROR(IF((SAJKLA!H2096="Ja")," Inställningsbar",""),"")</f>
        <v>W120 H90 D60</v>
      </c>
      <c r="E2096" s="24" t="str">
        <f>SAJKLA!Q2096&amp;", "&amp;SAJKLA!BN2096&amp;", "&amp;SAJKLA!BZ2096</f>
        <v>Inga eller små förslitningsskador, , Bra. Upplevs stabila</v>
      </c>
      <c r="F2096" s="24" t="s">
        <v>284</v>
      </c>
      <c r="G2096" s="24">
        <f>SAJKLA!BM2096</f>
        <v>0</v>
      </c>
      <c r="S2096" s="24" t="str">
        <f>SAJKLA!AP2096</f>
        <v>original_images/furniture-item_QT3O7qn.jpeg</v>
      </c>
      <c r="W2096" s="24">
        <f>IF(ISBLANK(SAJKLA!A2096),"",1)</f>
        <v>1</v>
      </c>
      <c r="X2096" s="24">
        <f>SAJKLA!CH2096</f>
        <v>215</v>
      </c>
    </row>
    <row r="2097" spans="1:24" x14ac:dyDescent="0.25">
      <c r="A2097" s="24" t="str">
        <f>SAJKLA!D2097</f>
        <v>Elevbord högt</v>
      </c>
      <c r="B2097" s="24" t="str">
        <f>IF(SAJKLA!K2097="","","Rygg:"&amp;SAJKLA!K2097)&amp;IF(SAJKLA!BK2097="",""," Stativ:"&amp;SAJKLA!BK2097&amp;" "&amp;BL2097)&amp;IF(SAJKLA!BV2097="","",", Sits:"&amp;SAJKLA!BV2097)</f>
        <v xml:space="preserve"> Stativ:Metall </v>
      </c>
      <c r="C2097" s="24" t="str">
        <f>IF(SAJKLA!L2097&amp;SAJKLA!N2097="","","Rygg:"&amp;SAJKLA!L2097&amp;","&amp;SAJKLA!N2097)&amp;IF(SAJKLA!BO2097="","",", Metal:"&amp;SAJKLA!BO2097)&amp;IF(SAJKLA!BX2097="","",", Sits:"&amp;SAJKLA!BX2097)</f>
        <v/>
      </c>
      <c r="D2097" s="24" t="str">
        <f>"W"&amp;SAJKLA!E2097&amp;" H"&amp;SAJKLA!F2097&amp;" D"&amp;SAJKLA!G2097&amp;IFERROR(IF((SAJKLA!H2097="Ja")," Inställningsbar",""),"")</f>
        <v>W120 H90 D60</v>
      </c>
      <c r="E2097" s="24" t="str">
        <f>SAJKLA!Q2097&amp;", "&amp;SAJKLA!BN2097&amp;", "&amp;SAJKLA!BZ2097</f>
        <v>Inga eller små förslitningsskador, , Bra. Upplevs stabila</v>
      </c>
      <c r="F2097" s="24" t="s">
        <v>284</v>
      </c>
      <c r="G2097" s="24">
        <f>SAJKLA!BM2097</f>
        <v>0</v>
      </c>
      <c r="S2097" s="24" t="str">
        <f>SAJKLA!AP2097</f>
        <v>original_images/furniture-item_QT3O7qn.jpeg</v>
      </c>
      <c r="W2097" s="24">
        <f>IF(ISBLANK(SAJKLA!A2097),"",1)</f>
        <v>1</v>
      </c>
      <c r="X2097" s="24">
        <f>SAJKLA!CH2097</f>
        <v>215</v>
      </c>
    </row>
    <row r="2098" spans="1:24" x14ac:dyDescent="0.25">
      <c r="A2098" s="24" t="str">
        <f>SAJKLA!D2098</f>
        <v>Elevbord högt</v>
      </c>
      <c r="B2098" s="24" t="str">
        <f>IF(SAJKLA!K2098="","","Rygg:"&amp;SAJKLA!K2098)&amp;IF(SAJKLA!BK2098="",""," Stativ:"&amp;SAJKLA!BK2098&amp;" "&amp;BL2098)&amp;IF(SAJKLA!BV2098="","",", Sits:"&amp;SAJKLA!BV2098)</f>
        <v xml:space="preserve"> Stativ:Metall </v>
      </c>
      <c r="C2098" s="24" t="str">
        <f>IF(SAJKLA!L2098&amp;SAJKLA!N2098="","","Rygg:"&amp;SAJKLA!L2098&amp;","&amp;SAJKLA!N2098)&amp;IF(SAJKLA!BO2098="","",", Metal:"&amp;SAJKLA!BO2098)&amp;IF(SAJKLA!BX2098="","",", Sits:"&amp;SAJKLA!BX2098)</f>
        <v/>
      </c>
      <c r="D2098" s="24" t="str">
        <f>"W"&amp;SAJKLA!E2098&amp;" H"&amp;SAJKLA!F2098&amp;" D"&amp;SAJKLA!G2098&amp;IFERROR(IF((SAJKLA!H2098="Ja")," Inställningsbar",""),"")</f>
        <v>W120 H90 D60</v>
      </c>
      <c r="E2098" s="24" t="str">
        <f>SAJKLA!Q2098&amp;", "&amp;SAJKLA!BN2098&amp;", "&amp;SAJKLA!BZ2098</f>
        <v>Inga eller små förslitningsskador, , Bra. Upplevs stabila</v>
      </c>
      <c r="F2098" s="24" t="s">
        <v>284</v>
      </c>
      <c r="G2098" s="24">
        <f>SAJKLA!BM2098</f>
        <v>0</v>
      </c>
      <c r="S2098" s="24" t="str">
        <f>SAJKLA!AP2098</f>
        <v>original_images/furniture-item_QT3O7qn.jpeg</v>
      </c>
      <c r="W2098" s="24">
        <f>IF(ISBLANK(SAJKLA!A2098),"",1)</f>
        <v>1</v>
      </c>
      <c r="X2098" s="24">
        <f>SAJKLA!CH2098</f>
        <v>215</v>
      </c>
    </row>
    <row r="2099" spans="1:24" x14ac:dyDescent="0.25">
      <c r="A2099" s="24" t="str">
        <f>SAJKLA!D2099</f>
        <v>Elevbord högt</v>
      </c>
      <c r="B2099" s="24" t="str">
        <f>IF(SAJKLA!K2099="","","Rygg:"&amp;SAJKLA!K2099)&amp;IF(SAJKLA!BK2099="",""," Stativ:"&amp;SAJKLA!BK2099&amp;" "&amp;BL2099)&amp;IF(SAJKLA!BV2099="","",", Sits:"&amp;SAJKLA!BV2099)</f>
        <v xml:space="preserve"> Stativ:Metall </v>
      </c>
      <c r="C2099" s="24" t="str">
        <f>IF(SAJKLA!L2099&amp;SAJKLA!N2099="","","Rygg:"&amp;SAJKLA!L2099&amp;","&amp;SAJKLA!N2099)&amp;IF(SAJKLA!BO2099="","",", Metal:"&amp;SAJKLA!BO2099)&amp;IF(SAJKLA!BX2099="","",", Sits:"&amp;SAJKLA!BX2099)</f>
        <v/>
      </c>
      <c r="D2099" s="24" t="str">
        <f>"W"&amp;SAJKLA!E2099&amp;" H"&amp;SAJKLA!F2099&amp;" D"&amp;SAJKLA!G2099&amp;IFERROR(IF((SAJKLA!H2099="Ja")," Inställningsbar",""),"")</f>
        <v>W120 H90 D60</v>
      </c>
      <c r="E2099" s="24" t="str">
        <f>SAJKLA!Q2099&amp;", "&amp;SAJKLA!BN2099&amp;", "&amp;SAJKLA!BZ2099</f>
        <v>Inga eller små förslitningsskador, , Bra. Upplevs stabila</v>
      </c>
      <c r="F2099" s="24" t="s">
        <v>284</v>
      </c>
      <c r="G2099" s="24">
        <f>SAJKLA!BM2099</f>
        <v>0</v>
      </c>
      <c r="S2099" s="24" t="str">
        <f>SAJKLA!AP2099</f>
        <v>original_images/furniture-item_QT3O7qn.jpeg</v>
      </c>
      <c r="W2099" s="24">
        <f>IF(ISBLANK(SAJKLA!A2099),"",1)</f>
        <v>1</v>
      </c>
      <c r="X2099" s="24">
        <f>SAJKLA!CH2099</f>
        <v>215</v>
      </c>
    </row>
    <row r="2100" spans="1:24" x14ac:dyDescent="0.25">
      <c r="A2100" s="24" t="str">
        <f>SAJKLA!D2100</f>
        <v>Elevbord högt</v>
      </c>
      <c r="B2100" s="24" t="str">
        <f>IF(SAJKLA!K2100="","","Rygg:"&amp;SAJKLA!K2100)&amp;IF(SAJKLA!BK2100="",""," Stativ:"&amp;SAJKLA!BK2100&amp;" "&amp;BL2100)&amp;IF(SAJKLA!BV2100="","",", Sits:"&amp;SAJKLA!BV2100)</f>
        <v xml:space="preserve"> Stativ:Metall </v>
      </c>
      <c r="C2100" s="24" t="str">
        <f>IF(SAJKLA!L2100&amp;SAJKLA!N2100="","","Rygg:"&amp;SAJKLA!L2100&amp;","&amp;SAJKLA!N2100)&amp;IF(SAJKLA!BO2100="","",", Metal:"&amp;SAJKLA!BO2100)&amp;IF(SAJKLA!BX2100="","",", Sits:"&amp;SAJKLA!BX2100)</f>
        <v/>
      </c>
      <c r="D2100" s="24" t="str">
        <f>"W"&amp;SAJKLA!E2100&amp;" H"&amp;SAJKLA!F2100&amp;" D"&amp;SAJKLA!G2100&amp;IFERROR(IF((SAJKLA!H2100="Ja")," Inställningsbar",""),"")</f>
        <v>W120 H90 D60</v>
      </c>
      <c r="E2100" s="24" t="str">
        <f>SAJKLA!Q2100&amp;", "&amp;SAJKLA!BN2100&amp;", "&amp;SAJKLA!BZ2100</f>
        <v>Inga eller små förslitningsskador, , Bra. Upplevs stabila</v>
      </c>
      <c r="F2100" s="24" t="s">
        <v>284</v>
      </c>
      <c r="G2100" s="24">
        <f>SAJKLA!BM2100</f>
        <v>0</v>
      </c>
      <c r="S2100" s="24" t="str">
        <f>SAJKLA!AP2100</f>
        <v>original_images/furniture-item_QT3O7qn.jpeg</v>
      </c>
      <c r="W2100" s="24">
        <f>IF(ISBLANK(SAJKLA!A2100),"",1)</f>
        <v>1</v>
      </c>
      <c r="X2100" s="24" t="str">
        <f>SAJKLA!CH2100</f>
        <v>213 a</v>
      </c>
    </row>
    <row r="2101" spans="1:24" x14ac:dyDescent="0.25">
      <c r="A2101" s="24" t="str">
        <f>SAJKLA!D2101</f>
        <v>Elevbord högt</v>
      </c>
      <c r="B2101" s="24" t="str">
        <f>IF(SAJKLA!K2101="","","Rygg:"&amp;SAJKLA!K2101)&amp;IF(SAJKLA!BK2101="",""," Stativ:"&amp;SAJKLA!BK2101&amp;" "&amp;BL2101)&amp;IF(SAJKLA!BV2101="","",", Sits:"&amp;SAJKLA!BV2101)</f>
        <v xml:space="preserve"> Stativ:Metall </v>
      </c>
      <c r="C2101" s="24" t="str">
        <f>IF(SAJKLA!L2101&amp;SAJKLA!N2101="","","Rygg:"&amp;SAJKLA!L2101&amp;","&amp;SAJKLA!N2101)&amp;IF(SAJKLA!BO2101="","",", Metal:"&amp;SAJKLA!BO2101)&amp;IF(SAJKLA!BX2101="","",", Sits:"&amp;SAJKLA!BX2101)</f>
        <v/>
      </c>
      <c r="D2101" s="24" t="str">
        <f>"W"&amp;SAJKLA!E2101&amp;" H"&amp;SAJKLA!F2101&amp;" D"&amp;SAJKLA!G2101&amp;IFERROR(IF((SAJKLA!H2101="Ja")," Inställningsbar",""),"")</f>
        <v>W120 H90 D60</v>
      </c>
      <c r="E2101" s="24" t="str">
        <f>SAJKLA!Q2101&amp;", "&amp;SAJKLA!BN2101&amp;", "&amp;SAJKLA!BZ2101</f>
        <v>Inga eller små förslitningsskador, , Bra. Upplevs stabila</v>
      </c>
      <c r="F2101" s="24" t="s">
        <v>284</v>
      </c>
      <c r="G2101" s="24">
        <f>SAJKLA!BM2101</f>
        <v>0</v>
      </c>
      <c r="S2101" s="24" t="str">
        <f>SAJKLA!AP2101</f>
        <v>original_images/furniture-item_QT3O7qn.jpeg</v>
      </c>
      <c r="W2101" s="24">
        <f>IF(ISBLANK(SAJKLA!A2101),"",1)</f>
        <v>1</v>
      </c>
      <c r="X2101" s="24" t="str">
        <f>SAJKLA!CH2101</f>
        <v>213 a</v>
      </c>
    </row>
    <row r="2102" spans="1:24" x14ac:dyDescent="0.25">
      <c r="A2102" s="24" t="str">
        <f>SAJKLA!D2102</f>
        <v>Elevbord högt</v>
      </c>
      <c r="B2102" s="24" t="str">
        <f>IF(SAJKLA!K2102="","","Rygg:"&amp;SAJKLA!K2102)&amp;IF(SAJKLA!BK2102="",""," Stativ:"&amp;SAJKLA!BK2102&amp;" "&amp;BL2102)&amp;IF(SAJKLA!BV2102="","",", Sits:"&amp;SAJKLA!BV2102)</f>
        <v xml:space="preserve"> Stativ:Metall </v>
      </c>
      <c r="C2102" s="24" t="str">
        <f>IF(SAJKLA!L2102&amp;SAJKLA!N2102="","","Rygg:"&amp;SAJKLA!L2102&amp;","&amp;SAJKLA!N2102)&amp;IF(SAJKLA!BO2102="","",", Metal:"&amp;SAJKLA!BO2102)&amp;IF(SAJKLA!BX2102="","",", Sits:"&amp;SAJKLA!BX2102)</f>
        <v/>
      </c>
      <c r="D2102" s="24" t="str">
        <f>"W"&amp;SAJKLA!E2102&amp;" H"&amp;SAJKLA!F2102&amp;" D"&amp;SAJKLA!G2102&amp;IFERROR(IF((SAJKLA!H2102="Ja")," Inställningsbar",""),"")</f>
        <v>W120 H90 D60</v>
      </c>
      <c r="E2102" s="24" t="str">
        <f>SAJKLA!Q2102&amp;", "&amp;SAJKLA!BN2102&amp;", "&amp;SAJKLA!BZ2102</f>
        <v>Inga eller små förslitningsskador, , Bra. Upplevs stabila</v>
      </c>
      <c r="F2102" s="24" t="s">
        <v>284</v>
      </c>
      <c r="G2102" s="24">
        <f>SAJKLA!BM2102</f>
        <v>0</v>
      </c>
      <c r="S2102" s="24" t="str">
        <f>SAJKLA!AP2102</f>
        <v>original_images/furniture-item_QT3O7qn.jpeg</v>
      </c>
      <c r="W2102" s="24">
        <f>IF(ISBLANK(SAJKLA!A2102),"",1)</f>
        <v>1</v>
      </c>
      <c r="X2102" s="24" t="str">
        <f>SAJKLA!CH2102</f>
        <v>213 a</v>
      </c>
    </row>
    <row r="2103" spans="1:24" x14ac:dyDescent="0.25">
      <c r="A2103" s="24" t="str">
        <f>SAJKLA!D2103</f>
        <v>Elevbord högt</v>
      </c>
      <c r="B2103" s="24" t="str">
        <f>IF(SAJKLA!K2103="","","Rygg:"&amp;SAJKLA!K2103)&amp;IF(SAJKLA!BK2103="",""," Stativ:"&amp;SAJKLA!BK2103&amp;" "&amp;BL2103)&amp;IF(SAJKLA!BV2103="","",", Sits:"&amp;SAJKLA!BV2103)</f>
        <v xml:space="preserve"> Stativ:Metall </v>
      </c>
      <c r="C2103" s="24" t="str">
        <f>IF(SAJKLA!L2103&amp;SAJKLA!N2103="","","Rygg:"&amp;SAJKLA!L2103&amp;","&amp;SAJKLA!N2103)&amp;IF(SAJKLA!BO2103="","",", Metal:"&amp;SAJKLA!BO2103)&amp;IF(SAJKLA!BX2103="","",", Sits:"&amp;SAJKLA!BX2103)</f>
        <v/>
      </c>
      <c r="D2103" s="24" t="str">
        <f>"W"&amp;SAJKLA!E2103&amp;" H"&amp;SAJKLA!F2103&amp;" D"&amp;SAJKLA!G2103&amp;IFERROR(IF((SAJKLA!H2103="Ja")," Inställningsbar",""),"")</f>
        <v>W120 H90 D60</v>
      </c>
      <c r="E2103" s="24" t="str">
        <f>SAJKLA!Q2103&amp;", "&amp;SAJKLA!BN2103&amp;", "&amp;SAJKLA!BZ2103</f>
        <v>Inga eller små förslitningsskador, , Bra. Upplevs stabila</v>
      </c>
      <c r="F2103" s="24" t="s">
        <v>284</v>
      </c>
      <c r="G2103" s="24">
        <f>SAJKLA!BM2103</f>
        <v>0</v>
      </c>
      <c r="S2103" s="24" t="str">
        <f>SAJKLA!AP2103</f>
        <v>original_images/furniture-item_QT3O7qn.jpeg</v>
      </c>
      <c r="W2103" s="24">
        <f>IF(ISBLANK(SAJKLA!A2103),"",1)</f>
        <v>1</v>
      </c>
      <c r="X2103" s="24" t="str">
        <f>SAJKLA!CH2103</f>
        <v>213 a</v>
      </c>
    </row>
    <row r="2104" spans="1:24" x14ac:dyDescent="0.25">
      <c r="A2104" s="24" t="str">
        <f>SAJKLA!D2104</f>
        <v>Elevbord högt</v>
      </c>
      <c r="B2104" s="24" t="str">
        <f>IF(SAJKLA!K2104="","","Rygg:"&amp;SAJKLA!K2104)&amp;IF(SAJKLA!BK2104="",""," Stativ:"&amp;SAJKLA!BK2104&amp;" "&amp;BL2104)&amp;IF(SAJKLA!BV2104="","",", Sits:"&amp;SAJKLA!BV2104)</f>
        <v xml:space="preserve"> Stativ:Metall </v>
      </c>
      <c r="C2104" s="24" t="str">
        <f>IF(SAJKLA!L2104&amp;SAJKLA!N2104="","","Rygg:"&amp;SAJKLA!L2104&amp;","&amp;SAJKLA!N2104)&amp;IF(SAJKLA!BO2104="","",", Metal:"&amp;SAJKLA!BO2104)&amp;IF(SAJKLA!BX2104="","",", Sits:"&amp;SAJKLA!BX2104)</f>
        <v/>
      </c>
      <c r="D2104" s="24" t="str">
        <f>"W"&amp;SAJKLA!E2104&amp;" H"&amp;SAJKLA!F2104&amp;" D"&amp;SAJKLA!G2104&amp;IFERROR(IF((SAJKLA!H2104="Ja")," Inställningsbar",""),"")</f>
        <v>W120 H90 D60</v>
      </c>
      <c r="E2104" s="24" t="str">
        <f>SAJKLA!Q2104&amp;", "&amp;SAJKLA!BN2104&amp;", "&amp;SAJKLA!BZ2104</f>
        <v>Inga eller små förslitningsskador, , Bra. Upplevs stabila</v>
      </c>
      <c r="F2104" s="24" t="s">
        <v>284</v>
      </c>
      <c r="G2104" s="24">
        <f>SAJKLA!BM2104</f>
        <v>0</v>
      </c>
      <c r="S2104" s="24" t="str">
        <f>SAJKLA!AP2104</f>
        <v>original_images/furniture-item_QT3O7qn.jpeg</v>
      </c>
      <c r="W2104" s="24">
        <f>IF(ISBLANK(SAJKLA!A2104),"",1)</f>
        <v>1</v>
      </c>
      <c r="X2104" s="24" t="str">
        <f>SAJKLA!CH2104</f>
        <v>213 a</v>
      </c>
    </row>
    <row r="2105" spans="1:24" x14ac:dyDescent="0.25">
      <c r="A2105" s="24" t="str">
        <f>SAJKLA!D2105</f>
        <v>Elevbord högt</v>
      </c>
      <c r="B2105" s="24" t="str">
        <f>IF(SAJKLA!K2105="","","Rygg:"&amp;SAJKLA!K2105)&amp;IF(SAJKLA!BK2105="",""," Stativ:"&amp;SAJKLA!BK2105&amp;" "&amp;BL2105)&amp;IF(SAJKLA!BV2105="","",", Sits:"&amp;SAJKLA!BV2105)</f>
        <v xml:space="preserve"> Stativ:Metall </v>
      </c>
      <c r="C2105" s="24" t="str">
        <f>IF(SAJKLA!L2105&amp;SAJKLA!N2105="","","Rygg:"&amp;SAJKLA!L2105&amp;","&amp;SAJKLA!N2105)&amp;IF(SAJKLA!BO2105="","",", Metal:"&amp;SAJKLA!BO2105)&amp;IF(SAJKLA!BX2105="","",", Sits:"&amp;SAJKLA!BX2105)</f>
        <v/>
      </c>
      <c r="D2105" s="24" t="str">
        <f>"W"&amp;SAJKLA!E2105&amp;" H"&amp;SAJKLA!F2105&amp;" D"&amp;SAJKLA!G2105&amp;IFERROR(IF((SAJKLA!H2105="Ja")," Inställningsbar",""),"")</f>
        <v>W120 H90 D60</v>
      </c>
      <c r="E2105" s="24" t="str">
        <f>SAJKLA!Q2105&amp;", "&amp;SAJKLA!BN2105&amp;", "&amp;SAJKLA!BZ2105</f>
        <v>Inga eller små förslitningsskador, , Bra. Upplevs stabila</v>
      </c>
      <c r="F2105" s="24" t="s">
        <v>284</v>
      </c>
      <c r="G2105" s="24">
        <f>SAJKLA!BM2105</f>
        <v>0</v>
      </c>
      <c r="S2105" s="24" t="str">
        <f>SAJKLA!AP2105</f>
        <v>original_images/furniture-item_QT3O7qn.jpeg</v>
      </c>
      <c r="W2105" s="24">
        <f>IF(ISBLANK(SAJKLA!A2105),"",1)</f>
        <v>1</v>
      </c>
      <c r="X2105" s="24" t="str">
        <f>SAJKLA!CH2105</f>
        <v>213 a</v>
      </c>
    </row>
    <row r="2106" spans="1:24" x14ac:dyDescent="0.25">
      <c r="A2106" s="24" t="str">
        <f>SAJKLA!D2106</f>
        <v>Elevbord högt</v>
      </c>
      <c r="B2106" s="24" t="str">
        <f>IF(SAJKLA!K2106="","","Rygg:"&amp;SAJKLA!K2106)&amp;IF(SAJKLA!BK2106="",""," Stativ:"&amp;SAJKLA!BK2106&amp;" "&amp;BL2106)&amp;IF(SAJKLA!BV2106="","",", Sits:"&amp;SAJKLA!BV2106)</f>
        <v xml:space="preserve"> Stativ:Metall </v>
      </c>
      <c r="C2106" s="24" t="str">
        <f>IF(SAJKLA!L2106&amp;SAJKLA!N2106="","","Rygg:"&amp;SAJKLA!L2106&amp;","&amp;SAJKLA!N2106)&amp;IF(SAJKLA!BO2106="","",", Metal:"&amp;SAJKLA!BO2106)&amp;IF(SAJKLA!BX2106="","",", Sits:"&amp;SAJKLA!BX2106)</f>
        <v/>
      </c>
      <c r="D2106" s="24" t="str">
        <f>"W"&amp;SAJKLA!E2106&amp;" H"&amp;SAJKLA!F2106&amp;" D"&amp;SAJKLA!G2106&amp;IFERROR(IF((SAJKLA!H2106="Ja")," Inställningsbar",""),"")</f>
        <v>W120 H90 D60</v>
      </c>
      <c r="E2106" s="24" t="str">
        <f>SAJKLA!Q2106&amp;", "&amp;SAJKLA!BN2106&amp;", "&amp;SAJKLA!BZ2106</f>
        <v>Inga eller små förslitningsskador, , Bra. Upplevs stabila</v>
      </c>
      <c r="F2106" s="24" t="s">
        <v>284</v>
      </c>
      <c r="G2106" s="24">
        <f>SAJKLA!BM2106</f>
        <v>0</v>
      </c>
      <c r="S2106" s="24" t="str">
        <f>SAJKLA!AP2106</f>
        <v>original_images/furniture-item_QT3O7qn.jpeg</v>
      </c>
      <c r="W2106" s="24">
        <f>IF(ISBLANK(SAJKLA!A2106),"",1)</f>
        <v>1</v>
      </c>
      <c r="X2106" s="24" t="str">
        <f>SAJKLA!CH2106</f>
        <v>213 a</v>
      </c>
    </row>
    <row r="2107" spans="1:24" x14ac:dyDescent="0.25">
      <c r="A2107" s="24" t="str">
        <f>SAJKLA!D2107</f>
        <v>Elevbord högt</v>
      </c>
      <c r="B2107" s="24" t="str">
        <f>IF(SAJKLA!K2107="","","Rygg:"&amp;SAJKLA!K2107)&amp;IF(SAJKLA!BK2107="",""," Stativ:"&amp;SAJKLA!BK2107&amp;" "&amp;BL2107)&amp;IF(SAJKLA!BV2107="","",", Sits:"&amp;SAJKLA!BV2107)</f>
        <v xml:space="preserve"> Stativ:Metall </v>
      </c>
      <c r="C2107" s="24" t="str">
        <f>IF(SAJKLA!L2107&amp;SAJKLA!N2107="","","Rygg:"&amp;SAJKLA!L2107&amp;","&amp;SAJKLA!N2107)&amp;IF(SAJKLA!BO2107="","",", Metal:"&amp;SAJKLA!BO2107)&amp;IF(SAJKLA!BX2107="","",", Sits:"&amp;SAJKLA!BX2107)</f>
        <v/>
      </c>
      <c r="D2107" s="24" t="str">
        <f>"W"&amp;SAJKLA!E2107&amp;" H"&amp;SAJKLA!F2107&amp;" D"&amp;SAJKLA!G2107&amp;IFERROR(IF((SAJKLA!H2107="Ja")," Inställningsbar",""),"")</f>
        <v>W120 H90 D60</v>
      </c>
      <c r="E2107" s="24" t="str">
        <f>SAJKLA!Q2107&amp;", "&amp;SAJKLA!BN2107&amp;", "&amp;SAJKLA!BZ2107</f>
        <v>Inga eller små förslitningsskador, , Bra. Upplevs stabila</v>
      </c>
      <c r="F2107" s="24" t="s">
        <v>284</v>
      </c>
      <c r="G2107" s="24">
        <f>SAJKLA!BM2107</f>
        <v>0</v>
      </c>
      <c r="S2107" s="24" t="str">
        <f>SAJKLA!AP2107</f>
        <v>original_images/furniture-item_QT3O7qn.jpeg</v>
      </c>
      <c r="W2107" s="24">
        <f>IF(ISBLANK(SAJKLA!A2107),"",1)</f>
        <v>1</v>
      </c>
      <c r="X2107" s="24" t="str">
        <f>SAJKLA!CH2107</f>
        <v>213 a</v>
      </c>
    </row>
    <row r="2108" spans="1:24" x14ac:dyDescent="0.25">
      <c r="A2108" s="24" t="str">
        <f>SAJKLA!D2108</f>
        <v>Elevbord högt</v>
      </c>
      <c r="B2108" s="24" t="str">
        <f>IF(SAJKLA!K2108="","","Rygg:"&amp;SAJKLA!K2108)&amp;IF(SAJKLA!BK2108="",""," Stativ:"&amp;SAJKLA!BK2108&amp;" "&amp;BL2108)&amp;IF(SAJKLA!BV2108="","",", Sits:"&amp;SAJKLA!BV2108)</f>
        <v xml:space="preserve"> Stativ:Metall </v>
      </c>
      <c r="C2108" s="24" t="str">
        <f>IF(SAJKLA!L2108&amp;SAJKLA!N2108="","","Rygg:"&amp;SAJKLA!L2108&amp;","&amp;SAJKLA!N2108)&amp;IF(SAJKLA!BO2108="","",", Metal:"&amp;SAJKLA!BO2108)&amp;IF(SAJKLA!BX2108="","",", Sits:"&amp;SAJKLA!BX2108)</f>
        <v/>
      </c>
      <c r="D2108" s="24" t="str">
        <f>"W"&amp;SAJKLA!E2108&amp;" H"&amp;SAJKLA!F2108&amp;" D"&amp;SAJKLA!G2108&amp;IFERROR(IF((SAJKLA!H2108="Ja")," Inställningsbar",""),"")</f>
        <v>W120 H90 D60</v>
      </c>
      <c r="E2108" s="24" t="str">
        <f>SAJKLA!Q2108&amp;", "&amp;SAJKLA!BN2108&amp;", "&amp;SAJKLA!BZ2108</f>
        <v>Inga eller små förslitningsskador, , Bra. Upplevs stabila</v>
      </c>
      <c r="F2108" s="24" t="s">
        <v>284</v>
      </c>
      <c r="G2108" s="24">
        <f>SAJKLA!BM2108</f>
        <v>0</v>
      </c>
      <c r="S2108" s="24" t="str">
        <f>SAJKLA!AP2108</f>
        <v>original_images/furniture-item_QT3O7qn.jpeg</v>
      </c>
      <c r="W2108" s="24">
        <f>IF(ISBLANK(SAJKLA!A2108),"",1)</f>
        <v>1</v>
      </c>
      <c r="X2108" s="24" t="str">
        <f>SAJKLA!CH2108</f>
        <v>213 a</v>
      </c>
    </row>
    <row r="2109" spans="1:24" x14ac:dyDescent="0.25">
      <c r="A2109" s="24" t="str">
        <f>SAJKLA!D2109</f>
        <v>Elevbord högt</v>
      </c>
      <c r="B2109" s="24" t="str">
        <f>IF(SAJKLA!K2109="","","Rygg:"&amp;SAJKLA!K2109)&amp;IF(SAJKLA!BK2109="",""," Stativ:"&amp;SAJKLA!BK2109&amp;" "&amp;BL2109)&amp;IF(SAJKLA!BV2109="","",", Sits:"&amp;SAJKLA!BV2109)</f>
        <v xml:space="preserve"> Stativ:Metall </v>
      </c>
      <c r="C2109" s="24" t="str">
        <f>IF(SAJKLA!L2109&amp;SAJKLA!N2109="","","Rygg:"&amp;SAJKLA!L2109&amp;","&amp;SAJKLA!N2109)&amp;IF(SAJKLA!BO2109="","",", Metal:"&amp;SAJKLA!BO2109)&amp;IF(SAJKLA!BX2109="","",", Sits:"&amp;SAJKLA!BX2109)</f>
        <v/>
      </c>
      <c r="D2109" s="24" t="str">
        <f>"W"&amp;SAJKLA!E2109&amp;" H"&amp;SAJKLA!F2109&amp;" D"&amp;SAJKLA!G2109&amp;IFERROR(IF((SAJKLA!H2109="Ja")," Inställningsbar",""),"")</f>
        <v>W120 H90 D60</v>
      </c>
      <c r="E2109" s="24" t="str">
        <f>SAJKLA!Q2109&amp;", "&amp;SAJKLA!BN2109&amp;", "&amp;SAJKLA!BZ2109</f>
        <v>Inga eller små förslitningsskador, , Bra. Upplevs stabila</v>
      </c>
      <c r="F2109" s="24" t="s">
        <v>284</v>
      </c>
      <c r="G2109" s="24">
        <f>SAJKLA!BM2109</f>
        <v>0</v>
      </c>
      <c r="S2109" s="24" t="str">
        <f>SAJKLA!AP2109</f>
        <v>original_images/furniture-item_QT3O7qn.jpeg</v>
      </c>
      <c r="W2109" s="24">
        <f>IF(ISBLANK(SAJKLA!A2109),"",1)</f>
        <v>1</v>
      </c>
      <c r="X2109" s="24" t="str">
        <f>SAJKLA!CH2109</f>
        <v>213 a</v>
      </c>
    </row>
    <row r="2110" spans="1:24" x14ac:dyDescent="0.25">
      <c r="A2110" s="24" t="str">
        <f>SAJKLA!D2110</f>
        <v>Elevbord högt</v>
      </c>
      <c r="B2110" s="24" t="str">
        <f>IF(SAJKLA!K2110="","","Rygg:"&amp;SAJKLA!K2110)&amp;IF(SAJKLA!BK2110="",""," Stativ:"&amp;SAJKLA!BK2110&amp;" "&amp;BL2110)&amp;IF(SAJKLA!BV2110="","",", Sits:"&amp;SAJKLA!BV2110)</f>
        <v xml:space="preserve"> Stativ:Metall </v>
      </c>
      <c r="C2110" s="24" t="str">
        <f>IF(SAJKLA!L2110&amp;SAJKLA!N2110="","","Rygg:"&amp;SAJKLA!L2110&amp;","&amp;SAJKLA!N2110)&amp;IF(SAJKLA!BO2110="","",", Metal:"&amp;SAJKLA!BO2110)&amp;IF(SAJKLA!BX2110="","",", Sits:"&amp;SAJKLA!BX2110)</f>
        <v/>
      </c>
      <c r="D2110" s="24" t="str">
        <f>"W"&amp;SAJKLA!E2110&amp;" H"&amp;SAJKLA!F2110&amp;" D"&amp;SAJKLA!G2110&amp;IFERROR(IF((SAJKLA!H2110="Ja")," Inställningsbar",""),"")</f>
        <v>W120 H90 D60</v>
      </c>
      <c r="E2110" s="24" t="str">
        <f>SAJKLA!Q2110&amp;", "&amp;SAJKLA!BN2110&amp;", "&amp;SAJKLA!BZ2110</f>
        <v>Inga eller små förslitningsskador, , Bra. Upplevs stabila</v>
      </c>
      <c r="F2110" s="24" t="s">
        <v>284</v>
      </c>
      <c r="G2110" s="24">
        <f>SAJKLA!BM2110</f>
        <v>0</v>
      </c>
      <c r="S2110" s="24" t="str">
        <f>SAJKLA!AP2110</f>
        <v>original_images/furniture-item_QT3O7qn.jpeg</v>
      </c>
      <c r="W2110" s="24">
        <f>IF(ISBLANK(SAJKLA!A2110),"",1)</f>
        <v>1</v>
      </c>
      <c r="X2110" s="24" t="str">
        <f>SAJKLA!CH2110</f>
        <v>213 a</v>
      </c>
    </row>
    <row r="2111" spans="1:24" x14ac:dyDescent="0.25">
      <c r="A2111" s="24" t="str">
        <f>SAJKLA!D2111</f>
        <v>Elevbord högt</v>
      </c>
      <c r="B2111" s="24" t="str">
        <f>IF(SAJKLA!K2111="","","Rygg:"&amp;SAJKLA!K2111)&amp;IF(SAJKLA!BK2111="",""," Stativ:"&amp;SAJKLA!BK2111&amp;" "&amp;BL2111)&amp;IF(SAJKLA!BV2111="","",", Sits:"&amp;SAJKLA!BV2111)</f>
        <v xml:space="preserve"> Stativ:Metall </v>
      </c>
      <c r="C2111" s="24" t="str">
        <f>IF(SAJKLA!L2111&amp;SAJKLA!N2111="","","Rygg:"&amp;SAJKLA!L2111&amp;","&amp;SAJKLA!N2111)&amp;IF(SAJKLA!BO2111="","",", Metal:"&amp;SAJKLA!BO2111)&amp;IF(SAJKLA!BX2111="","",", Sits:"&amp;SAJKLA!BX2111)</f>
        <v/>
      </c>
      <c r="D2111" s="24" t="str">
        <f>"W"&amp;SAJKLA!E2111&amp;" H"&amp;SAJKLA!F2111&amp;" D"&amp;SAJKLA!G2111&amp;IFERROR(IF((SAJKLA!H2111="Ja")," Inställningsbar",""),"")</f>
        <v>W120 H90 D60</v>
      </c>
      <c r="E2111" s="24" t="str">
        <f>SAJKLA!Q2111&amp;", "&amp;SAJKLA!BN2111&amp;", "&amp;SAJKLA!BZ2111</f>
        <v>Inga eller små förslitningsskador, , Bra. Upplevs stabila</v>
      </c>
      <c r="F2111" s="24" t="s">
        <v>284</v>
      </c>
      <c r="G2111" s="24">
        <f>SAJKLA!BM2111</f>
        <v>0</v>
      </c>
      <c r="S2111" s="24" t="str">
        <f>SAJKLA!AP2111</f>
        <v>original_images/furniture-item_QT3O7qn.jpeg</v>
      </c>
      <c r="W2111" s="24">
        <f>IF(ISBLANK(SAJKLA!A2111),"",1)</f>
        <v>1</v>
      </c>
      <c r="X2111" s="24" t="str">
        <f>SAJKLA!CH2111</f>
        <v>213 a</v>
      </c>
    </row>
    <row r="2112" spans="1:24" x14ac:dyDescent="0.25">
      <c r="A2112" s="24" t="str">
        <f>SAJKLA!D2112</f>
        <v>Elevbord högt</v>
      </c>
      <c r="B2112" s="24" t="str">
        <f>IF(SAJKLA!K2112="","","Rygg:"&amp;SAJKLA!K2112)&amp;IF(SAJKLA!BK2112="",""," Stativ:"&amp;SAJKLA!BK2112&amp;" "&amp;BL2112)&amp;IF(SAJKLA!BV2112="","",", Sits:"&amp;SAJKLA!BV2112)</f>
        <v xml:space="preserve"> Stativ:Metall </v>
      </c>
      <c r="C2112" s="24" t="str">
        <f>IF(SAJKLA!L2112&amp;SAJKLA!N2112="","","Rygg:"&amp;SAJKLA!L2112&amp;","&amp;SAJKLA!N2112)&amp;IF(SAJKLA!BO2112="","",", Metal:"&amp;SAJKLA!BO2112)&amp;IF(SAJKLA!BX2112="","",", Sits:"&amp;SAJKLA!BX2112)</f>
        <v/>
      </c>
      <c r="D2112" s="24" t="str">
        <f>"W"&amp;SAJKLA!E2112&amp;" H"&amp;SAJKLA!F2112&amp;" D"&amp;SAJKLA!G2112&amp;IFERROR(IF((SAJKLA!H2112="Ja")," Inställningsbar",""),"")</f>
        <v>W120 H90 D60</v>
      </c>
      <c r="E2112" s="24" t="str">
        <f>SAJKLA!Q2112&amp;", "&amp;SAJKLA!BN2112&amp;", "&amp;SAJKLA!BZ2112</f>
        <v>Inga eller små förslitningsskador, , Bra. Upplevs stabila</v>
      </c>
      <c r="F2112" s="24" t="s">
        <v>284</v>
      </c>
      <c r="G2112" s="24">
        <f>SAJKLA!BM2112</f>
        <v>0</v>
      </c>
      <c r="S2112" s="24" t="str">
        <f>SAJKLA!AP2112</f>
        <v>original_images/furniture-item_QT3O7qn.jpeg</v>
      </c>
      <c r="W2112" s="24">
        <f>IF(ISBLANK(SAJKLA!A2112),"",1)</f>
        <v>1</v>
      </c>
      <c r="X2112" s="24" t="str">
        <f>SAJKLA!CH2112</f>
        <v>213 a</v>
      </c>
    </row>
    <row r="2113" spans="1:24" x14ac:dyDescent="0.25">
      <c r="A2113" s="24" t="str">
        <f>SAJKLA!D2113</f>
        <v>Bord</v>
      </c>
      <c r="B2113" s="24" t="str">
        <f>IF(SAJKLA!K2113="","","Rygg:"&amp;SAJKLA!K2113)&amp;IF(SAJKLA!BK2113="",""," Stativ:"&amp;SAJKLA!BK2113&amp;" "&amp;BL2113)&amp;IF(SAJKLA!BV2113="","",", Sits:"&amp;SAJKLA!BV2113)</f>
        <v xml:space="preserve"> Stativ:Metall </v>
      </c>
      <c r="C2113" s="24" t="str">
        <f>IF(SAJKLA!L2113&amp;SAJKLA!N2113="","","Rygg:"&amp;SAJKLA!L2113&amp;","&amp;SAJKLA!N2113)&amp;IF(SAJKLA!BO2113="","",", Metal:"&amp;SAJKLA!BO2113)&amp;IF(SAJKLA!BX2113="","",", Sits:"&amp;SAJKLA!BX2113)</f>
        <v/>
      </c>
      <c r="D2113" s="24" t="str">
        <f>"W"&amp;SAJKLA!E2113&amp;" H"&amp;SAJKLA!F2113&amp;" D"&amp;SAJKLA!G2113&amp;IFERROR(IF((SAJKLA!H2113="Ja")," Inställningsbar",""),"")</f>
        <v>W H73 D</v>
      </c>
      <c r="E2113" s="24" t="str">
        <f>SAJKLA!Q2113&amp;", "&amp;SAJKLA!BN2113&amp;", "&amp;SAJKLA!BZ2113</f>
        <v>Kraftig förslitning och/eller andra tydliga skador på möbeln, , Bra. Upplevs stabila</v>
      </c>
      <c r="F2113" s="24" t="s">
        <v>284</v>
      </c>
      <c r="G2113" s="24">
        <f>SAJKLA!BM2113</f>
        <v>0</v>
      </c>
      <c r="S2113" s="24" t="str">
        <f>SAJKLA!AP2113</f>
        <v>original_images/furniture-item_fbQ4Vtq.jpeg</v>
      </c>
      <c r="W2113" s="24">
        <f>IF(ISBLANK(SAJKLA!A2113),"",1)</f>
        <v>1</v>
      </c>
      <c r="X2113" s="24">
        <f>SAJKLA!CH2113</f>
        <v>104</v>
      </c>
    </row>
    <row r="2114" spans="1:24" x14ac:dyDescent="0.25">
      <c r="A2114" s="24" t="str">
        <f>SAJKLA!D2114</f>
        <v>Skrivbord</v>
      </c>
      <c r="B2114" s="24" t="str">
        <f>IF(SAJKLA!K2114="","","Rygg:"&amp;SAJKLA!K2114)&amp;IF(SAJKLA!BK2114="",""," Stativ:"&amp;SAJKLA!BK2114&amp;" "&amp;BL2114)&amp;IF(SAJKLA!BV2114="","",", Sits:"&amp;SAJKLA!BV2114)</f>
        <v xml:space="preserve"> Stativ:Metall </v>
      </c>
      <c r="C2114" s="24" t="str">
        <f>IF(SAJKLA!L2114&amp;SAJKLA!N2114="","","Rygg:"&amp;SAJKLA!L2114&amp;","&amp;SAJKLA!N2114)&amp;IF(SAJKLA!BO2114="","",", Metal:"&amp;SAJKLA!BO2114)&amp;IF(SAJKLA!BX2114="","",", Sits:"&amp;SAJKLA!BX2114)</f>
        <v/>
      </c>
      <c r="D2114" s="24" t="str">
        <f>"W"&amp;SAJKLA!E2114&amp;" H"&amp;SAJKLA!F2114&amp;" D"&amp;SAJKLA!G2114&amp;IFERROR(IF((SAJKLA!H2114="Ja")," Inställningsbar",""),"")</f>
        <v>W140 H72 D70</v>
      </c>
      <c r="E2114" s="24" t="str">
        <f>SAJKLA!Q2114&amp;", "&amp;SAJKLA!BN2114&amp;", "&amp;SAJKLA!BZ2114</f>
        <v>Inga eller små förslitningsskador, , Bra. Upplevs stabila</v>
      </c>
      <c r="F2114" s="24" t="s">
        <v>284</v>
      </c>
      <c r="G2114" s="24">
        <f>SAJKLA!BM2114</f>
        <v>0</v>
      </c>
      <c r="S2114" s="24" t="str">
        <f>SAJKLA!AP2114</f>
        <v>original_images/furniture-item_BwpSV7P.jpeg</v>
      </c>
      <c r="W2114" s="24">
        <f>IF(ISBLANK(SAJKLA!A2114),"",1)</f>
        <v>1</v>
      </c>
      <c r="X2114" s="24" t="str">
        <f>SAJKLA!CH2114</f>
        <v>Rävarna</v>
      </c>
    </row>
    <row r="2115" spans="1:24" x14ac:dyDescent="0.25">
      <c r="A2115" s="24" t="str">
        <f>SAJKLA!D2115</f>
        <v>Skrivbord</v>
      </c>
      <c r="B2115" s="24" t="str">
        <f>IF(SAJKLA!K2115="","","Rygg:"&amp;SAJKLA!K2115)&amp;IF(SAJKLA!BK2115="",""," Stativ:"&amp;SAJKLA!BK2115&amp;" "&amp;BL2115)&amp;IF(SAJKLA!BV2115="","",", Sits:"&amp;SAJKLA!BV2115)</f>
        <v xml:space="preserve"> Stativ:Metall </v>
      </c>
      <c r="C2115" s="24" t="str">
        <f>IF(SAJKLA!L2115&amp;SAJKLA!N2115="","","Rygg:"&amp;SAJKLA!L2115&amp;","&amp;SAJKLA!N2115)&amp;IF(SAJKLA!BO2115="","",", Metal:"&amp;SAJKLA!BO2115)&amp;IF(SAJKLA!BX2115="","",", Sits:"&amp;SAJKLA!BX2115)</f>
        <v/>
      </c>
      <c r="D2115" s="24" t="str">
        <f>"W"&amp;SAJKLA!E2115&amp;" H"&amp;SAJKLA!F2115&amp;" D"&amp;SAJKLA!G2115&amp;IFERROR(IF((SAJKLA!H2115="Ja")," Inställningsbar",""),"")</f>
        <v>W140 H72 D70</v>
      </c>
      <c r="E2115" s="24" t="str">
        <f>SAJKLA!Q2115&amp;", "&amp;SAJKLA!BN2115&amp;", "&amp;SAJKLA!BZ2115</f>
        <v>Inga eller små förslitningsskador, , Bra. Upplevs stabila</v>
      </c>
      <c r="F2115" s="24" t="s">
        <v>284</v>
      </c>
      <c r="G2115" s="24">
        <f>SAJKLA!BM2115</f>
        <v>0</v>
      </c>
      <c r="S2115" s="24" t="str">
        <f>SAJKLA!AP2115</f>
        <v>original_images/furniture-item_BwpSV7P.jpeg</v>
      </c>
      <c r="W2115" s="24">
        <f>IF(ISBLANK(SAJKLA!A2115),"",1)</f>
        <v>1</v>
      </c>
      <c r="X2115" s="24" t="str">
        <f>SAJKLA!CH2115</f>
        <v>Grävlingarna</v>
      </c>
    </row>
    <row r="2116" spans="1:24" x14ac:dyDescent="0.25">
      <c r="A2116" s="24" t="str">
        <f>SAJKLA!D2116</f>
        <v>Bord</v>
      </c>
      <c r="B2116" s="24" t="str">
        <f>IF(SAJKLA!K2116="","","Rygg:"&amp;SAJKLA!K2116)&amp;IF(SAJKLA!BK2116="",""," Stativ:"&amp;SAJKLA!BK2116&amp;" "&amp;BL2116)&amp;IF(SAJKLA!BV2116="","",", Sits:"&amp;SAJKLA!BV2116)</f>
        <v xml:space="preserve"> Stativ:Trä </v>
      </c>
      <c r="C2116" s="24" t="str">
        <f>IF(SAJKLA!L2116&amp;SAJKLA!N2116="","","Rygg:"&amp;SAJKLA!L2116&amp;","&amp;SAJKLA!N2116)&amp;IF(SAJKLA!BO2116="","",", Metal:"&amp;SAJKLA!BO2116)&amp;IF(SAJKLA!BX2116="","",", Sits:"&amp;SAJKLA!BX2116)</f>
        <v/>
      </c>
      <c r="D2116" s="24" t="str">
        <f>"W"&amp;SAJKLA!E2116&amp;" H"&amp;SAJKLA!F2116&amp;" D"&amp;SAJKLA!G2116&amp;IFERROR(IF((SAJKLA!H2116="Ja")," Inställningsbar",""),"")</f>
        <v>W160 H72 D80</v>
      </c>
      <c r="E2116" s="24" t="str">
        <f>SAJKLA!Q2116&amp;", "&amp;SAJKLA!BN2116&amp;", "&amp;SAJKLA!BZ2116</f>
        <v>Inga eller små förslitningsskador, , Bra. Upplevs stabila</v>
      </c>
      <c r="F2116" s="24" t="s">
        <v>284</v>
      </c>
      <c r="G2116" s="24">
        <f>SAJKLA!BM2116</f>
        <v>0</v>
      </c>
      <c r="S2116" s="24" t="str">
        <f>SAJKLA!AP2116</f>
        <v>original_images/furniture-item_3cyuSqp.jpeg</v>
      </c>
      <c r="W2116" s="24">
        <f>IF(ISBLANK(SAJKLA!A2116),"",1)</f>
        <v>1</v>
      </c>
      <c r="X2116" s="24" t="str">
        <f>SAJKLA!CH2116</f>
        <v>Korridor plan 2</v>
      </c>
    </row>
    <row r="2117" spans="1:24" x14ac:dyDescent="0.25">
      <c r="A2117" s="24" t="str">
        <f>SAJKLA!D2117</f>
        <v>Bord</v>
      </c>
      <c r="B2117" s="24" t="str">
        <f>IF(SAJKLA!K2117="","","Rygg:"&amp;SAJKLA!K2117)&amp;IF(SAJKLA!BK2117="",""," Stativ:"&amp;SAJKLA!BK2117&amp;" "&amp;BL2117)&amp;IF(SAJKLA!BV2117="","",", Sits:"&amp;SAJKLA!BV2117)</f>
        <v xml:space="preserve"> Stativ:Metall </v>
      </c>
      <c r="C2117" s="24" t="str">
        <f>IF(SAJKLA!L2117&amp;SAJKLA!N2117="","","Rygg:"&amp;SAJKLA!L2117&amp;","&amp;SAJKLA!N2117)&amp;IF(SAJKLA!BO2117="","",", Metal:"&amp;SAJKLA!BO2117)&amp;IF(SAJKLA!BX2117="","",", Sits:"&amp;SAJKLA!BX2117)</f>
        <v/>
      </c>
      <c r="D2117" s="24" t="str">
        <f>"W"&amp;SAJKLA!E2117&amp;" H"&amp;SAJKLA!F2117&amp;" D"&amp;SAJKLA!G2117&amp;IFERROR(IF((SAJKLA!H2117="Ja")," Inställningsbar",""),"")</f>
        <v>W H72 D</v>
      </c>
      <c r="E2117" s="24" t="str">
        <f>SAJKLA!Q2117&amp;", "&amp;SAJKLA!BN2117&amp;", "&amp;SAJKLA!BZ2117</f>
        <v>Inga eller små förslitningsskador, , Bra. Upplevs stabila</v>
      </c>
      <c r="F2117" s="24" t="s">
        <v>284</v>
      </c>
      <c r="G2117" s="24">
        <f>SAJKLA!BM2117</f>
        <v>0</v>
      </c>
      <c r="S2117" s="24" t="str">
        <f>SAJKLA!AP2117</f>
        <v>original_images/furniture-item_cLUy6cH.jpeg</v>
      </c>
      <c r="W2117" s="24">
        <f>IF(ISBLANK(SAJKLA!A2117),"",1)</f>
        <v>1</v>
      </c>
      <c r="X2117" s="24">
        <f>SAJKLA!CH2117</f>
        <v>217</v>
      </c>
    </row>
    <row r="2118" spans="1:24" x14ac:dyDescent="0.25">
      <c r="A2118" s="24" t="str">
        <f>SAJKLA!D2118</f>
        <v>Bord</v>
      </c>
      <c r="B2118" s="24" t="str">
        <f>IF(SAJKLA!K2118="","","Rygg:"&amp;SAJKLA!K2118)&amp;IF(SAJKLA!BK2118="",""," Stativ:"&amp;SAJKLA!BK2118&amp;" "&amp;BL2118)&amp;IF(SAJKLA!BV2118="","",", Sits:"&amp;SAJKLA!BV2118)</f>
        <v xml:space="preserve"> Stativ:Metall </v>
      </c>
      <c r="C2118" s="24" t="str">
        <f>IF(SAJKLA!L2118&amp;SAJKLA!N2118="","","Rygg:"&amp;SAJKLA!L2118&amp;","&amp;SAJKLA!N2118)&amp;IF(SAJKLA!BO2118="","",", Metal:"&amp;SAJKLA!BO2118)&amp;IF(SAJKLA!BX2118="","",", Sits:"&amp;SAJKLA!BX2118)</f>
        <v/>
      </c>
      <c r="D2118" s="24" t="str">
        <f>"W"&amp;SAJKLA!E2118&amp;" H"&amp;SAJKLA!F2118&amp;" D"&amp;SAJKLA!G2118&amp;IFERROR(IF((SAJKLA!H2118="Ja")," Inställningsbar",""),"")</f>
        <v>W H76 D Inställningsbar</v>
      </c>
      <c r="E2118" s="24" t="str">
        <f>SAJKLA!Q2118&amp;", "&amp;SAJKLA!BN2118&amp;", "&amp;SAJKLA!BZ2118</f>
        <v>Inga eller små förslitningsskador, , Bra. Upplevs stabila</v>
      </c>
      <c r="F2118" s="24" t="s">
        <v>284</v>
      </c>
      <c r="G2118" s="24">
        <f>SAJKLA!BM2118</f>
        <v>0</v>
      </c>
      <c r="S2118" s="24" t="str">
        <f>SAJKLA!AP2118</f>
        <v>original_images/furniture-item_uShm1Oa.jpeg</v>
      </c>
      <c r="W2118" s="24">
        <f>IF(ISBLANK(SAJKLA!A2118),"",1)</f>
        <v>1</v>
      </c>
      <c r="X2118" s="24">
        <f>SAJKLA!CH2118</f>
        <v>301</v>
      </c>
    </row>
    <row r="2119" spans="1:24" x14ac:dyDescent="0.25">
      <c r="A2119" s="24" t="str">
        <f>SAJKLA!D2119</f>
        <v>Litet bord</v>
      </c>
      <c r="B2119" s="24" t="str">
        <f>IF(SAJKLA!K2119="","","Rygg:"&amp;SAJKLA!K2119)&amp;IF(SAJKLA!BK2119="",""," Stativ:"&amp;SAJKLA!BK2119&amp;" "&amp;BL2119)&amp;IF(SAJKLA!BV2119="","",", Sits:"&amp;SAJKLA!BV2119)</f>
        <v xml:space="preserve"> Stativ:Trä </v>
      </c>
      <c r="C2119" s="24" t="str">
        <f>IF(SAJKLA!L2119&amp;SAJKLA!N2119="","","Rygg:"&amp;SAJKLA!L2119&amp;","&amp;SAJKLA!N2119)&amp;IF(SAJKLA!BO2119="","",", Metal:"&amp;SAJKLA!BO2119)&amp;IF(SAJKLA!BX2119="","",", Sits:"&amp;SAJKLA!BX2119)</f>
        <v/>
      </c>
      <c r="D2119" s="24" t="str">
        <f>"W"&amp;SAJKLA!E2119&amp;" H"&amp;SAJKLA!F2119&amp;" D"&amp;SAJKLA!G2119&amp;IFERROR(IF((SAJKLA!H2119="Ja")," Inställningsbar",""),"")</f>
        <v>W H60 D</v>
      </c>
      <c r="E2119" s="24" t="str">
        <f>SAJKLA!Q2119&amp;", "&amp;SAJKLA!BN2119&amp;", "&amp;SAJKLA!BZ2119</f>
        <v>Inga eller små förslitningsskador, , Bra. Upplevs stabila</v>
      </c>
      <c r="F2119" s="24" t="s">
        <v>284</v>
      </c>
      <c r="G2119" s="24">
        <f>SAJKLA!BM2119</f>
        <v>0</v>
      </c>
      <c r="S2119" s="24" t="str">
        <f>SAJKLA!AP2119</f>
        <v>original_images/furniture-item_iBlsoAP.jpeg</v>
      </c>
      <c r="W2119" s="24">
        <f>IF(ISBLANK(SAJKLA!A2119),"",1)</f>
        <v>1</v>
      </c>
      <c r="X2119" s="24" t="str">
        <f>SAJKLA!CH2119</f>
        <v>Kurator</v>
      </c>
    </row>
    <row r="2120" spans="1:24" x14ac:dyDescent="0.25">
      <c r="A2120" s="24" t="str">
        <f>SAJKLA!D2120</f>
        <v>elevbord äldre</v>
      </c>
      <c r="B2120" s="24" t="str">
        <f>IF(SAJKLA!K2120="","","Rygg:"&amp;SAJKLA!K2120)&amp;IF(SAJKLA!BK2120="",""," Stativ:"&amp;SAJKLA!BK2120&amp;" "&amp;BL2120)&amp;IF(SAJKLA!BV2120="","",", Sits:"&amp;SAJKLA!BV2120)</f>
        <v xml:space="preserve"> Stativ:Metall </v>
      </c>
      <c r="C2120" s="24" t="str">
        <f>IF(SAJKLA!L2120&amp;SAJKLA!N2120="","","Rygg:"&amp;SAJKLA!L2120&amp;","&amp;SAJKLA!N2120)&amp;IF(SAJKLA!BO2120="","",", Metal:"&amp;SAJKLA!BO2120)&amp;IF(SAJKLA!BX2120="","",", Sits:"&amp;SAJKLA!BX2120)</f>
        <v/>
      </c>
      <c r="D2120" s="24" t="str">
        <f>"W"&amp;SAJKLA!E2120&amp;" H"&amp;SAJKLA!F2120&amp;" D"&amp;SAJKLA!G2120&amp;IFERROR(IF((SAJKLA!H2120="Ja")," Inställningsbar",""),"")</f>
        <v>W700 H720 D600</v>
      </c>
      <c r="E2120" s="24" t="str">
        <f>SAJKLA!Q2120&amp;", "&amp;SAJKLA!BN2120&amp;", "&amp;SAJKLA!BZ2120</f>
        <v>Inga eller små förslitningsskador, , Bra. Upplevs stabila</v>
      </c>
      <c r="F2120" s="24" t="s">
        <v>284</v>
      </c>
      <c r="G2120" s="24">
        <f>SAJKLA!BM2120</f>
        <v>0</v>
      </c>
      <c r="S2120" s="24" t="str">
        <f>SAJKLA!AP2120</f>
        <v>original_images/furniture-item_JuocE3R.jpeg</v>
      </c>
      <c r="W2120" s="24">
        <f>IF(ISBLANK(SAJKLA!A2120),"",1)</f>
        <v>1</v>
      </c>
      <c r="X2120" s="24" t="str">
        <f>SAJKLA!CH2120</f>
        <v>211 paviljong</v>
      </c>
    </row>
    <row r="2121" spans="1:24" x14ac:dyDescent="0.25">
      <c r="A2121" s="24" t="str">
        <f>SAJKLA!D2121</f>
        <v>elevbord äldre</v>
      </c>
      <c r="B2121" s="24" t="str">
        <f>IF(SAJKLA!K2121="","","Rygg:"&amp;SAJKLA!K2121)&amp;IF(SAJKLA!BK2121="",""," Stativ:"&amp;SAJKLA!BK2121&amp;" "&amp;BL2121)&amp;IF(SAJKLA!BV2121="","",", Sits:"&amp;SAJKLA!BV2121)</f>
        <v xml:space="preserve"> Stativ:Metall </v>
      </c>
      <c r="C2121" s="24" t="str">
        <f>IF(SAJKLA!L2121&amp;SAJKLA!N2121="","","Rygg:"&amp;SAJKLA!L2121&amp;","&amp;SAJKLA!N2121)&amp;IF(SAJKLA!BO2121="","",", Metal:"&amp;SAJKLA!BO2121)&amp;IF(SAJKLA!BX2121="","",", Sits:"&amp;SAJKLA!BX2121)</f>
        <v/>
      </c>
      <c r="D2121" s="24" t="str">
        <f>"W"&amp;SAJKLA!E2121&amp;" H"&amp;SAJKLA!F2121&amp;" D"&amp;SAJKLA!G2121&amp;IFERROR(IF((SAJKLA!H2121="Ja")," Inställningsbar",""),"")</f>
        <v>W700 H720 D600</v>
      </c>
      <c r="E2121" s="24" t="str">
        <f>SAJKLA!Q2121&amp;", "&amp;SAJKLA!BN2121&amp;", "&amp;SAJKLA!BZ2121</f>
        <v>Inga eller små förslitningsskador, , Bra. Upplevs stabila</v>
      </c>
      <c r="F2121" s="24" t="s">
        <v>284</v>
      </c>
      <c r="G2121" s="24">
        <f>SAJKLA!BM2121</f>
        <v>0</v>
      </c>
      <c r="S2121" s="24" t="str">
        <f>SAJKLA!AP2121</f>
        <v>original_images/furniture-item_JuocE3R.jpeg</v>
      </c>
      <c r="W2121" s="24">
        <f>IF(ISBLANK(SAJKLA!A2121),"",1)</f>
        <v>1</v>
      </c>
      <c r="X2121" s="24" t="str">
        <f>SAJKLA!CH2121</f>
        <v>102 paviljong</v>
      </c>
    </row>
    <row r="2122" spans="1:24" x14ac:dyDescent="0.25">
      <c r="A2122" s="24" t="str">
        <f>SAJKLA!D2122</f>
        <v>Bord litet</v>
      </c>
      <c r="B2122" s="24" t="str">
        <f>IF(SAJKLA!K2122="","","Rygg:"&amp;SAJKLA!K2122)&amp;IF(SAJKLA!BK2122="",""," Stativ:"&amp;SAJKLA!BK2122&amp;" "&amp;BL2122)&amp;IF(SAJKLA!BV2122="","",", Sits:"&amp;SAJKLA!BV2122)</f>
        <v xml:space="preserve"> Stativ:Metall </v>
      </c>
      <c r="C2122" s="24" t="str">
        <f>IF(SAJKLA!L2122&amp;SAJKLA!N2122="","","Rygg:"&amp;SAJKLA!L2122&amp;","&amp;SAJKLA!N2122)&amp;IF(SAJKLA!BO2122="","",", Metal:"&amp;SAJKLA!BO2122)&amp;IF(SAJKLA!BX2122="","",", Sits:"&amp;SAJKLA!BX2122)</f>
        <v/>
      </c>
      <c r="D2122" s="24" t="str">
        <f>"W"&amp;SAJKLA!E2122&amp;" H"&amp;SAJKLA!F2122&amp;" D"&amp;SAJKLA!G2122&amp;IFERROR(IF((SAJKLA!H2122="Ja")," Inställningsbar",""),"")</f>
        <v>W70 H79 D60</v>
      </c>
      <c r="E2122" s="24" t="str">
        <f>SAJKLA!Q2122&amp;", "&amp;SAJKLA!BN2122&amp;", "&amp;SAJKLA!BZ2122</f>
        <v>Inga eller små förslitningsskador, , Bra. Upplevs stabila</v>
      </c>
      <c r="F2122" s="24" t="s">
        <v>284</v>
      </c>
      <c r="G2122" s="24">
        <f>SAJKLA!BM2122</f>
        <v>0</v>
      </c>
      <c r="S2122" s="24" t="str">
        <f>SAJKLA!AP2122</f>
        <v>original_images/furniture-item_j3w1hME.jpeg</v>
      </c>
      <c r="W2122" s="24">
        <f>IF(ISBLANK(SAJKLA!A2122),"",1)</f>
        <v>1</v>
      </c>
      <c r="X2122" s="24" t="str">
        <f>SAJKLA!CH2122</f>
        <v>108 a</v>
      </c>
    </row>
    <row r="2123" spans="1:24" x14ac:dyDescent="0.25">
      <c r="A2123" s="24" t="str">
        <f>SAJKLA!D2123</f>
        <v>Ståbord</v>
      </c>
      <c r="B2123" s="24" t="str">
        <f>IF(SAJKLA!K2123="","","Rygg:"&amp;SAJKLA!K2123)&amp;IF(SAJKLA!BK2123="",""," Stativ:"&amp;SAJKLA!BK2123&amp;" "&amp;BL2123)&amp;IF(SAJKLA!BV2123="","",", Sits:"&amp;SAJKLA!BV2123)</f>
        <v xml:space="preserve"> Stativ:Trä </v>
      </c>
      <c r="C2123" s="24" t="str">
        <f>IF(SAJKLA!L2123&amp;SAJKLA!N2123="","","Rygg:"&amp;SAJKLA!L2123&amp;","&amp;SAJKLA!N2123)&amp;IF(SAJKLA!BO2123="","",", Metal:"&amp;SAJKLA!BO2123)&amp;IF(SAJKLA!BX2123="","",", Sits:"&amp;SAJKLA!BX2123)</f>
        <v/>
      </c>
      <c r="D2123" s="24" t="str">
        <f>"W"&amp;SAJKLA!E2123&amp;" H"&amp;SAJKLA!F2123&amp;" D"&amp;SAJKLA!G2123&amp;IFERROR(IF((SAJKLA!H2123="Ja")," Inställningsbar",""),"")</f>
        <v>W74 H102 D74</v>
      </c>
      <c r="E2123" s="24" t="str">
        <f>SAJKLA!Q2123&amp;", "&amp;SAJKLA!BN2123&amp;", "&amp;SAJKLA!BZ2123</f>
        <v>Inga eller små förslitningsskador, , Bra. Upplevs stabila</v>
      </c>
      <c r="F2123" s="24" t="s">
        <v>284</v>
      </c>
      <c r="G2123" s="24" t="str">
        <f>SAJKLA!BM2123</f>
        <v>Ikea</v>
      </c>
      <c r="S2123" s="24" t="str">
        <f>SAJKLA!AP2123</f>
        <v>original_images/furniture-item_X1Dy5Rr.jpeg</v>
      </c>
      <c r="W2123" s="24">
        <f>IF(ISBLANK(SAJKLA!A2123),"",1)</f>
        <v>1</v>
      </c>
      <c r="X2123" s="24">
        <f>SAJKLA!CH2123</f>
        <v>220</v>
      </c>
    </row>
    <row r="2124" spans="1:24" x14ac:dyDescent="0.25">
      <c r="A2124" s="24" t="str">
        <f>SAJKLA!D2124</f>
        <v>Skrovbord</v>
      </c>
      <c r="B2124" s="24" t="str">
        <f>IF(SAJKLA!K2124="","","Rygg:"&amp;SAJKLA!K2124)&amp;IF(SAJKLA!BK2124="",""," Stativ:"&amp;SAJKLA!BK2124&amp;" "&amp;BL2124)&amp;IF(SAJKLA!BV2124="","",", Sits:"&amp;SAJKLA!BV2124)</f>
        <v xml:space="preserve"> Stativ:Metall </v>
      </c>
      <c r="C2124" s="24" t="str">
        <f>IF(SAJKLA!L2124&amp;SAJKLA!N2124="","","Rygg:"&amp;SAJKLA!L2124&amp;","&amp;SAJKLA!N2124)&amp;IF(SAJKLA!BO2124="","",", Metal:"&amp;SAJKLA!BO2124)&amp;IF(SAJKLA!BX2124="","",", Sits:"&amp;SAJKLA!BX2124)</f>
        <v/>
      </c>
      <c r="D2124" s="24" t="str">
        <f>"W"&amp;SAJKLA!E2124&amp;" H"&amp;SAJKLA!F2124&amp;" D"&amp;SAJKLA!G2124&amp;IFERROR(IF((SAJKLA!H2124="Ja")," Inställningsbar",""),"")</f>
        <v>W150 H75 D65</v>
      </c>
      <c r="E2124" s="24" t="str">
        <f>SAJKLA!Q2124&amp;", "&amp;SAJKLA!BN2124&amp;", "&amp;SAJKLA!BZ2124</f>
        <v>Inga eller små förslitningsskador, , Bra. Upplevs stabila</v>
      </c>
      <c r="F2124" s="24" t="s">
        <v>284</v>
      </c>
      <c r="G2124" s="24">
        <f>SAJKLA!BM2124</f>
        <v>0</v>
      </c>
      <c r="S2124" s="24" t="str">
        <f>SAJKLA!AP2124</f>
        <v>original_images/furniture-item_a9ISALA.jpeg</v>
      </c>
      <c r="W2124" s="24">
        <f>IF(ISBLANK(SAJKLA!A2124),"",1)</f>
        <v>1</v>
      </c>
      <c r="X2124" s="24" t="str">
        <f>SAJKLA!CH2124</f>
        <v>214 a</v>
      </c>
    </row>
    <row r="2125" spans="1:24" x14ac:dyDescent="0.25">
      <c r="A2125" s="24" t="str">
        <f>SAJKLA!D2125</f>
        <v>Skrovbord</v>
      </c>
      <c r="B2125" s="24" t="str">
        <f>IF(SAJKLA!K2125="","","Rygg:"&amp;SAJKLA!K2125)&amp;IF(SAJKLA!BK2125="",""," Stativ:"&amp;SAJKLA!BK2125&amp;" "&amp;BL2125)&amp;IF(SAJKLA!BV2125="","",", Sits:"&amp;SAJKLA!BV2125)</f>
        <v xml:space="preserve"> Stativ:Metall </v>
      </c>
      <c r="C2125" s="24" t="str">
        <f>IF(SAJKLA!L2125&amp;SAJKLA!N2125="","","Rygg:"&amp;SAJKLA!L2125&amp;","&amp;SAJKLA!N2125)&amp;IF(SAJKLA!BO2125="","",", Metal:"&amp;SAJKLA!BO2125)&amp;IF(SAJKLA!BX2125="","",", Sits:"&amp;SAJKLA!BX2125)</f>
        <v/>
      </c>
      <c r="D2125" s="24" t="str">
        <f>"W"&amp;SAJKLA!E2125&amp;" H"&amp;SAJKLA!F2125&amp;" D"&amp;SAJKLA!G2125&amp;IFERROR(IF((SAJKLA!H2125="Ja")," Inställningsbar",""),"")</f>
        <v>W150 H75 D65</v>
      </c>
      <c r="E2125" s="24" t="str">
        <f>SAJKLA!Q2125&amp;", "&amp;SAJKLA!BN2125&amp;", "&amp;SAJKLA!BZ2125</f>
        <v>Inga eller små förslitningsskador, , Bra. Upplevs stabila</v>
      </c>
      <c r="F2125" s="24" t="s">
        <v>284</v>
      </c>
      <c r="G2125" s="24">
        <f>SAJKLA!BM2125</f>
        <v>0</v>
      </c>
      <c r="S2125" s="24" t="str">
        <f>SAJKLA!AP2125</f>
        <v>original_images/furniture-item_a9ISALA.jpeg</v>
      </c>
      <c r="W2125" s="24">
        <f>IF(ISBLANK(SAJKLA!A2125),"",1)</f>
        <v>1</v>
      </c>
      <c r="X2125" s="24">
        <f>SAJKLA!CH2125</f>
        <v>301</v>
      </c>
    </row>
    <row r="2126" spans="1:24" x14ac:dyDescent="0.25">
      <c r="A2126" s="24" t="str">
        <f>SAJKLA!D2126</f>
        <v>Skrovbord</v>
      </c>
      <c r="B2126" s="24" t="str">
        <f>IF(SAJKLA!K2126="","","Rygg:"&amp;SAJKLA!K2126)&amp;IF(SAJKLA!BK2126="",""," Stativ:"&amp;SAJKLA!BK2126&amp;" "&amp;BL2126)&amp;IF(SAJKLA!BV2126="","",", Sits:"&amp;SAJKLA!BV2126)</f>
        <v xml:space="preserve"> Stativ:Metall </v>
      </c>
      <c r="C2126" s="24" t="str">
        <f>IF(SAJKLA!L2126&amp;SAJKLA!N2126="","","Rygg:"&amp;SAJKLA!L2126&amp;","&amp;SAJKLA!N2126)&amp;IF(SAJKLA!BO2126="","",", Metal:"&amp;SAJKLA!BO2126)&amp;IF(SAJKLA!BX2126="","",", Sits:"&amp;SAJKLA!BX2126)</f>
        <v/>
      </c>
      <c r="D2126" s="24" t="str">
        <f>"W"&amp;SAJKLA!E2126&amp;" H"&amp;SAJKLA!F2126&amp;" D"&amp;SAJKLA!G2126&amp;IFERROR(IF((SAJKLA!H2126="Ja")," Inställningsbar",""),"")</f>
        <v>W150 H75 D65</v>
      </c>
      <c r="E2126" s="24" t="str">
        <f>SAJKLA!Q2126&amp;", "&amp;SAJKLA!BN2126&amp;", "&amp;SAJKLA!BZ2126</f>
        <v>Inga eller små förslitningsskador, , Bra. Upplevs stabila</v>
      </c>
      <c r="F2126" s="24" t="s">
        <v>284</v>
      </c>
      <c r="G2126" s="24">
        <f>SAJKLA!BM2126</f>
        <v>0</v>
      </c>
      <c r="S2126" s="24" t="str">
        <f>SAJKLA!AP2126</f>
        <v>original_images/furniture-item_a9ISALA.jpeg</v>
      </c>
      <c r="W2126" s="24">
        <f>IF(ISBLANK(SAJKLA!A2126),"",1)</f>
        <v>1</v>
      </c>
      <c r="X2126" s="24" t="str">
        <f>SAJKLA!CH2126</f>
        <v>201 a</v>
      </c>
    </row>
    <row r="2127" spans="1:24" x14ac:dyDescent="0.25">
      <c r="A2127" s="24" t="str">
        <f>SAJKLA!D2127</f>
        <v>Skrovbord</v>
      </c>
      <c r="B2127" s="24" t="str">
        <f>IF(SAJKLA!K2127="","","Rygg:"&amp;SAJKLA!K2127)&amp;IF(SAJKLA!BK2127="",""," Stativ:"&amp;SAJKLA!BK2127&amp;" "&amp;BL2127)&amp;IF(SAJKLA!BV2127="","",", Sits:"&amp;SAJKLA!BV2127)</f>
        <v xml:space="preserve"> Stativ:Metall </v>
      </c>
      <c r="C2127" s="24" t="str">
        <f>IF(SAJKLA!L2127&amp;SAJKLA!N2127="","","Rygg:"&amp;SAJKLA!L2127&amp;","&amp;SAJKLA!N2127)&amp;IF(SAJKLA!BO2127="","",", Metal:"&amp;SAJKLA!BO2127)&amp;IF(SAJKLA!BX2127="","",", Sits:"&amp;SAJKLA!BX2127)</f>
        <v/>
      </c>
      <c r="D2127" s="24" t="str">
        <f>"W"&amp;SAJKLA!E2127&amp;" H"&amp;SAJKLA!F2127&amp;" D"&amp;SAJKLA!G2127&amp;IFERROR(IF((SAJKLA!H2127="Ja")," Inställningsbar",""),"")</f>
        <v>W150 H75 D65</v>
      </c>
      <c r="E2127" s="24" t="str">
        <f>SAJKLA!Q2127&amp;", "&amp;SAJKLA!BN2127&amp;", "&amp;SAJKLA!BZ2127</f>
        <v>Inga eller små förslitningsskador, , Bra. Upplevs stabila</v>
      </c>
      <c r="F2127" s="24" t="s">
        <v>284</v>
      </c>
      <c r="G2127" s="24">
        <f>SAJKLA!BM2127</f>
        <v>0</v>
      </c>
      <c r="S2127" s="24" t="str">
        <f>SAJKLA!AP2127</f>
        <v>original_images/furniture-item_a9ISALA.jpeg</v>
      </c>
      <c r="W2127" s="24">
        <f>IF(ISBLANK(SAJKLA!A2127),"",1)</f>
        <v>1</v>
      </c>
      <c r="X2127" s="24" t="str">
        <f>SAJKLA!CH2127</f>
        <v>201 a</v>
      </c>
    </row>
    <row r="2128" spans="1:24" x14ac:dyDescent="0.25">
      <c r="A2128" s="24" t="str">
        <f>SAJKLA!D2128</f>
        <v>Skrovbord</v>
      </c>
      <c r="B2128" s="24" t="str">
        <f>IF(SAJKLA!K2128="","","Rygg:"&amp;SAJKLA!K2128)&amp;IF(SAJKLA!BK2128="",""," Stativ:"&amp;SAJKLA!BK2128&amp;" "&amp;BL2128)&amp;IF(SAJKLA!BV2128="","",", Sits:"&amp;SAJKLA!BV2128)</f>
        <v xml:space="preserve"> Stativ:Metall </v>
      </c>
      <c r="C2128" s="24" t="str">
        <f>IF(SAJKLA!L2128&amp;SAJKLA!N2128="","","Rygg:"&amp;SAJKLA!L2128&amp;","&amp;SAJKLA!N2128)&amp;IF(SAJKLA!BO2128="","",", Metal:"&amp;SAJKLA!BO2128)&amp;IF(SAJKLA!BX2128="","",", Sits:"&amp;SAJKLA!BX2128)</f>
        <v/>
      </c>
      <c r="D2128" s="24" t="str">
        <f>"W"&amp;SAJKLA!E2128&amp;" H"&amp;SAJKLA!F2128&amp;" D"&amp;SAJKLA!G2128&amp;IFERROR(IF((SAJKLA!H2128="Ja")," Inställningsbar",""),"")</f>
        <v>W150 H75 D65</v>
      </c>
      <c r="E2128" s="24" t="str">
        <f>SAJKLA!Q2128&amp;", "&amp;SAJKLA!BN2128&amp;", "&amp;SAJKLA!BZ2128</f>
        <v>Inga eller små förslitningsskador, , Bra. Upplevs stabila</v>
      </c>
      <c r="F2128" s="24" t="s">
        <v>284</v>
      </c>
      <c r="G2128" s="24">
        <f>SAJKLA!BM2128</f>
        <v>0</v>
      </c>
      <c r="S2128" s="24" t="str">
        <f>SAJKLA!AP2128</f>
        <v>original_images/furniture-item_a9ISALA.jpeg</v>
      </c>
      <c r="W2128" s="24">
        <f>IF(ISBLANK(SAJKLA!A2128),"",1)</f>
        <v>1</v>
      </c>
      <c r="X2128" s="24" t="str">
        <f>SAJKLA!CH2128</f>
        <v>201 a</v>
      </c>
    </row>
    <row r="2129" spans="1:24" x14ac:dyDescent="0.25">
      <c r="A2129" s="24" t="str">
        <f>SAJKLA!D2129</f>
        <v>Skrovbord</v>
      </c>
      <c r="B2129" s="24" t="str">
        <f>IF(SAJKLA!K2129="","","Rygg:"&amp;SAJKLA!K2129)&amp;IF(SAJKLA!BK2129="",""," Stativ:"&amp;SAJKLA!BK2129&amp;" "&amp;BL2129)&amp;IF(SAJKLA!BV2129="","",", Sits:"&amp;SAJKLA!BV2129)</f>
        <v xml:space="preserve"> Stativ:Metall </v>
      </c>
      <c r="C2129" s="24" t="str">
        <f>IF(SAJKLA!L2129&amp;SAJKLA!N2129="","","Rygg:"&amp;SAJKLA!L2129&amp;","&amp;SAJKLA!N2129)&amp;IF(SAJKLA!BO2129="","",", Metal:"&amp;SAJKLA!BO2129)&amp;IF(SAJKLA!BX2129="","",", Sits:"&amp;SAJKLA!BX2129)</f>
        <v/>
      </c>
      <c r="D2129" s="24" t="str">
        <f>"W"&amp;SAJKLA!E2129&amp;" H"&amp;SAJKLA!F2129&amp;" D"&amp;SAJKLA!G2129&amp;IFERROR(IF((SAJKLA!H2129="Ja")," Inställningsbar",""),"")</f>
        <v>W150 H75 D65</v>
      </c>
      <c r="E2129" s="24" t="str">
        <f>SAJKLA!Q2129&amp;", "&amp;SAJKLA!BN2129&amp;", "&amp;SAJKLA!BZ2129</f>
        <v>Inga eller små förslitningsskador, , Bra. Upplevs stabila</v>
      </c>
      <c r="F2129" s="24" t="s">
        <v>284</v>
      </c>
      <c r="G2129" s="24">
        <f>SAJKLA!BM2129</f>
        <v>0</v>
      </c>
      <c r="S2129" s="24" t="str">
        <f>SAJKLA!AP2129</f>
        <v>original_images/furniture-item_a9ISALA.jpeg</v>
      </c>
      <c r="W2129" s="24">
        <f>IF(ISBLANK(SAJKLA!A2129),"",1)</f>
        <v>1</v>
      </c>
      <c r="X2129" s="24" t="str">
        <f>SAJKLA!CH2129</f>
        <v>201 a</v>
      </c>
    </row>
    <row r="2130" spans="1:24" x14ac:dyDescent="0.25">
      <c r="A2130" s="24" t="str">
        <f>SAJKLA!D2130</f>
        <v>Skrovbord</v>
      </c>
      <c r="B2130" s="24" t="str">
        <f>IF(SAJKLA!K2130="","","Rygg:"&amp;SAJKLA!K2130)&amp;IF(SAJKLA!BK2130="",""," Stativ:"&amp;SAJKLA!BK2130&amp;" "&amp;BL2130)&amp;IF(SAJKLA!BV2130="","",", Sits:"&amp;SAJKLA!BV2130)</f>
        <v xml:space="preserve"> Stativ:Metall </v>
      </c>
      <c r="C2130" s="24" t="str">
        <f>IF(SAJKLA!L2130&amp;SAJKLA!N2130="","","Rygg:"&amp;SAJKLA!L2130&amp;","&amp;SAJKLA!N2130)&amp;IF(SAJKLA!BO2130="","",", Metal:"&amp;SAJKLA!BO2130)&amp;IF(SAJKLA!BX2130="","",", Sits:"&amp;SAJKLA!BX2130)</f>
        <v/>
      </c>
      <c r="D2130" s="24" t="str">
        <f>"W"&amp;SAJKLA!E2130&amp;" H"&amp;SAJKLA!F2130&amp;" D"&amp;SAJKLA!G2130&amp;IFERROR(IF((SAJKLA!H2130="Ja")," Inställningsbar",""),"")</f>
        <v>W150 H75 D65</v>
      </c>
      <c r="E2130" s="24" t="str">
        <f>SAJKLA!Q2130&amp;", "&amp;SAJKLA!BN2130&amp;", "&amp;SAJKLA!BZ2130</f>
        <v>Inga eller små förslitningsskador, , Bra. Upplevs stabila</v>
      </c>
      <c r="F2130" s="24" t="s">
        <v>284</v>
      </c>
      <c r="G2130" s="24">
        <f>SAJKLA!BM2130</f>
        <v>0</v>
      </c>
      <c r="S2130" s="24" t="str">
        <f>SAJKLA!AP2130</f>
        <v>original_images/furniture-item_a9ISALA.jpeg</v>
      </c>
      <c r="W2130" s="24">
        <f>IF(ISBLANK(SAJKLA!A2130),"",1)</f>
        <v>1</v>
      </c>
      <c r="X2130" s="24" t="str">
        <f>SAJKLA!CH2130</f>
        <v>201 a</v>
      </c>
    </row>
    <row r="2131" spans="1:24" x14ac:dyDescent="0.25">
      <c r="A2131" s="24" t="str">
        <f>SAJKLA!D2131</f>
        <v>Bord smal</v>
      </c>
      <c r="B2131" s="24" t="str">
        <f>IF(SAJKLA!K2131="","","Rygg:"&amp;SAJKLA!K2131)&amp;IF(SAJKLA!BK2131="",""," Stativ:"&amp;SAJKLA!BK2131&amp;" "&amp;BL2131)&amp;IF(SAJKLA!BV2131="","",", Sits:"&amp;SAJKLA!BV2131)</f>
        <v xml:space="preserve"> Stativ:Metall </v>
      </c>
      <c r="C2131" s="24" t="str">
        <f>IF(SAJKLA!L2131&amp;SAJKLA!N2131="","","Rygg:"&amp;SAJKLA!L2131&amp;","&amp;SAJKLA!N2131)&amp;IF(SAJKLA!BO2131="","",", Metal:"&amp;SAJKLA!BO2131)&amp;IF(SAJKLA!BX2131="","",", Sits:"&amp;SAJKLA!BX2131)</f>
        <v/>
      </c>
      <c r="D2131" s="24" t="str">
        <f>"W"&amp;SAJKLA!E2131&amp;" H"&amp;SAJKLA!F2131&amp;" D"&amp;SAJKLA!G2131&amp;IFERROR(IF((SAJKLA!H2131="Ja")," Inställningsbar",""),"")</f>
        <v>W120 H66 D40 Inställningsbar</v>
      </c>
      <c r="E2131" s="24" t="str">
        <f>SAJKLA!Q2131&amp;", "&amp;SAJKLA!BN2131&amp;", "&amp;SAJKLA!BZ2131</f>
        <v>Inga eller små förslitningsskador, , Bra. Upplevs stabila</v>
      </c>
      <c r="F2131" s="24" t="s">
        <v>284</v>
      </c>
      <c r="G2131" s="24">
        <f>SAJKLA!BM2131</f>
        <v>0</v>
      </c>
      <c r="S2131" s="24" t="str">
        <f>SAJKLA!AP2131</f>
        <v>original_images/furniture-item_tjM0AOG.jpeg</v>
      </c>
      <c r="W2131" s="24">
        <f>IF(ISBLANK(SAJKLA!A2131),"",1)</f>
        <v>1</v>
      </c>
      <c r="X2131" s="24">
        <f>SAJKLA!CH2131</f>
        <v>105</v>
      </c>
    </row>
    <row r="2132" spans="1:24" x14ac:dyDescent="0.25">
      <c r="A2132" s="24" t="str">
        <f>SAJKLA!D2132</f>
        <v>Litet bord med hjul</v>
      </c>
      <c r="B2132" s="24" t="str">
        <f>IF(SAJKLA!K2132="","","Rygg:"&amp;SAJKLA!K2132)&amp;IF(SAJKLA!BK2132="",""," Stativ:"&amp;SAJKLA!BK2132&amp;" "&amp;BL2132)&amp;IF(SAJKLA!BV2132="","",", Sits:"&amp;SAJKLA!BV2132)</f>
        <v xml:space="preserve"> Stativ:Metall </v>
      </c>
      <c r="C2132" s="24" t="str">
        <f>IF(SAJKLA!L2132&amp;SAJKLA!N2132="","","Rygg:"&amp;SAJKLA!L2132&amp;","&amp;SAJKLA!N2132)&amp;IF(SAJKLA!BO2132="","",", Metal:"&amp;SAJKLA!BO2132)&amp;IF(SAJKLA!BX2132="","",", Sits:"&amp;SAJKLA!BX2132)</f>
        <v/>
      </c>
      <c r="D2132" s="24" t="str">
        <f>"W"&amp;SAJKLA!E2132&amp;" H"&amp;SAJKLA!F2132&amp;" D"&amp;SAJKLA!G2132&amp;IFERROR(IF((SAJKLA!H2132="Ja")," Inställningsbar",""),"")</f>
        <v>W70 H67 D42</v>
      </c>
      <c r="E2132" s="24" t="str">
        <f>SAJKLA!Q2132&amp;", "&amp;SAJKLA!BN2132&amp;", "&amp;SAJKLA!BZ2132</f>
        <v>Inga eller små förslitningsskador, , Bra. Upplevs stabila</v>
      </c>
      <c r="F2132" s="24" t="s">
        <v>284</v>
      </c>
      <c r="G2132" s="24">
        <f>SAJKLA!BM2132</f>
        <v>0</v>
      </c>
      <c r="S2132" s="24" t="str">
        <f>SAJKLA!AP2132</f>
        <v>original_images/furniture-item_Vom1V7A.jpeg</v>
      </c>
      <c r="W2132" s="24">
        <f>IF(ISBLANK(SAJKLA!A2132),"",1)</f>
        <v>1</v>
      </c>
      <c r="X2132" s="24">
        <f>SAJKLA!CH2132</f>
        <v>107</v>
      </c>
    </row>
    <row r="2133" spans="1:24" x14ac:dyDescent="0.25">
      <c r="A2133" s="24" t="str">
        <f>SAJKLA!D2133</f>
        <v>Bord litet</v>
      </c>
      <c r="B2133" s="24" t="str">
        <f>IF(SAJKLA!K2133="","","Rygg:"&amp;SAJKLA!K2133)&amp;IF(SAJKLA!BK2133="",""," Stativ:"&amp;SAJKLA!BK2133&amp;" "&amp;BL2133)&amp;IF(SAJKLA!BV2133="","",", Sits:"&amp;SAJKLA!BV2133)</f>
        <v xml:space="preserve"> Stativ:Metall </v>
      </c>
      <c r="C2133" s="24" t="str">
        <f>IF(SAJKLA!L2133&amp;SAJKLA!N2133="","","Rygg:"&amp;SAJKLA!L2133&amp;","&amp;SAJKLA!N2133)&amp;IF(SAJKLA!BO2133="","",", Metal:"&amp;SAJKLA!BO2133)&amp;IF(SAJKLA!BX2133="","",", Sits:"&amp;SAJKLA!BX2133)</f>
        <v/>
      </c>
      <c r="D2133" s="24" t="str">
        <f>"W"&amp;SAJKLA!E2133&amp;" H"&amp;SAJKLA!F2133&amp;" D"&amp;SAJKLA!G2133&amp;IFERROR(IF((SAJKLA!H2133="Ja")," Inställningsbar",""),"")</f>
        <v>W70 H72 D60</v>
      </c>
      <c r="E2133" s="24" t="str">
        <f>SAJKLA!Q2133&amp;", "&amp;SAJKLA!BN2133&amp;", "&amp;SAJKLA!BZ2133</f>
        <v>Inga eller små förslitningsskador, , Bra. Upplevs stabila</v>
      </c>
      <c r="F2133" s="24" t="s">
        <v>284</v>
      </c>
      <c r="G2133" s="24">
        <f>SAJKLA!BM2133</f>
        <v>0</v>
      </c>
      <c r="S2133" s="24" t="str">
        <f>SAJKLA!AP2133</f>
        <v>original_images/furniture-item_zGIzFR5.jpeg</v>
      </c>
      <c r="W2133" s="24">
        <f>IF(ISBLANK(SAJKLA!A2133),"",1)</f>
        <v>1</v>
      </c>
      <c r="X2133" s="24" t="str">
        <f>SAJKLA!CH2133</f>
        <v>Korridor fritids plan 2</v>
      </c>
    </row>
    <row r="2134" spans="1:24" x14ac:dyDescent="0.25">
      <c r="A2134" s="24" t="str">
        <f>SAJKLA!D2134</f>
        <v>Långbord</v>
      </c>
      <c r="B2134" s="24" t="str">
        <f>IF(SAJKLA!K2134="","","Rygg:"&amp;SAJKLA!K2134)&amp;IF(SAJKLA!BK2134="",""," Stativ:"&amp;SAJKLA!BK2134&amp;" "&amp;BL2134)&amp;IF(SAJKLA!BV2134="","",", Sits:"&amp;SAJKLA!BV2134)</f>
        <v xml:space="preserve"> Stativ:Metall </v>
      </c>
      <c r="C2134" s="24" t="str">
        <f>IF(SAJKLA!L2134&amp;SAJKLA!N2134="","","Rygg:"&amp;SAJKLA!L2134&amp;","&amp;SAJKLA!N2134)&amp;IF(SAJKLA!BO2134="","",", Metal:"&amp;SAJKLA!BO2134)&amp;IF(SAJKLA!BX2134="","",", Sits:"&amp;SAJKLA!BX2134)</f>
        <v/>
      </c>
      <c r="D2134" s="24" t="str">
        <f>"W"&amp;SAJKLA!E2134&amp;" H"&amp;SAJKLA!F2134&amp;" D"&amp;SAJKLA!G2134&amp;IFERROR(IF((SAJKLA!H2134="Ja")," Inställningsbar",""),"")</f>
        <v>W190 H72 D80 Inställningsbar</v>
      </c>
      <c r="E2134" s="24" t="str">
        <f>SAJKLA!Q2134&amp;", "&amp;SAJKLA!BN2134&amp;", "&amp;SAJKLA!BZ2134</f>
        <v>Inga eller små förslitningsskador, , Bra. Upplevs stabila</v>
      </c>
      <c r="F2134" s="24" t="s">
        <v>284</v>
      </c>
      <c r="G2134" s="24">
        <f>SAJKLA!BM2134</f>
        <v>0</v>
      </c>
      <c r="S2134" s="24" t="str">
        <f>SAJKLA!AP2134</f>
        <v>original_images/furniture-item_VYBTybs.jpeg</v>
      </c>
      <c r="W2134" s="24">
        <f>IF(ISBLANK(SAJKLA!A2134),"",1)</f>
        <v>1</v>
      </c>
      <c r="X2134" s="24">
        <f>SAJKLA!CH2134</f>
        <v>105</v>
      </c>
    </row>
    <row r="2135" spans="1:24" x14ac:dyDescent="0.25">
      <c r="A2135" s="24" t="str">
        <f>SAJKLA!D2135</f>
        <v>soffbord</v>
      </c>
      <c r="B2135" s="24" t="str">
        <f>IF(SAJKLA!K2135="","","Rygg:"&amp;SAJKLA!K2135)&amp;IF(SAJKLA!BK2135="",""," Stativ:"&amp;SAJKLA!BK2135&amp;" "&amp;BL2135)&amp;IF(SAJKLA!BV2135="","",", Sits:"&amp;SAJKLA!BV2135)</f>
        <v xml:space="preserve"> Stativ:Trä </v>
      </c>
      <c r="C2135" s="24" t="str">
        <f>IF(SAJKLA!L2135&amp;SAJKLA!N2135="","","Rygg:"&amp;SAJKLA!L2135&amp;","&amp;SAJKLA!N2135)&amp;IF(SAJKLA!BO2135="","",", Metal:"&amp;SAJKLA!BO2135)&amp;IF(SAJKLA!BX2135="","",", Sits:"&amp;SAJKLA!BX2135)</f>
        <v/>
      </c>
      <c r="D2135" s="24" t="str">
        <f>"W"&amp;SAJKLA!E2135&amp;" H"&amp;SAJKLA!F2135&amp;" D"&amp;SAJKLA!G2135&amp;IFERROR(IF((SAJKLA!H2135="Ja")," Inställningsbar",""),"")</f>
        <v>W160 H43 D40</v>
      </c>
      <c r="E2135" s="24" t="str">
        <f>SAJKLA!Q2135&amp;", "&amp;SAJKLA!BN2135&amp;", "&amp;SAJKLA!BZ2135</f>
        <v>Inga eller små förslitningsskador, , Bra. Upplevs stabila</v>
      </c>
      <c r="F2135" s="24" t="s">
        <v>284</v>
      </c>
      <c r="G2135" s="24">
        <f>SAJKLA!BM2135</f>
        <v>0</v>
      </c>
      <c r="S2135" s="24" t="str">
        <f>SAJKLA!AP2135</f>
        <v>original_images/furniture-item_dKpEBhv.jpeg</v>
      </c>
      <c r="W2135" s="24">
        <f>IF(ISBLANK(SAJKLA!A2135),"",1)</f>
        <v>1</v>
      </c>
      <c r="X2135" s="24">
        <f>SAJKLA!CH2135</f>
        <v>207</v>
      </c>
    </row>
    <row r="2136" spans="1:24" x14ac:dyDescent="0.25">
      <c r="A2136" s="24" t="str">
        <f>SAJKLA!D2136</f>
        <v>soffbord</v>
      </c>
      <c r="B2136" s="24" t="str">
        <f>IF(SAJKLA!K2136="","","Rygg:"&amp;SAJKLA!K2136)&amp;IF(SAJKLA!BK2136="",""," Stativ:"&amp;SAJKLA!BK2136&amp;" "&amp;BL2136)&amp;IF(SAJKLA!BV2136="","",", Sits:"&amp;SAJKLA!BV2136)</f>
        <v xml:space="preserve"> Stativ:Trä </v>
      </c>
      <c r="C2136" s="24" t="str">
        <f>IF(SAJKLA!L2136&amp;SAJKLA!N2136="","","Rygg:"&amp;SAJKLA!L2136&amp;","&amp;SAJKLA!N2136)&amp;IF(SAJKLA!BO2136="","",", Metal:"&amp;SAJKLA!BO2136)&amp;IF(SAJKLA!BX2136="","",", Sits:"&amp;SAJKLA!BX2136)</f>
        <v/>
      </c>
      <c r="D2136" s="24" t="str">
        <f>"W"&amp;SAJKLA!E2136&amp;" H"&amp;SAJKLA!F2136&amp;" D"&amp;SAJKLA!G2136&amp;IFERROR(IF((SAJKLA!H2136="Ja")," Inställningsbar",""),"")</f>
        <v>W160 H43 D40</v>
      </c>
      <c r="E2136" s="24" t="str">
        <f>SAJKLA!Q2136&amp;", "&amp;SAJKLA!BN2136&amp;", "&amp;SAJKLA!BZ2136</f>
        <v>Inga eller små förslitningsskador, , Bra. Upplevs stabila</v>
      </c>
      <c r="F2136" s="24" t="s">
        <v>284</v>
      </c>
      <c r="G2136" s="24">
        <f>SAJKLA!BM2136</f>
        <v>0</v>
      </c>
      <c r="S2136" s="24" t="str">
        <f>SAJKLA!AP2136</f>
        <v>original_images/furniture-item_dKpEBhv.jpeg</v>
      </c>
      <c r="W2136" s="24">
        <f>IF(ISBLANK(SAJKLA!A2136),"",1)</f>
        <v>1</v>
      </c>
      <c r="X2136" s="24">
        <f>SAJKLA!CH2136</f>
        <v>207</v>
      </c>
    </row>
    <row r="2137" spans="1:24" x14ac:dyDescent="0.25">
      <c r="A2137" s="24" t="str">
        <f>SAJKLA!D2137</f>
        <v>Bord fint gammeldags</v>
      </c>
      <c r="B2137" s="24" t="str">
        <f>IF(SAJKLA!K2137="","","Rygg:"&amp;SAJKLA!K2137)&amp;IF(SAJKLA!BK2137="",""," Stativ:"&amp;SAJKLA!BK2137&amp;" "&amp;BL2137)&amp;IF(SAJKLA!BV2137="","",", Sits:"&amp;SAJKLA!BV2137)</f>
        <v xml:space="preserve"> Stativ:Trä </v>
      </c>
      <c r="C2137" s="24" t="str">
        <f>IF(SAJKLA!L2137&amp;SAJKLA!N2137="","","Rygg:"&amp;SAJKLA!L2137&amp;","&amp;SAJKLA!N2137)&amp;IF(SAJKLA!BO2137="","",", Metal:"&amp;SAJKLA!BO2137)&amp;IF(SAJKLA!BX2137="","",", Sits:"&amp;SAJKLA!BX2137)</f>
        <v/>
      </c>
      <c r="D2137" s="24" t="str">
        <f>"W"&amp;SAJKLA!E2137&amp;" H"&amp;SAJKLA!F2137&amp;" D"&amp;SAJKLA!G2137&amp;IFERROR(IF((SAJKLA!H2137="Ja")," Inställningsbar",""),"")</f>
        <v>W54 H74 D140</v>
      </c>
      <c r="E2137" s="24" t="str">
        <f>SAJKLA!Q2137&amp;", "&amp;SAJKLA!BN2137&amp;", "&amp;SAJKLA!BZ2137</f>
        <v>Inga eller små förslitningsskador, , Bra. Upplevs stabila</v>
      </c>
      <c r="F2137" s="24" t="s">
        <v>284</v>
      </c>
      <c r="G2137" s="24">
        <f>SAJKLA!BM2137</f>
        <v>0</v>
      </c>
      <c r="S2137" s="24" t="str">
        <f>SAJKLA!AP2137</f>
        <v>original_images/furniture-item_arJkkxl.jpeg</v>
      </c>
      <c r="W2137" s="24">
        <f>IF(ISBLANK(SAJKLA!A2137),"",1)</f>
        <v>1</v>
      </c>
      <c r="X2137" s="24" t="str">
        <f>SAJKLA!CH2137</f>
        <v>Bibliotek 55</v>
      </c>
    </row>
    <row r="2138" spans="1:24" x14ac:dyDescent="0.25">
      <c r="A2138" s="24" t="str">
        <f>SAJKLA!D2138</f>
        <v>Skrivbord med tillhörande hurts</v>
      </c>
      <c r="B2138" s="24" t="str">
        <f>IF(SAJKLA!K2138="","","Rygg:"&amp;SAJKLA!K2138)&amp;IF(SAJKLA!BK2138="",""," Stativ:"&amp;SAJKLA!BK2138&amp;" "&amp;BL2138)&amp;IF(SAJKLA!BV2138="","",", Sits:"&amp;SAJKLA!BV2138)</f>
        <v xml:space="preserve"> Stativ:Trä </v>
      </c>
      <c r="C2138" s="24" t="str">
        <f>IF(SAJKLA!L2138&amp;SAJKLA!N2138="","","Rygg:"&amp;SAJKLA!L2138&amp;","&amp;SAJKLA!N2138)&amp;IF(SAJKLA!BO2138="","",", Metal:"&amp;SAJKLA!BO2138)&amp;IF(SAJKLA!BX2138="","",", Sits:"&amp;SAJKLA!BX2138)</f>
        <v/>
      </c>
      <c r="D2138" s="24" t="str">
        <f>"W"&amp;SAJKLA!E2138&amp;" H"&amp;SAJKLA!F2138&amp;" D"&amp;SAJKLA!G2138&amp;IFERROR(IF((SAJKLA!H2138="Ja")," Inställningsbar",""),"")</f>
        <v>W110 H74 D60</v>
      </c>
      <c r="E2138" s="24" t="str">
        <f>SAJKLA!Q2138&amp;", "&amp;SAJKLA!BN2138&amp;", "&amp;SAJKLA!BZ2138</f>
        <v>Inga eller små förslitningsskador, , Bra. Upplevs stabila</v>
      </c>
      <c r="F2138" s="24" t="s">
        <v>284</v>
      </c>
      <c r="G2138" s="24">
        <f>SAJKLA!BM2138</f>
        <v>0</v>
      </c>
      <c r="S2138" s="24" t="str">
        <f>SAJKLA!AP2138</f>
        <v>original_images/furniture-item_PkTr1Yv.jpeg</v>
      </c>
      <c r="W2138" s="24">
        <f>IF(ISBLANK(SAJKLA!A2138),"",1)</f>
        <v>1</v>
      </c>
      <c r="X2138" s="24" t="str">
        <f>SAJKLA!CH2138</f>
        <v>Skolsköterska</v>
      </c>
    </row>
    <row r="2139" spans="1:24" x14ac:dyDescent="0.25">
      <c r="A2139" s="24" t="str">
        <f>SAJKLA!D2139</f>
        <v>Bord stort</v>
      </c>
      <c r="B2139" s="24" t="str">
        <f>IF(SAJKLA!K2139="","","Rygg:"&amp;SAJKLA!K2139)&amp;IF(SAJKLA!BK2139="",""," Stativ:"&amp;SAJKLA!BK2139&amp;" "&amp;BL2139)&amp;IF(SAJKLA!BV2139="","",", Sits:"&amp;SAJKLA!BV2139)</f>
        <v xml:space="preserve"> Stativ:Metall </v>
      </c>
      <c r="C2139" s="24" t="str">
        <f>IF(SAJKLA!L2139&amp;SAJKLA!N2139="","","Rygg:"&amp;SAJKLA!L2139&amp;","&amp;SAJKLA!N2139)&amp;IF(SAJKLA!BO2139="","",", Metal:"&amp;SAJKLA!BO2139)&amp;IF(SAJKLA!BX2139="","",", Sits:"&amp;SAJKLA!BX2139)</f>
        <v/>
      </c>
      <c r="D2139" s="24" t="str">
        <f>"W"&amp;SAJKLA!E2139&amp;" H"&amp;SAJKLA!F2139&amp;" D"&amp;SAJKLA!G2139&amp;IFERROR(IF((SAJKLA!H2139="Ja")," Inställningsbar",""),"")</f>
        <v>W200 H73 D119</v>
      </c>
      <c r="E2139" s="24" t="str">
        <f>SAJKLA!Q2139&amp;", "&amp;SAJKLA!BN2139&amp;", "&amp;SAJKLA!BZ2139</f>
        <v>Inga eller små förslitningsskador, , Bra. Upplevs stabila</v>
      </c>
      <c r="F2139" s="24" t="s">
        <v>284</v>
      </c>
      <c r="G2139" s="24" t="str">
        <f>SAJKLA!BM2139</f>
        <v>Kinnarps</v>
      </c>
      <c r="S2139" s="24" t="str">
        <f>SAJKLA!AP2139</f>
        <v>original_images/furniture-item_Qd5lpVJ.jpeg</v>
      </c>
      <c r="W2139" s="24">
        <f>IF(ISBLANK(SAJKLA!A2139),"",1)</f>
        <v>1</v>
      </c>
      <c r="X2139" s="24" t="str">
        <f>SAJKLA!CH2139</f>
        <v>113 paviljong</v>
      </c>
    </row>
    <row r="2140" spans="1:24" x14ac:dyDescent="0.25">
      <c r="A2140" s="24" t="str">
        <f>SAJKLA!D2140</f>
        <v>Bord litet</v>
      </c>
      <c r="B2140" s="24" t="str">
        <f>IF(SAJKLA!K2140="","","Rygg:"&amp;SAJKLA!K2140)&amp;IF(SAJKLA!BK2140="",""," Stativ:"&amp;SAJKLA!BK2140&amp;" "&amp;BL2140)&amp;IF(SAJKLA!BV2140="","",", Sits:"&amp;SAJKLA!BV2140)</f>
        <v xml:space="preserve"> Stativ:Metall </v>
      </c>
      <c r="C2140" s="24" t="str">
        <f>IF(SAJKLA!L2140&amp;SAJKLA!N2140="","","Rygg:"&amp;SAJKLA!L2140&amp;","&amp;SAJKLA!N2140)&amp;IF(SAJKLA!BO2140="","",", Metal:"&amp;SAJKLA!BO2140)&amp;IF(SAJKLA!BX2140="","",", Sits:"&amp;SAJKLA!BX2140)</f>
        <v/>
      </c>
      <c r="D2140" s="24" t="str">
        <f>"W"&amp;SAJKLA!E2140&amp;" H"&amp;SAJKLA!F2140&amp;" D"&amp;SAJKLA!G2140&amp;IFERROR(IF((SAJKLA!H2140="Ja")," Inställningsbar",""),"")</f>
        <v>W H53 D</v>
      </c>
      <c r="E2140" s="24" t="str">
        <f>SAJKLA!Q2140&amp;", "&amp;SAJKLA!BN2140&amp;", "&amp;SAJKLA!BZ2140</f>
        <v>Inga eller små förslitningsskador, , Lite instabila och vingliga</v>
      </c>
      <c r="F2140" s="24" t="s">
        <v>284</v>
      </c>
      <c r="G2140" s="24" t="str">
        <f>SAJKLA!BM2140</f>
        <v>Ikea</v>
      </c>
      <c r="S2140" s="24" t="str">
        <f>SAJKLA!AP2140</f>
        <v>original_images/furniture-item_ncgcmZf.jpeg</v>
      </c>
      <c r="W2140" s="24">
        <f>IF(ISBLANK(SAJKLA!A2140),"",1)</f>
        <v>1</v>
      </c>
      <c r="X2140" s="24" t="str">
        <f>SAJKLA!CH2140</f>
        <v>Bibliotek 55</v>
      </c>
    </row>
    <row r="2141" spans="1:24" x14ac:dyDescent="0.25">
      <c r="A2141" s="24" t="str">
        <f>SAJKLA!D2141</f>
        <v>Bord litet</v>
      </c>
      <c r="B2141" s="24" t="str">
        <f>IF(SAJKLA!K2141="","","Rygg:"&amp;SAJKLA!K2141)&amp;IF(SAJKLA!BK2141="",""," Stativ:"&amp;SAJKLA!BK2141&amp;" "&amp;BL2141)&amp;IF(SAJKLA!BV2141="","",", Sits:"&amp;SAJKLA!BV2141)</f>
        <v xml:space="preserve"> Stativ:Metall </v>
      </c>
      <c r="C2141" s="24" t="str">
        <f>IF(SAJKLA!L2141&amp;SAJKLA!N2141="","","Rygg:"&amp;SAJKLA!L2141&amp;","&amp;SAJKLA!N2141)&amp;IF(SAJKLA!BO2141="","",", Metal:"&amp;SAJKLA!BO2141)&amp;IF(SAJKLA!BX2141="","",", Sits:"&amp;SAJKLA!BX2141)</f>
        <v/>
      </c>
      <c r="D2141" s="24" t="str">
        <f>"W"&amp;SAJKLA!E2141&amp;" H"&amp;SAJKLA!F2141&amp;" D"&amp;SAJKLA!G2141&amp;IFERROR(IF((SAJKLA!H2141="Ja")," Inställningsbar",""),"")</f>
        <v>W H53 D</v>
      </c>
      <c r="E2141" s="24" t="str">
        <f>SAJKLA!Q2141&amp;", "&amp;SAJKLA!BN2141&amp;", "&amp;SAJKLA!BZ2141</f>
        <v>Inga eller små förslitningsskador, , Lite instabila och vingliga</v>
      </c>
      <c r="F2141" s="24" t="s">
        <v>284</v>
      </c>
      <c r="G2141" s="24" t="str">
        <f>SAJKLA!BM2141</f>
        <v>Ikea</v>
      </c>
      <c r="S2141" s="24" t="str">
        <f>SAJKLA!AP2141</f>
        <v>original_images/furniture-item_ncgcmZf.jpeg</v>
      </c>
      <c r="W2141" s="24">
        <f>IF(ISBLANK(SAJKLA!A2141),"",1)</f>
        <v>1</v>
      </c>
      <c r="X2141" s="24" t="str">
        <f>SAJKLA!CH2141</f>
        <v>Bibliotek 55</v>
      </c>
    </row>
    <row r="2142" spans="1:24" x14ac:dyDescent="0.25">
      <c r="A2142" s="24" t="str">
        <f>SAJKLA!D2142</f>
        <v>Bord litet</v>
      </c>
      <c r="B2142" s="24" t="str">
        <f>IF(SAJKLA!K2142="","","Rygg:"&amp;SAJKLA!K2142)&amp;IF(SAJKLA!BK2142="",""," Stativ:"&amp;SAJKLA!BK2142&amp;" "&amp;BL2142)&amp;IF(SAJKLA!BV2142="","",", Sits:"&amp;SAJKLA!BV2142)</f>
        <v xml:space="preserve"> Stativ:Metall </v>
      </c>
      <c r="C2142" s="24" t="str">
        <f>IF(SAJKLA!L2142&amp;SAJKLA!N2142="","","Rygg:"&amp;SAJKLA!L2142&amp;","&amp;SAJKLA!N2142)&amp;IF(SAJKLA!BO2142="","",", Metal:"&amp;SAJKLA!BO2142)&amp;IF(SAJKLA!BX2142="","",", Sits:"&amp;SAJKLA!BX2142)</f>
        <v/>
      </c>
      <c r="D2142" s="24" t="str">
        <f>"W"&amp;SAJKLA!E2142&amp;" H"&amp;SAJKLA!F2142&amp;" D"&amp;SAJKLA!G2142&amp;IFERROR(IF((SAJKLA!H2142="Ja")," Inställningsbar",""),"")</f>
        <v>W H53 D</v>
      </c>
      <c r="E2142" s="24" t="str">
        <f>SAJKLA!Q2142&amp;", "&amp;SAJKLA!BN2142&amp;", "&amp;SAJKLA!BZ2142</f>
        <v>Inga eller små förslitningsskador, , Lite instabila och vingliga</v>
      </c>
      <c r="F2142" s="24" t="s">
        <v>284</v>
      </c>
      <c r="G2142" s="24" t="str">
        <f>SAJKLA!BM2142</f>
        <v>Ikea</v>
      </c>
      <c r="S2142" s="24" t="str">
        <f>SAJKLA!AP2142</f>
        <v>original_images/furniture-item_ncgcmZf.jpeg</v>
      </c>
      <c r="W2142" s="24">
        <f>IF(ISBLANK(SAJKLA!A2142),"",1)</f>
        <v>1</v>
      </c>
      <c r="X2142" s="24" t="str">
        <f>SAJKLA!CH2142</f>
        <v>Korridor fritids plan 2</v>
      </c>
    </row>
    <row r="2143" spans="1:24" x14ac:dyDescent="0.25">
      <c r="A2143" s="24" t="str">
        <f>SAJKLA!D2143</f>
        <v>Bord stort</v>
      </c>
      <c r="B2143" s="24" t="str">
        <f>IF(SAJKLA!K2143="","","Rygg:"&amp;SAJKLA!K2143)&amp;IF(SAJKLA!BK2143="",""," Stativ:"&amp;SAJKLA!BK2143&amp;" "&amp;BL2143)&amp;IF(SAJKLA!BV2143="","",", Sits:"&amp;SAJKLA!BV2143)</f>
        <v xml:space="preserve"> Stativ:Trä </v>
      </c>
      <c r="C2143" s="24" t="str">
        <f>IF(SAJKLA!L2143&amp;SAJKLA!N2143="","","Rygg:"&amp;SAJKLA!L2143&amp;","&amp;SAJKLA!N2143)&amp;IF(SAJKLA!BO2143="","",", Metal:"&amp;SAJKLA!BO2143)&amp;IF(SAJKLA!BX2143="","",", Sits:"&amp;SAJKLA!BX2143)</f>
        <v/>
      </c>
      <c r="D2143" s="24" t="str">
        <f>"W"&amp;SAJKLA!E2143&amp;" H"&amp;SAJKLA!F2143&amp;" D"&amp;SAJKLA!G2143&amp;IFERROR(IF((SAJKLA!H2143="Ja")," Inställningsbar",""),"")</f>
        <v>W300 H74 D100</v>
      </c>
      <c r="E2143" s="24" t="str">
        <f>SAJKLA!Q2143&amp;", "&amp;SAJKLA!BN2143&amp;", "&amp;SAJKLA!BZ2143</f>
        <v>Inga eller små förslitningsskador, , Bra. Upplevs stabila</v>
      </c>
      <c r="F2143" s="24" t="s">
        <v>284</v>
      </c>
      <c r="G2143" s="24" t="str">
        <f>SAJKLA!BM2143</f>
        <v>Ikea</v>
      </c>
      <c r="S2143" s="24" t="str">
        <f>SAJKLA!AP2143</f>
        <v>original_images/furniture-item_h4k5Cwb.jpeg</v>
      </c>
      <c r="W2143" s="24">
        <f>IF(ISBLANK(SAJKLA!A2143),"",1)</f>
        <v>1</v>
      </c>
      <c r="X2143" s="24">
        <f>SAJKLA!CH2143</f>
        <v>207</v>
      </c>
    </row>
    <row r="2144" spans="1:24" x14ac:dyDescent="0.25">
      <c r="A2144" s="24" t="str">
        <f>SAJKLA!D2144</f>
        <v>Bord</v>
      </c>
      <c r="B2144" s="24" t="str">
        <f>IF(SAJKLA!K2144="","","Rygg:"&amp;SAJKLA!K2144)&amp;IF(SAJKLA!BK2144="",""," Stativ:"&amp;SAJKLA!BK2144&amp;" "&amp;BL2144)&amp;IF(SAJKLA!BV2144="","",", Sits:"&amp;SAJKLA!BV2144)</f>
        <v xml:space="preserve"> Stativ:Metall </v>
      </c>
      <c r="C2144" s="24" t="str">
        <f>IF(SAJKLA!L2144&amp;SAJKLA!N2144="","","Rygg:"&amp;SAJKLA!L2144&amp;","&amp;SAJKLA!N2144)&amp;IF(SAJKLA!BO2144="","",", Metal:"&amp;SAJKLA!BO2144)&amp;IF(SAJKLA!BX2144="","",", Sits:"&amp;SAJKLA!BX2144)</f>
        <v/>
      </c>
      <c r="D2144" s="24" t="str">
        <f>"W"&amp;SAJKLA!E2144&amp;" H"&amp;SAJKLA!F2144&amp;" D"&amp;SAJKLA!G2144&amp;IFERROR(IF((SAJKLA!H2144="Ja")," Inställningsbar",""),"")</f>
        <v>W100 H73 D64 Inställningsbar</v>
      </c>
      <c r="E2144" s="24" t="str">
        <f>SAJKLA!Q2144&amp;", "&amp;SAJKLA!BN2144&amp;", "&amp;SAJKLA!BZ2144</f>
        <v>Inga eller små förslitningsskador, , Bra. Upplevs stabila</v>
      </c>
      <c r="F2144" s="24" t="s">
        <v>284</v>
      </c>
      <c r="G2144" s="24">
        <f>SAJKLA!BM2144</f>
        <v>0</v>
      </c>
      <c r="S2144" s="24" t="str">
        <f>SAJKLA!AP2144</f>
        <v>original_images/furniture-item_7mGylYY.jpeg</v>
      </c>
      <c r="W2144" s="24">
        <f>IF(ISBLANK(SAJKLA!A2144),"",1)</f>
        <v>1</v>
      </c>
      <c r="X2144" s="24">
        <f>SAJKLA!CH2144</f>
        <v>125</v>
      </c>
    </row>
    <row r="2145" spans="1:24" x14ac:dyDescent="0.25">
      <c r="A2145" s="24" t="str">
        <f>SAJKLA!D2145</f>
        <v>Bord litet</v>
      </c>
      <c r="B2145" s="24" t="str">
        <f>IF(SAJKLA!K2145="","","Rygg:"&amp;SAJKLA!K2145)&amp;IF(SAJKLA!BK2145="",""," Stativ:"&amp;SAJKLA!BK2145&amp;" "&amp;BL2145)&amp;IF(SAJKLA!BV2145="","",", Sits:"&amp;SAJKLA!BV2145)</f>
        <v xml:space="preserve"> Stativ:Metall </v>
      </c>
      <c r="C2145" s="24" t="str">
        <f>IF(SAJKLA!L2145&amp;SAJKLA!N2145="","","Rygg:"&amp;SAJKLA!L2145&amp;","&amp;SAJKLA!N2145)&amp;IF(SAJKLA!BO2145="","",", Metal:"&amp;SAJKLA!BO2145)&amp;IF(SAJKLA!BX2145="","",", Sits:"&amp;SAJKLA!BX2145)</f>
        <v/>
      </c>
      <c r="D2145" s="24" t="str">
        <f>"W"&amp;SAJKLA!E2145&amp;" H"&amp;SAJKLA!F2145&amp;" D"&amp;SAJKLA!G2145&amp;IFERROR(IF((SAJKLA!H2145="Ja")," Inställningsbar",""),"")</f>
        <v>W70 H72 D60</v>
      </c>
      <c r="E2145" s="24" t="str">
        <f>SAJKLA!Q2145&amp;", "&amp;SAJKLA!BN2145&amp;", "&amp;SAJKLA!BZ2145</f>
        <v>Inga eller små förslitningsskador, , Bra. Upplevs stabila</v>
      </c>
      <c r="F2145" s="24" t="s">
        <v>284</v>
      </c>
      <c r="G2145" s="24" t="str">
        <f>SAJKLA!BM2145</f>
        <v>Tranås skolmöbler</v>
      </c>
      <c r="S2145" s="24" t="str">
        <f>SAJKLA!AP2145</f>
        <v>original_images/furniture-item_VQWT37i.jpeg</v>
      </c>
      <c r="W2145" s="24">
        <f>IF(ISBLANK(SAJKLA!A2145),"",1)</f>
        <v>1</v>
      </c>
      <c r="X2145" s="24" t="str">
        <f>SAJKLA!CH2145</f>
        <v>D2</v>
      </c>
    </row>
    <row r="2146" spans="1:24" x14ac:dyDescent="0.25">
      <c r="A2146" s="24" t="str">
        <f>SAJKLA!D2146</f>
        <v>Bord litet</v>
      </c>
      <c r="B2146" s="24" t="str">
        <f>IF(SAJKLA!K2146="","","Rygg:"&amp;SAJKLA!K2146)&amp;IF(SAJKLA!BK2146="",""," Stativ:"&amp;SAJKLA!BK2146&amp;" "&amp;BL2146)&amp;IF(SAJKLA!BV2146="","",", Sits:"&amp;SAJKLA!BV2146)</f>
        <v xml:space="preserve"> Stativ:Metall </v>
      </c>
      <c r="C2146" s="24" t="str">
        <f>IF(SAJKLA!L2146&amp;SAJKLA!N2146="","","Rygg:"&amp;SAJKLA!L2146&amp;","&amp;SAJKLA!N2146)&amp;IF(SAJKLA!BO2146="","",", Metal:"&amp;SAJKLA!BO2146)&amp;IF(SAJKLA!BX2146="","",", Sits:"&amp;SAJKLA!BX2146)</f>
        <v/>
      </c>
      <c r="D2146" s="24" t="str">
        <f>"W"&amp;SAJKLA!E2146&amp;" H"&amp;SAJKLA!F2146&amp;" D"&amp;SAJKLA!G2146&amp;IFERROR(IF((SAJKLA!H2146="Ja")," Inställningsbar",""),"")</f>
        <v>W70 H72 D60</v>
      </c>
      <c r="E2146" s="24" t="str">
        <f>SAJKLA!Q2146&amp;", "&amp;SAJKLA!BN2146&amp;", "&amp;SAJKLA!BZ2146</f>
        <v>Inga eller små förslitningsskador, , Bra. Upplevs stabila</v>
      </c>
      <c r="F2146" s="24" t="s">
        <v>284</v>
      </c>
      <c r="G2146" s="24" t="str">
        <f>SAJKLA!BM2146</f>
        <v>Tranås skolmöbler</v>
      </c>
      <c r="S2146" s="24" t="str">
        <f>SAJKLA!AP2146</f>
        <v>original_images/furniture-item_VQWT37i.jpeg</v>
      </c>
      <c r="W2146" s="24">
        <f>IF(ISBLANK(SAJKLA!A2146),"",1)</f>
        <v>1</v>
      </c>
      <c r="X2146" s="24" t="str">
        <f>SAJKLA!CH2146</f>
        <v>D2</v>
      </c>
    </row>
    <row r="2147" spans="1:24" x14ac:dyDescent="0.25">
      <c r="A2147" s="24" t="str">
        <f>SAJKLA!D2147</f>
        <v>Bord litet</v>
      </c>
      <c r="B2147" s="24" t="str">
        <f>IF(SAJKLA!K2147="","","Rygg:"&amp;SAJKLA!K2147)&amp;IF(SAJKLA!BK2147="",""," Stativ:"&amp;SAJKLA!BK2147&amp;" "&amp;BL2147)&amp;IF(SAJKLA!BV2147="","",", Sits:"&amp;SAJKLA!BV2147)</f>
        <v xml:space="preserve"> Stativ:Metall </v>
      </c>
      <c r="C2147" s="24" t="str">
        <f>IF(SAJKLA!L2147&amp;SAJKLA!N2147="","","Rygg:"&amp;SAJKLA!L2147&amp;","&amp;SAJKLA!N2147)&amp;IF(SAJKLA!BO2147="","",", Metal:"&amp;SAJKLA!BO2147)&amp;IF(SAJKLA!BX2147="","",", Sits:"&amp;SAJKLA!BX2147)</f>
        <v/>
      </c>
      <c r="D2147" s="24" t="str">
        <f>"W"&amp;SAJKLA!E2147&amp;" H"&amp;SAJKLA!F2147&amp;" D"&amp;SAJKLA!G2147&amp;IFERROR(IF((SAJKLA!H2147="Ja")," Inställningsbar",""),"")</f>
        <v>W70 H72 D60</v>
      </c>
      <c r="E2147" s="24" t="str">
        <f>SAJKLA!Q2147&amp;", "&amp;SAJKLA!BN2147&amp;", "&amp;SAJKLA!BZ2147</f>
        <v>Inga eller små förslitningsskador, , Bra. Upplevs stabila</v>
      </c>
      <c r="F2147" s="24" t="s">
        <v>284</v>
      </c>
      <c r="G2147" s="24" t="str">
        <f>SAJKLA!BM2147</f>
        <v>Tranås skolmöbler</v>
      </c>
      <c r="S2147" s="24" t="str">
        <f>SAJKLA!AP2147</f>
        <v>original_images/furniture-item_VQWT37i.jpeg</v>
      </c>
      <c r="W2147" s="24">
        <f>IF(ISBLANK(SAJKLA!A2147),"",1)</f>
        <v>1</v>
      </c>
      <c r="X2147" s="24" t="str">
        <f>SAJKLA!CH2147</f>
        <v>D2</v>
      </c>
    </row>
    <row r="2148" spans="1:24" x14ac:dyDescent="0.25">
      <c r="A2148" s="24" t="str">
        <f>SAJKLA!D2148</f>
        <v>Bord litet</v>
      </c>
      <c r="B2148" s="24" t="str">
        <f>IF(SAJKLA!K2148="","","Rygg:"&amp;SAJKLA!K2148)&amp;IF(SAJKLA!BK2148="",""," Stativ:"&amp;SAJKLA!BK2148&amp;" "&amp;BL2148)&amp;IF(SAJKLA!BV2148="","",", Sits:"&amp;SAJKLA!BV2148)</f>
        <v xml:space="preserve"> Stativ:Metall </v>
      </c>
      <c r="C2148" s="24" t="str">
        <f>IF(SAJKLA!L2148&amp;SAJKLA!N2148="","","Rygg:"&amp;SAJKLA!L2148&amp;","&amp;SAJKLA!N2148)&amp;IF(SAJKLA!BO2148="","",", Metal:"&amp;SAJKLA!BO2148)&amp;IF(SAJKLA!BX2148="","",", Sits:"&amp;SAJKLA!BX2148)</f>
        <v/>
      </c>
      <c r="D2148" s="24" t="str">
        <f>"W"&amp;SAJKLA!E2148&amp;" H"&amp;SAJKLA!F2148&amp;" D"&amp;SAJKLA!G2148&amp;IFERROR(IF((SAJKLA!H2148="Ja")," Inställningsbar",""),"")</f>
        <v>W70 H72 D60</v>
      </c>
      <c r="E2148" s="24" t="str">
        <f>SAJKLA!Q2148&amp;", "&amp;SAJKLA!BN2148&amp;", "&amp;SAJKLA!BZ2148</f>
        <v>Inga eller små förslitningsskador, , Bra. Upplevs stabila</v>
      </c>
      <c r="F2148" s="24" t="s">
        <v>284</v>
      </c>
      <c r="G2148" s="24" t="str">
        <f>SAJKLA!BM2148</f>
        <v>Tranås skolmöbler</v>
      </c>
      <c r="S2148" s="24" t="str">
        <f>SAJKLA!AP2148</f>
        <v>original_images/furniture-item_VQWT37i.jpeg</v>
      </c>
      <c r="W2148" s="24">
        <f>IF(ISBLANK(SAJKLA!A2148),"",1)</f>
        <v>1</v>
      </c>
      <c r="X2148" s="24" t="str">
        <f>SAJKLA!CH2148</f>
        <v>D2</v>
      </c>
    </row>
    <row r="2149" spans="1:24" x14ac:dyDescent="0.25">
      <c r="A2149" s="24" t="str">
        <f>SAJKLA!D2149</f>
        <v>Bord litet</v>
      </c>
      <c r="B2149" s="24" t="str">
        <f>IF(SAJKLA!K2149="","","Rygg:"&amp;SAJKLA!K2149)&amp;IF(SAJKLA!BK2149="",""," Stativ:"&amp;SAJKLA!BK2149&amp;" "&amp;BL2149)&amp;IF(SAJKLA!BV2149="","",", Sits:"&amp;SAJKLA!BV2149)</f>
        <v xml:space="preserve"> Stativ:Metall </v>
      </c>
      <c r="C2149" s="24" t="str">
        <f>IF(SAJKLA!L2149&amp;SAJKLA!N2149="","","Rygg:"&amp;SAJKLA!L2149&amp;","&amp;SAJKLA!N2149)&amp;IF(SAJKLA!BO2149="","",", Metal:"&amp;SAJKLA!BO2149)&amp;IF(SAJKLA!BX2149="","",", Sits:"&amp;SAJKLA!BX2149)</f>
        <v/>
      </c>
      <c r="D2149" s="24" t="str">
        <f>"W"&amp;SAJKLA!E2149&amp;" H"&amp;SAJKLA!F2149&amp;" D"&amp;SAJKLA!G2149&amp;IFERROR(IF((SAJKLA!H2149="Ja")," Inställningsbar",""),"")</f>
        <v>W70 H72 D60</v>
      </c>
      <c r="E2149" s="24" t="str">
        <f>SAJKLA!Q2149&amp;", "&amp;SAJKLA!BN2149&amp;", "&amp;SAJKLA!BZ2149</f>
        <v>Inga eller små förslitningsskador, , Bra. Upplevs stabila</v>
      </c>
      <c r="F2149" s="24" t="s">
        <v>284</v>
      </c>
      <c r="G2149" s="24" t="str">
        <f>SAJKLA!BM2149</f>
        <v>Tranås skolmöbler</v>
      </c>
      <c r="S2149" s="24" t="str">
        <f>SAJKLA!AP2149</f>
        <v>original_images/furniture-item_VQWT37i.jpeg</v>
      </c>
      <c r="W2149" s="24">
        <f>IF(ISBLANK(SAJKLA!A2149),"",1)</f>
        <v>1</v>
      </c>
      <c r="X2149" s="24" t="str">
        <f>SAJKLA!CH2149</f>
        <v>D2</v>
      </c>
    </row>
    <row r="2150" spans="1:24" x14ac:dyDescent="0.25">
      <c r="A2150" s="24" t="str">
        <f>SAJKLA!D2150</f>
        <v>Bord litet</v>
      </c>
      <c r="B2150" s="24" t="str">
        <f>IF(SAJKLA!K2150="","","Rygg:"&amp;SAJKLA!K2150)&amp;IF(SAJKLA!BK2150="",""," Stativ:"&amp;SAJKLA!BK2150&amp;" "&amp;BL2150)&amp;IF(SAJKLA!BV2150="","",", Sits:"&amp;SAJKLA!BV2150)</f>
        <v xml:space="preserve"> Stativ:Metall </v>
      </c>
      <c r="C2150" s="24" t="str">
        <f>IF(SAJKLA!L2150&amp;SAJKLA!N2150="","","Rygg:"&amp;SAJKLA!L2150&amp;","&amp;SAJKLA!N2150)&amp;IF(SAJKLA!BO2150="","",", Metal:"&amp;SAJKLA!BO2150)&amp;IF(SAJKLA!BX2150="","",", Sits:"&amp;SAJKLA!BX2150)</f>
        <v/>
      </c>
      <c r="D2150" s="24" t="str">
        <f>"W"&amp;SAJKLA!E2150&amp;" H"&amp;SAJKLA!F2150&amp;" D"&amp;SAJKLA!G2150&amp;IFERROR(IF((SAJKLA!H2150="Ja")," Inställningsbar",""),"")</f>
        <v>W70 H72 D60</v>
      </c>
      <c r="E2150" s="24" t="str">
        <f>SAJKLA!Q2150&amp;", "&amp;SAJKLA!BN2150&amp;", "&amp;SAJKLA!BZ2150</f>
        <v>Inga eller små förslitningsskador, , Bra. Upplevs stabila</v>
      </c>
      <c r="F2150" s="24" t="s">
        <v>284</v>
      </c>
      <c r="G2150" s="24" t="str">
        <f>SAJKLA!BM2150</f>
        <v>Tranås skolmöbler</v>
      </c>
      <c r="S2150" s="24" t="str">
        <f>SAJKLA!AP2150</f>
        <v>original_images/furniture-item_VQWT37i.jpeg</v>
      </c>
      <c r="W2150" s="24">
        <f>IF(ISBLANK(SAJKLA!A2150),"",1)</f>
        <v>1</v>
      </c>
      <c r="X2150" s="24" t="str">
        <f>SAJKLA!CH2150</f>
        <v>D2</v>
      </c>
    </row>
    <row r="2151" spans="1:24" x14ac:dyDescent="0.25">
      <c r="A2151" s="24" t="str">
        <f>SAJKLA!D2151</f>
        <v>Bord litet</v>
      </c>
      <c r="B2151" s="24" t="str">
        <f>IF(SAJKLA!K2151="","","Rygg:"&amp;SAJKLA!K2151)&amp;IF(SAJKLA!BK2151="",""," Stativ:"&amp;SAJKLA!BK2151&amp;" "&amp;BL2151)&amp;IF(SAJKLA!BV2151="","",", Sits:"&amp;SAJKLA!BV2151)</f>
        <v xml:space="preserve"> Stativ:Metall </v>
      </c>
      <c r="C2151" s="24" t="str">
        <f>IF(SAJKLA!L2151&amp;SAJKLA!N2151="","","Rygg:"&amp;SAJKLA!L2151&amp;","&amp;SAJKLA!N2151)&amp;IF(SAJKLA!BO2151="","",", Metal:"&amp;SAJKLA!BO2151)&amp;IF(SAJKLA!BX2151="","",", Sits:"&amp;SAJKLA!BX2151)</f>
        <v/>
      </c>
      <c r="D2151" s="24" t="str">
        <f>"W"&amp;SAJKLA!E2151&amp;" H"&amp;SAJKLA!F2151&amp;" D"&amp;SAJKLA!G2151&amp;IFERROR(IF((SAJKLA!H2151="Ja")," Inställningsbar",""),"")</f>
        <v>W70 H72 D60</v>
      </c>
      <c r="E2151" s="24" t="str">
        <f>SAJKLA!Q2151&amp;", "&amp;SAJKLA!BN2151&amp;", "&amp;SAJKLA!BZ2151</f>
        <v>Inga eller små förslitningsskador, , Bra. Upplevs stabila</v>
      </c>
      <c r="F2151" s="24" t="s">
        <v>284</v>
      </c>
      <c r="G2151" s="24" t="str">
        <f>SAJKLA!BM2151</f>
        <v>Tranås skolmöbler</v>
      </c>
      <c r="S2151" s="24" t="str">
        <f>SAJKLA!AP2151</f>
        <v>original_images/furniture-item_VQWT37i.jpeg</v>
      </c>
      <c r="W2151" s="24">
        <f>IF(ISBLANK(SAJKLA!A2151),"",1)</f>
        <v>1</v>
      </c>
      <c r="X2151" s="24" t="str">
        <f>SAJKLA!CH2151</f>
        <v>D2</v>
      </c>
    </row>
    <row r="2152" spans="1:24" x14ac:dyDescent="0.25">
      <c r="A2152" s="24" t="str">
        <f>SAJKLA!D2152</f>
        <v>Bord litet</v>
      </c>
      <c r="B2152" s="24" t="str">
        <f>IF(SAJKLA!K2152="","","Rygg:"&amp;SAJKLA!K2152)&amp;IF(SAJKLA!BK2152="",""," Stativ:"&amp;SAJKLA!BK2152&amp;" "&amp;BL2152)&amp;IF(SAJKLA!BV2152="","",", Sits:"&amp;SAJKLA!BV2152)</f>
        <v xml:space="preserve"> Stativ:Metall </v>
      </c>
      <c r="C2152" s="24" t="str">
        <f>IF(SAJKLA!L2152&amp;SAJKLA!N2152="","","Rygg:"&amp;SAJKLA!L2152&amp;","&amp;SAJKLA!N2152)&amp;IF(SAJKLA!BO2152="","",", Metal:"&amp;SAJKLA!BO2152)&amp;IF(SAJKLA!BX2152="","",", Sits:"&amp;SAJKLA!BX2152)</f>
        <v/>
      </c>
      <c r="D2152" s="24" t="str">
        <f>"W"&amp;SAJKLA!E2152&amp;" H"&amp;SAJKLA!F2152&amp;" D"&amp;SAJKLA!G2152&amp;IFERROR(IF((SAJKLA!H2152="Ja")," Inställningsbar",""),"")</f>
        <v>W70 H72 D60</v>
      </c>
      <c r="E2152" s="24" t="str">
        <f>SAJKLA!Q2152&amp;", "&amp;SAJKLA!BN2152&amp;", "&amp;SAJKLA!BZ2152</f>
        <v>Inga eller små förslitningsskador, , Bra. Upplevs stabila</v>
      </c>
      <c r="F2152" s="24" t="s">
        <v>284</v>
      </c>
      <c r="G2152" s="24" t="str">
        <f>SAJKLA!BM2152</f>
        <v>Tranås skolmöbler</v>
      </c>
      <c r="S2152" s="24" t="str">
        <f>SAJKLA!AP2152</f>
        <v>original_images/furniture-item_VQWT37i.jpeg</v>
      </c>
      <c r="W2152" s="24">
        <f>IF(ISBLANK(SAJKLA!A2152),"",1)</f>
        <v>1</v>
      </c>
      <c r="X2152" s="24">
        <f>SAJKLA!CH2152</f>
        <v>105</v>
      </c>
    </row>
    <row r="2153" spans="1:24" x14ac:dyDescent="0.25">
      <c r="A2153" s="24" t="str">
        <f>SAJKLA!D2153</f>
        <v>Bord runt</v>
      </c>
      <c r="B2153" s="24" t="str">
        <f>IF(SAJKLA!K2153="","","Rygg:"&amp;SAJKLA!K2153)&amp;IF(SAJKLA!BK2153="",""," Stativ:"&amp;SAJKLA!BK2153&amp;" "&amp;BL2153)&amp;IF(SAJKLA!BV2153="","",", Sits:"&amp;SAJKLA!BV2153)</f>
        <v xml:space="preserve"> Stativ:Metall </v>
      </c>
      <c r="C2153" s="24" t="str">
        <f>IF(SAJKLA!L2153&amp;SAJKLA!N2153="","","Rygg:"&amp;SAJKLA!L2153&amp;","&amp;SAJKLA!N2153)&amp;IF(SAJKLA!BO2153="","",", Metal:"&amp;SAJKLA!BO2153)&amp;IF(SAJKLA!BX2153="","",", Sits:"&amp;SAJKLA!BX2153)</f>
        <v/>
      </c>
      <c r="D2153" s="24" t="str">
        <f>"W"&amp;SAJKLA!E2153&amp;" H"&amp;SAJKLA!F2153&amp;" D"&amp;SAJKLA!G2153&amp;IFERROR(IF((SAJKLA!H2153="Ja")," Inställningsbar",""),"")</f>
        <v>W H72 D</v>
      </c>
      <c r="E2153" s="24" t="str">
        <f>SAJKLA!Q2153&amp;", "&amp;SAJKLA!BN2153&amp;", "&amp;SAJKLA!BZ2153</f>
        <v>Inga eller små förslitningsskador, , Bra. Upplevs stabila</v>
      </c>
      <c r="F2153" s="24" t="s">
        <v>284</v>
      </c>
      <c r="G2153" s="24">
        <f>SAJKLA!BM2153</f>
        <v>0</v>
      </c>
      <c r="S2153" s="24" t="str">
        <f>SAJKLA!AP2153</f>
        <v>original_images/furniture-item_4fcw73I.jpeg</v>
      </c>
      <c r="W2153" s="24">
        <f>IF(ISBLANK(SAJKLA!A2153),"",1)</f>
        <v>1</v>
      </c>
      <c r="X2153" s="24" t="str">
        <f>SAJKLA!CH2153</f>
        <v>Väntrum elevhälsa</v>
      </c>
    </row>
    <row r="2154" spans="1:24" x14ac:dyDescent="0.25">
      <c r="A2154" s="24" t="str">
        <f>SAJKLA!D2154</f>
        <v>Bord</v>
      </c>
      <c r="B2154" s="24" t="str">
        <f>IF(SAJKLA!K2154="","","Rygg:"&amp;SAJKLA!K2154)&amp;IF(SAJKLA!BK2154="",""," Stativ:"&amp;SAJKLA!BK2154&amp;" "&amp;BL2154)&amp;IF(SAJKLA!BV2154="","",", Sits:"&amp;SAJKLA!BV2154)</f>
        <v xml:space="preserve"> Stativ:Metall </v>
      </c>
      <c r="C2154" s="24" t="str">
        <f>IF(SAJKLA!L2154&amp;SAJKLA!N2154="","","Rygg:"&amp;SAJKLA!L2154&amp;","&amp;SAJKLA!N2154)&amp;IF(SAJKLA!BO2154="","",", Metal:"&amp;SAJKLA!BO2154)&amp;IF(SAJKLA!BX2154="","",", Sits:"&amp;SAJKLA!BX2154)</f>
        <v/>
      </c>
      <c r="D2154" s="24" t="str">
        <f>"W"&amp;SAJKLA!E2154&amp;" H"&amp;SAJKLA!F2154&amp;" D"&amp;SAJKLA!G2154&amp;IFERROR(IF((SAJKLA!H2154="Ja")," Inställningsbar",""),"")</f>
        <v>W140 H73 D73</v>
      </c>
      <c r="E2154" s="24" t="str">
        <f>SAJKLA!Q2154&amp;", "&amp;SAJKLA!BN2154&amp;", "&amp;SAJKLA!BZ2154</f>
        <v>Inga eller små förslitningsskador, , Bra. Upplevs stabila</v>
      </c>
      <c r="F2154" s="24" t="s">
        <v>284</v>
      </c>
      <c r="G2154" s="24">
        <f>SAJKLA!BM2154</f>
        <v>0</v>
      </c>
      <c r="S2154" s="24" t="str">
        <f>SAJKLA!AP2154</f>
        <v>original_images/furniture-item_HRqMvWn.jpeg</v>
      </c>
      <c r="W2154" s="24">
        <f>IF(ISBLANK(SAJKLA!A2154),"",1)</f>
        <v>1</v>
      </c>
      <c r="X2154" s="24" t="str">
        <f>SAJKLA!CH2154</f>
        <v>D2</v>
      </c>
    </row>
    <row r="2155" spans="1:24" x14ac:dyDescent="0.25">
      <c r="A2155" s="24" t="str">
        <f>SAJKLA!D2155</f>
        <v>Bord</v>
      </c>
      <c r="B2155" s="24" t="str">
        <f>IF(SAJKLA!K2155="","","Rygg:"&amp;SAJKLA!K2155)&amp;IF(SAJKLA!BK2155="",""," Stativ:"&amp;SAJKLA!BK2155&amp;" "&amp;BL2155)&amp;IF(SAJKLA!BV2155="","",", Sits:"&amp;SAJKLA!BV2155)</f>
        <v xml:space="preserve"> Stativ:Metall </v>
      </c>
      <c r="C2155" s="24" t="str">
        <f>IF(SAJKLA!L2155&amp;SAJKLA!N2155="","","Rygg:"&amp;SAJKLA!L2155&amp;","&amp;SAJKLA!N2155)&amp;IF(SAJKLA!BO2155="","",", Metal:"&amp;SAJKLA!BO2155)&amp;IF(SAJKLA!BX2155="","",", Sits:"&amp;SAJKLA!BX2155)</f>
        <v/>
      </c>
      <c r="D2155" s="24" t="str">
        <f>"W"&amp;SAJKLA!E2155&amp;" H"&amp;SAJKLA!F2155&amp;" D"&amp;SAJKLA!G2155&amp;IFERROR(IF((SAJKLA!H2155="Ja")," Inställningsbar",""),"")</f>
        <v>W140 H73 D73</v>
      </c>
      <c r="E2155" s="24" t="str">
        <f>SAJKLA!Q2155&amp;", "&amp;SAJKLA!BN2155&amp;", "&amp;SAJKLA!BZ2155</f>
        <v>Inga eller små förslitningsskador, , Bra. Upplevs stabila</v>
      </c>
      <c r="F2155" s="24" t="s">
        <v>284</v>
      </c>
      <c r="G2155" s="24">
        <f>SAJKLA!BM2155</f>
        <v>0</v>
      </c>
      <c r="S2155" s="24" t="str">
        <f>SAJKLA!AP2155</f>
        <v>original_images/furniture-item_HRqMvWn.jpeg</v>
      </c>
      <c r="W2155" s="24">
        <f>IF(ISBLANK(SAJKLA!A2155),"",1)</f>
        <v>1</v>
      </c>
      <c r="X2155" s="24" t="str">
        <f>SAJKLA!CH2155</f>
        <v>Kaninerna</v>
      </c>
    </row>
    <row r="2156" spans="1:24" x14ac:dyDescent="0.25">
      <c r="A2156" s="24" t="str">
        <f>SAJKLA!D2156</f>
        <v>Bord</v>
      </c>
      <c r="B2156" s="24" t="str">
        <f>IF(SAJKLA!K2156="","","Rygg:"&amp;SAJKLA!K2156)&amp;IF(SAJKLA!BK2156="",""," Stativ:"&amp;SAJKLA!BK2156&amp;" "&amp;BL2156)&amp;IF(SAJKLA!BV2156="","",", Sits:"&amp;SAJKLA!BV2156)</f>
        <v xml:space="preserve"> Stativ:Metall </v>
      </c>
      <c r="C2156" s="24" t="str">
        <f>IF(SAJKLA!L2156&amp;SAJKLA!N2156="","","Rygg:"&amp;SAJKLA!L2156&amp;","&amp;SAJKLA!N2156)&amp;IF(SAJKLA!BO2156="","",", Metal:"&amp;SAJKLA!BO2156)&amp;IF(SAJKLA!BX2156="","",", Sits:"&amp;SAJKLA!BX2156)</f>
        <v/>
      </c>
      <c r="D2156" s="24" t="str">
        <f>"W"&amp;SAJKLA!E2156&amp;" H"&amp;SAJKLA!F2156&amp;" D"&amp;SAJKLA!G2156&amp;IFERROR(IF((SAJKLA!H2156="Ja")," Inställningsbar",""),"")</f>
        <v>W H72 D</v>
      </c>
      <c r="E2156" s="24" t="str">
        <f>SAJKLA!Q2156&amp;", "&amp;SAJKLA!BN2156&amp;", "&amp;SAJKLA!BZ2156</f>
        <v>Inga eller små förslitningsskador, , Bra. Upplevs stabila</v>
      </c>
      <c r="F2156" s="24" t="s">
        <v>284</v>
      </c>
      <c r="G2156" s="24">
        <f>SAJKLA!BM2156</f>
        <v>0</v>
      </c>
      <c r="S2156" s="24" t="str">
        <f>SAJKLA!AP2156</f>
        <v>original_images/furniture-item_eUCeqOz.jpeg</v>
      </c>
      <c r="W2156" s="24">
        <f>IF(ISBLANK(SAJKLA!A2156),"",1)</f>
        <v>1</v>
      </c>
      <c r="X2156" s="24">
        <f>SAJKLA!CH2156</f>
        <v>124</v>
      </c>
    </row>
    <row r="2157" spans="1:24" x14ac:dyDescent="0.25">
      <c r="A2157" s="24" t="str">
        <f>SAJKLA!D2157</f>
        <v>Bord</v>
      </c>
      <c r="B2157" s="24" t="str">
        <f>IF(SAJKLA!K2157="","","Rygg:"&amp;SAJKLA!K2157)&amp;IF(SAJKLA!BK2157="",""," Stativ:"&amp;SAJKLA!BK2157&amp;" "&amp;BL2157)&amp;IF(SAJKLA!BV2157="","",", Sits:"&amp;SAJKLA!BV2157)</f>
        <v xml:space="preserve"> Stativ:Metall </v>
      </c>
      <c r="C2157" s="24" t="str">
        <f>IF(SAJKLA!L2157&amp;SAJKLA!N2157="","","Rygg:"&amp;SAJKLA!L2157&amp;","&amp;SAJKLA!N2157)&amp;IF(SAJKLA!BO2157="","",", Metal:"&amp;SAJKLA!BO2157)&amp;IF(SAJKLA!BX2157="","",", Sits:"&amp;SAJKLA!BX2157)</f>
        <v/>
      </c>
      <c r="D2157" s="24" t="str">
        <f>"W"&amp;SAJKLA!E2157&amp;" H"&amp;SAJKLA!F2157&amp;" D"&amp;SAJKLA!G2157&amp;IFERROR(IF((SAJKLA!H2157="Ja")," Inställningsbar",""),"")</f>
        <v>W H72 D</v>
      </c>
      <c r="E2157" s="24" t="str">
        <f>SAJKLA!Q2157&amp;", "&amp;SAJKLA!BN2157&amp;", "&amp;SAJKLA!BZ2157</f>
        <v>Inga eller små förslitningsskador, , Bra. Upplevs stabila</v>
      </c>
      <c r="F2157" s="24" t="s">
        <v>284</v>
      </c>
      <c r="G2157" s="24">
        <f>SAJKLA!BM2157</f>
        <v>0</v>
      </c>
      <c r="S2157" s="24" t="str">
        <f>SAJKLA!AP2157</f>
        <v>original_images/furniture-item_eUCeqOz.jpeg</v>
      </c>
      <c r="W2157" s="24">
        <f>IF(ISBLANK(SAJKLA!A2157),"",1)</f>
        <v>1</v>
      </c>
      <c r="X2157" s="24">
        <f>SAJKLA!CH2157</f>
        <v>220</v>
      </c>
    </row>
    <row r="2158" spans="1:24" x14ac:dyDescent="0.25">
      <c r="A2158" s="24" t="str">
        <f>SAJKLA!D2158</f>
        <v>Elevbord äldre</v>
      </c>
      <c r="B2158" s="24" t="str">
        <f>IF(SAJKLA!K2158="","","Rygg:"&amp;SAJKLA!K2158)&amp;IF(SAJKLA!BK2158="",""," Stativ:"&amp;SAJKLA!BK2158&amp;" "&amp;BL2158)&amp;IF(SAJKLA!BV2158="","",", Sits:"&amp;SAJKLA!BV2158)</f>
        <v xml:space="preserve"> Stativ:Metall </v>
      </c>
      <c r="C2158" s="24" t="str">
        <f>IF(SAJKLA!L2158&amp;SAJKLA!N2158="","","Rygg:"&amp;SAJKLA!L2158&amp;","&amp;SAJKLA!N2158)&amp;IF(SAJKLA!BO2158="","",", Metal:"&amp;SAJKLA!BO2158)&amp;IF(SAJKLA!BX2158="","",", Sits:"&amp;SAJKLA!BX2158)</f>
        <v/>
      </c>
      <c r="D2158" s="24" t="str">
        <f>"W"&amp;SAJKLA!E2158&amp;" H"&amp;SAJKLA!F2158&amp;" D"&amp;SAJKLA!G2158&amp;IFERROR(IF((SAJKLA!H2158="Ja")," Inställningsbar",""),"")</f>
        <v>W120 H72 D60</v>
      </c>
      <c r="E2158" s="24" t="str">
        <f>SAJKLA!Q2158&amp;", "&amp;SAJKLA!BN2158&amp;", "&amp;SAJKLA!BZ2158</f>
        <v>Inga eller små förslitningsskador, , Bra. Upplevs stabila</v>
      </c>
      <c r="F2158" s="24" t="s">
        <v>284</v>
      </c>
      <c r="G2158" s="24">
        <f>SAJKLA!BM2158</f>
        <v>0</v>
      </c>
      <c r="S2158" s="24" t="str">
        <f>SAJKLA!AP2158</f>
        <v>original_images/furniture-item_zI8kh06.jpeg</v>
      </c>
      <c r="W2158" s="24">
        <f>IF(ISBLANK(SAJKLA!A2158),"",1)</f>
        <v>1</v>
      </c>
      <c r="X2158" s="24">
        <f>SAJKLA!CH2158</f>
        <v>301</v>
      </c>
    </row>
    <row r="2159" spans="1:24" x14ac:dyDescent="0.25">
      <c r="A2159" s="24" t="str">
        <f>SAJKLA!D2159</f>
        <v>Elevbord äldre</v>
      </c>
      <c r="B2159" s="24" t="str">
        <f>IF(SAJKLA!K2159="","","Rygg:"&amp;SAJKLA!K2159)&amp;IF(SAJKLA!BK2159="",""," Stativ:"&amp;SAJKLA!BK2159&amp;" "&amp;BL2159)&amp;IF(SAJKLA!BV2159="","",", Sits:"&amp;SAJKLA!BV2159)</f>
        <v xml:space="preserve"> Stativ:Metall </v>
      </c>
      <c r="C2159" s="24" t="str">
        <f>IF(SAJKLA!L2159&amp;SAJKLA!N2159="","","Rygg:"&amp;SAJKLA!L2159&amp;","&amp;SAJKLA!N2159)&amp;IF(SAJKLA!BO2159="","",", Metal:"&amp;SAJKLA!BO2159)&amp;IF(SAJKLA!BX2159="","",", Sits:"&amp;SAJKLA!BX2159)</f>
        <v/>
      </c>
      <c r="D2159" s="24" t="str">
        <f>"W"&amp;SAJKLA!E2159&amp;" H"&amp;SAJKLA!F2159&amp;" D"&amp;SAJKLA!G2159&amp;IFERROR(IF((SAJKLA!H2159="Ja")," Inställningsbar",""),"")</f>
        <v>W120 H72 D60</v>
      </c>
      <c r="E2159" s="24" t="str">
        <f>SAJKLA!Q2159&amp;", "&amp;SAJKLA!BN2159&amp;", "&amp;SAJKLA!BZ2159</f>
        <v>Inga eller små förslitningsskador, , Bra. Upplevs stabila</v>
      </c>
      <c r="F2159" s="24" t="s">
        <v>284</v>
      </c>
      <c r="G2159" s="24">
        <f>SAJKLA!BM2159</f>
        <v>0</v>
      </c>
      <c r="S2159" s="24" t="str">
        <f>SAJKLA!AP2159</f>
        <v>original_images/furniture-item_zI8kh06.jpeg</v>
      </c>
      <c r="W2159" s="24">
        <f>IF(ISBLANK(SAJKLA!A2159),"",1)</f>
        <v>1</v>
      </c>
      <c r="X2159" s="24">
        <f>SAJKLA!CH2159</f>
        <v>301</v>
      </c>
    </row>
    <row r="2160" spans="1:24" x14ac:dyDescent="0.25">
      <c r="A2160" s="24" t="str">
        <f>SAJKLA!D2160</f>
        <v>Elevbord äldre</v>
      </c>
      <c r="B2160" s="24" t="str">
        <f>IF(SAJKLA!K2160="","","Rygg:"&amp;SAJKLA!K2160)&amp;IF(SAJKLA!BK2160="",""," Stativ:"&amp;SAJKLA!BK2160&amp;" "&amp;BL2160)&amp;IF(SAJKLA!BV2160="","",", Sits:"&amp;SAJKLA!BV2160)</f>
        <v xml:space="preserve"> Stativ:Metall </v>
      </c>
      <c r="C2160" s="24" t="str">
        <f>IF(SAJKLA!L2160&amp;SAJKLA!N2160="","","Rygg:"&amp;SAJKLA!L2160&amp;","&amp;SAJKLA!N2160)&amp;IF(SAJKLA!BO2160="","",", Metal:"&amp;SAJKLA!BO2160)&amp;IF(SAJKLA!BX2160="","",", Sits:"&amp;SAJKLA!BX2160)</f>
        <v/>
      </c>
      <c r="D2160" s="24" t="str">
        <f>"W"&amp;SAJKLA!E2160&amp;" H"&amp;SAJKLA!F2160&amp;" D"&amp;SAJKLA!G2160&amp;IFERROR(IF((SAJKLA!H2160="Ja")," Inställningsbar",""),"")</f>
        <v>W120 H72 D60</v>
      </c>
      <c r="E2160" s="24" t="str">
        <f>SAJKLA!Q2160&amp;", "&amp;SAJKLA!BN2160&amp;", "&amp;SAJKLA!BZ2160</f>
        <v>Inga eller små förslitningsskador, , Bra. Upplevs stabila</v>
      </c>
      <c r="F2160" s="24" t="s">
        <v>284</v>
      </c>
      <c r="G2160" s="24">
        <f>SAJKLA!BM2160</f>
        <v>0</v>
      </c>
      <c r="S2160" s="24" t="str">
        <f>SAJKLA!AP2160</f>
        <v>original_images/furniture-item_zI8kh06.jpeg</v>
      </c>
      <c r="W2160" s="24">
        <f>IF(ISBLANK(SAJKLA!A2160),"",1)</f>
        <v>1</v>
      </c>
      <c r="X2160" s="24">
        <f>SAJKLA!CH2160</f>
        <v>301</v>
      </c>
    </row>
    <row r="2161" spans="1:24" x14ac:dyDescent="0.25">
      <c r="A2161" s="24" t="str">
        <f>SAJKLA!D2161</f>
        <v>Elevbord äldre</v>
      </c>
      <c r="B2161" s="24" t="str">
        <f>IF(SAJKLA!K2161="","","Rygg:"&amp;SAJKLA!K2161)&amp;IF(SAJKLA!BK2161="",""," Stativ:"&amp;SAJKLA!BK2161&amp;" "&amp;BL2161)&amp;IF(SAJKLA!BV2161="","",", Sits:"&amp;SAJKLA!BV2161)</f>
        <v xml:space="preserve"> Stativ:Metall </v>
      </c>
      <c r="C2161" s="24" t="str">
        <f>IF(SAJKLA!L2161&amp;SAJKLA!N2161="","","Rygg:"&amp;SAJKLA!L2161&amp;","&amp;SAJKLA!N2161)&amp;IF(SAJKLA!BO2161="","",", Metal:"&amp;SAJKLA!BO2161)&amp;IF(SAJKLA!BX2161="","",", Sits:"&amp;SAJKLA!BX2161)</f>
        <v/>
      </c>
      <c r="D2161" s="24" t="str">
        <f>"W"&amp;SAJKLA!E2161&amp;" H"&amp;SAJKLA!F2161&amp;" D"&amp;SAJKLA!G2161&amp;IFERROR(IF((SAJKLA!H2161="Ja")," Inställningsbar",""),"")</f>
        <v>W120 H72 D60</v>
      </c>
      <c r="E2161" s="24" t="str">
        <f>SAJKLA!Q2161&amp;", "&amp;SAJKLA!BN2161&amp;", "&amp;SAJKLA!BZ2161</f>
        <v>Inga eller små förslitningsskador, , Bra. Upplevs stabila</v>
      </c>
      <c r="F2161" s="24" t="s">
        <v>284</v>
      </c>
      <c r="G2161" s="24">
        <f>SAJKLA!BM2161</f>
        <v>0</v>
      </c>
      <c r="S2161" s="24" t="str">
        <f>SAJKLA!AP2161</f>
        <v>original_images/furniture-item_zI8kh06.jpeg</v>
      </c>
      <c r="W2161" s="24">
        <f>IF(ISBLANK(SAJKLA!A2161),"",1)</f>
        <v>1</v>
      </c>
      <c r="X2161" s="24">
        <f>SAJKLA!CH2161</f>
        <v>301</v>
      </c>
    </row>
    <row r="2162" spans="1:24" x14ac:dyDescent="0.25">
      <c r="A2162" s="24" t="str">
        <f>SAJKLA!D2162</f>
        <v>Elevbord äldre</v>
      </c>
      <c r="B2162" s="24" t="str">
        <f>IF(SAJKLA!K2162="","","Rygg:"&amp;SAJKLA!K2162)&amp;IF(SAJKLA!BK2162="",""," Stativ:"&amp;SAJKLA!BK2162&amp;" "&amp;BL2162)&amp;IF(SAJKLA!BV2162="","",", Sits:"&amp;SAJKLA!BV2162)</f>
        <v xml:space="preserve"> Stativ:Metall </v>
      </c>
      <c r="C2162" s="24" t="str">
        <f>IF(SAJKLA!L2162&amp;SAJKLA!N2162="","","Rygg:"&amp;SAJKLA!L2162&amp;","&amp;SAJKLA!N2162)&amp;IF(SAJKLA!BO2162="","",", Metal:"&amp;SAJKLA!BO2162)&amp;IF(SAJKLA!BX2162="","",", Sits:"&amp;SAJKLA!BX2162)</f>
        <v/>
      </c>
      <c r="D2162" s="24" t="str">
        <f>"W"&amp;SAJKLA!E2162&amp;" H"&amp;SAJKLA!F2162&amp;" D"&amp;SAJKLA!G2162&amp;IFERROR(IF((SAJKLA!H2162="Ja")," Inställningsbar",""),"")</f>
        <v>W120 H72 D60</v>
      </c>
      <c r="E2162" s="24" t="str">
        <f>SAJKLA!Q2162&amp;", "&amp;SAJKLA!BN2162&amp;", "&amp;SAJKLA!BZ2162</f>
        <v>Inga eller små förslitningsskador, , Bra. Upplevs stabila</v>
      </c>
      <c r="F2162" s="24" t="s">
        <v>284</v>
      </c>
      <c r="G2162" s="24">
        <f>SAJKLA!BM2162</f>
        <v>0</v>
      </c>
      <c r="S2162" s="24" t="str">
        <f>SAJKLA!AP2162</f>
        <v>original_images/furniture-item_zI8kh06.jpeg</v>
      </c>
      <c r="W2162" s="24">
        <f>IF(ISBLANK(SAJKLA!A2162),"",1)</f>
        <v>1</v>
      </c>
      <c r="X2162" s="24">
        <f>SAJKLA!CH2162</f>
        <v>301</v>
      </c>
    </row>
    <row r="2163" spans="1:24" x14ac:dyDescent="0.25">
      <c r="A2163" s="24" t="str">
        <f>SAJKLA!D2163</f>
        <v>Elevbord äldre</v>
      </c>
      <c r="B2163" s="24" t="str">
        <f>IF(SAJKLA!K2163="","","Rygg:"&amp;SAJKLA!K2163)&amp;IF(SAJKLA!BK2163="",""," Stativ:"&amp;SAJKLA!BK2163&amp;" "&amp;BL2163)&amp;IF(SAJKLA!BV2163="","",", Sits:"&amp;SAJKLA!BV2163)</f>
        <v xml:space="preserve"> Stativ:Metall </v>
      </c>
      <c r="C2163" s="24" t="str">
        <f>IF(SAJKLA!L2163&amp;SAJKLA!N2163="","","Rygg:"&amp;SAJKLA!L2163&amp;","&amp;SAJKLA!N2163)&amp;IF(SAJKLA!BO2163="","",", Metal:"&amp;SAJKLA!BO2163)&amp;IF(SAJKLA!BX2163="","",", Sits:"&amp;SAJKLA!BX2163)</f>
        <v/>
      </c>
      <c r="D2163" s="24" t="str">
        <f>"W"&amp;SAJKLA!E2163&amp;" H"&amp;SAJKLA!F2163&amp;" D"&amp;SAJKLA!G2163&amp;IFERROR(IF((SAJKLA!H2163="Ja")," Inställningsbar",""),"")</f>
        <v>W120 H72 D60</v>
      </c>
      <c r="E2163" s="24" t="str">
        <f>SAJKLA!Q2163&amp;", "&amp;SAJKLA!BN2163&amp;", "&amp;SAJKLA!BZ2163</f>
        <v>Inga eller små förslitningsskador, , Bra. Upplevs stabila</v>
      </c>
      <c r="F2163" s="24" t="s">
        <v>284</v>
      </c>
      <c r="G2163" s="24">
        <f>SAJKLA!BM2163</f>
        <v>0</v>
      </c>
      <c r="S2163" s="24" t="str">
        <f>SAJKLA!AP2163</f>
        <v>original_images/furniture-item_zI8kh06.jpeg</v>
      </c>
      <c r="W2163" s="24">
        <f>IF(ISBLANK(SAJKLA!A2163),"",1)</f>
        <v>1</v>
      </c>
      <c r="X2163" s="24">
        <f>SAJKLA!CH2163</f>
        <v>301</v>
      </c>
    </row>
    <row r="2164" spans="1:24" x14ac:dyDescent="0.25">
      <c r="A2164" s="24" t="str">
        <f>SAJKLA!D2164</f>
        <v>Elevbord äldre</v>
      </c>
      <c r="B2164" s="24" t="str">
        <f>IF(SAJKLA!K2164="","","Rygg:"&amp;SAJKLA!K2164)&amp;IF(SAJKLA!BK2164="",""," Stativ:"&amp;SAJKLA!BK2164&amp;" "&amp;BL2164)&amp;IF(SAJKLA!BV2164="","",", Sits:"&amp;SAJKLA!BV2164)</f>
        <v xml:space="preserve"> Stativ:Metall </v>
      </c>
      <c r="C2164" s="24" t="str">
        <f>IF(SAJKLA!L2164&amp;SAJKLA!N2164="","","Rygg:"&amp;SAJKLA!L2164&amp;","&amp;SAJKLA!N2164)&amp;IF(SAJKLA!BO2164="","",", Metal:"&amp;SAJKLA!BO2164)&amp;IF(SAJKLA!BX2164="","",", Sits:"&amp;SAJKLA!BX2164)</f>
        <v/>
      </c>
      <c r="D2164" s="24" t="str">
        <f>"W"&amp;SAJKLA!E2164&amp;" H"&amp;SAJKLA!F2164&amp;" D"&amp;SAJKLA!G2164&amp;IFERROR(IF((SAJKLA!H2164="Ja")," Inställningsbar",""),"")</f>
        <v>W120 H72 D60</v>
      </c>
      <c r="E2164" s="24" t="str">
        <f>SAJKLA!Q2164&amp;", "&amp;SAJKLA!BN2164&amp;", "&amp;SAJKLA!BZ2164</f>
        <v>Inga eller små förslitningsskador, , Bra. Upplevs stabila</v>
      </c>
      <c r="F2164" s="24" t="s">
        <v>284</v>
      </c>
      <c r="G2164" s="24">
        <f>SAJKLA!BM2164</f>
        <v>0</v>
      </c>
      <c r="S2164" s="24" t="str">
        <f>SAJKLA!AP2164</f>
        <v>original_images/furniture-item_zI8kh06.jpeg</v>
      </c>
      <c r="W2164" s="24">
        <f>IF(ISBLANK(SAJKLA!A2164),"",1)</f>
        <v>1</v>
      </c>
      <c r="X2164" s="24">
        <f>SAJKLA!CH2164</f>
        <v>301</v>
      </c>
    </row>
    <row r="2165" spans="1:24" x14ac:dyDescent="0.25">
      <c r="A2165" s="24" t="str">
        <f>SAJKLA!D2165</f>
        <v>Elevbord äldre</v>
      </c>
      <c r="B2165" s="24" t="str">
        <f>IF(SAJKLA!K2165="","","Rygg:"&amp;SAJKLA!K2165)&amp;IF(SAJKLA!BK2165="",""," Stativ:"&amp;SAJKLA!BK2165&amp;" "&amp;BL2165)&amp;IF(SAJKLA!BV2165="","",", Sits:"&amp;SAJKLA!BV2165)</f>
        <v xml:space="preserve"> Stativ:Metall </v>
      </c>
      <c r="C2165" s="24" t="str">
        <f>IF(SAJKLA!L2165&amp;SAJKLA!N2165="","","Rygg:"&amp;SAJKLA!L2165&amp;","&amp;SAJKLA!N2165)&amp;IF(SAJKLA!BO2165="","",", Metal:"&amp;SAJKLA!BO2165)&amp;IF(SAJKLA!BX2165="","",", Sits:"&amp;SAJKLA!BX2165)</f>
        <v/>
      </c>
      <c r="D2165" s="24" t="str">
        <f>"W"&amp;SAJKLA!E2165&amp;" H"&amp;SAJKLA!F2165&amp;" D"&amp;SAJKLA!G2165&amp;IFERROR(IF((SAJKLA!H2165="Ja")," Inställningsbar",""),"")</f>
        <v>W120 H72 D60</v>
      </c>
      <c r="E2165" s="24" t="str">
        <f>SAJKLA!Q2165&amp;", "&amp;SAJKLA!BN2165&amp;", "&amp;SAJKLA!BZ2165</f>
        <v>Inga eller små förslitningsskador, , Bra. Upplevs stabila</v>
      </c>
      <c r="F2165" s="24" t="s">
        <v>284</v>
      </c>
      <c r="G2165" s="24">
        <f>SAJKLA!BM2165</f>
        <v>0</v>
      </c>
      <c r="S2165" s="24" t="str">
        <f>SAJKLA!AP2165</f>
        <v>original_images/furniture-item_zI8kh06.jpeg</v>
      </c>
      <c r="W2165" s="24">
        <f>IF(ISBLANK(SAJKLA!A2165),"",1)</f>
        <v>1</v>
      </c>
      <c r="X2165" s="24">
        <f>SAJKLA!CH2165</f>
        <v>301</v>
      </c>
    </row>
    <row r="2166" spans="1:24" x14ac:dyDescent="0.25">
      <c r="A2166" s="24" t="str">
        <f>SAJKLA!D2166</f>
        <v>Elevbord äldre</v>
      </c>
      <c r="B2166" s="24" t="str">
        <f>IF(SAJKLA!K2166="","","Rygg:"&amp;SAJKLA!K2166)&amp;IF(SAJKLA!BK2166="",""," Stativ:"&amp;SAJKLA!BK2166&amp;" "&amp;BL2166)&amp;IF(SAJKLA!BV2166="","",", Sits:"&amp;SAJKLA!BV2166)</f>
        <v xml:space="preserve"> Stativ:Metall </v>
      </c>
      <c r="C2166" s="24" t="str">
        <f>IF(SAJKLA!L2166&amp;SAJKLA!N2166="","","Rygg:"&amp;SAJKLA!L2166&amp;","&amp;SAJKLA!N2166)&amp;IF(SAJKLA!BO2166="","",", Metal:"&amp;SAJKLA!BO2166)&amp;IF(SAJKLA!BX2166="","",", Sits:"&amp;SAJKLA!BX2166)</f>
        <v/>
      </c>
      <c r="D2166" s="24" t="str">
        <f>"W"&amp;SAJKLA!E2166&amp;" H"&amp;SAJKLA!F2166&amp;" D"&amp;SAJKLA!G2166&amp;IFERROR(IF((SAJKLA!H2166="Ja")," Inställningsbar",""),"")</f>
        <v>W120 H72 D60</v>
      </c>
      <c r="E2166" s="24" t="str">
        <f>SAJKLA!Q2166&amp;", "&amp;SAJKLA!BN2166&amp;", "&amp;SAJKLA!BZ2166</f>
        <v>Inga eller små förslitningsskador, , Bra. Upplevs stabila</v>
      </c>
      <c r="F2166" s="24" t="s">
        <v>284</v>
      </c>
      <c r="G2166" s="24">
        <f>SAJKLA!BM2166</f>
        <v>0</v>
      </c>
      <c r="S2166" s="24" t="str">
        <f>SAJKLA!AP2166</f>
        <v>original_images/furniture-item_zI8kh06.jpeg</v>
      </c>
      <c r="W2166" s="24">
        <f>IF(ISBLANK(SAJKLA!A2166),"",1)</f>
        <v>1</v>
      </c>
      <c r="X2166" s="24">
        <f>SAJKLA!CH2166</f>
        <v>301</v>
      </c>
    </row>
    <row r="2167" spans="1:24" x14ac:dyDescent="0.25">
      <c r="A2167" s="24" t="str">
        <f>SAJKLA!D2167</f>
        <v>Elevbord äldre</v>
      </c>
      <c r="B2167" s="24" t="str">
        <f>IF(SAJKLA!K2167="","","Rygg:"&amp;SAJKLA!K2167)&amp;IF(SAJKLA!BK2167="",""," Stativ:"&amp;SAJKLA!BK2167&amp;" "&amp;BL2167)&amp;IF(SAJKLA!BV2167="","",", Sits:"&amp;SAJKLA!BV2167)</f>
        <v xml:space="preserve"> Stativ:Metall </v>
      </c>
      <c r="C2167" s="24" t="str">
        <f>IF(SAJKLA!L2167&amp;SAJKLA!N2167="","","Rygg:"&amp;SAJKLA!L2167&amp;","&amp;SAJKLA!N2167)&amp;IF(SAJKLA!BO2167="","",", Metal:"&amp;SAJKLA!BO2167)&amp;IF(SAJKLA!BX2167="","",", Sits:"&amp;SAJKLA!BX2167)</f>
        <v/>
      </c>
      <c r="D2167" s="24" t="str">
        <f>"W"&amp;SAJKLA!E2167&amp;" H"&amp;SAJKLA!F2167&amp;" D"&amp;SAJKLA!G2167&amp;IFERROR(IF((SAJKLA!H2167="Ja")," Inställningsbar",""),"")</f>
        <v>W120 H72 D60</v>
      </c>
      <c r="E2167" s="24" t="str">
        <f>SAJKLA!Q2167&amp;", "&amp;SAJKLA!BN2167&amp;", "&amp;SAJKLA!BZ2167</f>
        <v>Inga eller små förslitningsskador, , Bra. Upplevs stabila</v>
      </c>
      <c r="F2167" s="24" t="s">
        <v>284</v>
      </c>
      <c r="G2167" s="24">
        <f>SAJKLA!BM2167</f>
        <v>0</v>
      </c>
      <c r="S2167" s="24" t="str">
        <f>SAJKLA!AP2167</f>
        <v>original_images/furniture-item_zI8kh06.jpeg</v>
      </c>
      <c r="W2167" s="24">
        <f>IF(ISBLANK(SAJKLA!A2167),"",1)</f>
        <v>1</v>
      </c>
      <c r="X2167" s="24">
        <f>SAJKLA!CH2167</f>
        <v>301</v>
      </c>
    </row>
    <row r="2168" spans="1:24" x14ac:dyDescent="0.25">
      <c r="A2168" s="24" t="str">
        <f>SAJKLA!D2168</f>
        <v>Elevbord äldre</v>
      </c>
      <c r="B2168" s="24" t="str">
        <f>IF(SAJKLA!K2168="","","Rygg:"&amp;SAJKLA!K2168)&amp;IF(SAJKLA!BK2168="",""," Stativ:"&amp;SAJKLA!BK2168&amp;" "&amp;BL2168)&amp;IF(SAJKLA!BV2168="","",", Sits:"&amp;SAJKLA!BV2168)</f>
        <v xml:space="preserve"> Stativ:Metall </v>
      </c>
      <c r="C2168" s="24" t="str">
        <f>IF(SAJKLA!L2168&amp;SAJKLA!N2168="","","Rygg:"&amp;SAJKLA!L2168&amp;","&amp;SAJKLA!N2168)&amp;IF(SAJKLA!BO2168="","",", Metal:"&amp;SAJKLA!BO2168)&amp;IF(SAJKLA!BX2168="","",", Sits:"&amp;SAJKLA!BX2168)</f>
        <v/>
      </c>
      <c r="D2168" s="24" t="str">
        <f>"W"&amp;SAJKLA!E2168&amp;" H"&amp;SAJKLA!F2168&amp;" D"&amp;SAJKLA!G2168&amp;IFERROR(IF((SAJKLA!H2168="Ja")," Inställningsbar",""),"")</f>
        <v>W120 H72 D60</v>
      </c>
      <c r="E2168" s="24" t="str">
        <f>SAJKLA!Q2168&amp;", "&amp;SAJKLA!BN2168&amp;", "&amp;SAJKLA!BZ2168</f>
        <v>Inga eller små förslitningsskador, , Bra. Upplevs stabila</v>
      </c>
      <c r="F2168" s="24" t="s">
        <v>284</v>
      </c>
      <c r="G2168" s="24">
        <f>SAJKLA!BM2168</f>
        <v>0</v>
      </c>
      <c r="S2168" s="24" t="str">
        <f>SAJKLA!AP2168</f>
        <v>original_images/furniture-item_zI8kh06.jpeg</v>
      </c>
      <c r="W2168" s="24">
        <f>IF(ISBLANK(SAJKLA!A2168),"",1)</f>
        <v>1</v>
      </c>
      <c r="X2168" s="24">
        <f>SAJKLA!CH2168</f>
        <v>301</v>
      </c>
    </row>
    <row r="2169" spans="1:24" x14ac:dyDescent="0.25">
      <c r="A2169" s="24" t="str">
        <f>SAJKLA!D2169</f>
        <v>Elevbord äldre</v>
      </c>
      <c r="B2169" s="24" t="str">
        <f>IF(SAJKLA!K2169="","","Rygg:"&amp;SAJKLA!K2169)&amp;IF(SAJKLA!BK2169="",""," Stativ:"&amp;SAJKLA!BK2169&amp;" "&amp;BL2169)&amp;IF(SAJKLA!BV2169="","",", Sits:"&amp;SAJKLA!BV2169)</f>
        <v xml:space="preserve"> Stativ:Metall </v>
      </c>
      <c r="C2169" s="24" t="str">
        <f>IF(SAJKLA!L2169&amp;SAJKLA!N2169="","","Rygg:"&amp;SAJKLA!L2169&amp;","&amp;SAJKLA!N2169)&amp;IF(SAJKLA!BO2169="","",", Metal:"&amp;SAJKLA!BO2169)&amp;IF(SAJKLA!BX2169="","",", Sits:"&amp;SAJKLA!BX2169)</f>
        <v/>
      </c>
      <c r="D2169" s="24" t="str">
        <f>"W"&amp;SAJKLA!E2169&amp;" H"&amp;SAJKLA!F2169&amp;" D"&amp;SAJKLA!G2169&amp;IFERROR(IF((SAJKLA!H2169="Ja")," Inställningsbar",""),"")</f>
        <v>W120 H72 D60</v>
      </c>
      <c r="E2169" s="24" t="str">
        <f>SAJKLA!Q2169&amp;", "&amp;SAJKLA!BN2169&amp;", "&amp;SAJKLA!BZ2169</f>
        <v>Inga eller små förslitningsskador, , Bra. Upplevs stabila</v>
      </c>
      <c r="F2169" s="24" t="s">
        <v>284</v>
      </c>
      <c r="G2169" s="24">
        <f>SAJKLA!BM2169</f>
        <v>0</v>
      </c>
      <c r="S2169" s="24" t="str">
        <f>SAJKLA!AP2169</f>
        <v>original_images/furniture-item_zI8kh06.jpeg</v>
      </c>
      <c r="W2169" s="24">
        <f>IF(ISBLANK(SAJKLA!A2169),"",1)</f>
        <v>1</v>
      </c>
      <c r="X2169" s="24">
        <f>SAJKLA!CH2169</f>
        <v>301</v>
      </c>
    </row>
    <row r="2170" spans="1:24" x14ac:dyDescent="0.25">
      <c r="A2170" s="24" t="str">
        <f>SAJKLA!D2170</f>
        <v>Elevbord äldre</v>
      </c>
      <c r="B2170" s="24" t="str">
        <f>IF(SAJKLA!K2170="","","Rygg:"&amp;SAJKLA!K2170)&amp;IF(SAJKLA!BK2170="",""," Stativ:"&amp;SAJKLA!BK2170&amp;" "&amp;BL2170)&amp;IF(SAJKLA!BV2170="","",", Sits:"&amp;SAJKLA!BV2170)</f>
        <v xml:space="preserve"> Stativ:Metall </v>
      </c>
      <c r="C2170" s="24" t="str">
        <f>IF(SAJKLA!L2170&amp;SAJKLA!N2170="","","Rygg:"&amp;SAJKLA!L2170&amp;","&amp;SAJKLA!N2170)&amp;IF(SAJKLA!BO2170="","",", Metal:"&amp;SAJKLA!BO2170)&amp;IF(SAJKLA!BX2170="","",", Sits:"&amp;SAJKLA!BX2170)</f>
        <v/>
      </c>
      <c r="D2170" s="24" t="str">
        <f>"W"&amp;SAJKLA!E2170&amp;" H"&amp;SAJKLA!F2170&amp;" D"&amp;SAJKLA!G2170&amp;IFERROR(IF((SAJKLA!H2170="Ja")," Inställningsbar",""),"")</f>
        <v>W120 H72 D60</v>
      </c>
      <c r="E2170" s="24" t="str">
        <f>SAJKLA!Q2170&amp;", "&amp;SAJKLA!BN2170&amp;", "&amp;SAJKLA!BZ2170</f>
        <v>Inga eller små förslitningsskador, , Bra. Upplevs stabila</v>
      </c>
      <c r="F2170" s="24" t="s">
        <v>284</v>
      </c>
      <c r="G2170" s="24">
        <f>SAJKLA!BM2170</f>
        <v>0</v>
      </c>
      <c r="S2170" s="24" t="str">
        <f>SAJKLA!AP2170</f>
        <v>original_images/furniture-item_zI8kh06.jpeg</v>
      </c>
      <c r="W2170" s="24">
        <f>IF(ISBLANK(SAJKLA!A2170),"",1)</f>
        <v>1</v>
      </c>
      <c r="X2170" s="24">
        <f>SAJKLA!CH2170</f>
        <v>301</v>
      </c>
    </row>
    <row r="2171" spans="1:24" x14ac:dyDescent="0.25">
      <c r="A2171" s="24" t="str">
        <f>SAJKLA!D2171</f>
        <v>Elevbord äldre</v>
      </c>
      <c r="B2171" s="24" t="str">
        <f>IF(SAJKLA!K2171="","","Rygg:"&amp;SAJKLA!K2171)&amp;IF(SAJKLA!BK2171="",""," Stativ:"&amp;SAJKLA!BK2171&amp;" "&amp;BL2171)&amp;IF(SAJKLA!BV2171="","",", Sits:"&amp;SAJKLA!BV2171)</f>
        <v xml:space="preserve"> Stativ:Metall </v>
      </c>
      <c r="C2171" s="24" t="str">
        <f>IF(SAJKLA!L2171&amp;SAJKLA!N2171="","","Rygg:"&amp;SAJKLA!L2171&amp;","&amp;SAJKLA!N2171)&amp;IF(SAJKLA!BO2171="","",", Metal:"&amp;SAJKLA!BO2171)&amp;IF(SAJKLA!BX2171="","",", Sits:"&amp;SAJKLA!BX2171)</f>
        <v/>
      </c>
      <c r="D2171" s="24" t="str">
        <f>"W"&amp;SAJKLA!E2171&amp;" H"&amp;SAJKLA!F2171&amp;" D"&amp;SAJKLA!G2171&amp;IFERROR(IF((SAJKLA!H2171="Ja")," Inställningsbar",""),"")</f>
        <v>W120 H72 D60</v>
      </c>
      <c r="E2171" s="24" t="str">
        <f>SAJKLA!Q2171&amp;", "&amp;SAJKLA!BN2171&amp;", "&amp;SAJKLA!BZ2171</f>
        <v>Inga eller små förslitningsskador, , Bra. Upplevs stabila</v>
      </c>
      <c r="F2171" s="24" t="s">
        <v>284</v>
      </c>
      <c r="G2171" s="24">
        <f>SAJKLA!BM2171</f>
        <v>0</v>
      </c>
      <c r="S2171" s="24" t="str">
        <f>SAJKLA!AP2171</f>
        <v>original_images/furniture-item_zI8kh06.jpeg</v>
      </c>
      <c r="W2171" s="24">
        <f>IF(ISBLANK(SAJKLA!A2171),"",1)</f>
        <v>1</v>
      </c>
      <c r="X2171" s="24">
        <f>SAJKLA!CH2171</f>
        <v>301</v>
      </c>
    </row>
    <row r="2172" spans="1:24" x14ac:dyDescent="0.25">
      <c r="A2172" s="24" t="str">
        <f>SAJKLA!D2172</f>
        <v>Elevbord äldre</v>
      </c>
      <c r="B2172" s="24" t="str">
        <f>IF(SAJKLA!K2172="","","Rygg:"&amp;SAJKLA!K2172)&amp;IF(SAJKLA!BK2172="",""," Stativ:"&amp;SAJKLA!BK2172&amp;" "&amp;BL2172)&amp;IF(SAJKLA!BV2172="","",", Sits:"&amp;SAJKLA!BV2172)</f>
        <v xml:space="preserve"> Stativ:Metall </v>
      </c>
      <c r="C2172" s="24" t="str">
        <f>IF(SAJKLA!L2172&amp;SAJKLA!N2172="","","Rygg:"&amp;SAJKLA!L2172&amp;","&amp;SAJKLA!N2172)&amp;IF(SAJKLA!BO2172="","",", Metal:"&amp;SAJKLA!BO2172)&amp;IF(SAJKLA!BX2172="","",", Sits:"&amp;SAJKLA!BX2172)</f>
        <v/>
      </c>
      <c r="D2172" s="24" t="str">
        <f>"W"&amp;SAJKLA!E2172&amp;" H"&amp;SAJKLA!F2172&amp;" D"&amp;SAJKLA!G2172&amp;IFERROR(IF((SAJKLA!H2172="Ja")," Inställningsbar",""),"")</f>
        <v>W120 H72 D60</v>
      </c>
      <c r="E2172" s="24" t="str">
        <f>SAJKLA!Q2172&amp;", "&amp;SAJKLA!BN2172&amp;", "&amp;SAJKLA!BZ2172</f>
        <v>Inga eller små förslitningsskador, , Bra. Upplevs stabila</v>
      </c>
      <c r="F2172" s="24" t="s">
        <v>284</v>
      </c>
      <c r="G2172" s="24">
        <f>SAJKLA!BM2172</f>
        <v>0</v>
      </c>
      <c r="S2172" s="24" t="str">
        <f>SAJKLA!AP2172</f>
        <v>original_images/furniture-item_zI8kh06.jpeg</v>
      </c>
      <c r="W2172" s="24">
        <f>IF(ISBLANK(SAJKLA!A2172),"",1)</f>
        <v>1</v>
      </c>
      <c r="X2172" s="24">
        <f>SAJKLA!CH2172</f>
        <v>301</v>
      </c>
    </row>
    <row r="2173" spans="1:24" x14ac:dyDescent="0.25">
      <c r="A2173" s="24" t="str">
        <f>SAJKLA!D2173</f>
        <v>Elevbord äldre</v>
      </c>
      <c r="B2173" s="24" t="str">
        <f>IF(SAJKLA!K2173="","","Rygg:"&amp;SAJKLA!K2173)&amp;IF(SAJKLA!BK2173="",""," Stativ:"&amp;SAJKLA!BK2173&amp;" "&amp;BL2173)&amp;IF(SAJKLA!BV2173="","",", Sits:"&amp;SAJKLA!BV2173)</f>
        <v xml:space="preserve"> Stativ:Metall </v>
      </c>
      <c r="C2173" s="24" t="str">
        <f>IF(SAJKLA!L2173&amp;SAJKLA!N2173="","","Rygg:"&amp;SAJKLA!L2173&amp;","&amp;SAJKLA!N2173)&amp;IF(SAJKLA!BO2173="","",", Metal:"&amp;SAJKLA!BO2173)&amp;IF(SAJKLA!BX2173="","",", Sits:"&amp;SAJKLA!BX2173)</f>
        <v/>
      </c>
      <c r="D2173" s="24" t="str">
        <f>"W"&amp;SAJKLA!E2173&amp;" H"&amp;SAJKLA!F2173&amp;" D"&amp;SAJKLA!G2173&amp;IFERROR(IF((SAJKLA!H2173="Ja")," Inställningsbar",""),"")</f>
        <v>W120 H72 D60</v>
      </c>
      <c r="E2173" s="24" t="str">
        <f>SAJKLA!Q2173&amp;", "&amp;SAJKLA!BN2173&amp;", "&amp;SAJKLA!BZ2173</f>
        <v>Inga eller små förslitningsskador, , Bra. Upplevs stabila</v>
      </c>
      <c r="F2173" s="24" t="s">
        <v>284</v>
      </c>
      <c r="G2173" s="24">
        <f>SAJKLA!BM2173</f>
        <v>0</v>
      </c>
      <c r="S2173" s="24" t="str">
        <f>SAJKLA!AP2173</f>
        <v>original_images/furniture-item_zI8kh06.jpeg</v>
      </c>
      <c r="W2173" s="24">
        <f>IF(ISBLANK(SAJKLA!A2173),"",1)</f>
        <v>1</v>
      </c>
      <c r="X2173" s="24">
        <f>SAJKLA!CH2173</f>
        <v>301</v>
      </c>
    </row>
    <row r="2174" spans="1:24" x14ac:dyDescent="0.25">
      <c r="A2174" s="24" t="str">
        <f>SAJKLA!D2174</f>
        <v>Mötesbord</v>
      </c>
      <c r="B2174" s="24" t="str">
        <f>IF(SAJKLA!K2174="","","Rygg:"&amp;SAJKLA!K2174)&amp;IF(SAJKLA!BK2174="",""," Stativ:"&amp;SAJKLA!BK2174&amp;" "&amp;BL2174)&amp;IF(SAJKLA!BV2174="","",", Sits:"&amp;SAJKLA!BV2174)</f>
        <v xml:space="preserve"> Stativ:Metall </v>
      </c>
      <c r="C2174" s="24" t="str">
        <f>IF(SAJKLA!L2174&amp;SAJKLA!N2174="","","Rygg:"&amp;SAJKLA!L2174&amp;","&amp;SAJKLA!N2174)&amp;IF(SAJKLA!BO2174="","",", Metal:"&amp;SAJKLA!BO2174)&amp;IF(SAJKLA!BX2174="","",", Sits:"&amp;SAJKLA!BX2174)</f>
        <v/>
      </c>
      <c r="D2174" s="24" t="str">
        <f>"W"&amp;SAJKLA!E2174&amp;" H"&amp;SAJKLA!F2174&amp;" D"&amp;SAJKLA!G2174&amp;IFERROR(IF((SAJKLA!H2174="Ja")," Inställningsbar",""),"")</f>
        <v>W215 H71 D139</v>
      </c>
      <c r="E2174" s="24" t="str">
        <f>SAJKLA!Q2174&amp;", "&amp;SAJKLA!BN2174&amp;", "&amp;SAJKLA!BZ2174</f>
        <v>Inga eller små förslitningsskador, , Bra. Upplevs stabila</v>
      </c>
      <c r="F2174" s="24" t="s">
        <v>284</v>
      </c>
      <c r="G2174" s="24">
        <f>SAJKLA!BM2174</f>
        <v>0</v>
      </c>
      <c r="S2174" s="24" t="str">
        <f>SAJKLA!AP2174</f>
        <v>original_images/furniture-item_nqCdniz.jpeg</v>
      </c>
      <c r="W2174" s="24">
        <f>IF(ISBLANK(SAJKLA!A2174),"",1)</f>
        <v>1</v>
      </c>
      <c r="X2174" s="24" t="str">
        <f>SAJKLA!CH2174</f>
        <v>Mötesrum 63</v>
      </c>
    </row>
    <row r="2175" spans="1:24" x14ac:dyDescent="0.25">
      <c r="A2175" s="24" t="str">
        <f>SAJKLA!D2175</f>
        <v>Bord</v>
      </c>
      <c r="B2175" s="24" t="str">
        <f>IF(SAJKLA!K2175="","","Rygg:"&amp;SAJKLA!K2175)&amp;IF(SAJKLA!BK2175="",""," Stativ:"&amp;SAJKLA!BK2175&amp;" "&amp;BL2175)&amp;IF(SAJKLA!BV2175="","",", Sits:"&amp;SAJKLA!BV2175)</f>
        <v xml:space="preserve"> Stativ:Metall </v>
      </c>
      <c r="C2175" s="24" t="str">
        <f>IF(SAJKLA!L2175&amp;SAJKLA!N2175="","","Rygg:"&amp;SAJKLA!L2175&amp;","&amp;SAJKLA!N2175)&amp;IF(SAJKLA!BO2175="","",", Metal:"&amp;SAJKLA!BO2175)&amp;IF(SAJKLA!BX2175="","",", Sits:"&amp;SAJKLA!BX2175)</f>
        <v/>
      </c>
      <c r="D2175" s="24" t="str">
        <f>"W"&amp;SAJKLA!E2175&amp;" H"&amp;SAJKLA!F2175&amp;" D"&amp;SAJKLA!G2175&amp;IFERROR(IF((SAJKLA!H2175="Ja")," Inställningsbar",""),"")</f>
        <v>W120 H74 D80 Inställningsbar</v>
      </c>
      <c r="E2175" s="24" t="str">
        <f>SAJKLA!Q2175&amp;", "&amp;SAJKLA!BN2175&amp;", "&amp;SAJKLA!BZ2175</f>
        <v>Inga eller små förslitningsskador, , Bra. Upplevs stabila</v>
      </c>
      <c r="F2175" s="24" t="s">
        <v>284</v>
      </c>
      <c r="G2175" s="24">
        <f>SAJKLA!BM2175</f>
        <v>0</v>
      </c>
      <c r="S2175" s="24" t="str">
        <f>SAJKLA!AP2175</f>
        <v>original_images/furniture-item_nFJyDwI.jpeg</v>
      </c>
      <c r="W2175" s="24">
        <f>IF(ISBLANK(SAJKLA!A2175),"",1)</f>
        <v>1</v>
      </c>
      <c r="X2175" s="24" t="str">
        <f>SAJKLA!CH2175</f>
        <v>213 a</v>
      </c>
    </row>
    <row r="2176" spans="1:24" x14ac:dyDescent="0.25">
      <c r="A2176" s="24" t="str">
        <f>SAJKLA!D2176</f>
        <v>Elevbord</v>
      </c>
      <c r="B2176" s="24" t="str">
        <f>IF(SAJKLA!K2176="","","Rygg:"&amp;SAJKLA!K2176)&amp;IF(SAJKLA!BK2176="",""," Stativ:"&amp;SAJKLA!BK2176&amp;" "&amp;BL2176)&amp;IF(SAJKLA!BV2176="","",", Sits:"&amp;SAJKLA!BV2176)</f>
        <v xml:space="preserve"> Stativ:Metall </v>
      </c>
      <c r="C2176" s="24" t="str">
        <f>IF(SAJKLA!L2176&amp;SAJKLA!N2176="","","Rygg:"&amp;SAJKLA!L2176&amp;","&amp;SAJKLA!N2176)&amp;IF(SAJKLA!BO2176="","",", Metal:"&amp;SAJKLA!BO2176)&amp;IF(SAJKLA!BX2176="","",", Sits:"&amp;SAJKLA!BX2176)</f>
        <v/>
      </c>
      <c r="D2176" s="24" t="str">
        <f>"W"&amp;SAJKLA!E2176&amp;" H"&amp;SAJKLA!F2176&amp;" D"&amp;SAJKLA!G2176&amp;IFERROR(IF((SAJKLA!H2176="Ja")," Inställningsbar",""),"")</f>
        <v>W120 H72 D70</v>
      </c>
      <c r="E2176" s="24" t="str">
        <f>SAJKLA!Q2176&amp;", "&amp;SAJKLA!BN2176&amp;", "&amp;SAJKLA!BZ2176</f>
        <v>Inga eller små förslitningsskador, , Bra. Upplevs stabila</v>
      </c>
      <c r="F2176" s="24" t="s">
        <v>284</v>
      </c>
      <c r="G2176" s="24">
        <f>SAJKLA!BM2176</f>
        <v>0</v>
      </c>
      <c r="S2176" s="24" t="str">
        <f>SAJKLA!AP2176</f>
        <v>original_images/furniture-item_3zkbXr3.jpeg</v>
      </c>
      <c r="W2176" s="24">
        <f>IF(ISBLANK(SAJKLA!A2176),"",1)</f>
        <v>1</v>
      </c>
      <c r="X2176" s="24">
        <f>SAJKLA!CH2176</f>
        <v>124</v>
      </c>
    </row>
    <row r="2177" spans="1:24" x14ac:dyDescent="0.25">
      <c r="A2177" s="24" t="str">
        <f>SAJKLA!D2177</f>
        <v>Bord med hål för specialarmatur</v>
      </c>
      <c r="B2177" s="24" t="str">
        <f>IF(SAJKLA!K2177="","","Rygg:"&amp;SAJKLA!K2177)&amp;IF(SAJKLA!BK2177="",""," Stativ:"&amp;SAJKLA!BK2177&amp;" "&amp;BL2177)&amp;IF(SAJKLA!BV2177="","",", Sits:"&amp;SAJKLA!BV2177)</f>
        <v xml:space="preserve"> Stativ:Metall </v>
      </c>
      <c r="C2177" s="24" t="str">
        <f>IF(SAJKLA!L2177&amp;SAJKLA!N2177="","","Rygg:"&amp;SAJKLA!L2177&amp;","&amp;SAJKLA!N2177)&amp;IF(SAJKLA!BO2177="","",", Metal:"&amp;SAJKLA!BO2177)&amp;IF(SAJKLA!BX2177="","",", Sits:"&amp;SAJKLA!BX2177)</f>
        <v/>
      </c>
      <c r="D2177" s="24" t="str">
        <f>"W"&amp;SAJKLA!E2177&amp;" H"&amp;SAJKLA!F2177&amp;" D"&amp;SAJKLA!G2177&amp;IFERROR(IF((SAJKLA!H2177="Ja")," Inställningsbar",""),"")</f>
        <v>W160 H72 D60 Inställningsbar</v>
      </c>
      <c r="E2177" s="24" t="str">
        <f>SAJKLA!Q2177&amp;", "&amp;SAJKLA!BN2177&amp;", "&amp;SAJKLA!BZ2177</f>
        <v>Inga eller små förslitningsskador, , Bra. Upplevs stabila</v>
      </c>
      <c r="F2177" s="24" t="s">
        <v>284</v>
      </c>
      <c r="G2177" s="24">
        <f>SAJKLA!BM2177</f>
        <v>0</v>
      </c>
      <c r="S2177" s="24" t="str">
        <f>SAJKLA!AP2177</f>
        <v>original_images/furniture-item_w2CgU8j.jpeg</v>
      </c>
      <c r="W2177" s="24">
        <f>IF(ISBLANK(SAJKLA!A2177),"",1)</f>
        <v>1</v>
      </c>
      <c r="X2177" s="24" t="str">
        <f>SAJKLA!CH2177</f>
        <v>Korridor plan 2</v>
      </c>
    </row>
    <row r="2178" spans="1:24" x14ac:dyDescent="0.25">
      <c r="A2178" s="24" t="str">
        <f>SAJKLA!D2178</f>
        <v>Bord med hål för specialarmatur</v>
      </c>
      <c r="B2178" s="24" t="str">
        <f>IF(SAJKLA!K2178="","","Rygg:"&amp;SAJKLA!K2178)&amp;IF(SAJKLA!BK2178="",""," Stativ:"&amp;SAJKLA!BK2178&amp;" "&amp;BL2178)&amp;IF(SAJKLA!BV2178="","",", Sits:"&amp;SAJKLA!BV2178)</f>
        <v xml:space="preserve"> Stativ:Metall </v>
      </c>
      <c r="C2178" s="24" t="str">
        <f>IF(SAJKLA!L2178&amp;SAJKLA!N2178="","","Rygg:"&amp;SAJKLA!L2178&amp;","&amp;SAJKLA!N2178)&amp;IF(SAJKLA!BO2178="","",", Metal:"&amp;SAJKLA!BO2178)&amp;IF(SAJKLA!BX2178="","",", Sits:"&amp;SAJKLA!BX2178)</f>
        <v/>
      </c>
      <c r="D2178" s="24" t="str">
        <f>"W"&amp;SAJKLA!E2178&amp;" H"&amp;SAJKLA!F2178&amp;" D"&amp;SAJKLA!G2178&amp;IFERROR(IF((SAJKLA!H2178="Ja")," Inställningsbar",""),"")</f>
        <v>W160 H72 D60 Inställningsbar</v>
      </c>
      <c r="E2178" s="24" t="str">
        <f>SAJKLA!Q2178&amp;", "&amp;SAJKLA!BN2178&amp;", "&amp;SAJKLA!BZ2178</f>
        <v>Inga eller små förslitningsskador, , Bra. Upplevs stabila</v>
      </c>
      <c r="F2178" s="24" t="s">
        <v>284</v>
      </c>
      <c r="G2178" s="24">
        <f>SAJKLA!BM2178</f>
        <v>0</v>
      </c>
      <c r="S2178" s="24" t="str">
        <f>SAJKLA!AP2178</f>
        <v>original_images/furniture-item_w2CgU8j.jpeg</v>
      </c>
      <c r="W2178" s="24">
        <f>IF(ISBLANK(SAJKLA!A2178),"",1)</f>
        <v>1</v>
      </c>
      <c r="X2178" s="24" t="str">
        <f>SAJKLA!CH2178</f>
        <v>Korridor plan 2</v>
      </c>
    </row>
    <row r="2179" spans="1:24" x14ac:dyDescent="0.25">
      <c r="A2179" s="24" t="str">
        <f>SAJKLA!D2179</f>
        <v>Bord med hål för specialarmatur</v>
      </c>
      <c r="B2179" s="24" t="str">
        <f>IF(SAJKLA!K2179="","","Rygg:"&amp;SAJKLA!K2179)&amp;IF(SAJKLA!BK2179="",""," Stativ:"&amp;SAJKLA!BK2179&amp;" "&amp;BL2179)&amp;IF(SAJKLA!BV2179="","",", Sits:"&amp;SAJKLA!BV2179)</f>
        <v xml:space="preserve"> Stativ:Metall </v>
      </c>
      <c r="C2179" s="24" t="str">
        <f>IF(SAJKLA!L2179&amp;SAJKLA!N2179="","","Rygg:"&amp;SAJKLA!L2179&amp;","&amp;SAJKLA!N2179)&amp;IF(SAJKLA!BO2179="","",", Metal:"&amp;SAJKLA!BO2179)&amp;IF(SAJKLA!BX2179="","",", Sits:"&amp;SAJKLA!BX2179)</f>
        <v/>
      </c>
      <c r="D2179" s="24" t="str">
        <f>"W"&amp;SAJKLA!E2179&amp;" H"&amp;SAJKLA!F2179&amp;" D"&amp;SAJKLA!G2179&amp;IFERROR(IF((SAJKLA!H2179="Ja")," Inställningsbar",""),"")</f>
        <v>W160 H72 D60 Inställningsbar</v>
      </c>
      <c r="E2179" s="24" t="str">
        <f>SAJKLA!Q2179&amp;", "&amp;SAJKLA!BN2179&amp;", "&amp;SAJKLA!BZ2179</f>
        <v>Inga eller små förslitningsskador, , Bra. Upplevs stabila</v>
      </c>
      <c r="F2179" s="24" t="s">
        <v>284</v>
      </c>
      <c r="G2179" s="24">
        <f>SAJKLA!BM2179</f>
        <v>0</v>
      </c>
      <c r="S2179" s="24" t="str">
        <f>SAJKLA!AP2179</f>
        <v>original_images/furniture-item_w2CgU8j.jpeg</v>
      </c>
      <c r="W2179" s="24">
        <f>IF(ISBLANK(SAJKLA!A2179),"",1)</f>
        <v>1</v>
      </c>
      <c r="X2179" s="24" t="str">
        <f>SAJKLA!CH2179</f>
        <v>Korridor plan 2</v>
      </c>
    </row>
    <row r="2180" spans="1:24" x14ac:dyDescent="0.25">
      <c r="A2180" s="24" t="str">
        <f>SAJKLA!D2180</f>
        <v>Bord med hål för specialarmatur</v>
      </c>
      <c r="B2180" s="24" t="str">
        <f>IF(SAJKLA!K2180="","","Rygg:"&amp;SAJKLA!K2180)&amp;IF(SAJKLA!BK2180="",""," Stativ:"&amp;SAJKLA!BK2180&amp;" "&amp;BL2180)&amp;IF(SAJKLA!BV2180="","",", Sits:"&amp;SAJKLA!BV2180)</f>
        <v xml:space="preserve"> Stativ:Metall </v>
      </c>
      <c r="C2180" s="24" t="str">
        <f>IF(SAJKLA!L2180&amp;SAJKLA!N2180="","","Rygg:"&amp;SAJKLA!L2180&amp;","&amp;SAJKLA!N2180)&amp;IF(SAJKLA!BO2180="","",", Metal:"&amp;SAJKLA!BO2180)&amp;IF(SAJKLA!BX2180="","",", Sits:"&amp;SAJKLA!BX2180)</f>
        <v/>
      </c>
      <c r="D2180" s="24" t="str">
        <f>"W"&amp;SAJKLA!E2180&amp;" H"&amp;SAJKLA!F2180&amp;" D"&amp;SAJKLA!G2180&amp;IFERROR(IF((SAJKLA!H2180="Ja")," Inställningsbar",""),"")</f>
        <v>W160 H72 D60 Inställningsbar</v>
      </c>
      <c r="E2180" s="24" t="str">
        <f>SAJKLA!Q2180&amp;", "&amp;SAJKLA!BN2180&amp;", "&amp;SAJKLA!BZ2180</f>
        <v>Inga eller små förslitningsskador, , Bra. Upplevs stabila</v>
      </c>
      <c r="F2180" s="24" t="s">
        <v>284</v>
      </c>
      <c r="G2180" s="24">
        <f>SAJKLA!BM2180</f>
        <v>0</v>
      </c>
      <c r="S2180" s="24" t="str">
        <f>SAJKLA!AP2180</f>
        <v>original_images/furniture-item_w2CgU8j.jpeg</v>
      </c>
      <c r="W2180" s="24">
        <f>IF(ISBLANK(SAJKLA!A2180),"",1)</f>
        <v>1</v>
      </c>
      <c r="X2180" s="24" t="str">
        <f>SAJKLA!CH2180</f>
        <v>Korridor plan 2</v>
      </c>
    </row>
    <row r="2181" spans="1:24" x14ac:dyDescent="0.25">
      <c r="A2181" s="24" t="str">
        <f>SAJKLA!D2181</f>
        <v>Soffbord</v>
      </c>
      <c r="B2181" s="24" t="str">
        <f>IF(SAJKLA!K2181="","","Rygg:"&amp;SAJKLA!K2181)&amp;IF(SAJKLA!BK2181="",""," Stativ:"&amp;SAJKLA!BK2181&amp;" "&amp;BL2181)&amp;IF(SAJKLA!BV2181="","",", Sits:"&amp;SAJKLA!BV2181)</f>
        <v xml:space="preserve"> Stativ:Trä </v>
      </c>
      <c r="C2181" s="24" t="str">
        <f>IF(SAJKLA!L2181&amp;SAJKLA!N2181="","","Rygg:"&amp;SAJKLA!L2181&amp;","&amp;SAJKLA!N2181)&amp;IF(SAJKLA!BO2181="","",", Metal:"&amp;SAJKLA!BO2181)&amp;IF(SAJKLA!BX2181="","",", Sits:"&amp;SAJKLA!BX2181)</f>
        <v/>
      </c>
      <c r="D2181" s="24" t="str">
        <f>"W"&amp;SAJKLA!E2181&amp;" H"&amp;SAJKLA!F2181&amp;" D"&amp;SAJKLA!G2181&amp;IFERROR(IF((SAJKLA!H2181="Ja")," Inställningsbar",""),"")</f>
        <v>W H63 D</v>
      </c>
      <c r="E2181" s="24" t="str">
        <f>SAJKLA!Q2181&amp;", "&amp;SAJKLA!BN2181&amp;", "&amp;SAJKLA!BZ2181</f>
        <v>Inga eller små förslitningsskador, , Bra. Upplevs stabila</v>
      </c>
      <c r="F2181" s="24" t="s">
        <v>284</v>
      </c>
      <c r="G2181" s="24">
        <f>SAJKLA!BM2181</f>
        <v>0</v>
      </c>
      <c r="S2181" s="24" t="str">
        <f>SAJKLA!AP2181</f>
        <v>original_images/furniture-item_IIvFh6m.jpeg</v>
      </c>
      <c r="W2181" s="24">
        <f>IF(ISBLANK(SAJKLA!A2181),"",1)</f>
        <v>1</v>
      </c>
      <c r="X2181" s="24" t="str">
        <f>SAJKLA!CH2181</f>
        <v>Mötesrum 63</v>
      </c>
    </row>
    <row r="2182" spans="1:24" x14ac:dyDescent="0.25">
      <c r="A2182" s="24" t="str">
        <f>SAJKLA!D2182</f>
        <v>soffbord</v>
      </c>
      <c r="B2182" s="24" t="str">
        <f>IF(SAJKLA!K2182="","","Rygg:"&amp;SAJKLA!K2182)&amp;IF(SAJKLA!BK2182="",""," Stativ:"&amp;SAJKLA!BK2182&amp;" "&amp;BL2182)&amp;IF(SAJKLA!BV2182="","",", Sits:"&amp;SAJKLA!BV2182)</f>
        <v xml:space="preserve"> Stativ:Trä </v>
      </c>
      <c r="C2182" s="24" t="str">
        <f>IF(SAJKLA!L2182&amp;SAJKLA!N2182="","","Rygg:"&amp;SAJKLA!L2182&amp;","&amp;SAJKLA!N2182)&amp;IF(SAJKLA!BO2182="","",", Metal:"&amp;SAJKLA!BO2182)&amp;IF(SAJKLA!BX2182="","",", Sits:"&amp;SAJKLA!BX2182)</f>
        <v/>
      </c>
      <c r="D2182" s="24" t="str">
        <f>"W"&amp;SAJKLA!E2182&amp;" H"&amp;SAJKLA!F2182&amp;" D"&amp;SAJKLA!G2182&amp;IFERROR(IF((SAJKLA!H2182="Ja")," Inställningsbar",""),"")</f>
        <v>W700 H600 D700</v>
      </c>
      <c r="E2182" s="24" t="str">
        <f>SAJKLA!Q2182&amp;", "&amp;SAJKLA!BN2182&amp;", "&amp;SAJKLA!BZ2182</f>
        <v>Kraftig förslitning och/eller andra tydliga skador på möbeln, , Bra. Upplevs stabila</v>
      </c>
      <c r="F2182" s="24" t="s">
        <v>284</v>
      </c>
      <c r="G2182" s="24" t="str">
        <f>SAJKLA!BM2182</f>
        <v>Skandi-form</v>
      </c>
      <c r="S2182" s="24" t="str">
        <f>SAJKLA!AP2182</f>
        <v>original_images/furniture-item_mFOpKAy.jpeg</v>
      </c>
      <c r="W2182" s="24">
        <f>IF(ISBLANK(SAJKLA!A2182),"",1)</f>
        <v>1</v>
      </c>
      <c r="X2182" s="24" t="str">
        <f>SAJKLA!CH2182</f>
        <v>115 paviljong</v>
      </c>
    </row>
    <row r="2183" spans="1:24" x14ac:dyDescent="0.25">
      <c r="A2183" s="24" t="str">
        <f>SAJKLA!D2183</f>
        <v>Elevbord litet äldre</v>
      </c>
      <c r="B2183" s="24" t="str">
        <f>IF(SAJKLA!K2183="","","Rygg:"&amp;SAJKLA!K2183)&amp;IF(SAJKLA!BK2183="",""," Stativ:"&amp;SAJKLA!BK2183&amp;" "&amp;BL2183)&amp;IF(SAJKLA!BV2183="","",", Sits:"&amp;SAJKLA!BV2183)</f>
        <v xml:space="preserve"> Stativ:Metall </v>
      </c>
      <c r="C2183" s="24" t="str">
        <f>IF(SAJKLA!L2183&amp;SAJKLA!N2183="","","Rygg:"&amp;SAJKLA!L2183&amp;","&amp;SAJKLA!N2183)&amp;IF(SAJKLA!BO2183="","",", Metal:"&amp;SAJKLA!BO2183)&amp;IF(SAJKLA!BX2183="","",", Sits:"&amp;SAJKLA!BX2183)</f>
        <v/>
      </c>
      <c r="D2183" s="24" t="str">
        <f>"W"&amp;SAJKLA!E2183&amp;" H"&amp;SAJKLA!F2183&amp;" D"&amp;SAJKLA!G2183&amp;IFERROR(IF((SAJKLA!H2183="Ja")," Inställningsbar",""),"")</f>
        <v>W70 H72 D60</v>
      </c>
      <c r="E2183" s="24" t="str">
        <f>SAJKLA!Q2183&amp;", "&amp;SAJKLA!BN2183&amp;", "&amp;SAJKLA!BZ2183</f>
        <v>Inga eller små förslitningsskador, , Bra. Upplevs stabila</v>
      </c>
      <c r="F2183" s="24" t="s">
        <v>284</v>
      </c>
      <c r="G2183" s="24" t="str">
        <f>SAJKLA!BM2183</f>
        <v>Tranås skolmöbler</v>
      </c>
      <c r="S2183" s="24" t="str">
        <f>SAJKLA!AP2183</f>
        <v>original_images/furniture-item_dHwSDib.jpeg</v>
      </c>
      <c r="W2183" s="24">
        <f>IF(ISBLANK(SAJKLA!A2183),"",1)</f>
        <v>1</v>
      </c>
      <c r="X2183" s="24" t="str">
        <f>SAJKLA!CH2183</f>
        <v>Mötesrum 63</v>
      </c>
    </row>
    <row r="2184" spans="1:24" x14ac:dyDescent="0.25">
      <c r="A2184" s="24" t="str">
        <f>SAJKLA!D2184</f>
        <v>Elevbord litet äldre</v>
      </c>
      <c r="B2184" s="24" t="str">
        <f>IF(SAJKLA!K2184="","","Rygg:"&amp;SAJKLA!K2184)&amp;IF(SAJKLA!BK2184="",""," Stativ:"&amp;SAJKLA!BK2184&amp;" "&amp;BL2184)&amp;IF(SAJKLA!BV2184="","",", Sits:"&amp;SAJKLA!BV2184)</f>
        <v xml:space="preserve"> Stativ:Metall </v>
      </c>
      <c r="C2184" s="24" t="str">
        <f>IF(SAJKLA!L2184&amp;SAJKLA!N2184="","","Rygg:"&amp;SAJKLA!L2184&amp;","&amp;SAJKLA!N2184)&amp;IF(SAJKLA!BO2184="","",", Metal:"&amp;SAJKLA!BO2184)&amp;IF(SAJKLA!BX2184="","",", Sits:"&amp;SAJKLA!BX2184)</f>
        <v/>
      </c>
      <c r="D2184" s="24" t="str">
        <f>"W"&amp;SAJKLA!E2184&amp;" H"&amp;SAJKLA!F2184&amp;" D"&amp;SAJKLA!G2184&amp;IFERROR(IF((SAJKLA!H2184="Ja")," Inställningsbar",""),"")</f>
        <v>W70 H72 D60</v>
      </c>
      <c r="E2184" s="24" t="str">
        <f>SAJKLA!Q2184&amp;", "&amp;SAJKLA!BN2184&amp;", "&amp;SAJKLA!BZ2184</f>
        <v>Inga eller små förslitningsskador, , Bra. Upplevs stabila</v>
      </c>
      <c r="F2184" s="24" t="s">
        <v>284</v>
      </c>
      <c r="G2184" s="24" t="str">
        <f>SAJKLA!BM2184</f>
        <v>Tranås skolmöbler</v>
      </c>
      <c r="S2184" s="24" t="str">
        <f>SAJKLA!AP2184</f>
        <v>original_images/furniture-item_dHwSDib.jpeg</v>
      </c>
      <c r="W2184" s="24">
        <f>IF(ISBLANK(SAJKLA!A2184),"",1)</f>
        <v>1</v>
      </c>
      <c r="X2184" s="24" t="str">
        <f>SAJKLA!CH2184</f>
        <v>Skolpsykolog</v>
      </c>
    </row>
    <row r="2185" spans="1:24" x14ac:dyDescent="0.25">
      <c r="A2185" s="24" t="str">
        <f>SAJKLA!D2185</f>
        <v>Elevbord litet äldre</v>
      </c>
      <c r="B2185" s="24" t="str">
        <f>IF(SAJKLA!K2185="","","Rygg:"&amp;SAJKLA!K2185)&amp;IF(SAJKLA!BK2185="",""," Stativ:"&amp;SAJKLA!BK2185&amp;" "&amp;BL2185)&amp;IF(SAJKLA!BV2185="","",", Sits:"&amp;SAJKLA!BV2185)</f>
        <v xml:space="preserve"> Stativ:Metall </v>
      </c>
      <c r="C2185" s="24" t="str">
        <f>IF(SAJKLA!L2185&amp;SAJKLA!N2185="","","Rygg:"&amp;SAJKLA!L2185&amp;","&amp;SAJKLA!N2185)&amp;IF(SAJKLA!BO2185="","",", Metal:"&amp;SAJKLA!BO2185)&amp;IF(SAJKLA!BX2185="","",", Sits:"&amp;SAJKLA!BX2185)</f>
        <v/>
      </c>
      <c r="D2185" s="24" t="str">
        <f>"W"&amp;SAJKLA!E2185&amp;" H"&amp;SAJKLA!F2185&amp;" D"&amp;SAJKLA!G2185&amp;IFERROR(IF((SAJKLA!H2185="Ja")," Inställningsbar",""),"")</f>
        <v>W70 H72 D60</v>
      </c>
      <c r="E2185" s="24" t="str">
        <f>SAJKLA!Q2185&amp;", "&amp;SAJKLA!BN2185&amp;", "&amp;SAJKLA!BZ2185</f>
        <v>Inga eller små förslitningsskador, , Bra. Upplevs stabila</v>
      </c>
      <c r="F2185" s="24" t="s">
        <v>284</v>
      </c>
      <c r="G2185" s="24" t="str">
        <f>SAJKLA!BM2185</f>
        <v>Tranås skolmöbler</v>
      </c>
      <c r="S2185" s="24" t="str">
        <f>SAJKLA!AP2185</f>
        <v>original_images/furniture-item_dHwSDib.jpeg</v>
      </c>
      <c r="W2185" s="24">
        <f>IF(ISBLANK(SAJKLA!A2185),"",1)</f>
        <v>1</v>
      </c>
      <c r="X2185" s="24">
        <f>SAJKLA!CH2185</f>
        <v>124</v>
      </c>
    </row>
    <row r="2186" spans="1:24" x14ac:dyDescent="0.25">
      <c r="A2186" s="24" t="str">
        <f>SAJKLA!D2186</f>
        <v>Bord</v>
      </c>
      <c r="B2186" s="24" t="str">
        <f>IF(SAJKLA!K2186="","","Rygg:"&amp;SAJKLA!K2186)&amp;IF(SAJKLA!BK2186="",""," Stativ:"&amp;SAJKLA!BK2186&amp;" "&amp;BL2186)&amp;IF(SAJKLA!BV2186="","",", Sits:"&amp;SAJKLA!BV2186)</f>
        <v xml:space="preserve"> Stativ:Metall </v>
      </c>
      <c r="C2186" s="24" t="str">
        <f>IF(SAJKLA!L2186&amp;SAJKLA!N2186="","","Rygg:"&amp;SAJKLA!L2186&amp;","&amp;SAJKLA!N2186)&amp;IF(SAJKLA!BO2186="","",", Metal:"&amp;SAJKLA!BO2186)&amp;IF(SAJKLA!BX2186="","",", Sits:"&amp;SAJKLA!BX2186)</f>
        <v/>
      </c>
      <c r="D2186" s="24" t="str">
        <f>"W"&amp;SAJKLA!E2186&amp;" H"&amp;SAJKLA!F2186&amp;" D"&amp;SAJKLA!G2186&amp;IFERROR(IF((SAJKLA!H2186="Ja")," Inställningsbar",""),"")</f>
        <v>W H72 D</v>
      </c>
      <c r="E2186" s="24" t="str">
        <f>SAJKLA!Q2186&amp;", "&amp;SAJKLA!BN2186&amp;", "&amp;SAJKLA!BZ2186</f>
        <v>Inga eller små förslitningsskador, , Bra. Upplevs stabila</v>
      </c>
      <c r="F2186" s="24" t="s">
        <v>284</v>
      </c>
      <c r="G2186" s="24">
        <f>SAJKLA!BM2186</f>
        <v>0</v>
      </c>
      <c r="S2186" s="24" t="str">
        <f>SAJKLA!AP2186</f>
        <v>original_images/furniture-item_yxeAuCX.jpeg</v>
      </c>
      <c r="W2186" s="24">
        <f>IF(ISBLANK(SAJKLA!A2186),"",1)</f>
        <v>1</v>
      </c>
      <c r="X2186" s="24" t="str">
        <f>SAJKLA!CH2186</f>
        <v>Korridor plan 2</v>
      </c>
    </row>
    <row r="2187" spans="1:24" x14ac:dyDescent="0.25">
      <c r="A2187" s="24" t="str">
        <f>SAJKLA!D2187</f>
        <v>Bord lågt</v>
      </c>
      <c r="B2187" s="24" t="str">
        <f>IF(SAJKLA!K2187="","","Rygg:"&amp;SAJKLA!K2187)&amp;IF(SAJKLA!BK2187="",""," Stativ:"&amp;SAJKLA!BK2187&amp;" "&amp;BL2187)&amp;IF(SAJKLA!BV2187="","",", Sits:"&amp;SAJKLA!BV2187)</f>
        <v xml:space="preserve"> Stativ:Trä </v>
      </c>
      <c r="C2187" s="24" t="str">
        <f>IF(SAJKLA!L2187&amp;SAJKLA!N2187="","","Rygg:"&amp;SAJKLA!L2187&amp;","&amp;SAJKLA!N2187)&amp;IF(SAJKLA!BO2187="","",", Metal:"&amp;SAJKLA!BO2187)&amp;IF(SAJKLA!BX2187="","",", Sits:"&amp;SAJKLA!BX2187)</f>
        <v/>
      </c>
      <c r="D2187" s="24" t="str">
        <f>"W"&amp;SAJKLA!E2187&amp;" H"&amp;SAJKLA!F2187&amp;" D"&amp;SAJKLA!G2187&amp;IFERROR(IF((SAJKLA!H2187="Ja")," Inställningsbar",""),"")</f>
        <v>W118 H50 D50</v>
      </c>
      <c r="E2187" s="24" t="str">
        <f>SAJKLA!Q2187&amp;", "&amp;SAJKLA!BN2187&amp;", "&amp;SAJKLA!BZ2187</f>
        <v>Inga eller små förslitningsskador, , Bra. Upplevs stabila</v>
      </c>
      <c r="F2187" s="24" t="s">
        <v>284</v>
      </c>
      <c r="G2187" s="24" t="str">
        <f>SAJKLA!BM2187</f>
        <v>Ikea</v>
      </c>
      <c r="S2187" s="24" t="str">
        <f>SAJKLA!AP2187</f>
        <v>original_images/furniture-item_LVYty5D.jpeg</v>
      </c>
      <c r="W2187" s="24">
        <f>IF(ISBLANK(SAJKLA!A2187),"",1)</f>
        <v>1</v>
      </c>
      <c r="X2187" s="24" t="str">
        <f>SAJKLA!CH2187</f>
        <v>103 paviljong</v>
      </c>
    </row>
    <row r="2188" spans="1:24" x14ac:dyDescent="0.25">
      <c r="A2188" s="24" t="str">
        <f>SAJKLA!D2188</f>
        <v>Bord äldre</v>
      </c>
      <c r="B2188" s="24" t="str">
        <f>IF(SAJKLA!K2188="","","Rygg:"&amp;SAJKLA!K2188)&amp;IF(SAJKLA!BK2188="",""," Stativ:"&amp;SAJKLA!BK2188&amp;" "&amp;BL2188)&amp;IF(SAJKLA!BV2188="","",", Sits:"&amp;SAJKLA!BV2188)</f>
        <v xml:space="preserve"> Stativ:Metall </v>
      </c>
      <c r="C2188" s="24" t="str">
        <f>IF(SAJKLA!L2188&amp;SAJKLA!N2188="","","Rygg:"&amp;SAJKLA!L2188&amp;","&amp;SAJKLA!N2188)&amp;IF(SAJKLA!BO2188="","",", Metal:"&amp;SAJKLA!BO2188)&amp;IF(SAJKLA!BX2188="","",", Sits:"&amp;SAJKLA!BX2188)</f>
        <v/>
      </c>
      <c r="D2188" s="24" t="str">
        <f>"W"&amp;SAJKLA!E2188&amp;" H"&amp;SAJKLA!F2188&amp;" D"&amp;SAJKLA!G2188&amp;IFERROR(IF((SAJKLA!H2188="Ja")," Inställningsbar",""),"")</f>
        <v>W120 H720 D60</v>
      </c>
      <c r="E2188" s="24" t="str">
        <f>SAJKLA!Q2188&amp;", "&amp;SAJKLA!BN2188&amp;", "&amp;SAJKLA!BZ2188</f>
        <v>Inga eller små förslitningsskador, , Bra. Upplevs stabila</v>
      </c>
      <c r="F2188" s="24" t="s">
        <v>284</v>
      </c>
      <c r="G2188" s="24">
        <f>SAJKLA!BM2188</f>
        <v>0</v>
      </c>
      <c r="S2188" s="24" t="str">
        <f>SAJKLA!AP2188</f>
        <v>original_images/furniture-item_9xCn0Ht.jpeg</v>
      </c>
      <c r="W2188" s="24">
        <f>IF(ISBLANK(SAJKLA!A2188),"",1)</f>
        <v>1</v>
      </c>
      <c r="X2188" s="24" t="str">
        <f>SAJKLA!CH2188</f>
        <v>Korridor plan 2</v>
      </c>
    </row>
    <row r="2189" spans="1:24" x14ac:dyDescent="0.25">
      <c r="A2189" s="24" t="str">
        <f>SAJKLA!D2189</f>
        <v>Bord äldre</v>
      </c>
      <c r="B2189" s="24" t="str">
        <f>IF(SAJKLA!K2189="","","Rygg:"&amp;SAJKLA!K2189)&amp;IF(SAJKLA!BK2189="",""," Stativ:"&amp;SAJKLA!BK2189&amp;" "&amp;BL2189)&amp;IF(SAJKLA!BV2189="","",", Sits:"&amp;SAJKLA!BV2189)</f>
        <v xml:space="preserve"> Stativ:Metall </v>
      </c>
      <c r="C2189" s="24" t="str">
        <f>IF(SAJKLA!L2189&amp;SAJKLA!N2189="","","Rygg:"&amp;SAJKLA!L2189&amp;","&amp;SAJKLA!N2189)&amp;IF(SAJKLA!BO2189="","",", Metal:"&amp;SAJKLA!BO2189)&amp;IF(SAJKLA!BX2189="","",", Sits:"&amp;SAJKLA!BX2189)</f>
        <v/>
      </c>
      <c r="D2189" s="24" t="str">
        <f>"W"&amp;SAJKLA!E2189&amp;" H"&amp;SAJKLA!F2189&amp;" D"&amp;SAJKLA!G2189&amp;IFERROR(IF((SAJKLA!H2189="Ja")," Inställningsbar",""),"")</f>
        <v>W120 H720 D60</v>
      </c>
      <c r="E2189" s="24" t="str">
        <f>SAJKLA!Q2189&amp;", "&amp;SAJKLA!BN2189&amp;", "&amp;SAJKLA!BZ2189</f>
        <v>Inga eller små förslitningsskador, , Bra. Upplevs stabila</v>
      </c>
      <c r="F2189" s="24" t="s">
        <v>284</v>
      </c>
      <c r="G2189" s="24">
        <f>SAJKLA!BM2189</f>
        <v>0</v>
      </c>
      <c r="S2189" s="24" t="str">
        <f>SAJKLA!AP2189</f>
        <v>original_images/furniture-item_9xCn0Ht.jpeg</v>
      </c>
      <c r="W2189" s="24">
        <f>IF(ISBLANK(SAJKLA!A2189),"",1)</f>
        <v>1</v>
      </c>
      <c r="X2189" s="24" t="str">
        <f>SAJKLA!CH2189</f>
        <v>201 a</v>
      </c>
    </row>
    <row r="2190" spans="1:24" x14ac:dyDescent="0.25">
      <c r="A2190" s="24" t="str">
        <f>SAJKLA!D2190</f>
        <v>Bprd</v>
      </c>
      <c r="B2190" s="24" t="str">
        <f>IF(SAJKLA!K2190="","","Rygg:"&amp;SAJKLA!K2190)&amp;IF(SAJKLA!BK2190="",""," Stativ:"&amp;SAJKLA!BK2190&amp;" "&amp;BL2190)&amp;IF(SAJKLA!BV2190="","",", Sits:"&amp;SAJKLA!BV2190)</f>
        <v xml:space="preserve"> Stativ:Metall </v>
      </c>
      <c r="C2190" s="24" t="str">
        <f>IF(SAJKLA!L2190&amp;SAJKLA!N2190="","","Rygg:"&amp;SAJKLA!L2190&amp;","&amp;SAJKLA!N2190)&amp;IF(SAJKLA!BO2190="","",", Metal:"&amp;SAJKLA!BO2190)&amp;IF(SAJKLA!BX2190="","",", Sits:"&amp;SAJKLA!BX2190)</f>
        <v/>
      </c>
      <c r="D2190" s="24" t="str">
        <f>"W"&amp;SAJKLA!E2190&amp;" H"&amp;SAJKLA!F2190&amp;" D"&amp;SAJKLA!G2190&amp;IFERROR(IF((SAJKLA!H2190="Ja")," Inställningsbar",""),"")</f>
        <v>W H72 D</v>
      </c>
      <c r="E2190" s="24" t="str">
        <f>SAJKLA!Q2190&amp;", "&amp;SAJKLA!BN2190&amp;", "&amp;SAJKLA!BZ2190</f>
        <v>Inga eller små förslitningsskador, , Bra. Upplevs stabila</v>
      </c>
      <c r="F2190" s="24" t="s">
        <v>284</v>
      </c>
      <c r="G2190" s="24">
        <f>SAJKLA!BM2190</f>
        <v>0</v>
      </c>
      <c r="S2190" s="24" t="str">
        <f>SAJKLA!AP2190</f>
        <v>original_images/furniture-item_PsWiNDn.jpeg</v>
      </c>
      <c r="W2190" s="24">
        <f>IF(ISBLANK(SAJKLA!A2190),"",1)</f>
        <v>1</v>
      </c>
      <c r="X2190" s="24" t="str">
        <f>SAJKLA!CH2190</f>
        <v>Grävlingarna</v>
      </c>
    </row>
    <row r="2191" spans="1:24" x14ac:dyDescent="0.25">
      <c r="A2191" s="24" t="str">
        <f>SAJKLA!D2191</f>
        <v>Bprd</v>
      </c>
      <c r="B2191" s="24" t="str">
        <f>IF(SAJKLA!K2191="","","Rygg:"&amp;SAJKLA!K2191)&amp;IF(SAJKLA!BK2191="",""," Stativ:"&amp;SAJKLA!BK2191&amp;" "&amp;BL2191)&amp;IF(SAJKLA!BV2191="","",", Sits:"&amp;SAJKLA!BV2191)</f>
        <v xml:space="preserve"> Stativ:Metall </v>
      </c>
      <c r="C2191" s="24" t="str">
        <f>IF(SAJKLA!L2191&amp;SAJKLA!N2191="","","Rygg:"&amp;SAJKLA!L2191&amp;","&amp;SAJKLA!N2191)&amp;IF(SAJKLA!BO2191="","",", Metal:"&amp;SAJKLA!BO2191)&amp;IF(SAJKLA!BX2191="","",", Sits:"&amp;SAJKLA!BX2191)</f>
        <v/>
      </c>
      <c r="D2191" s="24" t="str">
        <f>"W"&amp;SAJKLA!E2191&amp;" H"&amp;SAJKLA!F2191&amp;" D"&amp;SAJKLA!G2191&amp;IFERROR(IF((SAJKLA!H2191="Ja")," Inställningsbar",""),"")</f>
        <v>W H72 D</v>
      </c>
      <c r="E2191" s="24" t="str">
        <f>SAJKLA!Q2191&amp;", "&amp;SAJKLA!BN2191&amp;", "&amp;SAJKLA!BZ2191</f>
        <v>Inga eller små förslitningsskador, , Bra. Upplevs stabila</v>
      </c>
      <c r="F2191" s="24" t="s">
        <v>284</v>
      </c>
      <c r="G2191" s="24">
        <f>SAJKLA!BM2191</f>
        <v>0</v>
      </c>
      <c r="S2191" s="24" t="str">
        <f>SAJKLA!AP2191</f>
        <v>original_images/furniture-item_PsWiNDn.jpeg</v>
      </c>
      <c r="W2191" s="24">
        <f>IF(ISBLANK(SAJKLA!A2191),"",1)</f>
        <v>1</v>
      </c>
      <c r="X2191" s="24">
        <f>SAJKLA!CH2191</f>
        <v>218</v>
      </c>
    </row>
    <row r="2192" spans="1:24" x14ac:dyDescent="0.25">
      <c r="A2192" s="24" t="str">
        <f>SAJKLA!D2192</f>
        <v>Skrivbord ek</v>
      </c>
      <c r="B2192" s="24" t="str">
        <f>IF(SAJKLA!K2192="","","Rygg:"&amp;SAJKLA!K2192)&amp;IF(SAJKLA!BK2192="",""," Stativ:"&amp;SAJKLA!BK2192&amp;" "&amp;BL2192)&amp;IF(SAJKLA!BV2192="","",", Sits:"&amp;SAJKLA!BV2192)</f>
        <v xml:space="preserve"> Stativ:Metall </v>
      </c>
      <c r="C2192" s="24" t="str">
        <f>IF(SAJKLA!L2192&amp;SAJKLA!N2192="","","Rygg:"&amp;SAJKLA!L2192&amp;","&amp;SAJKLA!N2192)&amp;IF(SAJKLA!BO2192="","",", Metal:"&amp;SAJKLA!BO2192)&amp;IF(SAJKLA!BX2192="","",", Sits:"&amp;SAJKLA!BX2192)</f>
        <v/>
      </c>
      <c r="D2192" s="24" t="str">
        <f>"W"&amp;SAJKLA!E2192&amp;" H"&amp;SAJKLA!F2192&amp;" D"&amp;SAJKLA!G2192&amp;IFERROR(IF((SAJKLA!H2192="Ja")," Inställningsbar",""),"")</f>
        <v>W170 H720 D80</v>
      </c>
      <c r="E2192" s="24" t="str">
        <f>SAJKLA!Q2192&amp;", "&amp;SAJKLA!BN2192&amp;", "&amp;SAJKLA!BZ2192</f>
        <v>Inga eller små förslitningsskador, , Bra. Upplevs stabila</v>
      </c>
      <c r="F2192" s="24" t="s">
        <v>284</v>
      </c>
      <c r="G2192" s="24">
        <f>SAJKLA!BM2192</f>
        <v>0</v>
      </c>
      <c r="S2192" s="24" t="str">
        <f>SAJKLA!AP2192</f>
        <v>original_images/furniture-item_rS8X8Ua.jpeg</v>
      </c>
      <c r="W2192" s="24">
        <f>IF(ISBLANK(SAJKLA!A2192),"",1)</f>
        <v>1</v>
      </c>
      <c r="X2192" s="24" t="str">
        <f>SAJKLA!CH2192</f>
        <v>201 a</v>
      </c>
    </row>
    <row r="2193" spans="1:24" x14ac:dyDescent="0.25">
      <c r="A2193" s="24" t="str">
        <f>SAJKLA!D2193</f>
        <v>Skrivbord ek</v>
      </c>
      <c r="B2193" s="24" t="str">
        <f>IF(SAJKLA!K2193="","","Rygg:"&amp;SAJKLA!K2193)&amp;IF(SAJKLA!BK2193="",""," Stativ:"&amp;SAJKLA!BK2193&amp;" "&amp;BL2193)&amp;IF(SAJKLA!BV2193="","",", Sits:"&amp;SAJKLA!BV2193)</f>
        <v xml:space="preserve"> Stativ:Metall </v>
      </c>
      <c r="C2193" s="24" t="str">
        <f>IF(SAJKLA!L2193&amp;SAJKLA!N2193="","","Rygg:"&amp;SAJKLA!L2193&amp;","&amp;SAJKLA!N2193)&amp;IF(SAJKLA!BO2193="","",", Metal:"&amp;SAJKLA!BO2193)&amp;IF(SAJKLA!BX2193="","",", Sits:"&amp;SAJKLA!BX2193)</f>
        <v/>
      </c>
      <c r="D2193" s="24" t="str">
        <f>"W"&amp;SAJKLA!E2193&amp;" H"&amp;SAJKLA!F2193&amp;" D"&amp;SAJKLA!G2193&amp;IFERROR(IF((SAJKLA!H2193="Ja")," Inställningsbar",""),"")</f>
        <v>W170 H720 D80</v>
      </c>
      <c r="E2193" s="24" t="str">
        <f>SAJKLA!Q2193&amp;", "&amp;SAJKLA!BN2193&amp;", "&amp;SAJKLA!BZ2193</f>
        <v>Inga eller små förslitningsskador, , Bra. Upplevs stabila</v>
      </c>
      <c r="F2193" s="24" t="s">
        <v>284</v>
      </c>
      <c r="G2193" s="24">
        <f>SAJKLA!BM2193</f>
        <v>0</v>
      </c>
      <c r="S2193" s="24" t="str">
        <f>SAJKLA!AP2193</f>
        <v>original_images/furniture-item_rS8X8Ua.jpeg</v>
      </c>
      <c r="W2193" s="24">
        <f>IF(ISBLANK(SAJKLA!A2193),"",1)</f>
        <v>1</v>
      </c>
      <c r="X2193" s="24" t="str">
        <f>SAJKLA!CH2193</f>
        <v>201 a</v>
      </c>
    </row>
    <row r="2194" spans="1:24" x14ac:dyDescent="0.25">
      <c r="A2194" s="24" t="str">
        <f>SAJKLA!D2194</f>
        <v>Elevbord låg</v>
      </c>
      <c r="B2194" s="24" t="str">
        <f>IF(SAJKLA!K2194="","","Rygg:"&amp;SAJKLA!K2194)&amp;IF(SAJKLA!BK2194="",""," Stativ:"&amp;SAJKLA!BK2194&amp;" "&amp;BL2194)&amp;IF(SAJKLA!BV2194="","",", Sits:"&amp;SAJKLA!BV2194)</f>
        <v xml:space="preserve"> Stativ:Metall </v>
      </c>
      <c r="C2194" s="24" t="str">
        <f>IF(SAJKLA!L2194&amp;SAJKLA!N2194="","","Rygg:"&amp;SAJKLA!L2194&amp;","&amp;SAJKLA!N2194)&amp;IF(SAJKLA!BO2194="","",", Metal:"&amp;SAJKLA!BO2194)&amp;IF(SAJKLA!BX2194="","",", Sits:"&amp;SAJKLA!BX2194)</f>
        <v/>
      </c>
      <c r="D2194" s="24" t="str">
        <f>"W"&amp;SAJKLA!E2194&amp;" H"&amp;SAJKLA!F2194&amp;" D"&amp;SAJKLA!G2194&amp;IFERROR(IF((SAJKLA!H2194="Ja")," Inställningsbar",""),"")</f>
        <v>W120 H72 D60</v>
      </c>
      <c r="E2194" s="24" t="str">
        <f>SAJKLA!Q2194&amp;", "&amp;SAJKLA!BN2194&amp;", "&amp;SAJKLA!BZ2194</f>
        <v>Inga eller små förslitningsskador, , Bra. Upplevs stabila</v>
      </c>
      <c r="F2194" s="24" t="s">
        <v>284</v>
      </c>
      <c r="G2194" s="24" t="str">
        <f>SAJKLA!BM2194</f>
        <v>Tranås skolmöbler</v>
      </c>
      <c r="S2194" s="24" t="str">
        <f>SAJKLA!AP2194</f>
        <v>original_images/furniture-item_OEOUDr3.jpeg</v>
      </c>
      <c r="W2194" s="24">
        <f>IF(ISBLANK(SAJKLA!A2194),"",1)</f>
        <v>1</v>
      </c>
      <c r="X2194" s="24" t="str">
        <f>SAJKLA!CH2194</f>
        <v>Korridor fritids plan 2</v>
      </c>
    </row>
    <row r="2195" spans="1:24" x14ac:dyDescent="0.25">
      <c r="A2195" s="24" t="str">
        <f>SAJKLA!D2195</f>
        <v>Elevbord låg</v>
      </c>
      <c r="B2195" s="24" t="str">
        <f>IF(SAJKLA!K2195="","","Rygg:"&amp;SAJKLA!K2195)&amp;IF(SAJKLA!BK2195="",""," Stativ:"&amp;SAJKLA!BK2195&amp;" "&amp;BL2195)&amp;IF(SAJKLA!BV2195="","",", Sits:"&amp;SAJKLA!BV2195)</f>
        <v xml:space="preserve"> Stativ:Metall </v>
      </c>
      <c r="C2195" s="24" t="str">
        <f>IF(SAJKLA!L2195&amp;SAJKLA!N2195="","","Rygg:"&amp;SAJKLA!L2195&amp;","&amp;SAJKLA!N2195)&amp;IF(SAJKLA!BO2195="","",", Metal:"&amp;SAJKLA!BO2195)&amp;IF(SAJKLA!BX2195="","",", Sits:"&amp;SAJKLA!BX2195)</f>
        <v/>
      </c>
      <c r="D2195" s="24" t="str">
        <f>"W"&amp;SAJKLA!E2195&amp;" H"&amp;SAJKLA!F2195&amp;" D"&amp;SAJKLA!G2195&amp;IFERROR(IF((SAJKLA!H2195="Ja")," Inställningsbar",""),"")</f>
        <v>W120 H72 D60</v>
      </c>
      <c r="E2195" s="24" t="str">
        <f>SAJKLA!Q2195&amp;", "&amp;SAJKLA!BN2195&amp;", "&amp;SAJKLA!BZ2195</f>
        <v>Inga eller små förslitningsskador, , Bra. Upplevs stabila</v>
      </c>
      <c r="F2195" s="24" t="s">
        <v>284</v>
      </c>
      <c r="G2195" s="24" t="str">
        <f>SAJKLA!BM2195</f>
        <v>Tranås skolmöbler</v>
      </c>
      <c r="S2195" s="24" t="str">
        <f>SAJKLA!AP2195</f>
        <v>original_images/furniture-item_OEOUDr3.jpeg</v>
      </c>
      <c r="W2195" s="24">
        <f>IF(ISBLANK(SAJKLA!A2195),"",1)</f>
        <v>1</v>
      </c>
      <c r="X2195" s="24" t="str">
        <f>SAJKLA!CH2195</f>
        <v>Korridor fritids plan 2</v>
      </c>
    </row>
    <row r="2196" spans="1:24" x14ac:dyDescent="0.25">
      <c r="A2196" s="24" t="str">
        <f>SAJKLA!D2196</f>
        <v>Elevbord låg</v>
      </c>
      <c r="B2196" s="24" t="str">
        <f>IF(SAJKLA!K2196="","","Rygg:"&amp;SAJKLA!K2196)&amp;IF(SAJKLA!BK2196="",""," Stativ:"&amp;SAJKLA!BK2196&amp;" "&amp;BL2196)&amp;IF(SAJKLA!BV2196="","",", Sits:"&amp;SAJKLA!BV2196)</f>
        <v xml:space="preserve"> Stativ:Metall </v>
      </c>
      <c r="C2196" s="24" t="str">
        <f>IF(SAJKLA!L2196&amp;SAJKLA!N2196="","","Rygg:"&amp;SAJKLA!L2196&amp;","&amp;SAJKLA!N2196)&amp;IF(SAJKLA!BO2196="","",", Metal:"&amp;SAJKLA!BO2196)&amp;IF(SAJKLA!BX2196="","",", Sits:"&amp;SAJKLA!BX2196)</f>
        <v/>
      </c>
      <c r="D2196" s="24" t="str">
        <f>"W"&amp;SAJKLA!E2196&amp;" H"&amp;SAJKLA!F2196&amp;" D"&amp;SAJKLA!G2196&amp;IFERROR(IF((SAJKLA!H2196="Ja")," Inställningsbar",""),"")</f>
        <v>W120 H72 D60</v>
      </c>
      <c r="E2196" s="24" t="str">
        <f>SAJKLA!Q2196&amp;", "&amp;SAJKLA!BN2196&amp;", "&amp;SAJKLA!BZ2196</f>
        <v>Inga eller små förslitningsskador, , Bra. Upplevs stabila</v>
      </c>
      <c r="F2196" s="24" t="s">
        <v>284</v>
      </c>
      <c r="G2196" s="24" t="str">
        <f>SAJKLA!BM2196</f>
        <v>Tranås skolmöbler</v>
      </c>
      <c r="S2196" s="24" t="str">
        <f>SAJKLA!AP2196</f>
        <v>original_images/furniture-item_OEOUDr3.jpeg</v>
      </c>
      <c r="W2196" s="24">
        <f>IF(ISBLANK(SAJKLA!A2196),"",1)</f>
        <v>1</v>
      </c>
      <c r="X2196" s="24" t="str">
        <f>SAJKLA!CH2196</f>
        <v>Korridor fritids plan 2</v>
      </c>
    </row>
    <row r="2197" spans="1:24" x14ac:dyDescent="0.25">
      <c r="A2197" s="24" t="str">
        <f>SAJKLA!D2197</f>
        <v>Elevbord låg</v>
      </c>
      <c r="B2197" s="24" t="str">
        <f>IF(SAJKLA!K2197="","","Rygg:"&amp;SAJKLA!K2197)&amp;IF(SAJKLA!BK2197="",""," Stativ:"&amp;SAJKLA!BK2197&amp;" "&amp;BL2197)&amp;IF(SAJKLA!BV2197="","",", Sits:"&amp;SAJKLA!BV2197)</f>
        <v xml:space="preserve"> Stativ:Metall </v>
      </c>
      <c r="C2197" s="24" t="str">
        <f>IF(SAJKLA!L2197&amp;SAJKLA!N2197="","","Rygg:"&amp;SAJKLA!L2197&amp;","&amp;SAJKLA!N2197)&amp;IF(SAJKLA!BO2197="","",", Metal:"&amp;SAJKLA!BO2197)&amp;IF(SAJKLA!BX2197="","",", Sits:"&amp;SAJKLA!BX2197)</f>
        <v/>
      </c>
      <c r="D2197" s="24" t="str">
        <f>"W"&amp;SAJKLA!E2197&amp;" H"&amp;SAJKLA!F2197&amp;" D"&amp;SAJKLA!G2197&amp;IFERROR(IF((SAJKLA!H2197="Ja")," Inställningsbar",""),"")</f>
        <v>W120 H72 D60</v>
      </c>
      <c r="E2197" s="24" t="str">
        <f>SAJKLA!Q2197&amp;", "&amp;SAJKLA!BN2197&amp;", "&amp;SAJKLA!BZ2197</f>
        <v>Inga eller små förslitningsskador, , Bra. Upplevs stabila</v>
      </c>
      <c r="F2197" s="24" t="s">
        <v>284</v>
      </c>
      <c r="G2197" s="24" t="str">
        <f>SAJKLA!BM2197</f>
        <v>Tranås skolmöbler</v>
      </c>
      <c r="S2197" s="24" t="str">
        <f>SAJKLA!AP2197</f>
        <v>original_images/furniture-item_OEOUDr3.jpeg</v>
      </c>
      <c r="W2197" s="24">
        <f>IF(ISBLANK(SAJKLA!A2197),"",1)</f>
        <v>1</v>
      </c>
      <c r="X2197" s="24" t="str">
        <f>SAJKLA!CH2197</f>
        <v>Korridor fritids plan 2</v>
      </c>
    </row>
    <row r="2198" spans="1:24" x14ac:dyDescent="0.25">
      <c r="A2198" s="24" t="str">
        <f>SAJKLA!D2198</f>
        <v>Elevbord låg</v>
      </c>
      <c r="B2198" s="24" t="str">
        <f>IF(SAJKLA!K2198="","","Rygg:"&amp;SAJKLA!K2198)&amp;IF(SAJKLA!BK2198="",""," Stativ:"&amp;SAJKLA!BK2198&amp;" "&amp;BL2198)&amp;IF(SAJKLA!BV2198="","",", Sits:"&amp;SAJKLA!BV2198)</f>
        <v xml:space="preserve"> Stativ:Metall </v>
      </c>
      <c r="C2198" s="24" t="str">
        <f>IF(SAJKLA!L2198&amp;SAJKLA!N2198="","","Rygg:"&amp;SAJKLA!L2198&amp;","&amp;SAJKLA!N2198)&amp;IF(SAJKLA!BO2198="","",", Metal:"&amp;SAJKLA!BO2198)&amp;IF(SAJKLA!BX2198="","",", Sits:"&amp;SAJKLA!BX2198)</f>
        <v/>
      </c>
      <c r="D2198" s="24" t="str">
        <f>"W"&amp;SAJKLA!E2198&amp;" H"&amp;SAJKLA!F2198&amp;" D"&amp;SAJKLA!G2198&amp;IFERROR(IF((SAJKLA!H2198="Ja")," Inställningsbar",""),"")</f>
        <v>W120 H72 D60</v>
      </c>
      <c r="E2198" s="24" t="str">
        <f>SAJKLA!Q2198&amp;", "&amp;SAJKLA!BN2198&amp;", "&amp;SAJKLA!BZ2198</f>
        <v>Inga eller små förslitningsskador, , Bra. Upplevs stabila</v>
      </c>
      <c r="F2198" s="24" t="s">
        <v>284</v>
      </c>
      <c r="G2198" s="24" t="str">
        <f>SAJKLA!BM2198</f>
        <v>Tranås skolmöbler</v>
      </c>
      <c r="S2198" s="24" t="str">
        <f>SAJKLA!AP2198</f>
        <v>original_images/furniture-item_OEOUDr3.jpeg</v>
      </c>
      <c r="W2198" s="24">
        <f>IF(ISBLANK(SAJKLA!A2198),"",1)</f>
        <v>1</v>
      </c>
      <c r="X2198" s="24" t="str">
        <f>SAJKLA!CH2198</f>
        <v>Rävarna</v>
      </c>
    </row>
    <row r="2199" spans="1:24" x14ac:dyDescent="0.25">
      <c r="A2199" s="24" t="str">
        <f>SAJKLA!D2199</f>
        <v>Elevbord låg</v>
      </c>
      <c r="B2199" s="24" t="str">
        <f>IF(SAJKLA!K2199="","","Rygg:"&amp;SAJKLA!K2199)&amp;IF(SAJKLA!BK2199="",""," Stativ:"&amp;SAJKLA!BK2199&amp;" "&amp;BL2199)&amp;IF(SAJKLA!BV2199="","",", Sits:"&amp;SAJKLA!BV2199)</f>
        <v xml:space="preserve"> Stativ:Metall </v>
      </c>
      <c r="C2199" s="24" t="str">
        <f>IF(SAJKLA!L2199&amp;SAJKLA!N2199="","","Rygg:"&amp;SAJKLA!L2199&amp;","&amp;SAJKLA!N2199)&amp;IF(SAJKLA!BO2199="","",", Metal:"&amp;SAJKLA!BO2199)&amp;IF(SAJKLA!BX2199="","",", Sits:"&amp;SAJKLA!BX2199)</f>
        <v/>
      </c>
      <c r="D2199" s="24" t="str">
        <f>"W"&amp;SAJKLA!E2199&amp;" H"&amp;SAJKLA!F2199&amp;" D"&amp;SAJKLA!G2199&amp;IFERROR(IF((SAJKLA!H2199="Ja")," Inställningsbar",""),"")</f>
        <v>W120 H72 D60</v>
      </c>
      <c r="E2199" s="24" t="str">
        <f>SAJKLA!Q2199&amp;", "&amp;SAJKLA!BN2199&amp;", "&amp;SAJKLA!BZ2199</f>
        <v>Inga eller små förslitningsskador, , Bra. Upplevs stabila</v>
      </c>
      <c r="F2199" s="24" t="s">
        <v>284</v>
      </c>
      <c r="G2199" s="24" t="str">
        <f>SAJKLA!BM2199</f>
        <v>Tranås skolmöbler</v>
      </c>
      <c r="S2199" s="24" t="str">
        <f>SAJKLA!AP2199</f>
        <v>original_images/furniture-item_OEOUDr3.jpeg</v>
      </c>
      <c r="W2199" s="24">
        <f>IF(ISBLANK(SAJKLA!A2199),"",1)</f>
        <v>1</v>
      </c>
      <c r="X2199" s="24" t="str">
        <f>SAJKLA!CH2199</f>
        <v>Rävarna</v>
      </c>
    </row>
    <row r="2200" spans="1:24" x14ac:dyDescent="0.25">
      <c r="A2200" s="24" t="str">
        <f>SAJKLA!D2200</f>
        <v>Elevbord låg</v>
      </c>
      <c r="B2200" s="24" t="str">
        <f>IF(SAJKLA!K2200="","","Rygg:"&amp;SAJKLA!K2200)&amp;IF(SAJKLA!BK2200="",""," Stativ:"&amp;SAJKLA!BK2200&amp;" "&amp;BL2200)&amp;IF(SAJKLA!BV2200="","",", Sits:"&amp;SAJKLA!BV2200)</f>
        <v xml:space="preserve"> Stativ:Metall </v>
      </c>
      <c r="C2200" s="24" t="str">
        <f>IF(SAJKLA!L2200&amp;SAJKLA!N2200="","","Rygg:"&amp;SAJKLA!L2200&amp;","&amp;SAJKLA!N2200)&amp;IF(SAJKLA!BO2200="","",", Metal:"&amp;SAJKLA!BO2200)&amp;IF(SAJKLA!BX2200="","",", Sits:"&amp;SAJKLA!BX2200)</f>
        <v/>
      </c>
      <c r="D2200" s="24" t="str">
        <f>"W"&amp;SAJKLA!E2200&amp;" H"&amp;SAJKLA!F2200&amp;" D"&amp;SAJKLA!G2200&amp;IFERROR(IF((SAJKLA!H2200="Ja")," Inställningsbar",""),"")</f>
        <v>W120 H72 D60</v>
      </c>
      <c r="E2200" s="24" t="str">
        <f>SAJKLA!Q2200&amp;", "&amp;SAJKLA!BN2200&amp;", "&amp;SAJKLA!BZ2200</f>
        <v>Inga eller små förslitningsskador, , Bra. Upplevs stabila</v>
      </c>
      <c r="F2200" s="24" t="s">
        <v>284</v>
      </c>
      <c r="G2200" s="24" t="str">
        <f>SAJKLA!BM2200</f>
        <v>Tranås skolmöbler</v>
      </c>
      <c r="S2200" s="24" t="str">
        <f>SAJKLA!AP2200</f>
        <v>original_images/furniture-item_OEOUDr3.jpeg</v>
      </c>
      <c r="W2200" s="24">
        <f>IF(ISBLANK(SAJKLA!A2200),"",1)</f>
        <v>1</v>
      </c>
      <c r="X2200" s="24" t="str">
        <f>SAJKLA!CH2200</f>
        <v>Rävarna</v>
      </c>
    </row>
    <row r="2201" spans="1:24" x14ac:dyDescent="0.25">
      <c r="A2201" s="24" t="str">
        <f>SAJKLA!D2201</f>
        <v>Elevbord låg</v>
      </c>
      <c r="B2201" s="24" t="str">
        <f>IF(SAJKLA!K2201="","","Rygg:"&amp;SAJKLA!K2201)&amp;IF(SAJKLA!BK2201="",""," Stativ:"&amp;SAJKLA!BK2201&amp;" "&amp;BL2201)&amp;IF(SAJKLA!BV2201="","",", Sits:"&amp;SAJKLA!BV2201)</f>
        <v xml:space="preserve"> Stativ:Metall </v>
      </c>
      <c r="C2201" s="24" t="str">
        <f>IF(SAJKLA!L2201&amp;SAJKLA!N2201="","","Rygg:"&amp;SAJKLA!L2201&amp;","&amp;SAJKLA!N2201)&amp;IF(SAJKLA!BO2201="","",", Metal:"&amp;SAJKLA!BO2201)&amp;IF(SAJKLA!BX2201="","",", Sits:"&amp;SAJKLA!BX2201)</f>
        <v/>
      </c>
      <c r="D2201" s="24" t="str">
        <f>"W"&amp;SAJKLA!E2201&amp;" H"&amp;SAJKLA!F2201&amp;" D"&amp;SAJKLA!G2201&amp;IFERROR(IF((SAJKLA!H2201="Ja")," Inställningsbar",""),"")</f>
        <v>W120 H72 D60</v>
      </c>
      <c r="E2201" s="24" t="str">
        <f>SAJKLA!Q2201&amp;", "&amp;SAJKLA!BN2201&amp;", "&amp;SAJKLA!BZ2201</f>
        <v>Inga eller små förslitningsskador, , Bra. Upplevs stabila</v>
      </c>
      <c r="F2201" s="24" t="s">
        <v>284</v>
      </c>
      <c r="G2201" s="24" t="str">
        <f>SAJKLA!BM2201</f>
        <v>Tranås skolmöbler</v>
      </c>
      <c r="S2201" s="24" t="str">
        <f>SAJKLA!AP2201</f>
        <v>original_images/furniture-item_OEOUDr3.jpeg</v>
      </c>
      <c r="W2201" s="24">
        <f>IF(ISBLANK(SAJKLA!A2201),"",1)</f>
        <v>1</v>
      </c>
      <c r="X2201" s="24" t="str">
        <f>SAJKLA!CH2201</f>
        <v>Rävarna</v>
      </c>
    </row>
    <row r="2202" spans="1:24" x14ac:dyDescent="0.25">
      <c r="A2202" s="24" t="str">
        <f>SAJKLA!D2202</f>
        <v>Elevbord låg</v>
      </c>
      <c r="B2202" s="24" t="str">
        <f>IF(SAJKLA!K2202="","","Rygg:"&amp;SAJKLA!K2202)&amp;IF(SAJKLA!BK2202="",""," Stativ:"&amp;SAJKLA!BK2202&amp;" "&amp;BL2202)&amp;IF(SAJKLA!BV2202="","",", Sits:"&amp;SAJKLA!BV2202)</f>
        <v xml:space="preserve"> Stativ:Metall </v>
      </c>
      <c r="C2202" s="24" t="str">
        <f>IF(SAJKLA!L2202&amp;SAJKLA!N2202="","","Rygg:"&amp;SAJKLA!L2202&amp;","&amp;SAJKLA!N2202)&amp;IF(SAJKLA!BO2202="","",", Metal:"&amp;SAJKLA!BO2202)&amp;IF(SAJKLA!BX2202="","",", Sits:"&amp;SAJKLA!BX2202)</f>
        <v/>
      </c>
      <c r="D2202" s="24" t="str">
        <f>"W"&amp;SAJKLA!E2202&amp;" H"&amp;SAJKLA!F2202&amp;" D"&amp;SAJKLA!G2202&amp;IFERROR(IF((SAJKLA!H2202="Ja")," Inställningsbar",""),"")</f>
        <v>W120 H72 D60</v>
      </c>
      <c r="E2202" s="24" t="str">
        <f>SAJKLA!Q2202&amp;", "&amp;SAJKLA!BN2202&amp;", "&amp;SAJKLA!BZ2202</f>
        <v>Inga eller små förslitningsskador, , Bra. Upplevs stabila</v>
      </c>
      <c r="F2202" s="24" t="s">
        <v>284</v>
      </c>
      <c r="G2202" s="24" t="str">
        <f>SAJKLA!BM2202</f>
        <v>Tranås skolmöbler</v>
      </c>
      <c r="S2202" s="24" t="str">
        <f>SAJKLA!AP2202</f>
        <v>original_images/furniture-item_OEOUDr3.jpeg</v>
      </c>
      <c r="W2202" s="24">
        <f>IF(ISBLANK(SAJKLA!A2202),"",1)</f>
        <v>1</v>
      </c>
      <c r="X2202" s="24" t="str">
        <f>SAJKLA!CH2202</f>
        <v>Rävarna</v>
      </c>
    </row>
    <row r="2203" spans="1:24" x14ac:dyDescent="0.25">
      <c r="A2203" s="24" t="str">
        <f>SAJKLA!D2203</f>
        <v>Elevbord låg</v>
      </c>
      <c r="B2203" s="24" t="str">
        <f>IF(SAJKLA!K2203="","","Rygg:"&amp;SAJKLA!K2203)&amp;IF(SAJKLA!BK2203="",""," Stativ:"&amp;SAJKLA!BK2203&amp;" "&amp;BL2203)&amp;IF(SAJKLA!BV2203="","",", Sits:"&amp;SAJKLA!BV2203)</f>
        <v xml:space="preserve"> Stativ:Metall </v>
      </c>
      <c r="C2203" s="24" t="str">
        <f>IF(SAJKLA!L2203&amp;SAJKLA!N2203="","","Rygg:"&amp;SAJKLA!L2203&amp;","&amp;SAJKLA!N2203)&amp;IF(SAJKLA!BO2203="","",", Metal:"&amp;SAJKLA!BO2203)&amp;IF(SAJKLA!BX2203="","",", Sits:"&amp;SAJKLA!BX2203)</f>
        <v/>
      </c>
      <c r="D2203" s="24" t="str">
        <f>"W"&amp;SAJKLA!E2203&amp;" H"&amp;SAJKLA!F2203&amp;" D"&amp;SAJKLA!G2203&amp;IFERROR(IF((SAJKLA!H2203="Ja")," Inställningsbar",""),"")</f>
        <v>W120 H72 D60</v>
      </c>
      <c r="E2203" s="24" t="str">
        <f>SAJKLA!Q2203&amp;", "&amp;SAJKLA!BN2203&amp;", "&amp;SAJKLA!BZ2203</f>
        <v>Inga eller små förslitningsskador, , Bra. Upplevs stabila</v>
      </c>
      <c r="F2203" s="24" t="s">
        <v>284</v>
      </c>
      <c r="G2203" s="24" t="str">
        <f>SAJKLA!BM2203</f>
        <v>Tranås skolmöbler</v>
      </c>
      <c r="S2203" s="24" t="str">
        <f>SAJKLA!AP2203</f>
        <v>original_images/furniture-item_OEOUDr3.jpeg</v>
      </c>
      <c r="W2203" s="24">
        <f>IF(ISBLANK(SAJKLA!A2203),"",1)</f>
        <v>1</v>
      </c>
      <c r="X2203" s="24" t="str">
        <f>SAJKLA!CH2203</f>
        <v>Rävarna</v>
      </c>
    </row>
    <row r="2204" spans="1:24" x14ac:dyDescent="0.25">
      <c r="A2204" s="24" t="str">
        <f>SAJKLA!D2204</f>
        <v>Elevbord låg</v>
      </c>
      <c r="B2204" s="24" t="str">
        <f>IF(SAJKLA!K2204="","","Rygg:"&amp;SAJKLA!K2204)&amp;IF(SAJKLA!BK2204="",""," Stativ:"&amp;SAJKLA!BK2204&amp;" "&amp;BL2204)&amp;IF(SAJKLA!BV2204="","",", Sits:"&amp;SAJKLA!BV2204)</f>
        <v xml:space="preserve"> Stativ:Metall </v>
      </c>
      <c r="C2204" s="24" t="str">
        <f>IF(SAJKLA!L2204&amp;SAJKLA!N2204="","","Rygg:"&amp;SAJKLA!L2204&amp;","&amp;SAJKLA!N2204)&amp;IF(SAJKLA!BO2204="","",", Metal:"&amp;SAJKLA!BO2204)&amp;IF(SAJKLA!BX2204="","",", Sits:"&amp;SAJKLA!BX2204)</f>
        <v/>
      </c>
      <c r="D2204" s="24" t="str">
        <f>"W"&amp;SAJKLA!E2204&amp;" H"&amp;SAJKLA!F2204&amp;" D"&amp;SAJKLA!G2204&amp;IFERROR(IF((SAJKLA!H2204="Ja")," Inställningsbar",""),"")</f>
        <v>W120 H72 D60</v>
      </c>
      <c r="E2204" s="24" t="str">
        <f>SAJKLA!Q2204&amp;", "&amp;SAJKLA!BN2204&amp;", "&amp;SAJKLA!BZ2204</f>
        <v>Inga eller små förslitningsskador, , Bra. Upplevs stabila</v>
      </c>
      <c r="F2204" s="24" t="s">
        <v>284</v>
      </c>
      <c r="G2204" s="24" t="str">
        <f>SAJKLA!BM2204</f>
        <v>Tranås skolmöbler</v>
      </c>
      <c r="S2204" s="24" t="str">
        <f>SAJKLA!AP2204</f>
        <v>original_images/furniture-item_OEOUDr3.jpeg</v>
      </c>
      <c r="W2204" s="24">
        <f>IF(ISBLANK(SAJKLA!A2204),"",1)</f>
        <v>1</v>
      </c>
      <c r="X2204" s="24" t="str">
        <f>SAJKLA!CH2204</f>
        <v>Rävarna</v>
      </c>
    </row>
    <row r="2205" spans="1:24" x14ac:dyDescent="0.25">
      <c r="A2205" s="24" t="str">
        <f>SAJKLA!D2205</f>
        <v>Elevbord låg</v>
      </c>
      <c r="B2205" s="24" t="str">
        <f>IF(SAJKLA!K2205="","","Rygg:"&amp;SAJKLA!K2205)&amp;IF(SAJKLA!BK2205="",""," Stativ:"&amp;SAJKLA!BK2205&amp;" "&amp;BL2205)&amp;IF(SAJKLA!BV2205="","",", Sits:"&amp;SAJKLA!BV2205)</f>
        <v xml:space="preserve"> Stativ:Metall </v>
      </c>
      <c r="C2205" s="24" t="str">
        <f>IF(SAJKLA!L2205&amp;SAJKLA!N2205="","","Rygg:"&amp;SAJKLA!L2205&amp;","&amp;SAJKLA!N2205)&amp;IF(SAJKLA!BO2205="","",", Metal:"&amp;SAJKLA!BO2205)&amp;IF(SAJKLA!BX2205="","",", Sits:"&amp;SAJKLA!BX2205)</f>
        <v/>
      </c>
      <c r="D2205" s="24" t="str">
        <f>"W"&amp;SAJKLA!E2205&amp;" H"&amp;SAJKLA!F2205&amp;" D"&amp;SAJKLA!G2205&amp;IFERROR(IF((SAJKLA!H2205="Ja")," Inställningsbar",""),"")</f>
        <v>W120 H72 D60</v>
      </c>
      <c r="E2205" s="24" t="str">
        <f>SAJKLA!Q2205&amp;", "&amp;SAJKLA!BN2205&amp;", "&amp;SAJKLA!BZ2205</f>
        <v>Inga eller små förslitningsskador, , Bra. Upplevs stabila</v>
      </c>
      <c r="F2205" s="24" t="s">
        <v>284</v>
      </c>
      <c r="G2205" s="24" t="str">
        <f>SAJKLA!BM2205</f>
        <v>Tranås skolmöbler</v>
      </c>
      <c r="S2205" s="24" t="str">
        <f>SAJKLA!AP2205</f>
        <v>original_images/furniture-item_OEOUDr3.jpeg</v>
      </c>
      <c r="W2205" s="24">
        <f>IF(ISBLANK(SAJKLA!A2205),"",1)</f>
        <v>1</v>
      </c>
      <c r="X2205" s="24" t="str">
        <f>SAJKLA!CH2205</f>
        <v>Rävarna</v>
      </c>
    </row>
    <row r="2206" spans="1:24" x14ac:dyDescent="0.25">
      <c r="A2206" s="24" t="str">
        <f>SAJKLA!D2206</f>
        <v>Elevbord låg</v>
      </c>
      <c r="B2206" s="24" t="str">
        <f>IF(SAJKLA!K2206="","","Rygg:"&amp;SAJKLA!K2206)&amp;IF(SAJKLA!BK2206="",""," Stativ:"&amp;SAJKLA!BK2206&amp;" "&amp;BL2206)&amp;IF(SAJKLA!BV2206="","",", Sits:"&amp;SAJKLA!BV2206)</f>
        <v xml:space="preserve"> Stativ:Metall </v>
      </c>
      <c r="C2206" s="24" t="str">
        <f>IF(SAJKLA!L2206&amp;SAJKLA!N2206="","","Rygg:"&amp;SAJKLA!L2206&amp;","&amp;SAJKLA!N2206)&amp;IF(SAJKLA!BO2206="","",", Metal:"&amp;SAJKLA!BO2206)&amp;IF(SAJKLA!BX2206="","",", Sits:"&amp;SAJKLA!BX2206)</f>
        <v/>
      </c>
      <c r="D2206" s="24" t="str">
        <f>"W"&amp;SAJKLA!E2206&amp;" H"&amp;SAJKLA!F2206&amp;" D"&amp;SAJKLA!G2206&amp;IFERROR(IF((SAJKLA!H2206="Ja")," Inställningsbar",""),"")</f>
        <v>W120 H72 D60</v>
      </c>
      <c r="E2206" s="24" t="str">
        <f>SAJKLA!Q2206&amp;", "&amp;SAJKLA!BN2206&amp;", "&amp;SAJKLA!BZ2206</f>
        <v>Inga eller små förslitningsskador, , Bra. Upplevs stabila</v>
      </c>
      <c r="F2206" s="24" t="s">
        <v>284</v>
      </c>
      <c r="G2206" s="24" t="str">
        <f>SAJKLA!BM2206</f>
        <v>Tranås skolmöbler</v>
      </c>
      <c r="S2206" s="24" t="str">
        <f>SAJKLA!AP2206</f>
        <v>original_images/furniture-item_OEOUDr3.jpeg</v>
      </c>
      <c r="W2206" s="24">
        <f>IF(ISBLANK(SAJKLA!A2206),"",1)</f>
        <v>1</v>
      </c>
      <c r="X2206" s="24" t="str">
        <f>SAJKLA!CH2206</f>
        <v>Rävarna</v>
      </c>
    </row>
    <row r="2207" spans="1:24" x14ac:dyDescent="0.25">
      <c r="A2207" s="24" t="str">
        <f>SAJKLA!D2207</f>
        <v>Elevbord låg</v>
      </c>
      <c r="B2207" s="24" t="str">
        <f>IF(SAJKLA!K2207="","","Rygg:"&amp;SAJKLA!K2207)&amp;IF(SAJKLA!BK2207="",""," Stativ:"&amp;SAJKLA!BK2207&amp;" "&amp;BL2207)&amp;IF(SAJKLA!BV2207="","",", Sits:"&amp;SAJKLA!BV2207)</f>
        <v xml:space="preserve"> Stativ:Metall </v>
      </c>
      <c r="C2207" s="24" t="str">
        <f>IF(SAJKLA!L2207&amp;SAJKLA!N2207="","","Rygg:"&amp;SAJKLA!L2207&amp;","&amp;SAJKLA!N2207)&amp;IF(SAJKLA!BO2207="","",", Metal:"&amp;SAJKLA!BO2207)&amp;IF(SAJKLA!BX2207="","",", Sits:"&amp;SAJKLA!BX2207)</f>
        <v/>
      </c>
      <c r="D2207" s="24" t="str">
        <f>"W"&amp;SAJKLA!E2207&amp;" H"&amp;SAJKLA!F2207&amp;" D"&amp;SAJKLA!G2207&amp;IFERROR(IF((SAJKLA!H2207="Ja")," Inställningsbar",""),"")</f>
        <v>W120 H72 D60</v>
      </c>
      <c r="E2207" s="24" t="str">
        <f>SAJKLA!Q2207&amp;", "&amp;SAJKLA!BN2207&amp;", "&amp;SAJKLA!BZ2207</f>
        <v>Inga eller små förslitningsskador, , Bra. Upplevs stabila</v>
      </c>
      <c r="F2207" s="24" t="s">
        <v>284</v>
      </c>
      <c r="G2207" s="24" t="str">
        <f>SAJKLA!BM2207</f>
        <v>Tranås skolmöbler</v>
      </c>
      <c r="S2207" s="24" t="str">
        <f>SAJKLA!AP2207</f>
        <v>original_images/furniture-item_OEOUDr3.jpeg</v>
      </c>
      <c r="W2207" s="24">
        <f>IF(ISBLANK(SAJKLA!A2207),"",1)</f>
        <v>1</v>
      </c>
      <c r="X2207" s="24" t="str">
        <f>SAJKLA!CH2207</f>
        <v>Rävarna</v>
      </c>
    </row>
    <row r="2208" spans="1:24" x14ac:dyDescent="0.25">
      <c r="A2208" s="24" t="str">
        <f>SAJKLA!D2208</f>
        <v>Elevbord låg</v>
      </c>
      <c r="B2208" s="24" t="str">
        <f>IF(SAJKLA!K2208="","","Rygg:"&amp;SAJKLA!K2208)&amp;IF(SAJKLA!BK2208="",""," Stativ:"&amp;SAJKLA!BK2208&amp;" "&amp;BL2208)&amp;IF(SAJKLA!BV2208="","",", Sits:"&amp;SAJKLA!BV2208)</f>
        <v xml:space="preserve"> Stativ:Metall </v>
      </c>
      <c r="C2208" s="24" t="str">
        <f>IF(SAJKLA!L2208&amp;SAJKLA!N2208="","","Rygg:"&amp;SAJKLA!L2208&amp;","&amp;SAJKLA!N2208)&amp;IF(SAJKLA!BO2208="","",", Metal:"&amp;SAJKLA!BO2208)&amp;IF(SAJKLA!BX2208="","",", Sits:"&amp;SAJKLA!BX2208)</f>
        <v/>
      </c>
      <c r="D2208" s="24" t="str">
        <f>"W"&amp;SAJKLA!E2208&amp;" H"&amp;SAJKLA!F2208&amp;" D"&amp;SAJKLA!G2208&amp;IFERROR(IF((SAJKLA!H2208="Ja")," Inställningsbar",""),"")</f>
        <v>W120 H72 D60</v>
      </c>
      <c r="E2208" s="24" t="str">
        <f>SAJKLA!Q2208&amp;", "&amp;SAJKLA!BN2208&amp;", "&amp;SAJKLA!BZ2208</f>
        <v>Inga eller små förslitningsskador, , Bra. Upplevs stabila</v>
      </c>
      <c r="F2208" s="24" t="s">
        <v>284</v>
      </c>
      <c r="G2208" s="24" t="str">
        <f>SAJKLA!BM2208</f>
        <v>Tranås skolmöbler</v>
      </c>
      <c r="S2208" s="24" t="str">
        <f>SAJKLA!AP2208</f>
        <v>original_images/furniture-item_OEOUDr3.jpeg</v>
      </c>
      <c r="W2208" s="24">
        <f>IF(ISBLANK(SAJKLA!A2208),"",1)</f>
        <v>1</v>
      </c>
      <c r="X2208" s="24" t="str">
        <f>SAJKLA!CH2208</f>
        <v>Rävarna</v>
      </c>
    </row>
    <row r="2209" spans="1:24" x14ac:dyDescent="0.25">
      <c r="A2209" s="24" t="str">
        <f>SAJKLA!D2209</f>
        <v>Elevbord låg</v>
      </c>
      <c r="B2209" s="24" t="str">
        <f>IF(SAJKLA!K2209="","","Rygg:"&amp;SAJKLA!K2209)&amp;IF(SAJKLA!BK2209="",""," Stativ:"&amp;SAJKLA!BK2209&amp;" "&amp;BL2209)&amp;IF(SAJKLA!BV2209="","",", Sits:"&amp;SAJKLA!BV2209)</f>
        <v xml:space="preserve"> Stativ:Metall </v>
      </c>
      <c r="C2209" s="24" t="str">
        <f>IF(SAJKLA!L2209&amp;SAJKLA!N2209="","","Rygg:"&amp;SAJKLA!L2209&amp;","&amp;SAJKLA!N2209)&amp;IF(SAJKLA!BO2209="","",", Metal:"&amp;SAJKLA!BO2209)&amp;IF(SAJKLA!BX2209="","",", Sits:"&amp;SAJKLA!BX2209)</f>
        <v/>
      </c>
      <c r="D2209" s="24" t="str">
        <f>"W"&amp;SAJKLA!E2209&amp;" H"&amp;SAJKLA!F2209&amp;" D"&amp;SAJKLA!G2209&amp;IFERROR(IF((SAJKLA!H2209="Ja")," Inställningsbar",""),"")</f>
        <v>W120 H72 D60</v>
      </c>
      <c r="E2209" s="24" t="str">
        <f>SAJKLA!Q2209&amp;", "&amp;SAJKLA!BN2209&amp;", "&amp;SAJKLA!BZ2209</f>
        <v>Inga eller små förslitningsskador, , Bra. Upplevs stabila</v>
      </c>
      <c r="F2209" s="24" t="s">
        <v>284</v>
      </c>
      <c r="G2209" s="24" t="str">
        <f>SAJKLA!BM2209</f>
        <v>Tranås skolmöbler</v>
      </c>
      <c r="S2209" s="24" t="str">
        <f>SAJKLA!AP2209</f>
        <v>original_images/furniture-item_OEOUDr3.jpeg</v>
      </c>
      <c r="W2209" s="24">
        <f>IF(ISBLANK(SAJKLA!A2209),"",1)</f>
        <v>1</v>
      </c>
      <c r="X2209" s="24" t="str">
        <f>SAJKLA!CH2209</f>
        <v>Rävarna</v>
      </c>
    </row>
    <row r="2210" spans="1:24" x14ac:dyDescent="0.25">
      <c r="A2210" s="24" t="str">
        <f>SAJKLA!D2210</f>
        <v>Elevbord låg</v>
      </c>
      <c r="B2210" s="24" t="str">
        <f>IF(SAJKLA!K2210="","","Rygg:"&amp;SAJKLA!K2210)&amp;IF(SAJKLA!BK2210="",""," Stativ:"&amp;SAJKLA!BK2210&amp;" "&amp;BL2210)&amp;IF(SAJKLA!BV2210="","",", Sits:"&amp;SAJKLA!BV2210)</f>
        <v xml:space="preserve"> Stativ:Metall </v>
      </c>
      <c r="C2210" s="24" t="str">
        <f>IF(SAJKLA!L2210&amp;SAJKLA!N2210="","","Rygg:"&amp;SAJKLA!L2210&amp;","&amp;SAJKLA!N2210)&amp;IF(SAJKLA!BO2210="","",", Metal:"&amp;SAJKLA!BO2210)&amp;IF(SAJKLA!BX2210="","",", Sits:"&amp;SAJKLA!BX2210)</f>
        <v/>
      </c>
      <c r="D2210" s="24" t="str">
        <f>"W"&amp;SAJKLA!E2210&amp;" H"&amp;SAJKLA!F2210&amp;" D"&amp;SAJKLA!G2210&amp;IFERROR(IF((SAJKLA!H2210="Ja")," Inställningsbar",""),"")</f>
        <v>W120 H72 D60</v>
      </c>
      <c r="E2210" s="24" t="str">
        <f>SAJKLA!Q2210&amp;", "&amp;SAJKLA!BN2210&amp;", "&amp;SAJKLA!BZ2210</f>
        <v>Inga eller små förslitningsskador, , Bra. Upplevs stabila</v>
      </c>
      <c r="F2210" s="24" t="s">
        <v>284</v>
      </c>
      <c r="G2210" s="24" t="str">
        <f>SAJKLA!BM2210</f>
        <v>Tranås skolmöbler</v>
      </c>
      <c r="S2210" s="24" t="str">
        <f>SAJKLA!AP2210</f>
        <v>original_images/furniture-item_OEOUDr3.jpeg</v>
      </c>
      <c r="W2210" s="24">
        <f>IF(ISBLANK(SAJKLA!A2210),"",1)</f>
        <v>1</v>
      </c>
      <c r="X2210" s="24" t="str">
        <f>SAJKLA!CH2210</f>
        <v>Rävarna</v>
      </c>
    </row>
    <row r="2211" spans="1:24" x14ac:dyDescent="0.25">
      <c r="A2211" s="24" t="str">
        <f>SAJKLA!D2211</f>
        <v>Elevbord låg</v>
      </c>
      <c r="B2211" s="24" t="str">
        <f>IF(SAJKLA!K2211="","","Rygg:"&amp;SAJKLA!K2211)&amp;IF(SAJKLA!BK2211="",""," Stativ:"&amp;SAJKLA!BK2211&amp;" "&amp;BL2211)&amp;IF(SAJKLA!BV2211="","",", Sits:"&amp;SAJKLA!BV2211)</f>
        <v xml:space="preserve"> Stativ:Metall </v>
      </c>
      <c r="C2211" s="24" t="str">
        <f>IF(SAJKLA!L2211&amp;SAJKLA!N2211="","","Rygg:"&amp;SAJKLA!L2211&amp;","&amp;SAJKLA!N2211)&amp;IF(SAJKLA!BO2211="","",", Metal:"&amp;SAJKLA!BO2211)&amp;IF(SAJKLA!BX2211="","",", Sits:"&amp;SAJKLA!BX2211)</f>
        <v/>
      </c>
      <c r="D2211" s="24" t="str">
        <f>"W"&amp;SAJKLA!E2211&amp;" H"&amp;SAJKLA!F2211&amp;" D"&amp;SAJKLA!G2211&amp;IFERROR(IF((SAJKLA!H2211="Ja")," Inställningsbar",""),"")</f>
        <v>W120 H72 D60</v>
      </c>
      <c r="E2211" s="24" t="str">
        <f>SAJKLA!Q2211&amp;", "&amp;SAJKLA!BN2211&amp;", "&amp;SAJKLA!BZ2211</f>
        <v>Inga eller små förslitningsskador, , Bra. Upplevs stabila</v>
      </c>
      <c r="F2211" s="24" t="s">
        <v>284</v>
      </c>
      <c r="G2211" s="24" t="str">
        <f>SAJKLA!BM2211</f>
        <v>Tranås skolmöbler</v>
      </c>
      <c r="S2211" s="24" t="str">
        <f>SAJKLA!AP2211</f>
        <v>original_images/furniture-item_OEOUDr3.jpeg</v>
      </c>
      <c r="W2211" s="24">
        <f>IF(ISBLANK(SAJKLA!A2211),"",1)</f>
        <v>1</v>
      </c>
      <c r="X2211" s="24" t="str">
        <f>SAJKLA!CH2211</f>
        <v>Rävarna</v>
      </c>
    </row>
    <row r="2212" spans="1:24" x14ac:dyDescent="0.25">
      <c r="A2212" s="24" t="str">
        <f>SAJKLA!D2212</f>
        <v>Elevbord låg</v>
      </c>
      <c r="B2212" s="24" t="str">
        <f>IF(SAJKLA!K2212="","","Rygg:"&amp;SAJKLA!K2212)&amp;IF(SAJKLA!BK2212="",""," Stativ:"&amp;SAJKLA!BK2212&amp;" "&amp;BL2212)&amp;IF(SAJKLA!BV2212="","",", Sits:"&amp;SAJKLA!BV2212)</f>
        <v xml:space="preserve"> Stativ:Metall </v>
      </c>
      <c r="C2212" s="24" t="str">
        <f>IF(SAJKLA!L2212&amp;SAJKLA!N2212="","","Rygg:"&amp;SAJKLA!L2212&amp;","&amp;SAJKLA!N2212)&amp;IF(SAJKLA!BO2212="","",", Metal:"&amp;SAJKLA!BO2212)&amp;IF(SAJKLA!BX2212="","",", Sits:"&amp;SAJKLA!BX2212)</f>
        <v/>
      </c>
      <c r="D2212" s="24" t="str">
        <f>"W"&amp;SAJKLA!E2212&amp;" H"&amp;SAJKLA!F2212&amp;" D"&amp;SAJKLA!G2212&amp;IFERROR(IF((SAJKLA!H2212="Ja")," Inställningsbar",""),"")</f>
        <v>W120 H72 D60</v>
      </c>
      <c r="E2212" s="24" t="str">
        <f>SAJKLA!Q2212&amp;", "&amp;SAJKLA!BN2212&amp;", "&amp;SAJKLA!BZ2212</f>
        <v>Inga eller små förslitningsskador, , Bra. Upplevs stabila</v>
      </c>
      <c r="F2212" s="24" t="s">
        <v>284</v>
      </c>
      <c r="G2212" s="24" t="str">
        <f>SAJKLA!BM2212</f>
        <v>Tranås skolmöbler</v>
      </c>
      <c r="S2212" s="24" t="str">
        <f>SAJKLA!AP2212</f>
        <v>original_images/furniture-item_OEOUDr3.jpeg</v>
      </c>
      <c r="W2212" s="24">
        <f>IF(ISBLANK(SAJKLA!A2212),"",1)</f>
        <v>1</v>
      </c>
      <c r="X2212" s="24" t="str">
        <f>SAJKLA!CH2212</f>
        <v>Grupprum plan 1</v>
      </c>
    </row>
    <row r="2213" spans="1:24" x14ac:dyDescent="0.25">
      <c r="A2213" s="24" t="str">
        <f>SAJKLA!D2213</f>
        <v>Elevbord låg</v>
      </c>
      <c r="B2213" s="24" t="str">
        <f>IF(SAJKLA!K2213="","","Rygg:"&amp;SAJKLA!K2213)&amp;IF(SAJKLA!BK2213="",""," Stativ:"&amp;SAJKLA!BK2213&amp;" "&amp;BL2213)&amp;IF(SAJKLA!BV2213="","",", Sits:"&amp;SAJKLA!BV2213)</f>
        <v xml:space="preserve"> Stativ:Metall </v>
      </c>
      <c r="C2213" s="24" t="str">
        <f>IF(SAJKLA!L2213&amp;SAJKLA!N2213="","","Rygg:"&amp;SAJKLA!L2213&amp;","&amp;SAJKLA!N2213)&amp;IF(SAJKLA!BO2213="","",", Metal:"&amp;SAJKLA!BO2213)&amp;IF(SAJKLA!BX2213="","",", Sits:"&amp;SAJKLA!BX2213)</f>
        <v/>
      </c>
      <c r="D2213" s="24" t="str">
        <f>"W"&amp;SAJKLA!E2213&amp;" H"&amp;SAJKLA!F2213&amp;" D"&amp;SAJKLA!G2213&amp;IFERROR(IF((SAJKLA!H2213="Ja")," Inställningsbar",""),"")</f>
        <v>W120 H72 D60</v>
      </c>
      <c r="E2213" s="24" t="str">
        <f>SAJKLA!Q2213&amp;", "&amp;SAJKLA!BN2213&amp;", "&amp;SAJKLA!BZ2213</f>
        <v>Inga eller små förslitningsskador, , Bra. Upplevs stabila</v>
      </c>
      <c r="F2213" s="24" t="s">
        <v>284</v>
      </c>
      <c r="G2213" s="24" t="str">
        <f>SAJKLA!BM2213</f>
        <v>Tranås skolmöbler</v>
      </c>
      <c r="S2213" s="24" t="str">
        <f>SAJKLA!AP2213</f>
        <v>original_images/furniture-item_OEOUDr3.jpeg</v>
      </c>
      <c r="W2213" s="24">
        <f>IF(ISBLANK(SAJKLA!A2213),"",1)</f>
        <v>1</v>
      </c>
      <c r="X2213" s="24" t="str">
        <f>SAJKLA!CH2213</f>
        <v>Grupprum plan 1</v>
      </c>
    </row>
    <row r="2214" spans="1:24" x14ac:dyDescent="0.25">
      <c r="A2214" s="24" t="str">
        <f>SAJKLA!D2214</f>
        <v>Elevbord låg</v>
      </c>
      <c r="B2214" s="24" t="str">
        <f>IF(SAJKLA!K2214="","","Rygg:"&amp;SAJKLA!K2214)&amp;IF(SAJKLA!BK2214="",""," Stativ:"&amp;SAJKLA!BK2214&amp;" "&amp;BL2214)&amp;IF(SAJKLA!BV2214="","",", Sits:"&amp;SAJKLA!BV2214)</f>
        <v xml:space="preserve"> Stativ:Metall </v>
      </c>
      <c r="C2214" s="24" t="str">
        <f>IF(SAJKLA!L2214&amp;SAJKLA!N2214="","","Rygg:"&amp;SAJKLA!L2214&amp;","&amp;SAJKLA!N2214)&amp;IF(SAJKLA!BO2214="","",", Metal:"&amp;SAJKLA!BO2214)&amp;IF(SAJKLA!BX2214="","",", Sits:"&amp;SAJKLA!BX2214)</f>
        <v/>
      </c>
      <c r="D2214" s="24" t="str">
        <f>"W"&amp;SAJKLA!E2214&amp;" H"&amp;SAJKLA!F2214&amp;" D"&amp;SAJKLA!G2214&amp;IFERROR(IF((SAJKLA!H2214="Ja")," Inställningsbar",""),"")</f>
        <v>W120 H72 D60</v>
      </c>
      <c r="E2214" s="24" t="str">
        <f>SAJKLA!Q2214&amp;", "&amp;SAJKLA!BN2214&amp;", "&amp;SAJKLA!BZ2214</f>
        <v>Inga eller små förslitningsskador, , Bra. Upplevs stabila</v>
      </c>
      <c r="F2214" s="24" t="s">
        <v>284</v>
      </c>
      <c r="G2214" s="24" t="str">
        <f>SAJKLA!BM2214</f>
        <v>Tranås skolmöbler</v>
      </c>
      <c r="S2214" s="24" t="str">
        <f>SAJKLA!AP2214</f>
        <v>original_images/furniture-item_OEOUDr3.jpeg</v>
      </c>
      <c r="W2214" s="24">
        <f>IF(ISBLANK(SAJKLA!A2214),"",1)</f>
        <v>1</v>
      </c>
      <c r="X2214" s="24" t="str">
        <f>SAJKLA!CH2214</f>
        <v>Kaninerna</v>
      </c>
    </row>
    <row r="2215" spans="1:24" x14ac:dyDescent="0.25">
      <c r="A2215" s="24" t="str">
        <f>SAJKLA!D2215</f>
        <v>Elevbord låg</v>
      </c>
      <c r="B2215" s="24" t="str">
        <f>IF(SAJKLA!K2215="","","Rygg:"&amp;SAJKLA!K2215)&amp;IF(SAJKLA!BK2215="",""," Stativ:"&amp;SAJKLA!BK2215&amp;" "&amp;BL2215)&amp;IF(SAJKLA!BV2215="","",", Sits:"&amp;SAJKLA!BV2215)</f>
        <v xml:space="preserve"> Stativ:Metall </v>
      </c>
      <c r="C2215" s="24" t="str">
        <f>IF(SAJKLA!L2215&amp;SAJKLA!N2215="","","Rygg:"&amp;SAJKLA!L2215&amp;","&amp;SAJKLA!N2215)&amp;IF(SAJKLA!BO2215="","",", Metal:"&amp;SAJKLA!BO2215)&amp;IF(SAJKLA!BX2215="","",", Sits:"&amp;SAJKLA!BX2215)</f>
        <v/>
      </c>
      <c r="D2215" s="24" t="str">
        <f>"W"&amp;SAJKLA!E2215&amp;" H"&amp;SAJKLA!F2215&amp;" D"&amp;SAJKLA!G2215&amp;IFERROR(IF((SAJKLA!H2215="Ja")," Inställningsbar",""),"")</f>
        <v>W120 H72 D60</v>
      </c>
      <c r="E2215" s="24" t="str">
        <f>SAJKLA!Q2215&amp;", "&amp;SAJKLA!BN2215&amp;", "&amp;SAJKLA!BZ2215</f>
        <v>Inga eller små förslitningsskador, , Bra. Upplevs stabila</v>
      </c>
      <c r="F2215" s="24" t="s">
        <v>284</v>
      </c>
      <c r="G2215" s="24" t="str">
        <f>SAJKLA!BM2215</f>
        <v>Tranås skolmöbler</v>
      </c>
      <c r="S2215" s="24" t="str">
        <f>SAJKLA!AP2215</f>
        <v>original_images/furniture-item_OEOUDr3.jpeg</v>
      </c>
      <c r="W2215" s="24">
        <f>IF(ISBLANK(SAJKLA!A2215),"",1)</f>
        <v>1</v>
      </c>
      <c r="X2215" s="24" t="str">
        <f>SAJKLA!CH2215</f>
        <v>Kaninerna</v>
      </c>
    </row>
    <row r="2216" spans="1:24" x14ac:dyDescent="0.25">
      <c r="A2216" s="24" t="str">
        <f>SAJKLA!D2216</f>
        <v>Elevbord låg</v>
      </c>
      <c r="B2216" s="24" t="str">
        <f>IF(SAJKLA!K2216="","","Rygg:"&amp;SAJKLA!K2216)&amp;IF(SAJKLA!BK2216="",""," Stativ:"&amp;SAJKLA!BK2216&amp;" "&amp;BL2216)&amp;IF(SAJKLA!BV2216="","",", Sits:"&amp;SAJKLA!BV2216)</f>
        <v xml:space="preserve"> Stativ:Metall </v>
      </c>
      <c r="C2216" s="24" t="str">
        <f>IF(SAJKLA!L2216&amp;SAJKLA!N2216="","","Rygg:"&amp;SAJKLA!L2216&amp;","&amp;SAJKLA!N2216)&amp;IF(SAJKLA!BO2216="","",", Metal:"&amp;SAJKLA!BO2216)&amp;IF(SAJKLA!BX2216="","",", Sits:"&amp;SAJKLA!BX2216)</f>
        <v/>
      </c>
      <c r="D2216" s="24" t="str">
        <f>"W"&amp;SAJKLA!E2216&amp;" H"&amp;SAJKLA!F2216&amp;" D"&amp;SAJKLA!G2216&amp;IFERROR(IF((SAJKLA!H2216="Ja")," Inställningsbar",""),"")</f>
        <v>W120 H72 D60</v>
      </c>
      <c r="E2216" s="24" t="str">
        <f>SAJKLA!Q2216&amp;", "&amp;SAJKLA!BN2216&amp;", "&amp;SAJKLA!BZ2216</f>
        <v>Inga eller små förslitningsskador, , Bra. Upplevs stabila</v>
      </c>
      <c r="F2216" s="24" t="s">
        <v>284</v>
      </c>
      <c r="G2216" s="24" t="str">
        <f>SAJKLA!BM2216</f>
        <v>Tranås skolmöbler</v>
      </c>
      <c r="S2216" s="24" t="str">
        <f>SAJKLA!AP2216</f>
        <v>original_images/furniture-item_OEOUDr3.jpeg</v>
      </c>
      <c r="W2216" s="24">
        <f>IF(ISBLANK(SAJKLA!A2216),"",1)</f>
        <v>1</v>
      </c>
      <c r="X2216" s="24" t="str">
        <f>SAJKLA!CH2216</f>
        <v>Kaninerna</v>
      </c>
    </row>
    <row r="2217" spans="1:24" x14ac:dyDescent="0.25">
      <c r="A2217" s="24" t="str">
        <f>SAJKLA!D2217</f>
        <v>Elevbord låg</v>
      </c>
      <c r="B2217" s="24" t="str">
        <f>IF(SAJKLA!K2217="","","Rygg:"&amp;SAJKLA!K2217)&amp;IF(SAJKLA!BK2217="",""," Stativ:"&amp;SAJKLA!BK2217&amp;" "&amp;BL2217)&amp;IF(SAJKLA!BV2217="","",", Sits:"&amp;SAJKLA!BV2217)</f>
        <v xml:space="preserve"> Stativ:Metall </v>
      </c>
      <c r="C2217" s="24" t="str">
        <f>IF(SAJKLA!L2217&amp;SAJKLA!N2217="","","Rygg:"&amp;SAJKLA!L2217&amp;","&amp;SAJKLA!N2217)&amp;IF(SAJKLA!BO2217="","",", Metal:"&amp;SAJKLA!BO2217)&amp;IF(SAJKLA!BX2217="","",", Sits:"&amp;SAJKLA!BX2217)</f>
        <v/>
      </c>
      <c r="D2217" s="24" t="str">
        <f>"W"&amp;SAJKLA!E2217&amp;" H"&amp;SAJKLA!F2217&amp;" D"&amp;SAJKLA!G2217&amp;IFERROR(IF((SAJKLA!H2217="Ja")," Inställningsbar",""),"")</f>
        <v>W120 H72 D60</v>
      </c>
      <c r="E2217" s="24" t="str">
        <f>SAJKLA!Q2217&amp;", "&amp;SAJKLA!BN2217&amp;", "&amp;SAJKLA!BZ2217</f>
        <v>Inga eller små förslitningsskador, , Bra. Upplevs stabila</v>
      </c>
      <c r="F2217" s="24" t="s">
        <v>284</v>
      </c>
      <c r="G2217" s="24" t="str">
        <f>SAJKLA!BM2217</f>
        <v>Tranås skolmöbler</v>
      </c>
      <c r="S2217" s="24" t="str">
        <f>SAJKLA!AP2217</f>
        <v>original_images/furniture-item_OEOUDr3.jpeg</v>
      </c>
      <c r="W2217" s="24">
        <f>IF(ISBLANK(SAJKLA!A2217),"",1)</f>
        <v>1</v>
      </c>
      <c r="X2217" s="24" t="str">
        <f>SAJKLA!CH2217</f>
        <v>Kaninerna</v>
      </c>
    </row>
    <row r="2218" spans="1:24" x14ac:dyDescent="0.25">
      <c r="A2218" s="24" t="str">
        <f>SAJKLA!D2218</f>
        <v>Elevbord låg</v>
      </c>
      <c r="B2218" s="24" t="str">
        <f>IF(SAJKLA!K2218="","","Rygg:"&amp;SAJKLA!K2218)&amp;IF(SAJKLA!BK2218="",""," Stativ:"&amp;SAJKLA!BK2218&amp;" "&amp;BL2218)&amp;IF(SAJKLA!BV2218="","",", Sits:"&amp;SAJKLA!BV2218)</f>
        <v xml:space="preserve"> Stativ:Metall </v>
      </c>
      <c r="C2218" s="24" t="str">
        <f>IF(SAJKLA!L2218&amp;SAJKLA!N2218="","","Rygg:"&amp;SAJKLA!L2218&amp;","&amp;SAJKLA!N2218)&amp;IF(SAJKLA!BO2218="","",", Metal:"&amp;SAJKLA!BO2218)&amp;IF(SAJKLA!BX2218="","",", Sits:"&amp;SAJKLA!BX2218)</f>
        <v/>
      </c>
      <c r="D2218" s="24" t="str">
        <f>"W"&amp;SAJKLA!E2218&amp;" H"&amp;SAJKLA!F2218&amp;" D"&amp;SAJKLA!G2218&amp;IFERROR(IF((SAJKLA!H2218="Ja")," Inställningsbar",""),"")</f>
        <v>W120 H72 D60</v>
      </c>
      <c r="E2218" s="24" t="str">
        <f>SAJKLA!Q2218&amp;", "&amp;SAJKLA!BN2218&amp;", "&amp;SAJKLA!BZ2218</f>
        <v>Inga eller små förslitningsskador, , Bra. Upplevs stabila</v>
      </c>
      <c r="F2218" s="24" t="s">
        <v>284</v>
      </c>
      <c r="G2218" s="24" t="str">
        <f>SAJKLA!BM2218</f>
        <v>Tranås skolmöbler</v>
      </c>
      <c r="S2218" s="24" t="str">
        <f>SAJKLA!AP2218</f>
        <v>original_images/furniture-item_OEOUDr3.jpeg</v>
      </c>
      <c r="W2218" s="24">
        <f>IF(ISBLANK(SAJKLA!A2218),"",1)</f>
        <v>1</v>
      </c>
      <c r="X2218" s="24" t="str">
        <f>SAJKLA!CH2218</f>
        <v>Kaninerna</v>
      </c>
    </row>
    <row r="2219" spans="1:24" x14ac:dyDescent="0.25">
      <c r="A2219" s="24" t="str">
        <f>SAJKLA!D2219</f>
        <v>Elevbord låg</v>
      </c>
      <c r="B2219" s="24" t="str">
        <f>IF(SAJKLA!K2219="","","Rygg:"&amp;SAJKLA!K2219)&amp;IF(SAJKLA!BK2219="",""," Stativ:"&amp;SAJKLA!BK2219&amp;" "&amp;BL2219)&amp;IF(SAJKLA!BV2219="","",", Sits:"&amp;SAJKLA!BV2219)</f>
        <v xml:space="preserve"> Stativ:Metall </v>
      </c>
      <c r="C2219" s="24" t="str">
        <f>IF(SAJKLA!L2219&amp;SAJKLA!N2219="","","Rygg:"&amp;SAJKLA!L2219&amp;","&amp;SAJKLA!N2219)&amp;IF(SAJKLA!BO2219="","",", Metal:"&amp;SAJKLA!BO2219)&amp;IF(SAJKLA!BX2219="","",", Sits:"&amp;SAJKLA!BX2219)</f>
        <v/>
      </c>
      <c r="D2219" s="24" t="str">
        <f>"W"&amp;SAJKLA!E2219&amp;" H"&amp;SAJKLA!F2219&amp;" D"&amp;SAJKLA!G2219&amp;IFERROR(IF((SAJKLA!H2219="Ja")," Inställningsbar",""),"")</f>
        <v>W120 H72 D60</v>
      </c>
      <c r="E2219" s="24" t="str">
        <f>SAJKLA!Q2219&amp;", "&amp;SAJKLA!BN2219&amp;", "&amp;SAJKLA!BZ2219</f>
        <v>Inga eller små förslitningsskador, , Bra. Upplevs stabila</v>
      </c>
      <c r="F2219" s="24" t="s">
        <v>284</v>
      </c>
      <c r="G2219" s="24" t="str">
        <f>SAJKLA!BM2219</f>
        <v>Tranås skolmöbler</v>
      </c>
      <c r="S2219" s="24" t="str">
        <f>SAJKLA!AP2219</f>
        <v>original_images/furniture-item_OEOUDr3.jpeg</v>
      </c>
      <c r="W2219" s="24">
        <f>IF(ISBLANK(SAJKLA!A2219),"",1)</f>
        <v>1</v>
      </c>
      <c r="X2219" s="24" t="str">
        <f>SAJKLA!CH2219</f>
        <v>Kaninerna</v>
      </c>
    </row>
    <row r="2220" spans="1:24" x14ac:dyDescent="0.25">
      <c r="A2220" s="24" t="str">
        <f>SAJKLA!D2220</f>
        <v>Elevbord låg</v>
      </c>
      <c r="B2220" s="24" t="str">
        <f>IF(SAJKLA!K2220="","","Rygg:"&amp;SAJKLA!K2220)&amp;IF(SAJKLA!BK2220="",""," Stativ:"&amp;SAJKLA!BK2220&amp;" "&amp;BL2220)&amp;IF(SAJKLA!BV2220="","",", Sits:"&amp;SAJKLA!BV2220)</f>
        <v xml:space="preserve"> Stativ:Metall </v>
      </c>
      <c r="C2220" s="24" t="str">
        <f>IF(SAJKLA!L2220&amp;SAJKLA!N2220="","","Rygg:"&amp;SAJKLA!L2220&amp;","&amp;SAJKLA!N2220)&amp;IF(SAJKLA!BO2220="","",", Metal:"&amp;SAJKLA!BO2220)&amp;IF(SAJKLA!BX2220="","",", Sits:"&amp;SAJKLA!BX2220)</f>
        <v/>
      </c>
      <c r="D2220" s="24" t="str">
        <f>"W"&amp;SAJKLA!E2220&amp;" H"&amp;SAJKLA!F2220&amp;" D"&amp;SAJKLA!G2220&amp;IFERROR(IF((SAJKLA!H2220="Ja")," Inställningsbar",""),"")</f>
        <v>W120 H72 D60</v>
      </c>
      <c r="E2220" s="24" t="str">
        <f>SAJKLA!Q2220&amp;", "&amp;SAJKLA!BN2220&amp;", "&amp;SAJKLA!BZ2220</f>
        <v>Inga eller små förslitningsskador, , Bra. Upplevs stabila</v>
      </c>
      <c r="F2220" s="24" t="s">
        <v>284</v>
      </c>
      <c r="G2220" s="24" t="str">
        <f>SAJKLA!BM2220</f>
        <v>Tranås skolmöbler</v>
      </c>
      <c r="S2220" s="24" t="str">
        <f>SAJKLA!AP2220</f>
        <v>original_images/furniture-item_OEOUDr3.jpeg</v>
      </c>
      <c r="W2220" s="24">
        <f>IF(ISBLANK(SAJKLA!A2220),"",1)</f>
        <v>1</v>
      </c>
      <c r="X2220" s="24" t="str">
        <f>SAJKLA!CH2220</f>
        <v>Kaninerna</v>
      </c>
    </row>
    <row r="2221" spans="1:24" x14ac:dyDescent="0.25">
      <c r="A2221" s="24" t="str">
        <f>SAJKLA!D2221</f>
        <v>Elevbord låg</v>
      </c>
      <c r="B2221" s="24" t="str">
        <f>IF(SAJKLA!K2221="","","Rygg:"&amp;SAJKLA!K2221)&amp;IF(SAJKLA!BK2221="",""," Stativ:"&amp;SAJKLA!BK2221&amp;" "&amp;BL2221)&amp;IF(SAJKLA!BV2221="","",", Sits:"&amp;SAJKLA!BV2221)</f>
        <v xml:space="preserve"> Stativ:Metall </v>
      </c>
      <c r="C2221" s="24" t="str">
        <f>IF(SAJKLA!L2221&amp;SAJKLA!N2221="","","Rygg:"&amp;SAJKLA!L2221&amp;","&amp;SAJKLA!N2221)&amp;IF(SAJKLA!BO2221="","",", Metal:"&amp;SAJKLA!BO2221)&amp;IF(SAJKLA!BX2221="","",", Sits:"&amp;SAJKLA!BX2221)</f>
        <v/>
      </c>
      <c r="D2221" s="24" t="str">
        <f>"W"&amp;SAJKLA!E2221&amp;" H"&amp;SAJKLA!F2221&amp;" D"&amp;SAJKLA!G2221&amp;IFERROR(IF((SAJKLA!H2221="Ja")," Inställningsbar",""),"")</f>
        <v>W120 H72 D60</v>
      </c>
      <c r="E2221" s="24" t="str">
        <f>SAJKLA!Q2221&amp;", "&amp;SAJKLA!BN2221&amp;", "&amp;SAJKLA!BZ2221</f>
        <v>Inga eller små förslitningsskador, , Bra. Upplevs stabila</v>
      </c>
      <c r="F2221" s="24" t="s">
        <v>284</v>
      </c>
      <c r="G2221" s="24" t="str">
        <f>SAJKLA!BM2221</f>
        <v>Tranås skolmöbler</v>
      </c>
      <c r="S2221" s="24" t="str">
        <f>SAJKLA!AP2221</f>
        <v>original_images/furniture-item_OEOUDr3.jpeg</v>
      </c>
      <c r="W2221" s="24">
        <f>IF(ISBLANK(SAJKLA!A2221),"",1)</f>
        <v>1</v>
      </c>
      <c r="X2221" s="24" t="str">
        <f>SAJKLA!CH2221</f>
        <v>Kaninerna</v>
      </c>
    </row>
    <row r="2222" spans="1:24" x14ac:dyDescent="0.25">
      <c r="A2222" s="24" t="str">
        <f>SAJKLA!D2222</f>
        <v>Elevbord låg</v>
      </c>
      <c r="B2222" s="24" t="str">
        <f>IF(SAJKLA!K2222="","","Rygg:"&amp;SAJKLA!K2222)&amp;IF(SAJKLA!BK2222="",""," Stativ:"&amp;SAJKLA!BK2222&amp;" "&amp;BL2222)&amp;IF(SAJKLA!BV2222="","",", Sits:"&amp;SAJKLA!BV2222)</f>
        <v xml:space="preserve"> Stativ:Metall </v>
      </c>
      <c r="C2222" s="24" t="str">
        <f>IF(SAJKLA!L2222&amp;SAJKLA!N2222="","","Rygg:"&amp;SAJKLA!L2222&amp;","&amp;SAJKLA!N2222)&amp;IF(SAJKLA!BO2222="","",", Metal:"&amp;SAJKLA!BO2222)&amp;IF(SAJKLA!BX2222="","",", Sits:"&amp;SAJKLA!BX2222)</f>
        <v/>
      </c>
      <c r="D2222" s="24" t="str">
        <f>"W"&amp;SAJKLA!E2222&amp;" H"&amp;SAJKLA!F2222&amp;" D"&amp;SAJKLA!G2222&amp;IFERROR(IF((SAJKLA!H2222="Ja")," Inställningsbar",""),"")</f>
        <v>W120 H72 D60</v>
      </c>
      <c r="E2222" s="24" t="str">
        <f>SAJKLA!Q2222&amp;", "&amp;SAJKLA!BN2222&amp;", "&amp;SAJKLA!BZ2222</f>
        <v>Inga eller små förslitningsskador, , Bra. Upplevs stabila</v>
      </c>
      <c r="F2222" s="24" t="s">
        <v>284</v>
      </c>
      <c r="G2222" s="24" t="str">
        <f>SAJKLA!BM2222</f>
        <v>Tranås skolmöbler</v>
      </c>
      <c r="S2222" s="24" t="str">
        <f>SAJKLA!AP2222</f>
        <v>original_images/furniture-item_OEOUDr3.jpeg</v>
      </c>
      <c r="W2222" s="24">
        <f>IF(ISBLANK(SAJKLA!A2222),"",1)</f>
        <v>1</v>
      </c>
      <c r="X2222" s="24" t="str">
        <f>SAJKLA!CH2222</f>
        <v>Kaninerna</v>
      </c>
    </row>
    <row r="2223" spans="1:24" x14ac:dyDescent="0.25">
      <c r="A2223" s="24" t="str">
        <f>SAJKLA!D2223</f>
        <v>Elevbord låg</v>
      </c>
      <c r="B2223" s="24" t="str">
        <f>IF(SAJKLA!K2223="","","Rygg:"&amp;SAJKLA!K2223)&amp;IF(SAJKLA!BK2223="",""," Stativ:"&amp;SAJKLA!BK2223&amp;" "&amp;BL2223)&amp;IF(SAJKLA!BV2223="","",", Sits:"&amp;SAJKLA!BV2223)</f>
        <v xml:space="preserve"> Stativ:Metall </v>
      </c>
      <c r="C2223" s="24" t="str">
        <f>IF(SAJKLA!L2223&amp;SAJKLA!N2223="","","Rygg:"&amp;SAJKLA!L2223&amp;","&amp;SAJKLA!N2223)&amp;IF(SAJKLA!BO2223="","",", Metal:"&amp;SAJKLA!BO2223)&amp;IF(SAJKLA!BX2223="","",", Sits:"&amp;SAJKLA!BX2223)</f>
        <v/>
      </c>
      <c r="D2223" s="24" t="str">
        <f>"W"&amp;SAJKLA!E2223&amp;" H"&amp;SAJKLA!F2223&amp;" D"&amp;SAJKLA!G2223&amp;IFERROR(IF((SAJKLA!H2223="Ja")," Inställningsbar",""),"")</f>
        <v>W120 H72 D60</v>
      </c>
      <c r="E2223" s="24" t="str">
        <f>SAJKLA!Q2223&amp;", "&amp;SAJKLA!BN2223&amp;", "&amp;SAJKLA!BZ2223</f>
        <v>Inga eller små förslitningsskador, , Bra. Upplevs stabila</v>
      </c>
      <c r="F2223" s="24" t="s">
        <v>284</v>
      </c>
      <c r="G2223" s="24" t="str">
        <f>SAJKLA!BM2223</f>
        <v>Tranås skolmöbler</v>
      </c>
      <c r="S2223" s="24" t="str">
        <f>SAJKLA!AP2223</f>
        <v>original_images/furniture-item_OEOUDr3.jpeg</v>
      </c>
      <c r="W2223" s="24">
        <f>IF(ISBLANK(SAJKLA!A2223),"",1)</f>
        <v>1</v>
      </c>
      <c r="X2223" s="24" t="str">
        <f>SAJKLA!CH2223</f>
        <v>Kaninerna</v>
      </c>
    </row>
    <row r="2224" spans="1:24" x14ac:dyDescent="0.25">
      <c r="A2224" s="24" t="str">
        <f>SAJKLA!D2224</f>
        <v>Elevbord låg</v>
      </c>
      <c r="B2224" s="24" t="str">
        <f>IF(SAJKLA!K2224="","","Rygg:"&amp;SAJKLA!K2224)&amp;IF(SAJKLA!BK2224="",""," Stativ:"&amp;SAJKLA!BK2224&amp;" "&amp;BL2224)&amp;IF(SAJKLA!BV2224="","",", Sits:"&amp;SAJKLA!BV2224)</f>
        <v xml:space="preserve"> Stativ:Metall </v>
      </c>
      <c r="C2224" s="24" t="str">
        <f>IF(SAJKLA!L2224&amp;SAJKLA!N2224="","","Rygg:"&amp;SAJKLA!L2224&amp;","&amp;SAJKLA!N2224)&amp;IF(SAJKLA!BO2224="","",", Metal:"&amp;SAJKLA!BO2224)&amp;IF(SAJKLA!BX2224="","",", Sits:"&amp;SAJKLA!BX2224)</f>
        <v/>
      </c>
      <c r="D2224" s="24" t="str">
        <f>"W"&amp;SAJKLA!E2224&amp;" H"&amp;SAJKLA!F2224&amp;" D"&amp;SAJKLA!G2224&amp;IFERROR(IF((SAJKLA!H2224="Ja")," Inställningsbar",""),"")</f>
        <v>W120 H72 D60</v>
      </c>
      <c r="E2224" s="24" t="str">
        <f>SAJKLA!Q2224&amp;", "&amp;SAJKLA!BN2224&amp;", "&amp;SAJKLA!BZ2224</f>
        <v>Inga eller små förslitningsskador, , Bra. Upplevs stabila</v>
      </c>
      <c r="F2224" s="24" t="s">
        <v>284</v>
      </c>
      <c r="G2224" s="24" t="str">
        <f>SAJKLA!BM2224</f>
        <v>Tranås skolmöbler</v>
      </c>
      <c r="S2224" s="24" t="str">
        <f>SAJKLA!AP2224</f>
        <v>original_images/furniture-item_OEOUDr3.jpeg</v>
      </c>
      <c r="W2224" s="24">
        <f>IF(ISBLANK(SAJKLA!A2224),"",1)</f>
        <v>1</v>
      </c>
      <c r="X2224" s="24" t="str">
        <f>SAJKLA!CH2224</f>
        <v>Kaninerna</v>
      </c>
    </row>
    <row r="2225" spans="1:24" x14ac:dyDescent="0.25">
      <c r="A2225" s="24" t="str">
        <f>SAJKLA!D2225</f>
        <v>Elevbord låg</v>
      </c>
      <c r="B2225" s="24" t="str">
        <f>IF(SAJKLA!K2225="","","Rygg:"&amp;SAJKLA!K2225)&amp;IF(SAJKLA!BK2225="",""," Stativ:"&amp;SAJKLA!BK2225&amp;" "&amp;BL2225)&amp;IF(SAJKLA!BV2225="","",", Sits:"&amp;SAJKLA!BV2225)</f>
        <v xml:space="preserve"> Stativ:Metall </v>
      </c>
      <c r="C2225" s="24" t="str">
        <f>IF(SAJKLA!L2225&amp;SAJKLA!N2225="","","Rygg:"&amp;SAJKLA!L2225&amp;","&amp;SAJKLA!N2225)&amp;IF(SAJKLA!BO2225="","",", Metal:"&amp;SAJKLA!BO2225)&amp;IF(SAJKLA!BX2225="","",", Sits:"&amp;SAJKLA!BX2225)</f>
        <v/>
      </c>
      <c r="D2225" s="24" t="str">
        <f>"W"&amp;SAJKLA!E2225&amp;" H"&amp;SAJKLA!F2225&amp;" D"&amp;SAJKLA!G2225&amp;IFERROR(IF((SAJKLA!H2225="Ja")," Inställningsbar",""),"")</f>
        <v>W120 H72 D60</v>
      </c>
      <c r="E2225" s="24" t="str">
        <f>SAJKLA!Q2225&amp;", "&amp;SAJKLA!BN2225&amp;", "&amp;SAJKLA!BZ2225</f>
        <v>Inga eller små förslitningsskador, , Bra. Upplevs stabila</v>
      </c>
      <c r="F2225" s="24" t="s">
        <v>284</v>
      </c>
      <c r="G2225" s="24" t="str">
        <f>SAJKLA!BM2225</f>
        <v>Tranås skolmöbler</v>
      </c>
      <c r="S2225" s="24" t="str">
        <f>SAJKLA!AP2225</f>
        <v>original_images/furniture-item_OEOUDr3.jpeg</v>
      </c>
      <c r="W2225" s="24">
        <f>IF(ISBLANK(SAJKLA!A2225),"",1)</f>
        <v>1</v>
      </c>
      <c r="X2225" s="24" t="str">
        <f>SAJKLA!CH2225</f>
        <v>Kaninerna</v>
      </c>
    </row>
    <row r="2226" spans="1:24" x14ac:dyDescent="0.25">
      <c r="A2226" s="24" t="str">
        <f>SAJKLA!D2226</f>
        <v>Elevbord låg</v>
      </c>
      <c r="B2226" s="24" t="str">
        <f>IF(SAJKLA!K2226="","","Rygg:"&amp;SAJKLA!K2226)&amp;IF(SAJKLA!BK2226="",""," Stativ:"&amp;SAJKLA!BK2226&amp;" "&amp;BL2226)&amp;IF(SAJKLA!BV2226="","",", Sits:"&amp;SAJKLA!BV2226)</f>
        <v xml:space="preserve"> Stativ:Metall </v>
      </c>
      <c r="C2226" s="24" t="str">
        <f>IF(SAJKLA!L2226&amp;SAJKLA!N2226="","","Rygg:"&amp;SAJKLA!L2226&amp;","&amp;SAJKLA!N2226)&amp;IF(SAJKLA!BO2226="","",", Metal:"&amp;SAJKLA!BO2226)&amp;IF(SAJKLA!BX2226="","",", Sits:"&amp;SAJKLA!BX2226)</f>
        <v/>
      </c>
      <c r="D2226" s="24" t="str">
        <f>"W"&amp;SAJKLA!E2226&amp;" H"&amp;SAJKLA!F2226&amp;" D"&amp;SAJKLA!G2226&amp;IFERROR(IF((SAJKLA!H2226="Ja")," Inställningsbar",""),"")</f>
        <v>W120 H72 D60</v>
      </c>
      <c r="E2226" s="24" t="str">
        <f>SAJKLA!Q2226&amp;", "&amp;SAJKLA!BN2226&amp;", "&amp;SAJKLA!BZ2226</f>
        <v>Inga eller små förslitningsskador, , Bra. Upplevs stabila</v>
      </c>
      <c r="F2226" s="24" t="s">
        <v>284</v>
      </c>
      <c r="G2226" s="24" t="str">
        <f>SAJKLA!BM2226</f>
        <v>Tranås skolmöbler</v>
      </c>
      <c r="S2226" s="24" t="str">
        <f>SAJKLA!AP2226</f>
        <v>original_images/furniture-item_OEOUDr3.jpeg</v>
      </c>
      <c r="W2226" s="24">
        <f>IF(ISBLANK(SAJKLA!A2226),"",1)</f>
        <v>1</v>
      </c>
      <c r="X2226" s="24" t="str">
        <f>SAJKLA!CH2226</f>
        <v>Kaninerna</v>
      </c>
    </row>
    <row r="2227" spans="1:24" x14ac:dyDescent="0.25">
      <c r="A2227" s="24" t="str">
        <f>SAJKLA!D2227</f>
        <v>Elevbord låg</v>
      </c>
      <c r="B2227" s="24" t="str">
        <f>IF(SAJKLA!K2227="","","Rygg:"&amp;SAJKLA!K2227)&amp;IF(SAJKLA!BK2227="",""," Stativ:"&amp;SAJKLA!BK2227&amp;" "&amp;BL2227)&amp;IF(SAJKLA!BV2227="","",", Sits:"&amp;SAJKLA!BV2227)</f>
        <v xml:space="preserve"> Stativ:Metall </v>
      </c>
      <c r="C2227" s="24" t="str">
        <f>IF(SAJKLA!L2227&amp;SAJKLA!N2227="","","Rygg:"&amp;SAJKLA!L2227&amp;","&amp;SAJKLA!N2227)&amp;IF(SAJKLA!BO2227="","",", Metal:"&amp;SAJKLA!BO2227)&amp;IF(SAJKLA!BX2227="","",", Sits:"&amp;SAJKLA!BX2227)</f>
        <v/>
      </c>
      <c r="D2227" s="24" t="str">
        <f>"W"&amp;SAJKLA!E2227&amp;" H"&amp;SAJKLA!F2227&amp;" D"&amp;SAJKLA!G2227&amp;IFERROR(IF((SAJKLA!H2227="Ja")," Inställningsbar",""),"")</f>
        <v>W120 H72 D60</v>
      </c>
      <c r="E2227" s="24" t="str">
        <f>SAJKLA!Q2227&amp;", "&amp;SAJKLA!BN2227&amp;", "&amp;SAJKLA!BZ2227</f>
        <v>Inga eller små förslitningsskador, , Bra. Upplevs stabila</v>
      </c>
      <c r="F2227" s="24" t="s">
        <v>284</v>
      </c>
      <c r="G2227" s="24" t="str">
        <f>SAJKLA!BM2227</f>
        <v>Tranås skolmöbler</v>
      </c>
      <c r="S2227" s="24" t="str">
        <f>SAJKLA!AP2227</f>
        <v>original_images/furniture-item_OEOUDr3.jpeg</v>
      </c>
      <c r="W2227" s="24">
        <f>IF(ISBLANK(SAJKLA!A2227),"",1)</f>
        <v>1</v>
      </c>
      <c r="X2227" s="24" t="str">
        <f>SAJKLA!CH2227</f>
        <v>Mullvadarna</v>
      </c>
    </row>
    <row r="2228" spans="1:24" x14ac:dyDescent="0.25">
      <c r="A2228" s="24" t="str">
        <f>SAJKLA!D2228</f>
        <v>Elevbord låg</v>
      </c>
      <c r="B2228" s="24" t="str">
        <f>IF(SAJKLA!K2228="","","Rygg:"&amp;SAJKLA!K2228)&amp;IF(SAJKLA!BK2228="",""," Stativ:"&amp;SAJKLA!BK2228&amp;" "&amp;BL2228)&amp;IF(SAJKLA!BV2228="","",", Sits:"&amp;SAJKLA!BV2228)</f>
        <v xml:space="preserve"> Stativ:Metall </v>
      </c>
      <c r="C2228" s="24" t="str">
        <f>IF(SAJKLA!L2228&amp;SAJKLA!N2228="","","Rygg:"&amp;SAJKLA!L2228&amp;","&amp;SAJKLA!N2228)&amp;IF(SAJKLA!BO2228="","",", Metal:"&amp;SAJKLA!BO2228)&amp;IF(SAJKLA!BX2228="","",", Sits:"&amp;SAJKLA!BX2228)</f>
        <v/>
      </c>
      <c r="D2228" s="24" t="str">
        <f>"W"&amp;SAJKLA!E2228&amp;" H"&amp;SAJKLA!F2228&amp;" D"&amp;SAJKLA!G2228&amp;IFERROR(IF((SAJKLA!H2228="Ja")," Inställningsbar",""),"")</f>
        <v>W120 H72 D60</v>
      </c>
      <c r="E2228" s="24" t="str">
        <f>SAJKLA!Q2228&amp;", "&amp;SAJKLA!BN2228&amp;", "&amp;SAJKLA!BZ2228</f>
        <v>Inga eller små förslitningsskador, , Bra. Upplevs stabila</v>
      </c>
      <c r="F2228" s="24" t="s">
        <v>284</v>
      </c>
      <c r="G2228" s="24" t="str">
        <f>SAJKLA!BM2228</f>
        <v>Tranås skolmöbler</v>
      </c>
      <c r="S2228" s="24" t="str">
        <f>SAJKLA!AP2228</f>
        <v>original_images/furniture-item_OEOUDr3.jpeg</v>
      </c>
      <c r="W2228" s="24">
        <f>IF(ISBLANK(SAJKLA!A2228),"",1)</f>
        <v>1</v>
      </c>
      <c r="X2228" s="24" t="str">
        <f>SAJKLA!CH2228</f>
        <v>Mullvadarna</v>
      </c>
    </row>
    <row r="2229" spans="1:24" x14ac:dyDescent="0.25">
      <c r="A2229" s="24" t="str">
        <f>SAJKLA!D2229</f>
        <v>Elevbord låg</v>
      </c>
      <c r="B2229" s="24" t="str">
        <f>IF(SAJKLA!K2229="","","Rygg:"&amp;SAJKLA!K2229)&amp;IF(SAJKLA!BK2229="",""," Stativ:"&amp;SAJKLA!BK2229&amp;" "&amp;BL2229)&amp;IF(SAJKLA!BV2229="","",", Sits:"&amp;SAJKLA!BV2229)</f>
        <v xml:space="preserve"> Stativ:Metall </v>
      </c>
      <c r="C2229" s="24" t="str">
        <f>IF(SAJKLA!L2229&amp;SAJKLA!N2229="","","Rygg:"&amp;SAJKLA!L2229&amp;","&amp;SAJKLA!N2229)&amp;IF(SAJKLA!BO2229="","",", Metal:"&amp;SAJKLA!BO2229)&amp;IF(SAJKLA!BX2229="","",", Sits:"&amp;SAJKLA!BX2229)</f>
        <v/>
      </c>
      <c r="D2229" s="24" t="str">
        <f>"W"&amp;SAJKLA!E2229&amp;" H"&amp;SAJKLA!F2229&amp;" D"&amp;SAJKLA!G2229&amp;IFERROR(IF((SAJKLA!H2229="Ja")," Inställningsbar",""),"")</f>
        <v>W120 H72 D60</v>
      </c>
      <c r="E2229" s="24" t="str">
        <f>SAJKLA!Q2229&amp;", "&amp;SAJKLA!BN2229&amp;", "&amp;SAJKLA!BZ2229</f>
        <v>Inga eller små förslitningsskador, , Bra. Upplevs stabila</v>
      </c>
      <c r="F2229" s="24" t="s">
        <v>284</v>
      </c>
      <c r="G2229" s="24" t="str">
        <f>SAJKLA!BM2229</f>
        <v>Tranås skolmöbler</v>
      </c>
      <c r="S2229" s="24" t="str">
        <f>SAJKLA!AP2229</f>
        <v>original_images/furniture-item_OEOUDr3.jpeg</v>
      </c>
      <c r="W2229" s="24">
        <f>IF(ISBLANK(SAJKLA!A2229),"",1)</f>
        <v>1</v>
      </c>
      <c r="X2229" s="24" t="str">
        <f>SAJKLA!CH2229</f>
        <v>Mullvadarna</v>
      </c>
    </row>
    <row r="2230" spans="1:24" x14ac:dyDescent="0.25">
      <c r="A2230" s="24" t="str">
        <f>SAJKLA!D2230</f>
        <v>Elevbord låg</v>
      </c>
      <c r="B2230" s="24" t="str">
        <f>IF(SAJKLA!K2230="","","Rygg:"&amp;SAJKLA!K2230)&amp;IF(SAJKLA!BK2230="",""," Stativ:"&amp;SAJKLA!BK2230&amp;" "&amp;BL2230)&amp;IF(SAJKLA!BV2230="","",", Sits:"&amp;SAJKLA!BV2230)</f>
        <v xml:space="preserve"> Stativ:Metall </v>
      </c>
      <c r="C2230" s="24" t="str">
        <f>IF(SAJKLA!L2230&amp;SAJKLA!N2230="","","Rygg:"&amp;SAJKLA!L2230&amp;","&amp;SAJKLA!N2230)&amp;IF(SAJKLA!BO2230="","",", Metal:"&amp;SAJKLA!BO2230)&amp;IF(SAJKLA!BX2230="","",", Sits:"&amp;SAJKLA!BX2230)</f>
        <v/>
      </c>
      <c r="D2230" s="24" t="str">
        <f>"W"&amp;SAJKLA!E2230&amp;" H"&amp;SAJKLA!F2230&amp;" D"&amp;SAJKLA!G2230&amp;IFERROR(IF((SAJKLA!H2230="Ja")," Inställningsbar",""),"")</f>
        <v>W120 H72 D60</v>
      </c>
      <c r="E2230" s="24" t="str">
        <f>SAJKLA!Q2230&amp;", "&amp;SAJKLA!BN2230&amp;", "&amp;SAJKLA!BZ2230</f>
        <v>Inga eller små förslitningsskador, , Bra. Upplevs stabila</v>
      </c>
      <c r="F2230" s="24" t="s">
        <v>284</v>
      </c>
      <c r="G2230" s="24" t="str">
        <f>SAJKLA!BM2230</f>
        <v>Tranås skolmöbler</v>
      </c>
      <c r="S2230" s="24" t="str">
        <f>SAJKLA!AP2230</f>
        <v>original_images/furniture-item_OEOUDr3.jpeg</v>
      </c>
      <c r="W2230" s="24">
        <f>IF(ISBLANK(SAJKLA!A2230),"",1)</f>
        <v>1</v>
      </c>
      <c r="X2230" s="24" t="str">
        <f>SAJKLA!CH2230</f>
        <v>Mullvadarna</v>
      </c>
    </row>
    <row r="2231" spans="1:24" x14ac:dyDescent="0.25">
      <c r="A2231" s="24" t="str">
        <f>SAJKLA!D2231</f>
        <v>Elevbord låg</v>
      </c>
      <c r="B2231" s="24" t="str">
        <f>IF(SAJKLA!K2231="","","Rygg:"&amp;SAJKLA!K2231)&amp;IF(SAJKLA!BK2231="",""," Stativ:"&amp;SAJKLA!BK2231&amp;" "&amp;BL2231)&amp;IF(SAJKLA!BV2231="","",", Sits:"&amp;SAJKLA!BV2231)</f>
        <v xml:space="preserve"> Stativ:Metall </v>
      </c>
      <c r="C2231" s="24" t="str">
        <f>IF(SAJKLA!L2231&amp;SAJKLA!N2231="","","Rygg:"&amp;SAJKLA!L2231&amp;","&amp;SAJKLA!N2231)&amp;IF(SAJKLA!BO2231="","",", Metal:"&amp;SAJKLA!BO2231)&amp;IF(SAJKLA!BX2231="","",", Sits:"&amp;SAJKLA!BX2231)</f>
        <v/>
      </c>
      <c r="D2231" s="24" t="str">
        <f>"W"&amp;SAJKLA!E2231&amp;" H"&amp;SAJKLA!F2231&amp;" D"&amp;SAJKLA!G2231&amp;IFERROR(IF((SAJKLA!H2231="Ja")," Inställningsbar",""),"")</f>
        <v>W120 H72 D60</v>
      </c>
      <c r="E2231" s="24" t="str">
        <f>SAJKLA!Q2231&amp;", "&amp;SAJKLA!BN2231&amp;", "&amp;SAJKLA!BZ2231</f>
        <v>Inga eller små förslitningsskador, , Bra. Upplevs stabila</v>
      </c>
      <c r="F2231" s="24" t="s">
        <v>284</v>
      </c>
      <c r="G2231" s="24" t="str">
        <f>SAJKLA!BM2231</f>
        <v>Tranås skolmöbler</v>
      </c>
      <c r="S2231" s="24" t="str">
        <f>SAJKLA!AP2231</f>
        <v>original_images/furniture-item_OEOUDr3.jpeg</v>
      </c>
      <c r="W2231" s="24">
        <f>IF(ISBLANK(SAJKLA!A2231),"",1)</f>
        <v>1</v>
      </c>
      <c r="X2231" s="24" t="str">
        <f>SAJKLA!CH2231</f>
        <v>Mullvadarna</v>
      </c>
    </row>
    <row r="2232" spans="1:24" x14ac:dyDescent="0.25">
      <c r="A2232" s="24" t="str">
        <f>SAJKLA!D2232</f>
        <v>Elevbord låg</v>
      </c>
      <c r="B2232" s="24" t="str">
        <f>IF(SAJKLA!K2232="","","Rygg:"&amp;SAJKLA!K2232)&amp;IF(SAJKLA!BK2232="",""," Stativ:"&amp;SAJKLA!BK2232&amp;" "&amp;BL2232)&amp;IF(SAJKLA!BV2232="","",", Sits:"&amp;SAJKLA!BV2232)</f>
        <v xml:space="preserve"> Stativ:Metall </v>
      </c>
      <c r="C2232" s="24" t="str">
        <f>IF(SAJKLA!L2232&amp;SAJKLA!N2232="","","Rygg:"&amp;SAJKLA!L2232&amp;","&amp;SAJKLA!N2232)&amp;IF(SAJKLA!BO2232="","",", Metal:"&amp;SAJKLA!BO2232)&amp;IF(SAJKLA!BX2232="","",", Sits:"&amp;SAJKLA!BX2232)</f>
        <v/>
      </c>
      <c r="D2232" s="24" t="str">
        <f>"W"&amp;SAJKLA!E2232&amp;" H"&amp;SAJKLA!F2232&amp;" D"&amp;SAJKLA!G2232&amp;IFERROR(IF((SAJKLA!H2232="Ja")," Inställningsbar",""),"")</f>
        <v>W120 H72 D60</v>
      </c>
      <c r="E2232" s="24" t="str">
        <f>SAJKLA!Q2232&amp;", "&amp;SAJKLA!BN2232&amp;", "&amp;SAJKLA!BZ2232</f>
        <v>Inga eller små förslitningsskador, , Bra. Upplevs stabila</v>
      </c>
      <c r="F2232" s="24" t="s">
        <v>284</v>
      </c>
      <c r="G2232" s="24" t="str">
        <f>SAJKLA!BM2232</f>
        <v>Tranås skolmöbler</v>
      </c>
      <c r="S2232" s="24" t="str">
        <f>SAJKLA!AP2232</f>
        <v>original_images/furniture-item_OEOUDr3.jpeg</v>
      </c>
      <c r="W2232" s="24">
        <f>IF(ISBLANK(SAJKLA!A2232),"",1)</f>
        <v>1</v>
      </c>
      <c r="X2232" s="24" t="str">
        <f>SAJKLA!CH2232</f>
        <v>Mullvadarna</v>
      </c>
    </row>
    <row r="2233" spans="1:24" x14ac:dyDescent="0.25">
      <c r="A2233" s="24" t="str">
        <f>SAJKLA!D2233</f>
        <v>Elevbord låg</v>
      </c>
      <c r="B2233" s="24" t="str">
        <f>IF(SAJKLA!K2233="","","Rygg:"&amp;SAJKLA!K2233)&amp;IF(SAJKLA!BK2233="",""," Stativ:"&amp;SAJKLA!BK2233&amp;" "&amp;BL2233)&amp;IF(SAJKLA!BV2233="","",", Sits:"&amp;SAJKLA!BV2233)</f>
        <v xml:space="preserve"> Stativ:Metall </v>
      </c>
      <c r="C2233" s="24" t="str">
        <f>IF(SAJKLA!L2233&amp;SAJKLA!N2233="","","Rygg:"&amp;SAJKLA!L2233&amp;","&amp;SAJKLA!N2233)&amp;IF(SAJKLA!BO2233="","",", Metal:"&amp;SAJKLA!BO2233)&amp;IF(SAJKLA!BX2233="","",", Sits:"&amp;SAJKLA!BX2233)</f>
        <v/>
      </c>
      <c r="D2233" s="24" t="str">
        <f>"W"&amp;SAJKLA!E2233&amp;" H"&amp;SAJKLA!F2233&amp;" D"&amp;SAJKLA!G2233&amp;IFERROR(IF((SAJKLA!H2233="Ja")," Inställningsbar",""),"")</f>
        <v>W120 H72 D60</v>
      </c>
      <c r="E2233" s="24" t="str">
        <f>SAJKLA!Q2233&amp;", "&amp;SAJKLA!BN2233&amp;", "&amp;SAJKLA!BZ2233</f>
        <v>Inga eller små förslitningsskador, , Bra. Upplevs stabila</v>
      </c>
      <c r="F2233" s="24" t="s">
        <v>284</v>
      </c>
      <c r="G2233" s="24" t="str">
        <f>SAJKLA!BM2233</f>
        <v>Tranås skolmöbler</v>
      </c>
      <c r="S2233" s="24" t="str">
        <f>SAJKLA!AP2233</f>
        <v>original_images/furniture-item_OEOUDr3.jpeg</v>
      </c>
      <c r="W2233" s="24">
        <f>IF(ISBLANK(SAJKLA!A2233),"",1)</f>
        <v>1</v>
      </c>
      <c r="X2233" s="24" t="str">
        <f>SAJKLA!CH2233</f>
        <v>Mullvadarna</v>
      </c>
    </row>
    <row r="2234" spans="1:24" x14ac:dyDescent="0.25">
      <c r="A2234" s="24" t="str">
        <f>SAJKLA!D2234</f>
        <v>Elevbord låg</v>
      </c>
      <c r="B2234" s="24" t="str">
        <f>IF(SAJKLA!K2234="","","Rygg:"&amp;SAJKLA!K2234)&amp;IF(SAJKLA!BK2234="",""," Stativ:"&amp;SAJKLA!BK2234&amp;" "&amp;BL2234)&amp;IF(SAJKLA!BV2234="","",", Sits:"&amp;SAJKLA!BV2234)</f>
        <v xml:space="preserve"> Stativ:Metall </v>
      </c>
      <c r="C2234" s="24" t="str">
        <f>IF(SAJKLA!L2234&amp;SAJKLA!N2234="","","Rygg:"&amp;SAJKLA!L2234&amp;","&amp;SAJKLA!N2234)&amp;IF(SAJKLA!BO2234="","",", Metal:"&amp;SAJKLA!BO2234)&amp;IF(SAJKLA!BX2234="","",", Sits:"&amp;SAJKLA!BX2234)</f>
        <v/>
      </c>
      <c r="D2234" s="24" t="str">
        <f>"W"&amp;SAJKLA!E2234&amp;" H"&amp;SAJKLA!F2234&amp;" D"&amp;SAJKLA!G2234&amp;IFERROR(IF((SAJKLA!H2234="Ja")," Inställningsbar",""),"")</f>
        <v>W120 H72 D60</v>
      </c>
      <c r="E2234" s="24" t="str">
        <f>SAJKLA!Q2234&amp;", "&amp;SAJKLA!BN2234&amp;", "&amp;SAJKLA!BZ2234</f>
        <v>Inga eller små förslitningsskador, , Bra. Upplevs stabila</v>
      </c>
      <c r="F2234" s="24" t="s">
        <v>284</v>
      </c>
      <c r="G2234" s="24" t="str">
        <f>SAJKLA!BM2234</f>
        <v>Tranås skolmöbler</v>
      </c>
      <c r="S2234" s="24" t="str">
        <f>SAJKLA!AP2234</f>
        <v>original_images/furniture-item_OEOUDr3.jpeg</v>
      </c>
      <c r="W2234" s="24">
        <f>IF(ISBLANK(SAJKLA!A2234),"",1)</f>
        <v>1</v>
      </c>
      <c r="X2234" s="24" t="str">
        <f>SAJKLA!CH2234</f>
        <v>Mullvadarna</v>
      </c>
    </row>
    <row r="2235" spans="1:24" x14ac:dyDescent="0.25">
      <c r="A2235" s="24" t="str">
        <f>SAJKLA!D2235</f>
        <v>Elevbord låg</v>
      </c>
      <c r="B2235" s="24" t="str">
        <f>IF(SAJKLA!K2235="","","Rygg:"&amp;SAJKLA!K2235)&amp;IF(SAJKLA!BK2235="",""," Stativ:"&amp;SAJKLA!BK2235&amp;" "&amp;BL2235)&amp;IF(SAJKLA!BV2235="","",", Sits:"&amp;SAJKLA!BV2235)</f>
        <v xml:space="preserve"> Stativ:Metall </v>
      </c>
      <c r="C2235" s="24" t="str">
        <f>IF(SAJKLA!L2235&amp;SAJKLA!N2235="","","Rygg:"&amp;SAJKLA!L2235&amp;","&amp;SAJKLA!N2235)&amp;IF(SAJKLA!BO2235="","",", Metal:"&amp;SAJKLA!BO2235)&amp;IF(SAJKLA!BX2235="","",", Sits:"&amp;SAJKLA!BX2235)</f>
        <v/>
      </c>
      <c r="D2235" s="24" t="str">
        <f>"W"&amp;SAJKLA!E2235&amp;" H"&amp;SAJKLA!F2235&amp;" D"&amp;SAJKLA!G2235&amp;IFERROR(IF((SAJKLA!H2235="Ja")," Inställningsbar",""),"")</f>
        <v>W120 H72 D60</v>
      </c>
      <c r="E2235" s="24" t="str">
        <f>SAJKLA!Q2235&amp;", "&amp;SAJKLA!BN2235&amp;", "&amp;SAJKLA!BZ2235</f>
        <v>Inga eller små förslitningsskador, , Bra. Upplevs stabila</v>
      </c>
      <c r="F2235" s="24" t="s">
        <v>284</v>
      </c>
      <c r="G2235" s="24" t="str">
        <f>SAJKLA!BM2235</f>
        <v>Tranås skolmöbler</v>
      </c>
      <c r="S2235" s="24" t="str">
        <f>SAJKLA!AP2235</f>
        <v>original_images/furniture-item_OEOUDr3.jpeg</v>
      </c>
      <c r="W2235" s="24">
        <f>IF(ISBLANK(SAJKLA!A2235),"",1)</f>
        <v>1</v>
      </c>
      <c r="X2235" s="24" t="str">
        <f>SAJKLA!CH2235</f>
        <v>Mullvadarna</v>
      </c>
    </row>
    <row r="2236" spans="1:24" x14ac:dyDescent="0.25">
      <c r="A2236" s="24" t="str">
        <f>SAJKLA!D2236</f>
        <v>Elevbord låg</v>
      </c>
      <c r="B2236" s="24" t="str">
        <f>IF(SAJKLA!K2236="","","Rygg:"&amp;SAJKLA!K2236)&amp;IF(SAJKLA!BK2236="",""," Stativ:"&amp;SAJKLA!BK2236&amp;" "&amp;BL2236)&amp;IF(SAJKLA!BV2236="","",", Sits:"&amp;SAJKLA!BV2236)</f>
        <v xml:space="preserve"> Stativ:Metall </v>
      </c>
      <c r="C2236" s="24" t="str">
        <f>IF(SAJKLA!L2236&amp;SAJKLA!N2236="","","Rygg:"&amp;SAJKLA!L2236&amp;","&amp;SAJKLA!N2236)&amp;IF(SAJKLA!BO2236="","",", Metal:"&amp;SAJKLA!BO2236)&amp;IF(SAJKLA!BX2236="","",", Sits:"&amp;SAJKLA!BX2236)</f>
        <v/>
      </c>
      <c r="D2236" s="24" t="str">
        <f>"W"&amp;SAJKLA!E2236&amp;" H"&amp;SAJKLA!F2236&amp;" D"&amp;SAJKLA!G2236&amp;IFERROR(IF((SAJKLA!H2236="Ja")," Inställningsbar",""),"")</f>
        <v>W120 H72 D60</v>
      </c>
      <c r="E2236" s="24" t="str">
        <f>SAJKLA!Q2236&amp;", "&amp;SAJKLA!BN2236&amp;", "&amp;SAJKLA!BZ2236</f>
        <v>Inga eller små förslitningsskador, , Bra. Upplevs stabila</v>
      </c>
      <c r="F2236" s="24" t="s">
        <v>284</v>
      </c>
      <c r="G2236" s="24" t="str">
        <f>SAJKLA!BM2236</f>
        <v>Tranås skolmöbler</v>
      </c>
      <c r="S2236" s="24" t="str">
        <f>SAJKLA!AP2236</f>
        <v>original_images/furniture-item_OEOUDr3.jpeg</v>
      </c>
      <c r="W2236" s="24">
        <f>IF(ISBLANK(SAJKLA!A2236),"",1)</f>
        <v>1</v>
      </c>
      <c r="X2236" s="24" t="str">
        <f>SAJKLA!CH2236</f>
        <v>Mullvadarna</v>
      </c>
    </row>
    <row r="2237" spans="1:24" x14ac:dyDescent="0.25">
      <c r="A2237" s="24" t="str">
        <f>SAJKLA!D2237</f>
        <v>Elevbord låg</v>
      </c>
      <c r="B2237" s="24" t="str">
        <f>IF(SAJKLA!K2237="","","Rygg:"&amp;SAJKLA!K2237)&amp;IF(SAJKLA!BK2237="",""," Stativ:"&amp;SAJKLA!BK2237&amp;" "&amp;BL2237)&amp;IF(SAJKLA!BV2237="","",", Sits:"&amp;SAJKLA!BV2237)</f>
        <v xml:space="preserve"> Stativ:Metall </v>
      </c>
      <c r="C2237" s="24" t="str">
        <f>IF(SAJKLA!L2237&amp;SAJKLA!N2237="","","Rygg:"&amp;SAJKLA!L2237&amp;","&amp;SAJKLA!N2237)&amp;IF(SAJKLA!BO2237="","",", Metal:"&amp;SAJKLA!BO2237)&amp;IF(SAJKLA!BX2237="","",", Sits:"&amp;SAJKLA!BX2237)</f>
        <v/>
      </c>
      <c r="D2237" s="24" t="str">
        <f>"W"&amp;SAJKLA!E2237&amp;" H"&amp;SAJKLA!F2237&amp;" D"&amp;SAJKLA!G2237&amp;IFERROR(IF((SAJKLA!H2237="Ja")," Inställningsbar",""),"")</f>
        <v>W120 H72 D60</v>
      </c>
      <c r="E2237" s="24" t="str">
        <f>SAJKLA!Q2237&amp;", "&amp;SAJKLA!BN2237&amp;", "&amp;SAJKLA!BZ2237</f>
        <v>Inga eller små förslitningsskador, , Bra. Upplevs stabila</v>
      </c>
      <c r="F2237" s="24" t="s">
        <v>284</v>
      </c>
      <c r="G2237" s="24" t="str">
        <f>SAJKLA!BM2237</f>
        <v>Tranås skolmöbler</v>
      </c>
      <c r="S2237" s="24" t="str">
        <f>SAJKLA!AP2237</f>
        <v>original_images/furniture-item_OEOUDr3.jpeg</v>
      </c>
      <c r="W2237" s="24">
        <f>IF(ISBLANK(SAJKLA!A2237),"",1)</f>
        <v>1</v>
      </c>
      <c r="X2237" s="24" t="str">
        <f>SAJKLA!CH2237</f>
        <v>Mullvadarna</v>
      </c>
    </row>
    <row r="2238" spans="1:24" x14ac:dyDescent="0.25">
      <c r="A2238" s="24" t="str">
        <f>SAJKLA!D2238</f>
        <v>Elevbord låg</v>
      </c>
      <c r="B2238" s="24" t="str">
        <f>IF(SAJKLA!K2238="","","Rygg:"&amp;SAJKLA!K2238)&amp;IF(SAJKLA!BK2238="",""," Stativ:"&amp;SAJKLA!BK2238&amp;" "&amp;BL2238)&amp;IF(SAJKLA!BV2238="","",", Sits:"&amp;SAJKLA!BV2238)</f>
        <v xml:space="preserve"> Stativ:Metall </v>
      </c>
      <c r="C2238" s="24" t="str">
        <f>IF(SAJKLA!L2238&amp;SAJKLA!N2238="","","Rygg:"&amp;SAJKLA!L2238&amp;","&amp;SAJKLA!N2238)&amp;IF(SAJKLA!BO2238="","",", Metal:"&amp;SAJKLA!BO2238)&amp;IF(SAJKLA!BX2238="","",", Sits:"&amp;SAJKLA!BX2238)</f>
        <v/>
      </c>
      <c r="D2238" s="24" t="str">
        <f>"W"&amp;SAJKLA!E2238&amp;" H"&amp;SAJKLA!F2238&amp;" D"&amp;SAJKLA!G2238&amp;IFERROR(IF((SAJKLA!H2238="Ja")," Inställningsbar",""),"")</f>
        <v>W120 H72 D60</v>
      </c>
      <c r="E2238" s="24" t="str">
        <f>SAJKLA!Q2238&amp;", "&amp;SAJKLA!BN2238&amp;", "&amp;SAJKLA!BZ2238</f>
        <v>Inga eller små förslitningsskador, , Bra. Upplevs stabila</v>
      </c>
      <c r="F2238" s="24" t="s">
        <v>284</v>
      </c>
      <c r="G2238" s="24" t="str">
        <f>SAJKLA!BM2238</f>
        <v>Tranås skolmöbler</v>
      </c>
      <c r="S2238" s="24" t="str">
        <f>SAJKLA!AP2238</f>
        <v>original_images/furniture-item_OEOUDr3.jpeg</v>
      </c>
      <c r="W2238" s="24">
        <f>IF(ISBLANK(SAJKLA!A2238),"",1)</f>
        <v>1</v>
      </c>
      <c r="X2238" s="24" t="str">
        <f>SAJKLA!CH2238</f>
        <v>Mullvadarna</v>
      </c>
    </row>
    <row r="2239" spans="1:24" x14ac:dyDescent="0.25">
      <c r="A2239" s="24" t="str">
        <f>SAJKLA!D2239</f>
        <v>Elevbord låg</v>
      </c>
      <c r="B2239" s="24" t="str">
        <f>IF(SAJKLA!K2239="","","Rygg:"&amp;SAJKLA!K2239)&amp;IF(SAJKLA!BK2239="",""," Stativ:"&amp;SAJKLA!BK2239&amp;" "&amp;BL2239)&amp;IF(SAJKLA!BV2239="","",", Sits:"&amp;SAJKLA!BV2239)</f>
        <v xml:space="preserve"> Stativ:Metall </v>
      </c>
      <c r="C2239" s="24" t="str">
        <f>IF(SAJKLA!L2239&amp;SAJKLA!N2239="","","Rygg:"&amp;SAJKLA!L2239&amp;","&amp;SAJKLA!N2239)&amp;IF(SAJKLA!BO2239="","",", Metal:"&amp;SAJKLA!BO2239)&amp;IF(SAJKLA!BX2239="","",", Sits:"&amp;SAJKLA!BX2239)</f>
        <v/>
      </c>
      <c r="D2239" s="24" t="str">
        <f>"W"&amp;SAJKLA!E2239&amp;" H"&amp;SAJKLA!F2239&amp;" D"&amp;SAJKLA!G2239&amp;IFERROR(IF((SAJKLA!H2239="Ja")," Inställningsbar",""),"")</f>
        <v>W120 H72 D60</v>
      </c>
      <c r="E2239" s="24" t="str">
        <f>SAJKLA!Q2239&amp;", "&amp;SAJKLA!BN2239&amp;", "&amp;SAJKLA!BZ2239</f>
        <v>Inga eller små förslitningsskador, , Bra. Upplevs stabila</v>
      </c>
      <c r="F2239" s="24" t="s">
        <v>284</v>
      </c>
      <c r="G2239" s="24" t="str">
        <f>SAJKLA!BM2239</f>
        <v>Tranås skolmöbler</v>
      </c>
      <c r="S2239" s="24" t="str">
        <f>SAJKLA!AP2239</f>
        <v>original_images/furniture-item_OEOUDr3.jpeg</v>
      </c>
      <c r="W2239" s="24">
        <f>IF(ISBLANK(SAJKLA!A2239),"",1)</f>
        <v>1</v>
      </c>
      <c r="X2239" s="24" t="str">
        <f>SAJKLA!CH2239</f>
        <v>Mullvadarna</v>
      </c>
    </row>
    <row r="2240" spans="1:24" x14ac:dyDescent="0.25">
      <c r="A2240" s="24" t="str">
        <f>SAJKLA!D2240</f>
        <v>Elevbord låg</v>
      </c>
      <c r="B2240" s="24" t="str">
        <f>IF(SAJKLA!K2240="","","Rygg:"&amp;SAJKLA!K2240)&amp;IF(SAJKLA!BK2240="",""," Stativ:"&amp;SAJKLA!BK2240&amp;" "&amp;BL2240)&amp;IF(SAJKLA!BV2240="","",", Sits:"&amp;SAJKLA!BV2240)</f>
        <v xml:space="preserve"> Stativ:Metall </v>
      </c>
      <c r="C2240" s="24" t="str">
        <f>IF(SAJKLA!L2240&amp;SAJKLA!N2240="","","Rygg:"&amp;SAJKLA!L2240&amp;","&amp;SAJKLA!N2240)&amp;IF(SAJKLA!BO2240="","",", Metal:"&amp;SAJKLA!BO2240)&amp;IF(SAJKLA!BX2240="","",", Sits:"&amp;SAJKLA!BX2240)</f>
        <v/>
      </c>
      <c r="D2240" s="24" t="str">
        <f>"W"&amp;SAJKLA!E2240&amp;" H"&amp;SAJKLA!F2240&amp;" D"&amp;SAJKLA!G2240&amp;IFERROR(IF((SAJKLA!H2240="Ja")," Inställningsbar",""),"")</f>
        <v>W120 H72 D60</v>
      </c>
      <c r="E2240" s="24" t="str">
        <f>SAJKLA!Q2240&amp;", "&amp;SAJKLA!BN2240&amp;", "&amp;SAJKLA!BZ2240</f>
        <v>Inga eller små förslitningsskador, , Bra. Upplevs stabila</v>
      </c>
      <c r="F2240" s="24" t="s">
        <v>284</v>
      </c>
      <c r="G2240" s="24" t="str">
        <f>SAJKLA!BM2240</f>
        <v>Tranås skolmöbler</v>
      </c>
      <c r="S2240" s="24" t="str">
        <f>SAJKLA!AP2240</f>
        <v>original_images/furniture-item_OEOUDr3.jpeg</v>
      </c>
      <c r="W2240" s="24">
        <f>IF(ISBLANK(SAJKLA!A2240),"",1)</f>
        <v>1</v>
      </c>
      <c r="X2240" s="24">
        <f>SAJKLA!CH2240</f>
        <v>107</v>
      </c>
    </row>
    <row r="2241" spans="1:24" x14ac:dyDescent="0.25">
      <c r="A2241" s="24" t="str">
        <f>SAJKLA!D2241</f>
        <v>Elevbord låg</v>
      </c>
      <c r="B2241" s="24" t="str">
        <f>IF(SAJKLA!K2241="","","Rygg:"&amp;SAJKLA!K2241)&amp;IF(SAJKLA!BK2241="",""," Stativ:"&amp;SAJKLA!BK2241&amp;" "&amp;BL2241)&amp;IF(SAJKLA!BV2241="","",", Sits:"&amp;SAJKLA!BV2241)</f>
        <v xml:space="preserve"> Stativ:Metall </v>
      </c>
      <c r="C2241" s="24" t="str">
        <f>IF(SAJKLA!L2241&amp;SAJKLA!N2241="","","Rygg:"&amp;SAJKLA!L2241&amp;","&amp;SAJKLA!N2241)&amp;IF(SAJKLA!BO2241="","",", Metal:"&amp;SAJKLA!BO2241)&amp;IF(SAJKLA!BX2241="","",", Sits:"&amp;SAJKLA!BX2241)</f>
        <v/>
      </c>
      <c r="D2241" s="24" t="str">
        <f>"W"&amp;SAJKLA!E2241&amp;" H"&amp;SAJKLA!F2241&amp;" D"&amp;SAJKLA!G2241&amp;IFERROR(IF((SAJKLA!H2241="Ja")," Inställningsbar",""),"")</f>
        <v>W120 H72 D60</v>
      </c>
      <c r="E2241" s="24" t="str">
        <f>SAJKLA!Q2241&amp;", "&amp;SAJKLA!BN2241&amp;", "&amp;SAJKLA!BZ2241</f>
        <v>Inga eller små förslitningsskador, , Bra. Upplevs stabila</v>
      </c>
      <c r="F2241" s="24" t="s">
        <v>284</v>
      </c>
      <c r="G2241" s="24" t="str">
        <f>SAJKLA!BM2241</f>
        <v>Tranås skolmöbler</v>
      </c>
      <c r="S2241" s="24" t="str">
        <f>SAJKLA!AP2241</f>
        <v>original_images/furniture-item_OEOUDr3.jpeg</v>
      </c>
      <c r="W2241" s="24">
        <f>IF(ISBLANK(SAJKLA!A2241),"",1)</f>
        <v>1</v>
      </c>
      <c r="X2241" s="24">
        <f>SAJKLA!CH2241</f>
        <v>107</v>
      </c>
    </row>
    <row r="2242" spans="1:24" x14ac:dyDescent="0.25">
      <c r="A2242" s="24" t="str">
        <f>SAJKLA!D2242</f>
        <v>Elevbord låg</v>
      </c>
      <c r="B2242" s="24" t="str">
        <f>IF(SAJKLA!K2242="","","Rygg:"&amp;SAJKLA!K2242)&amp;IF(SAJKLA!BK2242="",""," Stativ:"&amp;SAJKLA!BK2242&amp;" "&amp;BL2242)&amp;IF(SAJKLA!BV2242="","",", Sits:"&amp;SAJKLA!BV2242)</f>
        <v xml:space="preserve"> Stativ:Metall </v>
      </c>
      <c r="C2242" s="24" t="str">
        <f>IF(SAJKLA!L2242&amp;SAJKLA!N2242="","","Rygg:"&amp;SAJKLA!L2242&amp;","&amp;SAJKLA!N2242)&amp;IF(SAJKLA!BO2242="","",", Metal:"&amp;SAJKLA!BO2242)&amp;IF(SAJKLA!BX2242="","",", Sits:"&amp;SAJKLA!BX2242)</f>
        <v/>
      </c>
      <c r="D2242" s="24" t="str">
        <f>"W"&amp;SAJKLA!E2242&amp;" H"&amp;SAJKLA!F2242&amp;" D"&amp;SAJKLA!G2242&amp;IFERROR(IF((SAJKLA!H2242="Ja")," Inställningsbar",""),"")</f>
        <v>W120 H72 D60</v>
      </c>
      <c r="E2242" s="24" t="str">
        <f>SAJKLA!Q2242&amp;", "&amp;SAJKLA!BN2242&amp;", "&amp;SAJKLA!BZ2242</f>
        <v>Inga eller små förslitningsskador, , Bra. Upplevs stabila</v>
      </c>
      <c r="F2242" s="24" t="s">
        <v>284</v>
      </c>
      <c r="G2242" s="24" t="str">
        <f>SAJKLA!BM2242</f>
        <v>Tranås skolmöbler</v>
      </c>
      <c r="S2242" s="24" t="str">
        <f>SAJKLA!AP2242</f>
        <v>original_images/furniture-item_OEOUDr3.jpeg</v>
      </c>
      <c r="W2242" s="24">
        <f>IF(ISBLANK(SAJKLA!A2242),"",1)</f>
        <v>1</v>
      </c>
      <c r="X2242" s="24">
        <f>SAJKLA!CH2242</f>
        <v>107</v>
      </c>
    </row>
    <row r="2243" spans="1:24" x14ac:dyDescent="0.25">
      <c r="A2243" s="24" t="str">
        <f>SAJKLA!D2243</f>
        <v>Elevbord låg</v>
      </c>
      <c r="B2243" s="24" t="str">
        <f>IF(SAJKLA!K2243="","","Rygg:"&amp;SAJKLA!K2243)&amp;IF(SAJKLA!BK2243="",""," Stativ:"&amp;SAJKLA!BK2243&amp;" "&amp;BL2243)&amp;IF(SAJKLA!BV2243="","",", Sits:"&amp;SAJKLA!BV2243)</f>
        <v xml:space="preserve"> Stativ:Metall </v>
      </c>
      <c r="C2243" s="24" t="str">
        <f>IF(SAJKLA!L2243&amp;SAJKLA!N2243="","","Rygg:"&amp;SAJKLA!L2243&amp;","&amp;SAJKLA!N2243)&amp;IF(SAJKLA!BO2243="","",", Metal:"&amp;SAJKLA!BO2243)&amp;IF(SAJKLA!BX2243="","",", Sits:"&amp;SAJKLA!BX2243)</f>
        <v/>
      </c>
      <c r="D2243" s="24" t="str">
        <f>"W"&amp;SAJKLA!E2243&amp;" H"&amp;SAJKLA!F2243&amp;" D"&amp;SAJKLA!G2243&amp;IFERROR(IF((SAJKLA!H2243="Ja")," Inställningsbar",""),"")</f>
        <v>W120 H72 D60</v>
      </c>
      <c r="E2243" s="24" t="str">
        <f>SAJKLA!Q2243&amp;", "&amp;SAJKLA!BN2243&amp;", "&amp;SAJKLA!BZ2243</f>
        <v>Inga eller små förslitningsskador, , Bra. Upplevs stabila</v>
      </c>
      <c r="F2243" s="24" t="s">
        <v>284</v>
      </c>
      <c r="G2243" s="24" t="str">
        <f>SAJKLA!BM2243</f>
        <v>Tranås skolmöbler</v>
      </c>
      <c r="S2243" s="24" t="str">
        <f>SAJKLA!AP2243</f>
        <v>original_images/furniture-item_OEOUDr3.jpeg</v>
      </c>
      <c r="W2243" s="24">
        <f>IF(ISBLANK(SAJKLA!A2243),"",1)</f>
        <v>1</v>
      </c>
      <c r="X2243" s="24">
        <f>SAJKLA!CH2243</f>
        <v>107</v>
      </c>
    </row>
    <row r="2244" spans="1:24" x14ac:dyDescent="0.25">
      <c r="A2244" s="24" t="str">
        <f>SAJKLA!D2244</f>
        <v>Elevbord låg</v>
      </c>
      <c r="B2244" s="24" t="str">
        <f>IF(SAJKLA!K2244="","","Rygg:"&amp;SAJKLA!K2244)&amp;IF(SAJKLA!BK2244="",""," Stativ:"&amp;SAJKLA!BK2244&amp;" "&amp;BL2244)&amp;IF(SAJKLA!BV2244="","",", Sits:"&amp;SAJKLA!BV2244)</f>
        <v xml:space="preserve"> Stativ:Metall </v>
      </c>
      <c r="C2244" s="24" t="str">
        <f>IF(SAJKLA!L2244&amp;SAJKLA!N2244="","","Rygg:"&amp;SAJKLA!L2244&amp;","&amp;SAJKLA!N2244)&amp;IF(SAJKLA!BO2244="","",", Metal:"&amp;SAJKLA!BO2244)&amp;IF(SAJKLA!BX2244="","",", Sits:"&amp;SAJKLA!BX2244)</f>
        <v/>
      </c>
      <c r="D2244" s="24" t="str">
        <f>"W"&amp;SAJKLA!E2244&amp;" H"&amp;SAJKLA!F2244&amp;" D"&amp;SAJKLA!G2244&amp;IFERROR(IF((SAJKLA!H2244="Ja")," Inställningsbar",""),"")</f>
        <v>W120 H72 D60</v>
      </c>
      <c r="E2244" s="24" t="str">
        <f>SAJKLA!Q2244&amp;", "&amp;SAJKLA!BN2244&amp;", "&amp;SAJKLA!BZ2244</f>
        <v>Inga eller små förslitningsskador, , Bra. Upplevs stabila</v>
      </c>
      <c r="F2244" s="24" t="s">
        <v>284</v>
      </c>
      <c r="G2244" s="24" t="str">
        <f>SAJKLA!BM2244</f>
        <v>Tranås skolmöbler</v>
      </c>
      <c r="S2244" s="24" t="str">
        <f>SAJKLA!AP2244</f>
        <v>original_images/furniture-item_OEOUDr3.jpeg</v>
      </c>
      <c r="W2244" s="24">
        <f>IF(ISBLANK(SAJKLA!A2244),"",1)</f>
        <v>1</v>
      </c>
      <c r="X2244" s="24">
        <f>SAJKLA!CH2244</f>
        <v>107</v>
      </c>
    </row>
    <row r="2245" spans="1:24" x14ac:dyDescent="0.25">
      <c r="A2245" s="24" t="str">
        <f>SAJKLA!D2245</f>
        <v>Elevbord låg</v>
      </c>
      <c r="B2245" s="24" t="str">
        <f>IF(SAJKLA!K2245="","","Rygg:"&amp;SAJKLA!K2245)&amp;IF(SAJKLA!BK2245="",""," Stativ:"&amp;SAJKLA!BK2245&amp;" "&amp;BL2245)&amp;IF(SAJKLA!BV2245="","",", Sits:"&amp;SAJKLA!BV2245)</f>
        <v xml:space="preserve"> Stativ:Metall </v>
      </c>
      <c r="C2245" s="24" t="str">
        <f>IF(SAJKLA!L2245&amp;SAJKLA!N2245="","","Rygg:"&amp;SAJKLA!L2245&amp;","&amp;SAJKLA!N2245)&amp;IF(SAJKLA!BO2245="","",", Metal:"&amp;SAJKLA!BO2245)&amp;IF(SAJKLA!BX2245="","",", Sits:"&amp;SAJKLA!BX2245)</f>
        <v/>
      </c>
      <c r="D2245" s="24" t="str">
        <f>"W"&amp;SAJKLA!E2245&amp;" H"&amp;SAJKLA!F2245&amp;" D"&amp;SAJKLA!G2245&amp;IFERROR(IF((SAJKLA!H2245="Ja")," Inställningsbar",""),"")</f>
        <v>W120 H72 D60</v>
      </c>
      <c r="E2245" s="24" t="str">
        <f>SAJKLA!Q2245&amp;", "&amp;SAJKLA!BN2245&amp;", "&amp;SAJKLA!BZ2245</f>
        <v>Inga eller små förslitningsskador, , Bra. Upplevs stabila</v>
      </c>
      <c r="F2245" s="24" t="s">
        <v>284</v>
      </c>
      <c r="G2245" s="24" t="str">
        <f>SAJKLA!BM2245</f>
        <v>Tranås skolmöbler</v>
      </c>
      <c r="S2245" s="24" t="str">
        <f>SAJKLA!AP2245</f>
        <v>original_images/furniture-item_OEOUDr3.jpeg</v>
      </c>
      <c r="W2245" s="24">
        <f>IF(ISBLANK(SAJKLA!A2245),"",1)</f>
        <v>1</v>
      </c>
      <c r="X2245" s="24">
        <f>SAJKLA!CH2245</f>
        <v>107</v>
      </c>
    </row>
    <row r="2246" spans="1:24" x14ac:dyDescent="0.25">
      <c r="A2246" s="24" t="str">
        <f>SAJKLA!D2246</f>
        <v>Elevbord låg</v>
      </c>
      <c r="B2246" s="24" t="str">
        <f>IF(SAJKLA!K2246="","","Rygg:"&amp;SAJKLA!K2246)&amp;IF(SAJKLA!BK2246="",""," Stativ:"&amp;SAJKLA!BK2246&amp;" "&amp;BL2246)&amp;IF(SAJKLA!BV2246="","",", Sits:"&amp;SAJKLA!BV2246)</f>
        <v xml:space="preserve"> Stativ:Metall </v>
      </c>
      <c r="C2246" s="24" t="str">
        <f>IF(SAJKLA!L2246&amp;SAJKLA!N2246="","","Rygg:"&amp;SAJKLA!L2246&amp;","&amp;SAJKLA!N2246)&amp;IF(SAJKLA!BO2246="","",", Metal:"&amp;SAJKLA!BO2246)&amp;IF(SAJKLA!BX2246="","",", Sits:"&amp;SAJKLA!BX2246)</f>
        <v/>
      </c>
      <c r="D2246" s="24" t="str">
        <f>"W"&amp;SAJKLA!E2246&amp;" H"&amp;SAJKLA!F2246&amp;" D"&amp;SAJKLA!G2246&amp;IFERROR(IF((SAJKLA!H2246="Ja")," Inställningsbar",""),"")</f>
        <v>W120 H72 D60</v>
      </c>
      <c r="E2246" s="24" t="str">
        <f>SAJKLA!Q2246&amp;", "&amp;SAJKLA!BN2246&amp;", "&amp;SAJKLA!BZ2246</f>
        <v>Inga eller små förslitningsskador, , Bra. Upplevs stabila</v>
      </c>
      <c r="F2246" s="24" t="s">
        <v>284</v>
      </c>
      <c r="G2246" s="24" t="str">
        <f>SAJKLA!BM2246</f>
        <v>Tranås skolmöbler</v>
      </c>
      <c r="S2246" s="24" t="str">
        <f>SAJKLA!AP2246</f>
        <v>original_images/furniture-item_OEOUDr3.jpeg</v>
      </c>
      <c r="W2246" s="24">
        <f>IF(ISBLANK(SAJKLA!A2246),"",1)</f>
        <v>1</v>
      </c>
      <c r="X2246" s="24">
        <f>SAJKLA!CH2246</f>
        <v>107</v>
      </c>
    </row>
    <row r="2247" spans="1:24" x14ac:dyDescent="0.25">
      <c r="A2247" s="24" t="str">
        <f>SAJKLA!D2247</f>
        <v>Elevbord låg</v>
      </c>
      <c r="B2247" s="24" t="str">
        <f>IF(SAJKLA!K2247="","","Rygg:"&amp;SAJKLA!K2247)&amp;IF(SAJKLA!BK2247="",""," Stativ:"&amp;SAJKLA!BK2247&amp;" "&amp;BL2247)&amp;IF(SAJKLA!BV2247="","",", Sits:"&amp;SAJKLA!BV2247)</f>
        <v xml:space="preserve"> Stativ:Metall </v>
      </c>
      <c r="C2247" s="24" t="str">
        <f>IF(SAJKLA!L2247&amp;SAJKLA!N2247="","","Rygg:"&amp;SAJKLA!L2247&amp;","&amp;SAJKLA!N2247)&amp;IF(SAJKLA!BO2247="","",", Metal:"&amp;SAJKLA!BO2247)&amp;IF(SAJKLA!BX2247="","",", Sits:"&amp;SAJKLA!BX2247)</f>
        <v/>
      </c>
      <c r="D2247" s="24" t="str">
        <f>"W"&amp;SAJKLA!E2247&amp;" H"&amp;SAJKLA!F2247&amp;" D"&amp;SAJKLA!G2247&amp;IFERROR(IF((SAJKLA!H2247="Ja")," Inställningsbar",""),"")</f>
        <v>W120 H72 D60</v>
      </c>
      <c r="E2247" s="24" t="str">
        <f>SAJKLA!Q2247&amp;", "&amp;SAJKLA!BN2247&amp;", "&amp;SAJKLA!BZ2247</f>
        <v>Inga eller små förslitningsskador, , Bra. Upplevs stabila</v>
      </c>
      <c r="F2247" s="24" t="s">
        <v>284</v>
      </c>
      <c r="G2247" s="24" t="str">
        <f>SAJKLA!BM2247</f>
        <v>Tranås skolmöbler</v>
      </c>
      <c r="S2247" s="24" t="str">
        <f>SAJKLA!AP2247</f>
        <v>original_images/furniture-item_OEOUDr3.jpeg</v>
      </c>
      <c r="W2247" s="24">
        <f>IF(ISBLANK(SAJKLA!A2247),"",1)</f>
        <v>1</v>
      </c>
      <c r="X2247" s="24">
        <f>SAJKLA!CH2247</f>
        <v>107</v>
      </c>
    </row>
    <row r="2248" spans="1:24" x14ac:dyDescent="0.25">
      <c r="A2248" s="24" t="str">
        <f>SAJKLA!D2248</f>
        <v>Elevbord låg</v>
      </c>
      <c r="B2248" s="24" t="str">
        <f>IF(SAJKLA!K2248="","","Rygg:"&amp;SAJKLA!K2248)&amp;IF(SAJKLA!BK2248="",""," Stativ:"&amp;SAJKLA!BK2248&amp;" "&amp;BL2248)&amp;IF(SAJKLA!BV2248="","",", Sits:"&amp;SAJKLA!BV2248)</f>
        <v xml:space="preserve"> Stativ:Metall </v>
      </c>
      <c r="C2248" s="24" t="str">
        <f>IF(SAJKLA!L2248&amp;SAJKLA!N2248="","","Rygg:"&amp;SAJKLA!L2248&amp;","&amp;SAJKLA!N2248)&amp;IF(SAJKLA!BO2248="","",", Metal:"&amp;SAJKLA!BO2248)&amp;IF(SAJKLA!BX2248="","",", Sits:"&amp;SAJKLA!BX2248)</f>
        <v/>
      </c>
      <c r="D2248" s="24" t="str">
        <f>"W"&amp;SAJKLA!E2248&amp;" H"&amp;SAJKLA!F2248&amp;" D"&amp;SAJKLA!G2248&amp;IFERROR(IF((SAJKLA!H2248="Ja")," Inställningsbar",""),"")</f>
        <v>W120 H72 D60</v>
      </c>
      <c r="E2248" s="24" t="str">
        <f>SAJKLA!Q2248&amp;", "&amp;SAJKLA!BN2248&amp;", "&amp;SAJKLA!BZ2248</f>
        <v>Inga eller små förslitningsskador, , Bra. Upplevs stabila</v>
      </c>
      <c r="F2248" s="24" t="s">
        <v>284</v>
      </c>
      <c r="G2248" s="24" t="str">
        <f>SAJKLA!BM2248</f>
        <v>Tranås skolmöbler</v>
      </c>
      <c r="S2248" s="24" t="str">
        <f>SAJKLA!AP2248</f>
        <v>original_images/furniture-item_OEOUDr3.jpeg</v>
      </c>
      <c r="W2248" s="24">
        <f>IF(ISBLANK(SAJKLA!A2248),"",1)</f>
        <v>1</v>
      </c>
      <c r="X2248" s="24">
        <f>SAJKLA!CH2248</f>
        <v>107</v>
      </c>
    </row>
    <row r="2249" spans="1:24" x14ac:dyDescent="0.25">
      <c r="A2249" s="24" t="str">
        <f>SAJKLA!D2249</f>
        <v>Elevbord låg</v>
      </c>
      <c r="B2249" s="24" t="str">
        <f>IF(SAJKLA!K2249="","","Rygg:"&amp;SAJKLA!K2249)&amp;IF(SAJKLA!BK2249="",""," Stativ:"&amp;SAJKLA!BK2249&amp;" "&amp;BL2249)&amp;IF(SAJKLA!BV2249="","",", Sits:"&amp;SAJKLA!BV2249)</f>
        <v xml:space="preserve"> Stativ:Metall </v>
      </c>
      <c r="C2249" s="24" t="str">
        <f>IF(SAJKLA!L2249&amp;SAJKLA!N2249="","","Rygg:"&amp;SAJKLA!L2249&amp;","&amp;SAJKLA!N2249)&amp;IF(SAJKLA!BO2249="","",", Metal:"&amp;SAJKLA!BO2249)&amp;IF(SAJKLA!BX2249="","",", Sits:"&amp;SAJKLA!BX2249)</f>
        <v/>
      </c>
      <c r="D2249" s="24" t="str">
        <f>"W"&amp;SAJKLA!E2249&amp;" H"&amp;SAJKLA!F2249&amp;" D"&amp;SAJKLA!G2249&amp;IFERROR(IF((SAJKLA!H2249="Ja")," Inställningsbar",""),"")</f>
        <v>W120 H72 D60</v>
      </c>
      <c r="E2249" s="24" t="str">
        <f>SAJKLA!Q2249&amp;", "&amp;SAJKLA!BN2249&amp;", "&amp;SAJKLA!BZ2249</f>
        <v>Inga eller små förslitningsskador, , Bra. Upplevs stabila</v>
      </c>
      <c r="F2249" s="24" t="s">
        <v>284</v>
      </c>
      <c r="G2249" s="24" t="str">
        <f>SAJKLA!BM2249</f>
        <v>Tranås skolmöbler</v>
      </c>
      <c r="S2249" s="24" t="str">
        <f>SAJKLA!AP2249</f>
        <v>original_images/furniture-item_OEOUDr3.jpeg</v>
      </c>
      <c r="W2249" s="24">
        <f>IF(ISBLANK(SAJKLA!A2249),"",1)</f>
        <v>1</v>
      </c>
      <c r="X2249" s="24">
        <f>SAJKLA!CH2249</f>
        <v>107</v>
      </c>
    </row>
    <row r="2250" spans="1:24" x14ac:dyDescent="0.25">
      <c r="A2250" s="24" t="str">
        <f>SAJKLA!D2250</f>
        <v>Elevbord låg</v>
      </c>
      <c r="B2250" s="24" t="str">
        <f>IF(SAJKLA!K2250="","","Rygg:"&amp;SAJKLA!K2250)&amp;IF(SAJKLA!BK2250="",""," Stativ:"&amp;SAJKLA!BK2250&amp;" "&amp;BL2250)&amp;IF(SAJKLA!BV2250="","",", Sits:"&amp;SAJKLA!BV2250)</f>
        <v xml:space="preserve"> Stativ:Metall </v>
      </c>
      <c r="C2250" s="24" t="str">
        <f>IF(SAJKLA!L2250&amp;SAJKLA!N2250="","","Rygg:"&amp;SAJKLA!L2250&amp;","&amp;SAJKLA!N2250)&amp;IF(SAJKLA!BO2250="","",", Metal:"&amp;SAJKLA!BO2250)&amp;IF(SAJKLA!BX2250="","",", Sits:"&amp;SAJKLA!BX2250)</f>
        <v/>
      </c>
      <c r="D2250" s="24" t="str">
        <f>"W"&amp;SAJKLA!E2250&amp;" H"&amp;SAJKLA!F2250&amp;" D"&amp;SAJKLA!G2250&amp;IFERROR(IF((SAJKLA!H2250="Ja")," Inställningsbar",""),"")</f>
        <v>W120 H72 D60</v>
      </c>
      <c r="E2250" s="24" t="str">
        <f>SAJKLA!Q2250&amp;", "&amp;SAJKLA!BN2250&amp;", "&amp;SAJKLA!BZ2250</f>
        <v>Inga eller små förslitningsskador, , Bra. Upplevs stabila</v>
      </c>
      <c r="F2250" s="24" t="s">
        <v>284</v>
      </c>
      <c r="G2250" s="24" t="str">
        <f>SAJKLA!BM2250</f>
        <v>Tranås skolmöbler</v>
      </c>
      <c r="S2250" s="24" t="str">
        <f>SAJKLA!AP2250</f>
        <v>original_images/furniture-item_OEOUDr3.jpeg</v>
      </c>
      <c r="W2250" s="24">
        <f>IF(ISBLANK(SAJKLA!A2250),"",1)</f>
        <v>1</v>
      </c>
      <c r="X2250" s="24">
        <f>SAJKLA!CH2250</f>
        <v>107</v>
      </c>
    </row>
    <row r="2251" spans="1:24" x14ac:dyDescent="0.25">
      <c r="A2251" s="24" t="str">
        <f>SAJKLA!D2251</f>
        <v>Elevbord låg</v>
      </c>
      <c r="B2251" s="24" t="str">
        <f>IF(SAJKLA!K2251="","","Rygg:"&amp;SAJKLA!K2251)&amp;IF(SAJKLA!BK2251="",""," Stativ:"&amp;SAJKLA!BK2251&amp;" "&amp;BL2251)&amp;IF(SAJKLA!BV2251="","",", Sits:"&amp;SAJKLA!BV2251)</f>
        <v xml:space="preserve"> Stativ:Metall </v>
      </c>
      <c r="C2251" s="24" t="str">
        <f>IF(SAJKLA!L2251&amp;SAJKLA!N2251="","","Rygg:"&amp;SAJKLA!L2251&amp;","&amp;SAJKLA!N2251)&amp;IF(SAJKLA!BO2251="","",", Metal:"&amp;SAJKLA!BO2251)&amp;IF(SAJKLA!BX2251="","",", Sits:"&amp;SAJKLA!BX2251)</f>
        <v/>
      </c>
      <c r="D2251" s="24" t="str">
        <f>"W"&amp;SAJKLA!E2251&amp;" H"&amp;SAJKLA!F2251&amp;" D"&amp;SAJKLA!G2251&amp;IFERROR(IF((SAJKLA!H2251="Ja")," Inställningsbar",""),"")</f>
        <v>W120 H72 D60</v>
      </c>
      <c r="E2251" s="24" t="str">
        <f>SAJKLA!Q2251&amp;", "&amp;SAJKLA!BN2251&amp;", "&amp;SAJKLA!BZ2251</f>
        <v>Inga eller små förslitningsskador, , Bra. Upplevs stabila</v>
      </c>
      <c r="F2251" s="24" t="s">
        <v>284</v>
      </c>
      <c r="G2251" s="24" t="str">
        <f>SAJKLA!BM2251</f>
        <v>Tranås skolmöbler</v>
      </c>
      <c r="S2251" s="24" t="str">
        <f>SAJKLA!AP2251</f>
        <v>original_images/furniture-item_OEOUDr3.jpeg</v>
      </c>
      <c r="W2251" s="24">
        <f>IF(ISBLANK(SAJKLA!A2251),"",1)</f>
        <v>1</v>
      </c>
      <c r="X2251" s="24">
        <f>SAJKLA!CH2251</f>
        <v>107</v>
      </c>
    </row>
    <row r="2252" spans="1:24" x14ac:dyDescent="0.25">
      <c r="A2252" s="24" t="str">
        <f>SAJKLA!D2252</f>
        <v>Elevbord låg</v>
      </c>
      <c r="B2252" s="24" t="str">
        <f>IF(SAJKLA!K2252="","","Rygg:"&amp;SAJKLA!K2252)&amp;IF(SAJKLA!BK2252="",""," Stativ:"&amp;SAJKLA!BK2252&amp;" "&amp;BL2252)&amp;IF(SAJKLA!BV2252="","",", Sits:"&amp;SAJKLA!BV2252)</f>
        <v xml:space="preserve"> Stativ:Metall </v>
      </c>
      <c r="C2252" s="24" t="str">
        <f>IF(SAJKLA!L2252&amp;SAJKLA!N2252="","","Rygg:"&amp;SAJKLA!L2252&amp;","&amp;SAJKLA!N2252)&amp;IF(SAJKLA!BO2252="","",", Metal:"&amp;SAJKLA!BO2252)&amp;IF(SAJKLA!BX2252="","",", Sits:"&amp;SAJKLA!BX2252)</f>
        <v/>
      </c>
      <c r="D2252" s="24" t="str">
        <f>"W"&amp;SAJKLA!E2252&amp;" H"&amp;SAJKLA!F2252&amp;" D"&amp;SAJKLA!G2252&amp;IFERROR(IF((SAJKLA!H2252="Ja")," Inställningsbar",""),"")</f>
        <v>W120 H72 D60</v>
      </c>
      <c r="E2252" s="24" t="str">
        <f>SAJKLA!Q2252&amp;", "&amp;SAJKLA!BN2252&amp;", "&amp;SAJKLA!BZ2252</f>
        <v>Inga eller små förslitningsskador, , Bra. Upplevs stabila</v>
      </c>
      <c r="F2252" s="24" t="s">
        <v>284</v>
      </c>
      <c r="G2252" s="24" t="str">
        <f>SAJKLA!BM2252</f>
        <v>Tranås skolmöbler</v>
      </c>
      <c r="S2252" s="24" t="str">
        <f>SAJKLA!AP2252</f>
        <v>original_images/furniture-item_OEOUDr3.jpeg</v>
      </c>
      <c r="W2252" s="24">
        <f>IF(ISBLANK(SAJKLA!A2252),"",1)</f>
        <v>1</v>
      </c>
      <c r="X2252" s="24">
        <f>SAJKLA!CH2252</f>
        <v>107</v>
      </c>
    </row>
    <row r="2253" spans="1:24" x14ac:dyDescent="0.25">
      <c r="A2253" s="24" t="str">
        <f>SAJKLA!D2253</f>
        <v>Elevbord låg</v>
      </c>
      <c r="B2253" s="24" t="str">
        <f>IF(SAJKLA!K2253="","","Rygg:"&amp;SAJKLA!K2253)&amp;IF(SAJKLA!BK2253="",""," Stativ:"&amp;SAJKLA!BK2253&amp;" "&amp;BL2253)&amp;IF(SAJKLA!BV2253="","",", Sits:"&amp;SAJKLA!BV2253)</f>
        <v xml:space="preserve"> Stativ:Metall </v>
      </c>
      <c r="C2253" s="24" t="str">
        <f>IF(SAJKLA!L2253&amp;SAJKLA!N2253="","","Rygg:"&amp;SAJKLA!L2253&amp;","&amp;SAJKLA!N2253)&amp;IF(SAJKLA!BO2253="","",", Metal:"&amp;SAJKLA!BO2253)&amp;IF(SAJKLA!BX2253="","",", Sits:"&amp;SAJKLA!BX2253)</f>
        <v/>
      </c>
      <c r="D2253" s="24" t="str">
        <f>"W"&amp;SAJKLA!E2253&amp;" H"&amp;SAJKLA!F2253&amp;" D"&amp;SAJKLA!G2253&amp;IFERROR(IF((SAJKLA!H2253="Ja")," Inställningsbar",""),"")</f>
        <v>W120 H72 D60</v>
      </c>
      <c r="E2253" s="24" t="str">
        <f>SAJKLA!Q2253&amp;", "&amp;SAJKLA!BN2253&amp;", "&amp;SAJKLA!BZ2253</f>
        <v>Inga eller små förslitningsskador, , Bra. Upplevs stabila</v>
      </c>
      <c r="F2253" s="24" t="s">
        <v>284</v>
      </c>
      <c r="G2253" s="24" t="str">
        <f>SAJKLA!BM2253</f>
        <v>Tranås skolmöbler</v>
      </c>
      <c r="S2253" s="24" t="str">
        <f>SAJKLA!AP2253</f>
        <v>original_images/furniture-item_OEOUDr3.jpeg</v>
      </c>
      <c r="W2253" s="24">
        <f>IF(ISBLANK(SAJKLA!A2253),"",1)</f>
        <v>1</v>
      </c>
      <c r="X2253" s="24">
        <f>SAJKLA!CH2253</f>
        <v>107</v>
      </c>
    </row>
    <row r="2254" spans="1:24" x14ac:dyDescent="0.25">
      <c r="A2254" s="24" t="str">
        <f>SAJKLA!D2254</f>
        <v>Elevbord låg</v>
      </c>
      <c r="B2254" s="24" t="str">
        <f>IF(SAJKLA!K2254="","","Rygg:"&amp;SAJKLA!K2254)&amp;IF(SAJKLA!BK2254="",""," Stativ:"&amp;SAJKLA!BK2254&amp;" "&amp;BL2254)&amp;IF(SAJKLA!BV2254="","",", Sits:"&amp;SAJKLA!BV2254)</f>
        <v xml:space="preserve"> Stativ:Metall </v>
      </c>
      <c r="C2254" s="24" t="str">
        <f>IF(SAJKLA!L2254&amp;SAJKLA!N2254="","","Rygg:"&amp;SAJKLA!L2254&amp;","&amp;SAJKLA!N2254)&amp;IF(SAJKLA!BO2254="","",", Metal:"&amp;SAJKLA!BO2254)&amp;IF(SAJKLA!BX2254="","",", Sits:"&amp;SAJKLA!BX2254)</f>
        <v/>
      </c>
      <c r="D2254" s="24" t="str">
        <f>"W"&amp;SAJKLA!E2254&amp;" H"&amp;SAJKLA!F2254&amp;" D"&amp;SAJKLA!G2254&amp;IFERROR(IF((SAJKLA!H2254="Ja")," Inställningsbar",""),"")</f>
        <v>W120 H72 D60</v>
      </c>
      <c r="E2254" s="24" t="str">
        <f>SAJKLA!Q2254&amp;", "&amp;SAJKLA!BN2254&amp;", "&amp;SAJKLA!BZ2254</f>
        <v>Inga eller små förslitningsskador, , Bra. Upplevs stabila</v>
      </c>
      <c r="F2254" s="24" t="s">
        <v>284</v>
      </c>
      <c r="G2254" s="24" t="str">
        <f>SAJKLA!BM2254</f>
        <v>Tranås skolmöbler</v>
      </c>
      <c r="S2254" s="24" t="str">
        <f>SAJKLA!AP2254</f>
        <v>original_images/furniture-item_OEOUDr3.jpeg</v>
      </c>
      <c r="W2254" s="24">
        <f>IF(ISBLANK(SAJKLA!A2254),"",1)</f>
        <v>1</v>
      </c>
      <c r="X2254" s="24">
        <f>SAJKLA!CH2254</f>
        <v>107</v>
      </c>
    </row>
    <row r="2255" spans="1:24" x14ac:dyDescent="0.25">
      <c r="A2255" s="24" t="str">
        <f>SAJKLA!D2255</f>
        <v>Elevbord låg</v>
      </c>
      <c r="B2255" s="24" t="str">
        <f>IF(SAJKLA!K2255="","","Rygg:"&amp;SAJKLA!K2255)&amp;IF(SAJKLA!BK2255="",""," Stativ:"&amp;SAJKLA!BK2255&amp;" "&amp;BL2255)&amp;IF(SAJKLA!BV2255="","",", Sits:"&amp;SAJKLA!BV2255)</f>
        <v xml:space="preserve"> Stativ:Metall </v>
      </c>
      <c r="C2255" s="24" t="str">
        <f>IF(SAJKLA!L2255&amp;SAJKLA!N2255="","","Rygg:"&amp;SAJKLA!L2255&amp;","&amp;SAJKLA!N2255)&amp;IF(SAJKLA!BO2255="","",", Metal:"&amp;SAJKLA!BO2255)&amp;IF(SAJKLA!BX2255="","",", Sits:"&amp;SAJKLA!BX2255)</f>
        <v/>
      </c>
      <c r="D2255" s="24" t="str">
        <f>"W"&amp;SAJKLA!E2255&amp;" H"&amp;SAJKLA!F2255&amp;" D"&amp;SAJKLA!G2255&amp;IFERROR(IF((SAJKLA!H2255="Ja")," Inställningsbar",""),"")</f>
        <v>W120 H72 D60</v>
      </c>
      <c r="E2255" s="24" t="str">
        <f>SAJKLA!Q2255&amp;", "&amp;SAJKLA!BN2255&amp;", "&amp;SAJKLA!BZ2255</f>
        <v>Inga eller små förslitningsskador, , Bra. Upplevs stabila</v>
      </c>
      <c r="F2255" s="24" t="s">
        <v>284</v>
      </c>
      <c r="G2255" s="24" t="str">
        <f>SAJKLA!BM2255</f>
        <v>Tranås skolmöbler</v>
      </c>
      <c r="S2255" s="24" t="str">
        <f>SAJKLA!AP2255</f>
        <v>original_images/furniture-item_OEOUDr3.jpeg</v>
      </c>
      <c r="W2255" s="24">
        <f>IF(ISBLANK(SAJKLA!A2255),"",1)</f>
        <v>1</v>
      </c>
      <c r="X2255" s="24" t="str">
        <f>SAJKLA!CH2255</f>
        <v>108 a</v>
      </c>
    </row>
    <row r="2256" spans="1:24" x14ac:dyDescent="0.25">
      <c r="A2256" s="24" t="str">
        <f>SAJKLA!D2256</f>
        <v>Elevbord låg</v>
      </c>
      <c r="B2256" s="24" t="str">
        <f>IF(SAJKLA!K2256="","","Rygg:"&amp;SAJKLA!K2256)&amp;IF(SAJKLA!BK2256="",""," Stativ:"&amp;SAJKLA!BK2256&amp;" "&amp;BL2256)&amp;IF(SAJKLA!BV2256="","",", Sits:"&amp;SAJKLA!BV2256)</f>
        <v xml:space="preserve"> Stativ:Metall </v>
      </c>
      <c r="C2256" s="24" t="str">
        <f>IF(SAJKLA!L2256&amp;SAJKLA!N2256="","","Rygg:"&amp;SAJKLA!L2256&amp;","&amp;SAJKLA!N2256)&amp;IF(SAJKLA!BO2256="","",", Metal:"&amp;SAJKLA!BO2256)&amp;IF(SAJKLA!BX2256="","",", Sits:"&amp;SAJKLA!BX2256)</f>
        <v/>
      </c>
      <c r="D2256" s="24" t="str">
        <f>"W"&amp;SAJKLA!E2256&amp;" H"&amp;SAJKLA!F2256&amp;" D"&amp;SAJKLA!G2256&amp;IFERROR(IF((SAJKLA!H2256="Ja")," Inställningsbar",""),"")</f>
        <v>W120 H72 D60</v>
      </c>
      <c r="E2256" s="24" t="str">
        <f>SAJKLA!Q2256&amp;", "&amp;SAJKLA!BN2256&amp;", "&amp;SAJKLA!BZ2256</f>
        <v>Inga eller små förslitningsskador, , Bra. Upplevs stabila</v>
      </c>
      <c r="F2256" s="24" t="s">
        <v>284</v>
      </c>
      <c r="G2256" s="24" t="str">
        <f>SAJKLA!BM2256</f>
        <v>Tranås skolmöbler</v>
      </c>
      <c r="S2256" s="24" t="str">
        <f>SAJKLA!AP2256</f>
        <v>original_images/furniture-item_OEOUDr3.jpeg</v>
      </c>
      <c r="W2256" s="24">
        <f>IF(ISBLANK(SAJKLA!A2256),"",1)</f>
        <v>1</v>
      </c>
      <c r="X2256" s="24" t="str">
        <f>SAJKLA!CH2256</f>
        <v>108 a</v>
      </c>
    </row>
    <row r="2257" spans="1:24" x14ac:dyDescent="0.25">
      <c r="A2257" s="24" t="str">
        <f>SAJKLA!D2257</f>
        <v>Elevbord låg</v>
      </c>
      <c r="B2257" s="24" t="str">
        <f>IF(SAJKLA!K2257="","","Rygg:"&amp;SAJKLA!K2257)&amp;IF(SAJKLA!BK2257="",""," Stativ:"&amp;SAJKLA!BK2257&amp;" "&amp;BL2257)&amp;IF(SAJKLA!BV2257="","",", Sits:"&amp;SAJKLA!BV2257)</f>
        <v xml:space="preserve"> Stativ:Metall </v>
      </c>
      <c r="C2257" s="24" t="str">
        <f>IF(SAJKLA!L2257&amp;SAJKLA!N2257="","","Rygg:"&amp;SAJKLA!L2257&amp;","&amp;SAJKLA!N2257)&amp;IF(SAJKLA!BO2257="","",", Metal:"&amp;SAJKLA!BO2257)&amp;IF(SAJKLA!BX2257="","",", Sits:"&amp;SAJKLA!BX2257)</f>
        <v/>
      </c>
      <c r="D2257" s="24" t="str">
        <f>"W"&amp;SAJKLA!E2257&amp;" H"&amp;SAJKLA!F2257&amp;" D"&amp;SAJKLA!G2257&amp;IFERROR(IF((SAJKLA!H2257="Ja")," Inställningsbar",""),"")</f>
        <v>W120 H72 D60</v>
      </c>
      <c r="E2257" s="24" t="str">
        <f>SAJKLA!Q2257&amp;", "&amp;SAJKLA!BN2257&amp;", "&amp;SAJKLA!BZ2257</f>
        <v>Inga eller små förslitningsskador, , Bra. Upplevs stabila</v>
      </c>
      <c r="F2257" s="24" t="s">
        <v>284</v>
      </c>
      <c r="G2257" s="24" t="str">
        <f>SAJKLA!BM2257</f>
        <v>Tranås skolmöbler</v>
      </c>
      <c r="S2257" s="24" t="str">
        <f>SAJKLA!AP2257</f>
        <v>original_images/furniture-item_OEOUDr3.jpeg</v>
      </c>
      <c r="W2257" s="24">
        <f>IF(ISBLANK(SAJKLA!A2257),"",1)</f>
        <v>1</v>
      </c>
      <c r="X2257" s="24" t="str">
        <f>SAJKLA!CH2257</f>
        <v>108 a</v>
      </c>
    </row>
    <row r="2258" spans="1:24" x14ac:dyDescent="0.25">
      <c r="A2258" s="24" t="str">
        <f>SAJKLA!D2258</f>
        <v>Elevbord låg</v>
      </c>
      <c r="B2258" s="24" t="str">
        <f>IF(SAJKLA!K2258="","","Rygg:"&amp;SAJKLA!K2258)&amp;IF(SAJKLA!BK2258="",""," Stativ:"&amp;SAJKLA!BK2258&amp;" "&amp;BL2258)&amp;IF(SAJKLA!BV2258="","",", Sits:"&amp;SAJKLA!BV2258)</f>
        <v xml:space="preserve"> Stativ:Metall </v>
      </c>
      <c r="C2258" s="24" t="str">
        <f>IF(SAJKLA!L2258&amp;SAJKLA!N2258="","","Rygg:"&amp;SAJKLA!L2258&amp;","&amp;SAJKLA!N2258)&amp;IF(SAJKLA!BO2258="","",", Metal:"&amp;SAJKLA!BO2258)&amp;IF(SAJKLA!BX2258="","",", Sits:"&amp;SAJKLA!BX2258)</f>
        <v/>
      </c>
      <c r="D2258" s="24" t="str">
        <f>"W"&amp;SAJKLA!E2258&amp;" H"&amp;SAJKLA!F2258&amp;" D"&amp;SAJKLA!G2258&amp;IFERROR(IF((SAJKLA!H2258="Ja")," Inställningsbar",""),"")</f>
        <v>W120 H72 D60</v>
      </c>
      <c r="E2258" s="24" t="str">
        <f>SAJKLA!Q2258&amp;", "&amp;SAJKLA!BN2258&amp;", "&amp;SAJKLA!BZ2258</f>
        <v>Inga eller små förslitningsskador, , Bra. Upplevs stabila</v>
      </c>
      <c r="F2258" s="24" t="s">
        <v>284</v>
      </c>
      <c r="G2258" s="24" t="str">
        <f>SAJKLA!BM2258</f>
        <v>Tranås skolmöbler</v>
      </c>
      <c r="S2258" s="24" t="str">
        <f>SAJKLA!AP2258</f>
        <v>original_images/furniture-item_OEOUDr3.jpeg</v>
      </c>
      <c r="W2258" s="24">
        <f>IF(ISBLANK(SAJKLA!A2258),"",1)</f>
        <v>1</v>
      </c>
      <c r="X2258" s="24" t="str">
        <f>SAJKLA!CH2258</f>
        <v>108 a</v>
      </c>
    </row>
    <row r="2259" spans="1:24" x14ac:dyDescent="0.25">
      <c r="A2259" s="24" t="str">
        <f>SAJKLA!D2259</f>
        <v>Elevbord låg</v>
      </c>
      <c r="B2259" s="24" t="str">
        <f>IF(SAJKLA!K2259="","","Rygg:"&amp;SAJKLA!K2259)&amp;IF(SAJKLA!BK2259="",""," Stativ:"&amp;SAJKLA!BK2259&amp;" "&amp;BL2259)&amp;IF(SAJKLA!BV2259="","",", Sits:"&amp;SAJKLA!BV2259)</f>
        <v xml:space="preserve"> Stativ:Metall </v>
      </c>
      <c r="C2259" s="24" t="str">
        <f>IF(SAJKLA!L2259&amp;SAJKLA!N2259="","","Rygg:"&amp;SAJKLA!L2259&amp;","&amp;SAJKLA!N2259)&amp;IF(SAJKLA!BO2259="","",", Metal:"&amp;SAJKLA!BO2259)&amp;IF(SAJKLA!BX2259="","",", Sits:"&amp;SAJKLA!BX2259)</f>
        <v/>
      </c>
      <c r="D2259" s="24" t="str">
        <f>"W"&amp;SAJKLA!E2259&amp;" H"&amp;SAJKLA!F2259&amp;" D"&amp;SAJKLA!G2259&amp;IFERROR(IF((SAJKLA!H2259="Ja")," Inställningsbar",""),"")</f>
        <v>W120 H72 D60</v>
      </c>
      <c r="E2259" s="24" t="str">
        <f>SAJKLA!Q2259&amp;", "&amp;SAJKLA!BN2259&amp;", "&amp;SAJKLA!BZ2259</f>
        <v>Inga eller små förslitningsskador, , Bra. Upplevs stabila</v>
      </c>
      <c r="F2259" s="24" t="s">
        <v>284</v>
      </c>
      <c r="G2259" s="24" t="str">
        <f>SAJKLA!BM2259</f>
        <v>Tranås skolmöbler</v>
      </c>
      <c r="S2259" s="24" t="str">
        <f>SAJKLA!AP2259</f>
        <v>original_images/furniture-item_OEOUDr3.jpeg</v>
      </c>
      <c r="W2259" s="24">
        <f>IF(ISBLANK(SAJKLA!A2259),"",1)</f>
        <v>1</v>
      </c>
      <c r="X2259" s="24" t="str">
        <f>SAJKLA!CH2259</f>
        <v>108 a</v>
      </c>
    </row>
    <row r="2260" spans="1:24" x14ac:dyDescent="0.25">
      <c r="A2260" s="24" t="str">
        <f>SAJKLA!D2260</f>
        <v>Elevbord låg</v>
      </c>
      <c r="B2260" s="24" t="str">
        <f>IF(SAJKLA!K2260="","","Rygg:"&amp;SAJKLA!K2260)&amp;IF(SAJKLA!BK2260="",""," Stativ:"&amp;SAJKLA!BK2260&amp;" "&amp;BL2260)&amp;IF(SAJKLA!BV2260="","",", Sits:"&amp;SAJKLA!BV2260)</f>
        <v xml:space="preserve"> Stativ:Metall </v>
      </c>
      <c r="C2260" s="24" t="str">
        <f>IF(SAJKLA!L2260&amp;SAJKLA!N2260="","","Rygg:"&amp;SAJKLA!L2260&amp;","&amp;SAJKLA!N2260)&amp;IF(SAJKLA!BO2260="","",", Metal:"&amp;SAJKLA!BO2260)&amp;IF(SAJKLA!BX2260="","",", Sits:"&amp;SAJKLA!BX2260)</f>
        <v/>
      </c>
      <c r="D2260" s="24" t="str">
        <f>"W"&amp;SAJKLA!E2260&amp;" H"&amp;SAJKLA!F2260&amp;" D"&amp;SAJKLA!G2260&amp;IFERROR(IF((SAJKLA!H2260="Ja")," Inställningsbar",""),"")</f>
        <v>W120 H72 D60</v>
      </c>
      <c r="E2260" s="24" t="str">
        <f>SAJKLA!Q2260&amp;", "&amp;SAJKLA!BN2260&amp;", "&amp;SAJKLA!BZ2260</f>
        <v>Inga eller små förslitningsskador, , Bra. Upplevs stabila</v>
      </c>
      <c r="F2260" s="24" t="s">
        <v>284</v>
      </c>
      <c r="G2260" s="24" t="str">
        <f>SAJKLA!BM2260</f>
        <v>Tranås skolmöbler</v>
      </c>
      <c r="S2260" s="24" t="str">
        <f>SAJKLA!AP2260</f>
        <v>original_images/furniture-item_OEOUDr3.jpeg</v>
      </c>
      <c r="W2260" s="24">
        <f>IF(ISBLANK(SAJKLA!A2260),"",1)</f>
        <v>1</v>
      </c>
      <c r="X2260" s="24" t="str">
        <f>SAJKLA!CH2260</f>
        <v>108 a</v>
      </c>
    </row>
    <row r="2261" spans="1:24" x14ac:dyDescent="0.25">
      <c r="A2261" s="24" t="str">
        <f>SAJKLA!D2261</f>
        <v>Elevbord låg</v>
      </c>
      <c r="B2261" s="24" t="str">
        <f>IF(SAJKLA!K2261="","","Rygg:"&amp;SAJKLA!K2261)&amp;IF(SAJKLA!BK2261="",""," Stativ:"&amp;SAJKLA!BK2261&amp;" "&amp;BL2261)&amp;IF(SAJKLA!BV2261="","",", Sits:"&amp;SAJKLA!BV2261)</f>
        <v xml:space="preserve"> Stativ:Metall </v>
      </c>
      <c r="C2261" s="24" t="str">
        <f>IF(SAJKLA!L2261&amp;SAJKLA!N2261="","","Rygg:"&amp;SAJKLA!L2261&amp;","&amp;SAJKLA!N2261)&amp;IF(SAJKLA!BO2261="","",", Metal:"&amp;SAJKLA!BO2261)&amp;IF(SAJKLA!BX2261="","",", Sits:"&amp;SAJKLA!BX2261)</f>
        <v/>
      </c>
      <c r="D2261" s="24" t="str">
        <f>"W"&amp;SAJKLA!E2261&amp;" H"&amp;SAJKLA!F2261&amp;" D"&amp;SAJKLA!G2261&amp;IFERROR(IF((SAJKLA!H2261="Ja")," Inställningsbar",""),"")</f>
        <v>W120 H72 D60</v>
      </c>
      <c r="E2261" s="24" t="str">
        <f>SAJKLA!Q2261&amp;", "&amp;SAJKLA!BN2261&amp;", "&amp;SAJKLA!BZ2261</f>
        <v>Inga eller små förslitningsskador, , Bra. Upplevs stabila</v>
      </c>
      <c r="F2261" s="24" t="s">
        <v>284</v>
      </c>
      <c r="G2261" s="24" t="str">
        <f>SAJKLA!BM2261</f>
        <v>Tranås skolmöbler</v>
      </c>
      <c r="S2261" s="24" t="str">
        <f>SAJKLA!AP2261</f>
        <v>original_images/furniture-item_OEOUDr3.jpeg</v>
      </c>
      <c r="W2261" s="24">
        <f>IF(ISBLANK(SAJKLA!A2261),"",1)</f>
        <v>1</v>
      </c>
      <c r="X2261" s="24" t="str">
        <f>SAJKLA!CH2261</f>
        <v>108 a</v>
      </c>
    </row>
    <row r="2262" spans="1:24" x14ac:dyDescent="0.25">
      <c r="A2262" s="24" t="str">
        <f>SAJKLA!D2262</f>
        <v>Elevbord låg</v>
      </c>
      <c r="B2262" s="24" t="str">
        <f>IF(SAJKLA!K2262="","","Rygg:"&amp;SAJKLA!K2262)&amp;IF(SAJKLA!BK2262="",""," Stativ:"&amp;SAJKLA!BK2262&amp;" "&amp;BL2262)&amp;IF(SAJKLA!BV2262="","",", Sits:"&amp;SAJKLA!BV2262)</f>
        <v xml:space="preserve"> Stativ:Metall </v>
      </c>
      <c r="C2262" s="24" t="str">
        <f>IF(SAJKLA!L2262&amp;SAJKLA!N2262="","","Rygg:"&amp;SAJKLA!L2262&amp;","&amp;SAJKLA!N2262)&amp;IF(SAJKLA!BO2262="","",", Metal:"&amp;SAJKLA!BO2262)&amp;IF(SAJKLA!BX2262="","",", Sits:"&amp;SAJKLA!BX2262)</f>
        <v/>
      </c>
      <c r="D2262" s="24" t="str">
        <f>"W"&amp;SAJKLA!E2262&amp;" H"&amp;SAJKLA!F2262&amp;" D"&amp;SAJKLA!G2262&amp;IFERROR(IF((SAJKLA!H2262="Ja")," Inställningsbar",""),"")</f>
        <v>W120 H72 D60</v>
      </c>
      <c r="E2262" s="24" t="str">
        <f>SAJKLA!Q2262&amp;", "&amp;SAJKLA!BN2262&amp;", "&amp;SAJKLA!BZ2262</f>
        <v>Inga eller små förslitningsskador, , Bra. Upplevs stabila</v>
      </c>
      <c r="F2262" s="24" t="s">
        <v>284</v>
      </c>
      <c r="G2262" s="24" t="str">
        <f>SAJKLA!BM2262</f>
        <v>Tranås skolmöbler</v>
      </c>
      <c r="S2262" s="24" t="str">
        <f>SAJKLA!AP2262</f>
        <v>original_images/furniture-item_OEOUDr3.jpeg</v>
      </c>
      <c r="W2262" s="24">
        <f>IF(ISBLANK(SAJKLA!A2262),"",1)</f>
        <v>1</v>
      </c>
      <c r="X2262" s="24" t="str">
        <f>SAJKLA!CH2262</f>
        <v>108 a</v>
      </c>
    </row>
    <row r="2263" spans="1:24" x14ac:dyDescent="0.25">
      <c r="A2263" s="24" t="str">
        <f>SAJKLA!D2263</f>
        <v>Elevbord låg</v>
      </c>
      <c r="B2263" s="24" t="str">
        <f>IF(SAJKLA!K2263="","","Rygg:"&amp;SAJKLA!K2263)&amp;IF(SAJKLA!BK2263="",""," Stativ:"&amp;SAJKLA!BK2263&amp;" "&amp;BL2263)&amp;IF(SAJKLA!BV2263="","",", Sits:"&amp;SAJKLA!BV2263)</f>
        <v xml:space="preserve"> Stativ:Metall </v>
      </c>
      <c r="C2263" s="24" t="str">
        <f>IF(SAJKLA!L2263&amp;SAJKLA!N2263="","","Rygg:"&amp;SAJKLA!L2263&amp;","&amp;SAJKLA!N2263)&amp;IF(SAJKLA!BO2263="","",", Metal:"&amp;SAJKLA!BO2263)&amp;IF(SAJKLA!BX2263="","",", Sits:"&amp;SAJKLA!BX2263)</f>
        <v/>
      </c>
      <c r="D2263" s="24" t="str">
        <f>"W"&amp;SAJKLA!E2263&amp;" H"&amp;SAJKLA!F2263&amp;" D"&amp;SAJKLA!G2263&amp;IFERROR(IF((SAJKLA!H2263="Ja")," Inställningsbar",""),"")</f>
        <v>W120 H72 D60</v>
      </c>
      <c r="E2263" s="24" t="str">
        <f>SAJKLA!Q2263&amp;", "&amp;SAJKLA!BN2263&amp;", "&amp;SAJKLA!BZ2263</f>
        <v>Inga eller små förslitningsskador, , Bra. Upplevs stabila</v>
      </c>
      <c r="F2263" s="24" t="s">
        <v>284</v>
      </c>
      <c r="G2263" s="24" t="str">
        <f>SAJKLA!BM2263</f>
        <v>Tranås skolmöbler</v>
      </c>
      <c r="S2263" s="24" t="str">
        <f>SAJKLA!AP2263</f>
        <v>original_images/furniture-item_OEOUDr3.jpeg</v>
      </c>
      <c r="W2263" s="24">
        <f>IF(ISBLANK(SAJKLA!A2263),"",1)</f>
        <v>1</v>
      </c>
      <c r="X2263" s="24" t="str">
        <f>SAJKLA!CH2263</f>
        <v>108 a</v>
      </c>
    </row>
    <row r="2264" spans="1:24" x14ac:dyDescent="0.25">
      <c r="A2264" s="24" t="str">
        <f>SAJKLA!D2264</f>
        <v>Elevbord låg</v>
      </c>
      <c r="B2264" s="24" t="str">
        <f>IF(SAJKLA!K2264="","","Rygg:"&amp;SAJKLA!K2264)&amp;IF(SAJKLA!BK2264="",""," Stativ:"&amp;SAJKLA!BK2264&amp;" "&amp;BL2264)&amp;IF(SAJKLA!BV2264="","",", Sits:"&amp;SAJKLA!BV2264)</f>
        <v xml:space="preserve"> Stativ:Metall </v>
      </c>
      <c r="C2264" s="24" t="str">
        <f>IF(SAJKLA!L2264&amp;SAJKLA!N2264="","","Rygg:"&amp;SAJKLA!L2264&amp;","&amp;SAJKLA!N2264)&amp;IF(SAJKLA!BO2264="","",", Metal:"&amp;SAJKLA!BO2264)&amp;IF(SAJKLA!BX2264="","",", Sits:"&amp;SAJKLA!BX2264)</f>
        <v/>
      </c>
      <c r="D2264" s="24" t="str">
        <f>"W"&amp;SAJKLA!E2264&amp;" H"&amp;SAJKLA!F2264&amp;" D"&amp;SAJKLA!G2264&amp;IFERROR(IF((SAJKLA!H2264="Ja")," Inställningsbar",""),"")</f>
        <v>W120 H72 D60</v>
      </c>
      <c r="E2264" s="24" t="str">
        <f>SAJKLA!Q2264&amp;", "&amp;SAJKLA!BN2264&amp;", "&amp;SAJKLA!BZ2264</f>
        <v>Inga eller små förslitningsskador, , Bra. Upplevs stabila</v>
      </c>
      <c r="F2264" s="24" t="s">
        <v>284</v>
      </c>
      <c r="G2264" s="24" t="str">
        <f>SAJKLA!BM2264</f>
        <v>Tranås skolmöbler</v>
      </c>
      <c r="S2264" s="24" t="str">
        <f>SAJKLA!AP2264</f>
        <v>original_images/furniture-item_OEOUDr3.jpeg</v>
      </c>
      <c r="W2264" s="24">
        <f>IF(ISBLANK(SAJKLA!A2264),"",1)</f>
        <v>1</v>
      </c>
      <c r="X2264" s="24" t="str">
        <f>SAJKLA!CH2264</f>
        <v>108 a</v>
      </c>
    </row>
    <row r="2265" spans="1:24" x14ac:dyDescent="0.25">
      <c r="A2265" s="24" t="str">
        <f>SAJKLA!D2265</f>
        <v>Elevbord låg</v>
      </c>
      <c r="B2265" s="24" t="str">
        <f>IF(SAJKLA!K2265="","","Rygg:"&amp;SAJKLA!K2265)&amp;IF(SAJKLA!BK2265="",""," Stativ:"&amp;SAJKLA!BK2265&amp;" "&amp;BL2265)&amp;IF(SAJKLA!BV2265="","",", Sits:"&amp;SAJKLA!BV2265)</f>
        <v xml:space="preserve"> Stativ:Metall </v>
      </c>
      <c r="C2265" s="24" t="str">
        <f>IF(SAJKLA!L2265&amp;SAJKLA!N2265="","","Rygg:"&amp;SAJKLA!L2265&amp;","&amp;SAJKLA!N2265)&amp;IF(SAJKLA!BO2265="","",", Metal:"&amp;SAJKLA!BO2265)&amp;IF(SAJKLA!BX2265="","",", Sits:"&amp;SAJKLA!BX2265)</f>
        <v/>
      </c>
      <c r="D2265" s="24" t="str">
        <f>"W"&amp;SAJKLA!E2265&amp;" H"&amp;SAJKLA!F2265&amp;" D"&amp;SAJKLA!G2265&amp;IFERROR(IF((SAJKLA!H2265="Ja")," Inställningsbar",""),"")</f>
        <v>W120 H72 D60</v>
      </c>
      <c r="E2265" s="24" t="str">
        <f>SAJKLA!Q2265&amp;", "&amp;SAJKLA!BN2265&amp;", "&amp;SAJKLA!BZ2265</f>
        <v>Inga eller små förslitningsskador, , Bra. Upplevs stabila</v>
      </c>
      <c r="F2265" s="24" t="s">
        <v>284</v>
      </c>
      <c r="G2265" s="24" t="str">
        <f>SAJKLA!BM2265</f>
        <v>Tranås skolmöbler</v>
      </c>
      <c r="S2265" s="24" t="str">
        <f>SAJKLA!AP2265</f>
        <v>original_images/furniture-item_OEOUDr3.jpeg</v>
      </c>
      <c r="W2265" s="24">
        <f>IF(ISBLANK(SAJKLA!A2265),"",1)</f>
        <v>1</v>
      </c>
      <c r="X2265" s="24" t="str">
        <f>SAJKLA!CH2265</f>
        <v>108 a</v>
      </c>
    </row>
    <row r="2266" spans="1:24" x14ac:dyDescent="0.25">
      <c r="A2266" s="24" t="str">
        <f>SAJKLA!D2266</f>
        <v>Elevbord låg</v>
      </c>
      <c r="B2266" s="24" t="str">
        <f>IF(SAJKLA!K2266="","","Rygg:"&amp;SAJKLA!K2266)&amp;IF(SAJKLA!BK2266="",""," Stativ:"&amp;SAJKLA!BK2266&amp;" "&amp;BL2266)&amp;IF(SAJKLA!BV2266="","",", Sits:"&amp;SAJKLA!BV2266)</f>
        <v xml:space="preserve"> Stativ:Metall </v>
      </c>
      <c r="C2266" s="24" t="str">
        <f>IF(SAJKLA!L2266&amp;SAJKLA!N2266="","","Rygg:"&amp;SAJKLA!L2266&amp;","&amp;SAJKLA!N2266)&amp;IF(SAJKLA!BO2266="","",", Metal:"&amp;SAJKLA!BO2266)&amp;IF(SAJKLA!BX2266="","",", Sits:"&amp;SAJKLA!BX2266)</f>
        <v/>
      </c>
      <c r="D2266" s="24" t="str">
        <f>"W"&amp;SAJKLA!E2266&amp;" H"&amp;SAJKLA!F2266&amp;" D"&amp;SAJKLA!G2266&amp;IFERROR(IF((SAJKLA!H2266="Ja")," Inställningsbar",""),"")</f>
        <v>W120 H72 D60</v>
      </c>
      <c r="E2266" s="24" t="str">
        <f>SAJKLA!Q2266&amp;", "&amp;SAJKLA!BN2266&amp;", "&amp;SAJKLA!BZ2266</f>
        <v>Inga eller små förslitningsskador, , Bra. Upplevs stabila</v>
      </c>
      <c r="F2266" s="24" t="s">
        <v>284</v>
      </c>
      <c r="G2266" s="24" t="str">
        <f>SAJKLA!BM2266</f>
        <v>Tranås skolmöbler</v>
      </c>
      <c r="S2266" s="24" t="str">
        <f>SAJKLA!AP2266</f>
        <v>original_images/furniture-item_OEOUDr3.jpeg</v>
      </c>
      <c r="W2266" s="24">
        <f>IF(ISBLANK(SAJKLA!A2266),"",1)</f>
        <v>1</v>
      </c>
      <c r="X2266" s="24" t="str">
        <f>SAJKLA!CH2266</f>
        <v>108 a</v>
      </c>
    </row>
    <row r="2267" spans="1:24" x14ac:dyDescent="0.25">
      <c r="A2267" s="24" t="str">
        <f>SAJKLA!D2267</f>
        <v>Elevbord låg</v>
      </c>
      <c r="B2267" s="24" t="str">
        <f>IF(SAJKLA!K2267="","","Rygg:"&amp;SAJKLA!K2267)&amp;IF(SAJKLA!BK2267="",""," Stativ:"&amp;SAJKLA!BK2267&amp;" "&amp;BL2267)&amp;IF(SAJKLA!BV2267="","",", Sits:"&amp;SAJKLA!BV2267)</f>
        <v xml:space="preserve"> Stativ:Metall </v>
      </c>
      <c r="C2267" s="24" t="str">
        <f>IF(SAJKLA!L2267&amp;SAJKLA!N2267="","","Rygg:"&amp;SAJKLA!L2267&amp;","&amp;SAJKLA!N2267)&amp;IF(SAJKLA!BO2267="","",", Metal:"&amp;SAJKLA!BO2267)&amp;IF(SAJKLA!BX2267="","",", Sits:"&amp;SAJKLA!BX2267)</f>
        <v/>
      </c>
      <c r="D2267" s="24" t="str">
        <f>"W"&amp;SAJKLA!E2267&amp;" H"&amp;SAJKLA!F2267&amp;" D"&amp;SAJKLA!G2267&amp;IFERROR(IF((SAJKLA!H2267="Ja")," Inställningsbar",""),"")</f>
        <v>W120 H72 D60</v>
      </c>
      <c r="E2267" s="24" t="str">
        <f>SAJKLA!Q2267&amp;", "&amp;SAJKLA!BN2267&amp;", "&amp;SAJKLA!BZ2267</f>
        <v>Inga eller små förslitningsskador, , Bra. Upplevs stabila</v>
      </c>
      <c r="F2267" s="24" t="s">
        <v>284</v>
      </c>
      <c r="G2267" s="24" t="str">
        <f>SAJKLA!BM2267</f>
        <v>Tranås skolmöbler</v>
      </c>
      <c r="S2267" s="24" t="str">
        <f>SAJKLA!AP2267</f>
        <v>original_images/furniture-item_OEOUDr3.jpeg</v>
      </c>
      <c r="W2267" s="24">
        <f>IF(ISBLANK(SAJKLA!A2267),"",1)</f>
        <v>1</v>
      </c>
      <c r="X2267" s="24">
        <f>SAJKLA!CH2267</f>
        <v>124</v>
      </c>
    </row>
    <row r="2268" spans="1:24" x14ac:dyDescent="0.25">
      <c r="A2268" s="24" t="str">
        <f>SAJKLA!D2268</f>
        <v>Elevbord låg</v>
      </c>
      <c r="B2268" s="24" t="str">
        <f>IF(SAJKLA!K2268="","","Rygg:"&amp;SAJKLA!K2268)&amp;IF(SAJKLA!BK2268="",""," Stativ:"&amp;SAJKLA!BK2268&amp;" "&amp;BL2268)&amp;IF(SAJKLA!BV2268="","",", Sits:"&amp;SAJKLA!BV2268)</f>
        <v xml:space="preserve"> Stativ:Metall </v>
      </c>
      <c r="C2268" s="24" t="str">
        <f>IF(SAJKLA!L2268&amp;SAJKLA!N2268="","","Rygg:"&amp;SAJKLA!L2268&amp;","&amp;SAJKLA!N2268)&amp;IF(SAJKLA!BO2268="","",", Metal:"&amp;SAJKLA!BO2268)&amp;IF(SAJKLA!BX2268="","",", Sits:"&amp;SAJKLA!BX2268)</f>
        <v/>
      </c>
      <c r="D2268" s="24" t="str">
        <f>"W"&amp;SAJKLA!E2268&amp;" H"&amp;SAJKLA!F2268&amp;" D"&amp;SAJKLA!G2268&amp;IFERROR(IF((SAJKLA!H2268="Ja")," Inställningsbar",""),"")</f>
        <v>W120 H72 D60</v>
      </c>
      <c r="E2268" s="24" t="str">
        <f>SAJKLA!Q2268&amp;", "&amp;SAJKLA!BN2268&amp;", "&amp;SAJKLA!BZ2268</f>
        <v>Inga eller små förslitningsskador, , Bra. Upplevs stabila</v>
      </c>
      <c r="F2268" s="24" t="s">
        <v>284</v>
      </c>
      <c r="G2268" s="24" t="str">
        <f>SAJKLA!BM2268</f>
        <v>Tranås skolmöbler</v>
      </c>
      <c r="S2268" s="24" t="str">
        <f>SAJKLA!AP2268</f>
        <v>original_images/furniture-item_OEOUDr3.jpeg</v>
      </c>
      <c r="W2268" s="24">
        <f>IF(ISBLANK(SAJKLA!A2268),"",1)</f>
        <v>1</v>
      </c>
      <c r="X2268" s="24">
        <f>SAJKLA!CH2268</f>
        <v>124</v>
      </c>
    </row>
    <row r="2269" spans="1:24" x14ac:dyDescent="0.25">
      <c r="A2269" s="24" t="str">
        <f>SAJKLA!D2269</f>
        <v>Elevbord låg</v>
      </c>
      <c r="B2269" s="24" t="str">
        <f>IF(SAJKLA!K2269="","","Rygg:"&amp;SAJKLA!K2269)&amp;IF(SAJKLA!BK2269="",""," Stativ:"&amp;SAJKLA!BK2269&amp;" "&amp;BL2269)&amp;IF(SAJKLA!BV2269="","",", Sits:"&amp;SAJKLA!BV2269)</f>
        <v xml:space="preserve"> Stativ:Metall </v>
      </c>
      <c r="C2269" s="24" t="str">
        <f>IF(SAJKLA!L2269&amp;SAJKLA!N2269="","","Rygg:"&amp;SAJKLA!L2269&amp;","&amp;SAJKLA!N2269)&amp;IF(SAJKLA!BO2269="","",", Metal:"&amp;SAJKLA!BO2269)&amp;IF(SAJKLA!BX2269="","",", Sits:"&amp;SAJKLA!BX2269)</f>
        <v/>
      </c>
      <c r="D2269" s="24" t="str">
        <f>"W"&amp;SAJKLA!E2269&amp;" H"&amp;SAJKLA!F2269&amp;" D"&amp;SAJKLA!G2269&amp;IFERROR(IF((SAJKLA!H2269="Ja")," Inställningsbar",""),"")</f>
        <v>W120 H72 D60</v>
      </c>
      <c r="E2269" s="24" t="str">
        <f>SAJKLA!Q2269&amp;", "&amp;SAJKLA!BN2269&amp;", "&amp;SAJKLA!BZ2269</f>
        <v>Inga eller små förslitningsskador, , Bra. Upplevs stabila</v>
      </c>
      <c r="F2269" s="24" t="s">
        <v>284</v>
      </c>
      <c r="G2269" s="24" t="str">
        <f>SAJKLA!BM2269</f>
        <v>Tranås skolmöbler</v>
      </c>
      <c r="S2269" s="24" t="str">
        <f>SAJKLA!AP2269</f>
        <v>original_images/furniture-item_OEOUDr3.jpeg</v>
      </c>
      <c r="W2269" s="24">
        <f>IF(ISBLANK(SAJKLA!A2269),"",1)</f>
        <v>1</v>
      </c>
      <c r="X2269" s="24">
        <f>SAJKLA!CH2269</f>
        <v>124</v>
      </c>
    </row>
    <row r="2270" spans="1:24" x14ac:dyDescent="0.25">
      <c r="A2270" s="24" t="str">
        <f>SAJKLA!D2270</f>
        <v>Elevbord låg</v>
      </c>
      <c r="B2270" s="24" t="str">
        <f>IF(SAJKLA!K2270="","","Rygg:"&amp;SAJKLA!K2270)&amp;IF(SAJKLA!BK2270="",""," Stativ:"&amp;SAJKLA!BK2270&amp;" "&amp;BL2270)&amp;IF(SAJKLA!BV2270="","",", Sits:"&amp;SAJKLA!BV2270)</f>
        <v xml:space="preserve"> Stativ:Metall </v>
      </c>
      <c r="C2270" s="24" t="str">
        <f>IF(SAJKLA!L2270&amp;SAJKLA!N2270="","","Rygg:"&amp;SAJKLA!L2270&amp;","&amp;SAJKLA!N2270)&amp;IF(SAJKLA!BO2270="","",", Metal:"&amp;SAJKLA!BO2270)&amp;IF(SAJKLA!BX2270="","",", Sits:"&amp;SAJKLA!BX2270)</f>
        <v/>
      </c>
      <c r="D2270" s="24" t="str">
        <f>"W"&amp;SAJKLA!E2270&amp;" H"&amp;SAJKLA!F2270&amp;" D"&amp;SAJKLA!G2270&amp;IFERROR(IF((SAJKLA!H2270="Ja")," Inställningsbar",""),"")</f>
        <v>W120 H72 D60</v>
      </c>
      <c r="E2270" s="24" t="str">
        <f>SAJKLA!Q2270&amp;", "&amp;SAJKLA!BN2270&amp;", "&amp;SAJKLA!BZ2270</f>
        <v>Inga eller små förslitningsskador, , Bra. Upplevs stabila</v>
      </c>
      <c r="F2270" s="24" t="s">
        <v>284</v>
      </c>
      <c r="G2270" s="24" t="str">
        <f>SAJKLA!BM2270</f>
        <v>Tranås skolmöbler</v>
      </c>
      <c r="S2270" s="24" t="str">
        <f>SAJKLA!AP2270</f>
        <v>original_images/furniture-item_OEOUDr3.jpeg</v>
      </c>
      <c r="W2270" s="24">
        <f>IF(ISBLANK(SAJKLA!A2270),"",1)</f>
        <v>1</v>
      </c>
      <c r="X2270" s="24">
        <f>SAJKLA!CH2270</f>
        <v>124</v>
      </c>
    </row>
    <row r="2271" spans="1:24" x14ac:dyDescent="0.25">
      <c r="A2271" s="24" t="str">
        <f>SAJKLA!D2271</f>
        <v>Elevbord låg</v>
      </c>
      <c r="B2271" s="24" t="str">
        <f>IF(SAJKLA!K2271="","","Rygg:"&amp;SAJKLA!K2271)&amp;IF(SAJKLA!BK2271="",""," Stativ:"&amp;SAJKLA!BK2271&amp;" "&amp;BL2271)&amp;IF(SAJKLA!BV2271="","",", Sits:"&amp;SAJKLA!BV2271)</f>
        <v xml:space="preserve"> Stativ:Metall </v>
      </c>
      <c r="C2271" s="24" t="str">
        <f>IF(SAJKLA!L2271&amp;SAJKLA!N2271="","","Rygg:"&amp;SAJKLA!L2271&amp;","&amp;SAJKLA!N2271)&amp;IF(SAJKLA!BO2271="","",", Metal:"&amp;SAJKLA!BO2271)&amp;IF(SAJKLA!BX2271="","",", Sits:"&amp;SAJKLA!BX2271)</f>
        <v/>
      </c>
      <c r="D2271" s="24" t="str">
        <f>"W"&amp;SAJKLA!E2271&amp;" H"&amp;SAJKLA!F2271&amp;" D"&amp;SAJKLA!G2271&amp;IFERROR(IF((SAJKLA!H2271="Ja")," Inställningsbar",""),"")</f>
        <v>W120 H72 D60</v>
      </c>
      <c r="E2271" s="24" t="str">
        <f>SAJKLA!Q2271&amp;", "&amp;SAJKLA!BN2271&amp;", "&amp;SAJKLA!BZ2271</f>
        <v>Inga eller små förslitningsskador, , Bra. Upplevs stabila</v>
      </c>
      <c r="F2271" s="24" t="s">
        <v>284</v>
      </c>
      <c r="G2271" s="24" t="str">
        <f>SAJKLA!BM2271</f>
        <v>Tranås skolmöbler</v>
      </c>
      <c r="S2271" s="24" t="str">
        <f>SAJKLA!AP2271</f>
        <v>original_images/furniture-item_OEOUDr3.jpeg</v>
      </c>
      <c r="W2271" s="24">
        <f>IF(ISBLANK(SAJKLA!A2271),"",1)</f>
        <v>1</v>
      </c>
      <c r="X2271" s="24">
        <f>SAJKLA!CH2271</f>
        <v>124</v>
      </c>
    </row>
    <row r="2272" spans="1:24" x14ac:dyDescent="0.25">
      <c r="A2272" s="24" t="str">
        <f>SAJKLA!D2272</f>
        <v>Elevbord låg</v>
      </c>
      <c r="B2272" s="24" t="str">
        <f>IF(SAJKLA!K2272="","","Rygg:"&amp;SAJKLA!K2272)&amp;IF(SAJKLA!BK2272="",""," Stativ:"&amp;SAJKLA!BK2272&amp;" "&amp;BL2272)&amp;IF(SAJKLA!BV2272="","",", Sits:"&amp;SAJKLA!BV2272)</f>
        <v xml:space="preserve"> Stativ:Metall </v>
      </c>
      <c r="C2272" s="24" t="str">
        <f>IF(SAJKLA!L2272&amp;SAJKLA!N2272="","","Rygg:"&amp;SAJKLA!L2272&amp;","&amp;SAJKLA!N2272)&amp;IF(SAJKLA!BO2272="","",", Metal:"&amp;SAJKLA!BO2272)&amp;IF(SAJKLA!BX2272="","",", Sits:"&amp;SAJKLA!BX2272)</f>
        <v/>
      </c>
      <c r="D2272" s="24" t="str">
        <f>"W"&amp;SAJKLA!E2272&amp;" H"&amp;SAJKLA!F2272&amp;" D"&amp;SAJKLA!G2272&amp;IFERROR(IF((SAJKLA!H2272="Ja")," Inställningsbar",""),"")</f>
        <v>W120 H72 D60</v>
      </c>
      <c r="E2272" s="24" t="str">
        <f>SAJKLA!Q2272&amp;", "&amp;SAJKLA!BN2272&amp;", "&amp;SAJKLA!BZ2272</f>
        <v>Inga eller små förslitningsskador, , Bra. Upplevs stabila</v>
      </c>
      <c r="F2272" s="24" t="s">
        <v>284</v>
      </c>
      <c r="G2272" s="24" t="str">
        <f>SAJKLA!BM2272</f>
        <v>Tranås skolmöbler</v>
      </c>
      <c r="S2272" s="24" t="str">
        <f>SAJKLA!AP2272</f>
        <v>original_images/furniture-item_OEOUDr3.jpeg</v>
      </c>
      <c r="W2272" s="24">
        <f>IF(ISBLANK(SAJKLA!A2272),"",1)</f>
        <v>1</v>
      </c>
      <c r="X2272" s="24">
        <f>SAJKLA!CH2272</f>
        <v>124</v>
      </c>
    </row>
    <row r="2273" spans="1:24" x14ac:dyDescent="0.25">
      <c r="A2273" s="24" t="str">
        <f>SAJKLA!D2273</f>
        <v>Elevbord låg</v>
      </c>
      <c r="B2273" s="24" t="str">
        <f>IF(SAJKLA!K2273="","","Rygg:"&amp;SAJKLA!K2273)&amp;IF(SAJKLA!BK2273="",""," Stativ:"&amp;SAJKLA!BK2273&amp;" "&amp;BL2273)&amp;IF(SAJKLA!BV2273="","",", Sits:"&amp;SAJKLA!BV2273)</f>
        <v xml:space="preserve"> Stativ:Metall </v>
      </c>
      <c r="C2273" s="24" t="str">
        <f>IF(SAJKLA!L2273&amp;SAJKLA!N2273="","","Rygg:"&amp;SAJKLA!L2273&amp;","&amp;SAJKLA!N2273)&amp;IF(SAJKLA!BO2273="","",", Metal:"&amp;SAJKLA!BO2273)&amp;IF(SAJKLA!BX2273="","",", Sits:"&amp;SAJKLA!BX2273)</f>
        <v/>
      </c>
      <c r="D2273" s="24" t="str">
        <f>"W"&amp;SAJKLA!E2273&amp;" H"&amp;SAJKLA!F2273&amp;" D"&amp;SAJKLA!G2273&amp;IFERROR(IF((SAJKLA!H2273="Ja")," Inställningsbar",""),"")</f>
        <v>W120 H72 D60</v>
      </c>
      <c r="E2273" s="24" t="str">
        <f>SAJKLA!Q2273&amp;", "&amp;SAJKLA!BN2273&amp;", "&amp;SAJKLA!BZ2273</f>
        <v>Inga eller små förslitningsskador, , Bra. Upplevs stabila</v>
      </c>
      <c r="F2273" s="24" t="s">
        <v>284</v>
      </c>
      <c r="G2273" s="24" t="str">
        <f>SAJKLA!BM2273</f>
        <v>Tranås skolmöbler</v>
      </c>
      <c r="S2273" s="24" t="str">
        <f>SAJKLA!AP2273</f>
        <v>original_images/furniture-item_OEOUDr3.jpeg</v>
      </c>
      <c r="W2273" s="24">
        <f>IF(ISBLANK(SAJKLA!A2273),"",1)</f>
        <v>1</v>
      </c>
      <c r="X2273" s="24">
        <f>SAJKLA!CH2273</f>
        <v>124</v>
      </c>
    </row>
    <row r="2274" spans="1:24" x14ac:dyDescent="0.25">
      <c r="A2274" s="24" t="str">
        <f>SAJKLA!D2274</f>
        <v>Elevbord låg</v>
      </c>
      <c r="B2274" s="24" t="str">
        <f>IF(SAJKLA!K2274="","","Rygg:"&amp;SAJKLA!K2274)&amp;IF(SAJKLA!BK2274="",""," Stativ:"&amp;SAJKLA!BK2274&amp;" "&amp;BL2274)&amp;IF(SAJKLA!BV2274="","",", Sits:"&amp;SAJKLA!BV2274)</f>
        <v xml:space="preserve"> Stativ:Metall </v>
      </c>
      <c r="C2274" s="24" t="str">
        <f>IF(SAJKLA!L2274&amp;SAJKLA!N2274="","","Rygg:"&amp;SAJKLA!L2274&amp;","&amp;SAJKLA!N2274)&amp;IF(SAJKLA!BO2274="","",", Metal:"&amp;SAJKLA!BO2274)&amp;IF(SAJKLA!BX2274="","",", Sits:"&amp;SAJKLA!BX2274)</f>
        <v/>
      </c>
      <c r="D2274" s="24" t="str">
        <f>"W"&amp;SAJKLA!E2274&amp;" H"&amp;SAJKLA!F2274&amp;" D"&amp;SAJKLA!G2274&amp;IFERROR(IF((SAJKLA!H2274="Ja")," Inställningsbar",""),"")</f>
        <v>W120 H72 D60</v>
      </c>
      <c r="E2274" s="24" t="str">
        <f>SAJKLA!Q2274&amp;", "&amp;SAJKLA!BN2274&amp;", "&amp;SAJKLA!BZ2274</f>
        <v>Inga eller små förslitningsskador, , Bra. Upplevs stabila</v>
      </c>
      <c r="F2274" s="24" t="s">
        <v>284</v>
      </c>
      <c r="G2274" s="24" t="str">
        <f>SAJKLA!BM2274</f>
        <v>Tranås skolmöbler</v>
      </c>
      <c r="S2274" s="24" t="str">
        <f>SAJKLA!AP2274</f>
        <v>original_images/furniture-item_OEOUDr3.jpeg</v>
      </c>
      <c r="W2274" s="24">
        <f>IF(ISBLANK(SAJKLA!A2274),"",1)</f>
        <v>1</v>
      </c>
      <c r="X2274" s="24">
        <f>SAJKLA!CH2274</f>
        <v>124</v>
      </c>
    </row>
    <row r="2275" spans="1:24" x14ac:dyDescent="0.25">
      <c r="A2275" s="24" t="str">
        <f>SAJKLA!D2275</f>
        <v>Elevbord låg</v>
      </c>
      <c r="B2275" s="24" t="str">
        <f>IF(SAJKLA!K2275="","","Rygg:"&amp;SAJKLA!K2275)&amp;IF(SAJKLA!BK2275="",""," Stativ:"&amp;SAJKLA!BK2275&amp;" "&amp;BL2275)&amp;IF(SAJKLA!BV2275="","",", Sits:"&amp;SAJKLA!BV2275)</f>
        <v xml:space="preserve"> Stativ:Metall </v>
      </c>
      <c r="C2275" s="24" t="str">
        <f>IF(SAJKLA!L2275&amp;SAJKLA!N2275="","","Rygg:"&amp;SAJKLA!L2275&amp;","&amp;SAJKLA!N2275)&amp;IF(SAJKLA!BO2275="","",", Metal:"&amp;SAJKLA!BO2275)&amp;IF(SAJKLA!BX2275="","",", Sits:"&amp;SAJKLA!BX2275)</f>
        <v/>
      </c>
      <c r="D2275" s="24" t="str">
        <f>"W"&amp;SAJKLA!E2275&amp;" H"&amp;SAJKLA!F2275&amp;" D"&amp;SAJKLA!G2275&amp;IFERROR(IF((SAJKLA!H2275="Ja")," Inställningsbar",""),"")</f>
        <v>W120 H72 D60</v>
      </c>
      <c r="E2275" s="24" t="str">
        <f>SAJKLA!Q2275&amp;", "&amp;SAJKLA!BN2275&amp;", "&amp;SAJKLA!BZ2275</f>
        <v>Inga eller små förslitningsskador, , Bra. Upplevs stabila</v>
      </c>
      <c r="F2275" s="24" t="s">
        <v>284</v>
      </c>
      <c r="G2275" s="24" t="str">
        <f>SAJKLA!BM2275</f>
        <v>Tranås skolmöbler</v>
      </c>
      <c r="S2275" s="24" t="str">
        <f>SAJKLA!AP2275</f>
        <v>original_images/furniture-item_OEOUDr3.jpeg</v>
      </c>
      <c r="W2275" s="24">
        <f>IF(ISBLANK(SAJKLA!A2275),"",1)</f>
        <v>1</v>
      </c>
      <c r="X2275" s="24">
        <f>SAJKLA!CH2275</f>
        <v>124</v>
      </c>
    </row>
    <row r="2276" spans="1:24" x14ac:dyDescent="0.25">
      <c r="A2276" s="24" t="str">
        <f>SAJKLA!D2276</f>
        <v>Elevbord låg</v>
      </c>
      <c r="B2276" s="24" t="str">
        <f>IF(SAJKLA!K2276="","","Rygg:"&amp;SAJKLA!K2276)&amp;IF(SAJKLA!BK2276="",""," Stativ:"&amp;SAJKLA!BK2276&amp;" "&amp;BL2276)&amp;IF(SAJKLA!BV2276="","",", Sits:"&amp;SAJKLA!BV2276)</f>
        <v xml:space="preserve"> Stativ:Metall </v>
      </c>
      <c r="C2276" s="24" t="str">
        <f>IF(SAJKLA!L2276&amp;SAJKLA!N2276="","","Rygg:"&amp;SAJKLA!L2276&amp;","&amp;SAJKLA!N2276)&amp;IF(SAJKLA!BO2276="","",", Metal:"&amp;SAJKLA!BO2276)&amp;IF(SAJKLA!BX2276="","",", Sits:"&amp;SAJKLA!BX2276)</f>
        <v/>
      </c>
      <c r="D2276" s="24" t="str">
        <f>"W"&amp;SAJKLA!E2276&amp;" H"&amp;SAJKLA!F2276&amp;" D"&amp;SAJKLA!G2276&amp;IFERROR(IF((SAJKLA!H2276="Ja")," Inställningsbar",""),"")</f>
        <v>W120 H72 D60</v>
      </c>
      <c r="E2276" s="24" t="str">
        <f>SAJKLA!Q2276&amp;", "&amp;SAJKLA!BN2276&amp;", "&amp;SAJKLA!BZ2276</f>
        <v>Inga eller små förslitningsskador, , Bra. Upplevs stabila</v>
      </c>
      <c r="F2276" s="24" t="s">
        <v>284</v>
      </c>
      <c r="G2276" s="24" t="str">
        <f>SAJKLA!BM2276</f>
        <v>Tranås skolmöbler</v>
      </c>
      <c r="S2276" s="24" t="str">
        <f>SAJKLA!AP2276</f>
        <v>original_images/furniture-item_OEOUDr3.jpeg</v>
      </c>
      <c r="W2276" s="24">
        <f>IF(ISBLANK(SAJKLA!A2276),"",1)</f>
        <v>1</v>
      </c>
      <c r="X2276" s="24">
        <f>SAJKLA!CH2276</f>
        <v>124</v>
      </c>
    </row>
    <row r="2277" spans="1:24" x14ac:dyDescent="0.25">
      <c r="A2277" s="24" t="str">
        <f>SAJKLA!D2277</f>
        <v>Elevbord låg</v>
      </c>
      <c r="B2277" s="24" t="str">
        <f>IF(SAJKLA!K2277="","","Rygg:"&amp;SAJKLA!K2277)&amp;IF(SAJKLA!BK2277="",""," Stativ:"&amp;SAJKLA!BK2277&amp;" "&amp;BL2277)&amp;IF(SAJKLA!BV2277="","",", Sits:"&amp;SAJKLA!BV2277)</f>
        <v xml:space="preserve"> Stativ:Metall </v>
      </c>
      <c r="C2277" s="24" t="str">
        <f>IF(SAJKLA!L2277&amp;SAJKLA!N2277="","","Rygg:"&amp;SAJKLA!L2277&amp;","&amp;SAJKLA!N2277)&amp;IF(SAJKLA!BO2277="","",", Metal:"&amp;SAJKLA!BO2277)&amp;IF(SAJKLA!BX2277="","",", Sits:"&amp;SAJKLA!BX2277)</f>
        <v/>
      </c>
      <c r="D2277" s="24" t="str">
        <f>"W"&amp;SAJKLA!E2277&amp;" H"&amp;SAJKLA!F2277&amp;" D"&amp;SAJKLA!G2277&amp;IFERROR(IF((SAJKLA!H2277="Ja")," Inställningsbar",""),"")</f>
        <v>W120 H72 D60</v>
      </c>
      <c r="E2277" s="24" t="str">
        <f>SAJKLA!Q2277&amp;", "&amp;SAJKLA!BN2277&amp;", "&amp;SAJKLA!BZ2277</f>
        <v>Inga eller små förslitningsskador, , Bra. Upplevs stabila</v>
      </c>
      <c r="F2277" s="24" t="s">
        <v>284</v>
      </c>
      <c r="G2277" s="24" t="str">
        <f>SAJKLA!BM2277</f>
        <v>Tranås skolmöbler</v>
      </c>
      <c r="S2277" s="24" t="str">
        <f>SAJKLA!AP2277</f>
        <v>original_images/furniture-item_OEOUDr3.jpeg</v>
      </c>
      <c r="W2277" s="24">
        <f>IF(ISBLANK(SAJKLA!A2277),"",1)</f>
        <v>1</v>
      </c>
      <c r="X2277" s="24">
        <f>SAJKLA!CH2277</f>
        <v>124</v>
      </c>
    </row>
    <row r="2278" spans="1:24" x14ac:dyDescent="0.25">
      <c r="A2278" s="24" t="str">
        <f>SAJKLA!D2278</f>
        <v>Elevbord låg</v>
      </c>
      <c r="B2278" s="24" t="str">
        <f>IF(SAJKLA!K2278="","","Rygg:"&amp;SAJKLA!K2278)&amp;IF(SAJKLA!BK2278="",""," Stativ:"&amp;SAJKLA!BK2278&amp;" "&amp;BL2278)&amp;IF(SAJKLA!BV2278="","",", Sits:"&amp;SAJKLA!BV2278)</f>
        <v xml:space="preserve"> Stativ:Metall </v>
      </c>
      <c r="C2278" s="24" t="str">
        <f>IF(SAJKLA!L2278&amp;SAJKLA!N2278="","","Rygg:"&amp;SAJKLA!L2278&amp;","&amp;SAJKLA!N2278)&amp;IF(SAJKLA!BO2278="","",", Metal:"&amp;SAJKLA!BO2278)&amp;IF(SAJKLA!BX2278="","",", Sits:"&amp;SAJKLA!BX2278)</f>
        <v/>
      </c>
      <c r="D2278" s="24" t="str">
        <f>"W"&amp;SAJKLA!E2278&amp;" H"&amp;SAJKLA!F2278&amp;" D"&amp;SAJKLA!G2278&amp;IFERROR(IF((SAJKLA!H2278="Ja")," Inställningsbar",""),"")</f>
        <v>W120 H72 D60</v>
      </c>
      <c r="E2278" s="24" t="str">
        <f>SAJKLA!Q2278&amp;", "&amp;SAJKLA!BN2278&amp;", "&amp;SAJKLA!BZ2278</f>
        <v>Inga eller små förslitningsskador, , Bra. Upplevs stabila</v>
      </c>
      <c r="F2278" s="24" t="s">
        <v>284</v>
      </c>
      <c r="G2278" s="24" t="str">
        <f>SAJKLA!BM2278</f>
        <v>Tranås skolmöbler</v>
      </c>
      <c r="S2278" s="24" t="str">
        <f>SAJKLA!AP2278</f>
        <v>original_images/furniture-item_OEOUDr3.jpeg</v>
      </c>
      <c r="W2278" s="24">
        <f>IF(ISBLANK(SAJKLA!A2278),"",1)</f>
        <v>1</v>
      </c>
      <c r="X2278" s="24">
        <f>SAJKLA!CH2278</f>
        <v>124</v>
      </c>
    </row>
    <row r="2279" spans="1:24" x14ac:dyDescent="0.25">
      <c r="A2279" s="24" t="str">
        <f>SAJKLA!D2279</f>
        <v>Elevbord låg</v>
      </c>
      <c r="B2279" s="24" t="str">
        <f>IF(SAJKLA!K2279="","","Rygg:"&amp;SAJKLA!K2279)&amp;IF(SAJKLA!BK2279="",""," Stativ:"&amp;SAJKLA!BK2279&amp;" "&amp;BL2279)&amp;IF(SAJKLA!BV2279="","",", Sits:"&amp;SAJKLA!BV2279)</f>
        <v xml:space="preserve"> Stativ:Metall </v>
      </c>
      <c r="C2279" s="24" t="str">
        <f>IF(SAJKLA!L2279&amp;SAJKLA!N2279="","","Rygg:"&amp;SAJKLA!L2279&amp;","&amp;SAJKLA!N2279)&amp;IF(SAJKLA!BO2279="","",", Metal:"&amp;SAJKLA!BO2279)&amp;IF(SAJKLA!BX2279="","",", Sits:"&amp;SAJKLA!BX2279)</f>
        <v/>
      </c>
      <c r="D2279" s="24" t="str">
        <f>"W"&amp;SAJKLA!E2279&amp;" H"&amp;SAJKLA!F2279&amp;" D"&amp;SAJKLA!G2279&amp;IFERROR(IF((SAJKLA!H2279="Ja")," Inställningsbar",""),"")</f>
        <v>W120 H72 D60</v>
      </c>
      <c r="E2279" s="24" t="str">
        <f>SAJKLA!Q2279&amp;", "&amp;SAJKLA!BN2279&amp;", "&amp;SAJKLA!BZ2279</f>
        <v>Inga eller små förslitningsskador, , Bra. Upplevs stabila</v>
      </c>
      <c r="F2279" s="24" t="s">
        <v>284</v>
      </c>
      <c r="G2279" s="24" t="str">
        <f>SAJKLA!BM2279</f>
        <v>Tranås skolmöbler</v>
      </c>
      <c r="S2279" s="24" t="str">
        <f>SAJKLA!AP2279</f>
        <v>original_images/furniture-item_OEOUDr3.jpeg</v>
      </c>
      <c r="W2279" s="24">
        <f>IF(ISBLANK(SAJKLA!A2279),"",1)</f>
        <v>1</v>
      </c>
      <c r="X2279" s="24">
        <f>SAJKLA!CH2279</f>
        <v>124</v>
      </c>
    </row>
    <row r="2280" spans="1:24" x14ac:dyDescent="0.25">
      <c r="A2280" s="24" t="str">
        <f>SAJKLA!D2280</f>
        <v>Elevbord låg</v>
      </c>
      <c r="B2280" s="24" t="str">
        <f>IF(SAJKLA!K2280="","","Rygg:"&amp;SAJKLA!K2280)&amp;IF(SAJKLA!BK2280="",""," Stativ:"&amp;SAJKLA!BK2280&amp;" "&amp;BL2280)&amp;IF(SAJKLA!BV2280="","",", Sits:"&amp;SAJKLA!BV2280)</f>
        <v xml:space="preserve"> Stativ:Metall </v>
      </c>
      <c r="C2280" s="24" t="str">
        <f>IF(SAJKLA!L2280&amp;SAJKLA!N2280="","","Rygg:"&amp;SAJKLA!L2280&amp;","&amp;SAJKLA!N2280)&amp;IF(SAJKLA!BO2280="","",", Metal:"&amp;SAJKLA!BO2280)&amp;IF(SAJKLA!BX2280="","",", Sits:"&amp;SAJKLA!BX2280)</f>
        <v/>
      </c>
      <c r="D2280" s="24" t="str">
        <f>"W"&amp;SAJKLA!E2280&amp;" H"&amp;SAJKLA!F2280&amp;" D"&amp;SAJKLA!G2280&amp;IFERROR(IF((SAJKLA!H2280="Ja")," Inställningsbar",""),"")</f>
        <v>W120 H72 D60</v>
      </c>
      <c r="E2280" s="24" t="str">
        <f>SAJKLA!Q2280&amp;", "&amp;SAJKLA!BN2280&amp;", "&amp;SAJKLA!BZ2280</f>
        <v>Inga eller små förslitningsskador, , Bra. Upplevs stabila</v>
      </c>
      <c r="F2280" s="24" t="s">
        <v>284</v>
      </c>
      <c r="G2280" s="24" t="str">
        <f>SAJKLA!BM2280</f>
        <v>Tranås skolmöbler</v>
      </c>
      <c r="S2280" s="24" t="str">
        <f>SAJKLA!AP2280</f>
        <v>original_images/furniture-item_OEOUDr3.jpeg</v>
      </c>
      <c r="W2280" s="24">
        <f>IF(ISBLANK(SAJKLA!A2280),"",1)</f>
        <v>1</v>
      </c>
      <c r="X2280" s="24">
        <f>SAJKLA!CH2280</f>
        <v>124</v>
      </c>
    </row>
    <row r="2281" spans="1:24" x14ac:dyDescent="0.25">
      <c r="A2281" s="24" t="str">
        <f>SAJKLA!D2281</f>
        <v>Elevbord låg</v>
      </c>
      <c r="B2281" s="24" t="str">
        <f>IF(SAJKLA!K2281="","","Rygg:"&amp;SAJKLA!K2281)&amp;IF(SAJKLA!BK2281="",""," Stativ:"&amp;SAJKLA!BK2281&amp;" "&amp;BL2281)&amp;IF(SAJKLA!BV2281="","",", Sits:"&amp;SAJKLA!BV2281)</f>
        <v xml:space="preserve"> Stativ:Metall </v>
      </c>
      <c r="C2281" s="24" t="str">
        <f>IF(SAJKLA!L2281&amp;SAJKLA!N2281="","","Rygg:"&amp;SAJKLA!L2281&amp;","&amp;SAJKLA!N2281)&amp;IF(SAJKLA!BO2281="","",", Metal:"&amp;SAJKLA!BO2281)&amp;IF(SAJKLA!BX2281="","",", Sits:"&amp;SAJKLA!BX2281)</f>
        <v/>
      </c>
      <c r="D2281" s="24" t="str">
        <f>"W"&amp;SAJKLA!E2281&amp;" H"&amp;SAJKLA!F2281&amp;" D"&amp;SAJKLA!G2281&amp;IFERROR(IF((SAJKLA!H2281="Ja")," Inställningsbar",""),"")</f>
        <v>W120 H72 D60</v>
      </c>
      <c r="E2281" s="24" t="str">
        <f>SAJKLA!Q2281&amp;", "&amp;SAJKLA!BN2281&amp;", "&amp;SAJKLA!BZ2281</f>
        <v>Inga eller små förslitningsskador, , Bra. Upplevs stabila</v>
      </c>
      <c r="F2281" s="24" t="s">
        <v>284</v>
      </c>
      <c r="G2281" s="24" t="str">
        <f>SAJKLA!BM2281</f>
        <v>Tranås skolmöbler</v>
      </c>
      <c r="S2281" s="24" t="str">
        <f>SAJKLA!AP2281</f>
        <v>original_images/furniture-item_OEOUDr3.jpeg</v>
      </c>
      <c r="W2281" s="24">
        <f>IF(ISBLANK(SAJKLA!A2281),"",1)</f>
        <v>1</v>
      </c>
      <c r="X2281" s="24">
        <f>SAJKLA!CH2281</f>
        <v>124</v>
      </c>
    </row>
    <row r="2282" spans="1:24" x14ac:dyDescent="0.25">
      <c r="A2282" s="24" t="str">
        <f>SAJKLA!D2282</f>
        <v>Elevbord låg</v>
      </c>
      <c r="B2282" s="24" t="str">
        <f>IF(SAJKLA!K2282="","","Rygg:"&amp;SAJKLA!K2282)&amp;IF(SAJKLA!BK2282="",""," Stativ:"&amp;SAJKLA!BK2282&amp;" "&amp;BL2282)&amp;IF(SAJKLA!BV2282="","",", Sits:"&amp;SAJKLA!BV2282)</f>
        <v xml:space="preserve"> Stativ:Metall </v>
      </c>
      <c r="C2282" s="24" t="str">
        <f>IF(SAJKLA!L2282&amp;SAJKLA!N2282="","","Rygg:"&amp;SAJKLA!L2282&amp;","&amp;SAJKLA!N2282)&amp;IF(SAJKLA!BO2282="","",", Metal:"&amp;SAJKLA!BO2282)&amp;IF(SAJKLA!BX2282="","",", Sits:"&amp;SAJKLA!BX2282)</f>
        <v/>
      </c>
      <c r="D2282" s="24" t="str">
        <f>"W"&amp;SAJKLA!E2282&amp;" H"&amp;SAJKLA!F2282&amp;" D"&amp;SAJKLA!G2282&amp;IFERROR(IF((SAJKLA!H2282="Ja")," Inställningsbar",""),"")</f>
        <v>W120 H72 D60</v>
      </c>
      <c r="E2282" s="24" t="str">
        <f>SAJKLA!Q2282&amp;", "&amp;SAJKLA!BN2282&amp;", "&amp;SAJKLA!BZ2282</f>
        <v>Inga eller små förslitningsskador, , Bra. Upplevs stabila</v>
      </c>
      <c r="F2282" s="24" t="s">
        <v>284</v>
      </c>
      <c r="G2282" s="24" t="str">
        <f>SAJKLA!BM2282</f>
        <v>Tranås skolmöbler</v>
      </c>
      <c r="S2282" s="24" t="str">
        <f>SAJKLA!AP2282</f>
        <v>original_images/furniture-item_OEOUDr3.jpeg</v>
      </c>
      <c r="W2282" s="24">
        <f>IF(ISBLANK(SAJKLA!A2282),"",1)</f>
        <v>1</v>
      </c>
      <c r="X2282" s="24">
        <f>SAJKLA!CH2282</f>
        <v>125</v>
      </c>
    </row>
    <row r="2283" spans="1:24" x14ac:dyDescent="0.25">
      <c r="A2283" s="24" t="str">
        <f>SAJKLA!D2283</f>
        <v>Elevbord låg</v>
      </c>
      <c r="B2283" s="24" t="str">
        <f>IF(SAJKLA!K2283="","","Rygg:"&amp;SAJKLA!K2283)&amp;IF(SAJKLA!BK2283="",""," Stativ:"&amp;SAJKLA!BK2283&amp;" "&amp;BL2283)&amp;IF(SAJKLA!BV2283="","",", Sits:"&amp;SAJKLA!BV2283)</f>
        <v xml:space="preserve"> Stativ:Metall </v>
      </c>
      <c r="C2283" s="24" t="str">
        <f>IF(SAJKLA!L2283&amp;SAJKLA!N2283="","","Rygg:"&amp;SAJKLA!L2283&amp;","&amp;SAJKLA!N2283)&amp;IF(SAJKLA!BO2283="","",", Metal:"&amp;SAJKLA!BO2283)&amp;IF(SAJKLA!BX2283="","",", Sits:"&amp;SAJKLA!BX2283)</f>
        <v/>
      </c>
      <c r="D2283" s="24" t="str">
        <f>"W"&amp;SAJKLA!E2283&amp;" H"&amp;SAJKLA!F2283&amp;" D"&amp;SAJKLA!G2283&amp;IFERROR(IF((SAJKLA!H2283="Ja")," Inställningsbar",""),"")</f>
        <v>W120 H72 D60</v>
      </c>
      <c r="E2283" s="24" t="str">
        <f>SAJKLA!Q2283&amp;", "&amp;SAJKLA!BN2283&amp;", "&amp;SAJKLA!BZ2283</f>
        <v>Inga eller små förslitningsskador, , Bra. Upplevs stabila</v>
      </c>
      <c r="F2283" s="24" t="s">
        <v>284</v>
      </c>
      <c r="G2283" s="24" t="str">
        <f>SAJKLA!BM2283</f>
        <v>Tranås skolmöbler</v>
      </c>
      <c r="S2283" s="24" t="str">
        <f>SAJKLA!AP2283</f>
        <v>original_images/furniture-item_OEOUDr3.jpeg</v>
      </c>
      <c r="W2283" s="24">
        <f>IF(ISBLANK(SAJKLA!A2283),"",1)</f>
        <v>1</v>
      </c>
      <c r="X2283" s="24">
        <f>SAJKLA!CH2283</f>
        <v>125</v>
      </c>
    </row>
    <row r="2284" spans="1:24" x14ac:dyDescent="0.25">
      <c r="A2284" s="24" t="str">
        <f>SAJKLA!D2284</f>
        <v>Elevbord låg</v>
      </c>
      <c r="B2284" s="24" t="str">
        <f>IF(SAJKLA!K2284="","","Rygg:"&amp;SAJKLA!K2284)&amp;IF(SAJKLA!BK2284="",""," Stativ:"&amp;SAJKLA!BK2284&amp;" "&amp;BL2284)&amp;IF(SAJKLA!BV2284="","",", Sits:"&amp;SAJKLA!BV2284)</f>
        <v xml:space="preserve"> Stativ:Metall </v>
      </c>
      <c r="C2284" s="24" t="str">
        <f>IF(SAJKLA!L2284&amp;SAJKLA!N2284="","","Rygg:"&amp;SAJKLA!L2284&amp;","&amp;SAJKLA!N2284)&amp;IF(SAJKLA!BO2284="","",", Metal:"&amp;SAJKLA!BO2284)&amp;IF(SAJKLA!BX2284="","",", Sits:"&amp;SAJKLA!BX2284)</f>
        <v/>
      </c>
      <c r="D2284" s="24" t="str">
        <f>"W"&amp;SAJKLA!E2284&amp;" H"&amp;SAJKLA!F2284&amp;" D"&amp;SAJKLA!G2284&amp;IFERROR(IF((SAJKLA!H2284="Ja")," Inställningsbar",""),"")</f>
        <v>W120 H72 D60</v>
      </c>
      <c r="E2284" s="24" t="str">
        <f>SAJKLA!Q2284&amp;", "&amp;SAJKLA!BN2284&amp;", "&amp;SAJKLA!BZ2284</f>
        <v>Inga eller små förslitningsskador, , Bra. Upplevs stabila</v>
      </c>
      <c r="F2284" s="24" t="s">
        <v>284</v>
      </c>
      <c r="G2284" s="24" t="str">
        <f>SAJKLA!BM2284</f>
        <v>Tranås skolmöbler</v>
      </c>
      <c r="S2284" s="24" t="str">
        <f>SAJKLA!AP2284</f>
        <v>original_images/furniture-item_OEOUDr3.jpeg</v>
      </c>
      <c r="W2284" s="24">
        <f>IF(ISBLANK(SAJKLA!A2284),"",1)</f>
        <v>1</v>
      </c>
      <c r="X2284" s="24">
        <f>SAJKLA!CH2284</f>
        <v>125</v>
      </c>
    </row>
    <row r="2285" spans="1:24" x14ac:dyDescent="0.25">
      <c r="A2285" s="24" t="str">
        <f>SAJKLA!D2285</f>
        <v>Elevbord låg</v>
      </c>
      <c r="B2285" s="24" t="str">
        <f>IF(SAJKLA!K2285="","","Rygg:"&amp;SAJKLA!K2285)&amp;IF(SAJKLA!BK2285="",""," Stativ:"&amp;SAJKLA!BK2285&amp;" "&amp;BL2285)&amp;IF(SAJKLA!BV2285="","",", Sits:"&amp;SAJKLA!BV2285)</f>
        <v xml:space="preserve"> Stativ:Metall </v>
      </c>
      <c r="C2285" s="24" t="str">
        <f>IF(SAJKLA!L2285&amp;SAJKLA!N2285="","","Rygg:"&amp;SAJKLA!L2285&amp;","&amp;SAJKLA!N2285)&amp;IF(SAJKLA!BO2285="","",", Metal:"&amp;SAJKLA!BO2285)&amp;IF(SAJKLA!BX2285="","",", Sits:"&amp;SAJKLA!BX2285)</f>
        <v/>
      </c>
      <c r="D2285" s="24" t="str">
        <f>"W"&amp;SAJKLA!E2285&amp;" H"&amp;SAJKLA!F2285&amp;" D"&amp;SAJKLA!G2285&amp;IFERROR(IF((SAJKLA!H2285="Ja")," Inställningsbar",""),"")</f>
        <v>W120 H72 D60</v>
      </c>
      <c r="E2285" s="24" t="str">
        <f>SAJKLA!Q2285&amp;", "&amp;SAJKLA!BN2285&amp;", "&amp;SAJKLA!BZ2285</f>
        <v>Inga eller små förslitningsskador, , Bra. Upplevs stabila</v>
      </c>
      <c r="F2285" s="24" t="s">
        <v>284</v>
      </c>
      <c r="G2285" s="24" t="str">
        <f>SAJKLA!BM2285</f>
        <v>Tranås skolmöbler</v>
      </c>
      <c r="S2285" s="24" t="str">
        <f>SAJKLA!AP2285</f>
        <v>original_images/furniture-item_OEOUDr3.jpeg</v>
      </c>
      <c r="W2285" s="24">
        <f>IF(ISBLANK(SAJKLA!A2285),"",1)</f>
        <v>1</v>
      </c>
      <c r="X2285" s="24">
        <f>SAJKLA!CH2285</f>
        <v>125</v>
      </c>
    </row>
    <row r="2286" spans="1:24" x14ac:dyDescent="0.25">
      <c r="A2286" s="24" t="str">
        <f>SAJKLA!D2286</f>
        <v>Elevbord låg</v>
      </c>
      <c r="B2286" s="24" t="str">
        <f>IF(SAJKLA!K2286="","","Rygg:"&amp;SAJKLA!K2286)&amp;IF(SAJKLA!BK2286="",""," Stativ:"&amp;SAJKLA!BK2286&amp;" "&amp;BL2286)&amp;IF(SAJKLA!BV2286="","",", Sits:"&amp;SAJKLA!BV2286)</f>
        <v xml:space="preserve"> Stativ:Metall </v>
      </c>
      <c r="C2286" s="24" t="str">
        <f>IF(SAJKLA!L2286&amp;SAJKLA!N2286="","","Rygg:"&amp;SAJKLA!L2286&amp;","&amp;SAJKLA!N2286)&amp;IF(SAJKLA!BO2286="","",", Metal:"&amp;SAJKLA!BO2286)&amp;IF(SAJKLA!BX2286="","",", Sits:"&amp;SAJKLA!BX2286)</f>
        <v/>
      </c>
      <c r="D2286" s="24" t="str">
        <f>"W"&amp;SAJKLA!E2286&amp;" H"&amp;SAJKLA!F2286&amp;" D"&amp;SAJKLA!G2286&amp;IFERROR(IF((SAJKLA!H2286="Ja")," Inställningsbar",""),"")</f>
        <v>W120 H72 D60</v>
      </c>
      <c r="E2286" s="24" t="str">
        <f>SAJKLA!Q2286&amp;", "&amp;SAJKLA!BN2286&amp;", "&amp;SAJKLA!BZ2286</f>
        <v>Inga eller små förslitningsskador, , Bra. Upplevs stabila</v>
      </c>
      <c r="F2286" s="24" t="s">
        <v>284</v>
      </c>
      <c r="G2286" s="24" t="str">
        <f>SAJKLA!BM2286</f>
        <v>Tranås skolmöbler</v>
      </c>
      <c r="S2286" s="24" t="str">
        <f>SAJKLA!AP2286</f>
        <v>original_images/furniture-item_OEOUDr3.jpeg</v>
      </c>
      <c r="W2286" s="24">
        <f>IF(ISBLANK(SAJKLA!A2286),"",1)</f>
        <v>1</v>
      </c>
      <c r="X2286" s="24">
        <f>SAJKLA!CH2286</f>
        <v>125</v>
      </c>
    </row>
    <row r="2287" spans="1:24" x14ac:dyDescent="0.25">
      <c r="A2287" s="24" t="str">
        <f>SAJKLA!D2287</f>
        <v>Elevbord låg</v>
      </c>
      <c r="B2287" s="24" t="str">
        <f>IF(SAJKLA!K2287="","","Rygg:"&amp;SAJKLA!K2287)&amp;IF(SAJKLA!BK2287="",""," Stativ:"&amp;SAJKLA!BK2287&amp;" "&amp;BL2287)&amp;IF(SAJKLA!BV2287="","",", Sits:"&amp;SAJKLA!BV2287)</f>
        <v xml:space="preserve"> Stativ:Metall </v>
      </c>
      <c r="C2287" s="24" t="str">
        <f>IF(SAJKLA!L2287&amp;SAJKLA!N2287="","","Rygg:"&amp;SAJKLA!L2287&amp;","&amp;SAJKLA!N2287)&amp;IF(SAJKLA!BO2287="","",", Metal:"&amp;SAJKLA!BO2287)&amp;IF(SAJKLA!BX2287="","",", Sits:"&amp;SAJKLA!BX2287)</f>
        <v/>
      </c>
      <c r="D2287" s="24" t="str">
        <f>"W"&amp;SAJKLA!E2287&amp;" H"&amp;SAJKLA!F2287&amp;" D"&amp;SAJKLA!G2287&amp;IFERROR(IF((SAJKLA!H2287="Ja")," Inställningsbar",""),"")</f>
        <v>W120 H72 D60</v>
      </c>
      <c r="E2287" s="24" t="str">
        <f>SAJKLA!Q2287&amp;", "&amp;SAJKLA!BN2287&amp;", "&amp;SAJKLA!BZ2287</f>
        <v>Inga eller små förslitningsskador, , Bra. Upplevs stabila</v>
      </c>
      <c r="F2287" s="24" t="s">
        <v>284</v>
      </c>
      <c r="G2287" s="24" t="str">
        <f>SAJKLA!BM2287</f>
        <v>Tranås skolmöbler</v>
      </c>
      <c r="S2287" s="24" t="str">
        <f>SAJKLA!AP2287</f>
        <v>original_images/furniture-item_OEOUDr3.jpeg</v>
      </c>
      <c r="W2287" s="24">
        <f>IF(ISBLANK(SAJKLA!A2287),"",1)</f>
        <v>1</v>
      </c>
      <c r="X2287" s="24">
        <f>SAJKLA!CH2287</f>
        <v>125</v>
      </c>
    </row>
    <row r="2288" spans="1:24" x14ac:dyDescent="0.25">
      <c r="A2288" s="24" t="str">
        <f>SAJKLA!D2288</f>
        <v>Elevbord låg</v>
      </c>
      <c r="B2288" s="24" t="str">
        <f>IF(SAJKLA!K2288="","","Rygg:"&amp;SAJKLA!K2288)&amp;IF(SAJKLA!BK2288="",""," Stativ:"&amp;SAJKLA!BK2288&amp;" "&amp;BL2288)&amp;IF(SAJKLA!BV2288="","",", Sits:"&amp;SAJKLA!BV2288)</f>
        <v xml:space="preserve"> Stativ:Metall </v>
      </c>
      <c r="C2288" s="24" t="str">
        <f>IF(SAJKLA!L2288&amp;SAJKLA!N2288="","","Rygg:"&amp;SAJKLA!L2288&amp;","&amp;SAJKLA!N2288)&amp;IF(SAJKLA!BO2288="","",", Metal:"&amp;SAJKLA!BO2288)&amp;IF(SAJKLA!BX2288="","",", Sits:"&amp;SAJKLA!BX2288)</f>
        <v/>
      </c>
      <c r="D2288" s="24" t="str">
        <f>"W"&amp;SAJKLA!E2288&amp;" H"&amp;SAJKLA!F2288&amp;" D"&amp;SAJKLA!G2288&amp;IFERROR(IF((SAJKLA!H2288="Ja")," Inställningsbar",""),"")</f>
        <v>W120 H72 D60</v>
      </c>
      <c r="E2288" s="24" t="str">
        <f>SAJKLA!Q2288&amp;", "&amp;SAJKLA!BN2288&amp;", "&amp;SAJKLA!BZ2288</f>
        <v>Inga eller små förslitningsskador, , Bra. Upplevs stabila</v>
      </c>
      <c r="F2288" s="24" t="s">
        <v>284</v>
      </c>
      <c r="G2288" s="24" t="str">
        <f>SAJKLA!BM2288</f>
        <v>Tranås skolmöbler</v>
      </c>
      <c r="S2288" s="24" t="str">
        <f>SAJKLA!AP2288</f>
        <v>original_images/furniture-item_OEOUDr3.jpeg</v>
      </c>
      <c r="W2288" s="24">
        <f>IF(ISBLANK(SAJKLA!A2288),"",1)</f>
        <v>1</v>
      </c>
      <c r="X2288" s="24">
        <f>SAJKLA!CH2288</f>
        <v>125</v>
      </c>
    </row>
    <row r="2289" spans="1:24" x14ac:dyDescent="0.25">
      <c r="A2289" s="24" t="str">
        <f>SAJKLA!D2289</f>
        <v>Elevbord låg</v>
      </c>
      <c r="B2289" s="24" t="str">
        <f>IF(SAJKLA!K2289="","","Rygg:"&amp;SAJKLA!K2289)&amp;IF(SAJKLA!BK2289="",""," Stativ:"&amp;SAJKLA!BK2289&amp;" "&amp;BL2289)&amp;IF(SAJKLA!BV2289="","",", Sits:"&amp;SAJKLA!BV2289)</f>
        <v xml:space="preserve"> Stativ:Metall </v>
      </c>
      <c r="C2289" s="24" t="str">
        <f>IF(SAJKLA!L2289&amp;SAJKLA!N2289="","","Rygg:"&amp;SAJKLA!L2289&amp;","&amp;SAJKLA!N2289)&amp;IF(SAJKLA!BO2289="","",", Metal:"&amp;SAJKLA!BO2289)&amp;IF(SAJKLA!BX2289="","",", Sits:"&amp;SAJKLA!BX2289)</f>
        <v/>
      </c>
      <c r="D2289" s="24" t="str">
        <f>"W"&amp;SAJKLA!E2289&amp;" H"&amp;SAJKLA!F2289&amp;" D"&amp;SAJKLA!G2289&amp;IFERROR(IF((SAJKLA!H2289="Ja")," Inställningsbar",""),"")</f>
        <v>W120 H72 D60</v>
      </c>
      <c r="E2289" s="24" t="str">
        <f>SAJKLA!Q2289&amp;", "&amp;SAJKLA!BN2289&amp;", "&amp;SAJKLA!BZ2289</f>
        <v>Inga eller små förslitningsskador, , Bra. Upplevs stabila</v>
      </c>
      <c r="F2289" s="24" t="s">
        <v>284</v>
      </c>
      <c r="G2289" s="24" t="str">
        <f>SAJKLA!BM2289</f>
        <v>Tranås skolmöbler</v>
      </c>
      <c r="S2289" s="24" t="str">
        <f>SAJKLA!AP2289</f>
        <v>original_images/furniture-item_OEOUDr3.jpeg</v>
      </c>
      <c r="W2289" s="24">
        <f>IF(ISBLANK(SAJKLA!A2289),"",1)</f>
        <v>1</v>
      </c>
      <c r="X2289" s="24">
        <f>SAJKLA!CH2289</f>
        <v>125</v>
      </c>
    </row>
    <row r="2290" spans="1:24" x14ac:dyDescent="0.25">
      <c r="A2290" s="24" t="str">
        <f>SAJKLA!D2290</f>
        <v>Elevbord låg</v>
      </c>
      <c r="B2290" s="24" t="str">
        <f>IF(SAJKLA!K2290="","","Rygg:"&amp;SAJKLA!K2290)&amp;IF(SAJKLA!BK2290="",""," Stativ:"&amp;SAJKLA!BK2290&amp;" "&amp;BL2290)&amp;IF(SAJKLA!BV2290="","",", Sits:"&amp;SAJKLA!BV2290)</f>
        <v xml:space="preserve"> Stativ:Metall </v>
      </c>
      <c r="C2290" s="24" t="str">
        <f>IF(SAJKLA!L2290&amp;SAJKLA!N2290="","","Rygg:"&amp;SAJKLA!L2290&amp;","&amp;SAJKLA!N2290)&amp;IF(SAJKLA!BO2290="","",", Metal:"&amp;SAJKLA!BO2290)&amp;IF(SAJKLA!BX2290="","",", Sits:"&amp;SAJKLA!BX2290)</f>
        <v/>
      </c>
      <c r="D2290" s="24" t="str">
        <f>"W"&amp;SAJKLA!E2290&amp;" H"&amp;SAJKLA!F2290&amp;" D"&amp;SAJKLA!G2290&amp;IFERROR(IF((SAJKLA!H2290="Ja")," Inställningsbar",""),"")</f>
        <v>W120 H72 D60</v>
      </c>
      <c r="E2290" s="24" t="str">
        <f>SAJKLA!Q2290&amp;", "&amp;SAJKLA!BN2290&amp;", "&amp;SAJKLA!BZ2290</f>
        <v>Inga eller små förslitningsskador, , Bra. Upplevs stabila</v>
      </c>
      <c r="F2290" s="24" t="s">
        <v>284</v>
      </c>
      <c r="G2290" s="24" t="str">
        <f>SAJKLA!BM2290</f>
        <v>Tranås skolmöbler</v>
      </c>
      <c r="S2290" s="24" t="str">
        <f>SAJKLA!AP2290</f>
        <v>original_images/furniture-item_OEOUDr3.jpeg</v>
      </c>
      <c r="W2290" s="24">
        <f>IF(ISBLANK(SAJKLA!A2290),"",1)</f>
        <v>1</v>
      </c>
      <c r="X2290" s="24">
        <f>SAJKLA!CH2290</f>
        <v>125</v>
      </c>
    </row>
    <row r="2291" spans="1:24" x14ac:dyDescent="0.25">
      <c r="A2291" s="24" t="str">
        <f>SAJKLA!D2291</f>
        <v>Elevbord låg</v>
      </c>
      <c r="B2291" s="24" t="str">
        <f>IF(SAJKLA!K2291="","","Rygg:"&amp;SAJKLA!K2291)&amp;IF(SAJKLA!BK2291="",""," Stativ:"&amp;SAJKLA!BK2291&amp;" "&amp;BL2291)&amp;IF(SAJKLA!BV2291="","",", Sits:"&amp;SAJKLA!BV2291)</f>
        <v xml:space="preserve"> Stativ:Metall </v>
      </c>
      <c r="C2291" s="24" t="str">
        <f>IF(SAJKLA!L2291&amp;SAJKLA!N2291="","","Rygg:"&amp;SAJKLA!L2291&amp;","&amp;SAJKLA!N2291)&amp;IF(SAJKLA!BO2291="","",", Metal:"&amp;SAJKLA!BO2291)&amp;IF(SAJKLA!BX2291="","",", Sits:"&amp;SAJKLA!BX2291)</f>
        <v/>
      </c>
      <c r="D2291" s="24" t="str">
        <f>"W"&amp;SAJKLA!E2291&amp;" H"&amp;SAJKLA!F2291&amp;" D"&amp;SAJKLA!G2291&amp;IFERROR(IF((SAJKLA!H2291="Ja")," Inställningsbar",""),"")</f>
        <v>W120 H72 D60</v>
      </c>
      <c r="E2291" s="24" t="str">
        <f>SAJKLA!Q2291&amp;", "&amp;SAJKLA!BN2291&amp;", "&amp;SAJKLA!BZ2291</f>
        <v>Inga eller små förslitningsskador, , Bra. Upplevs stabila</v>
      </c>
      <c r="F2291" s="24" t="s">
        <v>284</v>
      </c>
      <c r="G2291" s="24" t="str">
        <f>SAJKLA!BM2291</f>
        <v>Tranås skolmöbler</v>
      </c>
      <c r="S2291" s="24" t="str">
        <f>SAJKLA!AP2291</f>
        <v>original_images/furniture-item_OEOUDr3.jpeg</v>
      </c>
      <c r="W2291" s="24">
        <f>IF(ISBLANK(SAJKLA!A2291),"",1)</f>
        <v>1</v>
      </c>
      <c r="X2291" s="24">
        <f>SAJKLA!CH2291</f>
        <v>125</v>
      </c>
    </row>
    <row r="2292" spans="1:24" x14ac:dyDescent="0.25">
      <c r="A2292" s="24" t="str">
        <f>SAJKLA!D2292</f>
        <v>Elevbord låg</v>
      </c>
      <c r="B2292" s="24" t="str">
        <f>IF(SAJKLA!K2292="","","Rygg:"&amp;SAJKLA!K2292)&amp;IF(SAJKLA!BK2292="",""," Stativ:"&amp;SAJKLA!BK2292&amp;" "&amp;BL2292)&amp;IF(SAJKLA!BV2292="","",", Sits:"&amp;SAJKLA!BV2292)</f>
        <v xml:space="preserve"> Stativ:Metall </v>
      </c>
      <c r="C2292" s="24" t="str">
        <f>IF(SAJKLA!L2292&amp;SAJKLA!N2292="","","Rygg:"&amp;SAJKLA!L2292&amp;","&amp;SAJKLA!N2292)&amp;IF(SAJKLA!BO2292="","",", Metal:"&amp;SAJKLA!BO2292)&amp;IF(SAJKLA!BX2292="","",", Sits:"&amp;SAJKLA!BX2292)</f>
        <v/>
      </c>
      <c r="D2292" s="24" t="str">
        <f>"W"&amp;SAJKLA!E2292&amp;" H"&amp;SAJKLA!F2292&amp;" D"&amp;SAJKLA!G2292&amp;IFERROR(IF((SAJKLA!H2292="Ja")," Inställningsbar",""),"")</f>
        <v>W120 H72 D60</v>
      </c>
      <c r="E2292" s="24" t="str">
        <f>SAJKLA!Q2292&amp;", "&amp;SAJKLA!BN2292&amp;", "&amp;SAJKLA!BZ2292</f>
        <v>Inga eller små förslitningsskador, , Bra. Upplevs stabila</v>
      </c>
      <c r="F2292" s="24" t="s">
        <v>284</v>
      </c>
      <c r="G2292" s="24" t="str">
        <f>SAJKLA!BM2292</f>
        <v>Tranås skolmöbler</v>
      </c>
      <c r="S2292" s="24" t="str">
        <f>SAJKLA!AP2292</f>
        <v>original_images/furniture-item_OEOUDr3.jpeg</v>
      </c>
      <c r="W2292" s="24">
        <f>IF(ISBLANK(SAJKLA!A2292),"",1)</f>
        <v>1</v>
      </c>
      <c r="X2292" s="24">
        <f>SAJKLA!CH2292</f>
        <v>125</v>
      </c>
    </row>
    <row r="2293" spans="1:24" x14ac:dyDescent="0.25">
      <c r="A2293" s="24" t="str">
        <f>SAJKLA!D2293</f>
        <v>Elevbord låg</v>
      </c>
      <c r="B2293" s="24" t="str">
        <f>IF(SAJKLA!K2293="","","Rygg:"&amp;SAJKLA!K2293)&amp;IF(SAJKLA!BK2293="",""," Stativ:"&amp;SAJKLA!BK2293&amp;" "&amp;BL2293)&amp;IF(SAJKLA!BV2293="","",", Sits:"&amp;SAJKLA!BV2293)</f>
        <v xml:space="preserve"> Stativ:Metall </v>
      </c>
      <c r="C2293" s="24" t="str">
        <f>IF(SAJKLA!L2293&amp;SAJKLA!N2293="","","Rygg:"&amp;SAJKLA!L2293&amp;","&amp;SAJKLA!N2293)&amp;IF(SAJKLA!BO2293="","",", Metal:"&amp;SAJKLA!BO2293)&amp;IF(SAJKLA!BX2293="","",", Sits:"&amp;SAJKLA!BX2293)</f>
        <v/>
      </c>
      <c r="D2293" s="24" t="str">
        <f>"W"&amp;SAJKLA!E2293&amp;" H"&amp;SAJKLA!F2293&amp;" D"&amp;SAJKLA!G2293&amp;IFERROR(IF((SAJKLA!H2293="Ja")," Inställningsbar",""),"")</f>
        <v>W120 H72 D60</v>
      </c>
      <c r="E2293" s="24" t="str">
        <f>SAJKLA!Q2293&amp;", "&amp;SAJKLA!BN2293&amp;", "&amp;SAJKLA!BZ2293</f>
        <v>Inga eller små förslitningsskador, , Bra. Upplevs stabila</v>
      </c>
      <c r="F2293" s="24" t="s">
        <v>284</v>
      </c>
      <c r="G2293" s="24" t="str">
        <f>SAJKLA!BM2293</f>
        <v>Tranås skolmöbler</v>
      </c>
      <c r="S2293" s="24" t="str">
        <f>SAJKLA!AP2293</f>
        <v>original_images/furniture-item_OEOUDr3.jpeg</v>
      </c>
      <c r="W2293" s="24">
        <f>IF(ISBLANK(SAJKLA!A2293),"",1)</f>
        <v>1</v>
      </c>
      <c r="X2293" s="24">
        <f>SAJKLA!CH2293</f>
        <v>125</v>
      </c>
    </row>
    <row r="2294" spans="1:24" x14ac:dyDescent="0.25">
      <c r="A2294" s="24" t="str">
        <f>SAJKLA!D2294</f>
        <v>Elevbord låg</v>
      </c>
      <c r="B2294" s="24" t="str">
        <f>IF(SAJKLA!K2294="","","Rygg:"&amp;SAJKLA!K2294)&amp;IF(SAJKLA!BK2294="",""," Stativ:"&amp;SAJKLA!BK2294&amp;" "&amp;BL2294)&amp;IF(SAJKLA!BV2294="","",", Sits:"&amp;SAJKLA!BV2294)</f>
        <v xml:space="preserve"> Stativ:Metall </v>
      </c>
      <c r="C2294" s="24" t="str">
        <f>IF(SAJKLA!L2294&amp;SAJKLA!N2294="","","Rygg:"&amp;SAJKLA!L2294&amp;","&amp;SAJKLA!N2294)&amp;IF(SAJKLA!BO2294="","",", Metal:"&amp;SAJKLA!BO2294)&amp;IF(SAJKLA!BX2294="","",", Sits:"&amp;SAJKLA!BX2294)</f>
        <v/>
      </c>
      <c r="D2294" s="24" t="str">
        <f>"W"&amp;SAJKLA!E2294&amp;" H"&amp;SAJKLA!F2294&amp;" D"&amp;SAJKLA!G2294&amp;IFERROR(IF((SAJKLA!H2294="Ja")," Inställningsbar",""),"")</f>
        <v>W120 H72 D60</v>
      </c>
      <c r="E2294" s="24" t="str">
        <f>SAJKLA!Q2294&amp;", "&amp;SAJKLA!BN2294&amp;", "&amp;SAJKLA!BZ2294</f>
        <v>Inga eller små förslitningsskador, , Bra. Upplevs stabila</v>
      </c>
      <c r="F2294" s="24" t="s">
        <v>284</v>
      </c>
      <c r="G2294" s="24" t="str">
        <f>SAJKLA!BM2294</f>
        <v>Tranås skolmöbler</v>
      </c>
      <c r="S2294" s="24" t="str">
        <f>SAJKLA!AP2294</f>
        <v>original_images/furniture-item_OEOUDr3.jpeg</v>
      </c>
      <c r="W2294" s="24">
        <f>IF(ISBLANK(SAJKLA!A2294),"",1)</f>
        <v>1</v>
      </c>
      <c r="X2294" s="24">
        <f>SAJKLA!CH2294</f>
        <v>125</v>
      </c>
    </row>
    <row r="2295" spans="1:24" x14ac:dyDescent="0.25">
      <c r="A2295" s="24" t="str">
        <f>SAJKLA!D2295</f>
        <v>Elevbord låg</v>
      </c>
      <c r="B2295" s="24" t="str">
        <f>IF(SAJKLA!K2295="","","Rygg:"&amp;SAJKLA!K2295)&amp;IF(SAJKLA!BK2295="",""," Stativ:"&amp;SAJKLA!BK2295&amp;" "&amp;BL2295)&amp;IF(SAJKLA!BV2295="","",", Sits:"&amp;SAJKLA!BV2295)</f>
        <v xml:space="preserve"> Stativ:Metall </v>
      </c>
      <c r="C2295" s="24" t="str">
        <f>IF(SAJKLA!L2295&amp;SAJKLA!N2295="","","Rygg:"&amp;SAJKLA!L2295&amp;","&amp;SAJKLA!N2295)&amp;IF(SAJKLA!BO2295="","",", Metal:"&amp;SAJKLA!BO2295)&amp;IF(SAJKLA!BX2295="","",", Sits:"&amp;SAJKLA!BX2295)</f>
        <v/>
      </c>
      <c r="D2295" s="24" t="str">
        <f>"W"&amp;SAJKLA!E2295&amp;" H"&amp;SAJKLA!F2295&amp;" D"&amp;SAJKLA!G2295&amp;IFERROR(IF((SAJKLA!H2295="Ja")," Inställningsbar",""),"")</f>
        <v>W120 H72 D60</v>
      </c>
      <c r="E2295" s="24" t="str">
        <f>SAJKLA!Q2295&amp;", "&amp;SAJKLA!BN2295&amp;", "&amp;SAJKLA!BZ2295</f>
        <v>Inga eller små förslitningsskador, , Bra. Upplevs stabila</v>
      </c>
      <c r="F2295" s="24" t="s">
        <v>284</v>
      </c>
      <c r="G2295" s="24" t="str">
        <f>SAJKLA!BM2295</f>
        <v>Tranås skolmöbler</v>
      </c>
      <c r="S2295" s="24" t="str">
        <f>SAJKLA!AP2295</f>
        <v>original_images/furniture-item_OEOUDr3.jpeg</v>
      </c>
      <c r="W2295" s="24">
        <f>IF(ISBLANK(SAJKLA!A2295),"",1)</f>
        <v>1</v>
      </c>
      <c r="X2295" s="24">
        <f>SAJKLA!CH2295</f>
        <v>125</v>
      </c>
    </row>
    <row r="2296" spans="1:24" x14ac:dyDescent="0.25">
      <c r="A2296" s="24" t="str">
        <f>SAJKLA!D2296</f>
        <v>Elevbord låg</v>
      </c>
      <c r="B2296" s="24" t="str">
        <f>IF(SAJKLA!K2296="","","Rygg:"&amp;SAJKLA!K2296)&amp;IF(SAJKLA!BK2296="",""," Stativ:"&amp;SAJKLA!BK2296&amp;" "&amp;BL2296)&amp;IF(SAJKLA!BV2296="","",", Sits:"&amp;SAJKLA!BV2296)</f>
        <v xml:space="preserve"> Stativ:Metall </v>
      </c>
      <c r="C2296" s="24" t="str">
        <f>IF(SAJKLA!L2296&amp;SAJKLA!N2296="","","Rygg:"&amp;SAJKLA!L2296&amp;","&amp;SAJKLA!N2296)&amp;IF(SAJKLA!BO2296="","",", Metal:"&amp;SAJKLA!BO2296)&amp;IF(SAJKLA!BX2296="","",", Sits:"&amp;SAJKLA!BX2296)</f>
        <v/>
      </c>
      <c r="D2296" s="24" t="str">
        <f>"W"&amp;SAJKLA!E2296&amp;" H"&amp;SAJKLA!F2296&amp;" D"&amp;SAJKLA!G2296&amp;IFERROR(IF((SAJKLA!H2296="Ja")," Inställningsbar",""),"")</f>
        <v>W120 H72 D60</v>
      </c>
      <c r="E2296" s="24" t="str">
        <f>SAJKLA!Q2296&amp;", "&amp;SAJKLA!BN2296&amp;", "&amp;SAJKLA!BZ2296</f>
        <v>Inga eller små förslitningsskador, , Bra. Upplevs stabila</v>
      </c>
      <c r="F2296" s="24" t="s">
        <v>284</v>
      </c>
      <c r="G2296" s="24" t="str">
        <f>SAJKLA!BM2296</f>
        <v>Tranås skolmöbler</v>
      </c>
      <c r="S2296" s="24" t="str">
        <f>SAJKLA!AP2296</f>
        <v>original_images/furniture-item_OEOUDr3.jpeg</v>
      </c>
      <c r="W2296" s="24">
        <f>IF(ISBLANK(SAJKLA!A2296),"",1)</f>
        <v>1</v>
      </c>
      <c r="X2296" s="24">
        <f>SAJKLA!CH2296</f>
        <v>126</v>
      </c>
    </row>
    <row r="2297" spans="1:24" x14ac:dyDescent="0.25">
      <c r="A2297" s="24" t="str">
        <f>SAJKLA!D2297</f>
        <v>Elevbord låg</v>
      </c>
      <c r="B2297" s="24" t="str">
        <f>IF(SAJKLA!K2297="","","Rygg:"&amp;SAJKLA!K2297)&amp;IF(SAJKLA!BK2297="",""," Stativ:"&amp;SAJKLA!BK2297&amp;" "&amp;BL2297)&amp;IF(SAJKLA!BV2297="","",", Sits:"&amp;SAJKLA!BV2297)</f>
        <v xml:space="preserve"> Stativ:Metall </v>
      </c>
      <c r="C2297" s="24" t="str">
        <f>IF(SAJKLA!L2297&amp;SAJKLA!N2297="","","Rygg:"&amp;SAJKLA!L2297&amp;","&amp;SAJKLA!N2297)&amp;IF(SAJKLA!BO2297="","",", Metal:"&amp;SAJKLA!BO2297)&amp;IF(SAJKLA!BX2297="","",", Sits:"&amp;SAJKLA!BX2297)</f>
        <v/>
      </c>
      <c r="D2297" s="24" t="str">
        <f>"W"&amp;SAJKLA!E2297&amp;" H"&amp;SAJKLA!F2297&amp;" D"&amp;SAJKLA!G2297&amp;IFERROR(IF((SAJKLA!H2297="Ja")," Inställningsbar",""),"")</f>
        <v>W120 H72 D60</v>
      </c>
      <c r="E2297" s="24" t="str">
        <f>SAJKLA!Q2297&amp;", "&amp;SAJKLA!BN2297&amp;", "&amp;SAJKLA!BZ2297</f>
        <v>Inga eller små förslitningsskador, , Bra. Upplevs stabila</v>
      </c>
      <c r="F2297" s="24" t="s">
        <v>284</v>
      </c>
      <c r="G2297" s="24" t="str">
        <f>SAJKLA!BM2297</f>
        <v>Tranås skolmöbler</v>
      </c>
      <c r="S2297" s="24" t="str">
        <f>SAJKLA!AP2297</f>
        <v>original_images/furniture-item_OEOUDr3.jpeg</v>
      </c>
      <c r="W2297" s="24">
        <f>IF(ISBLANK(SAJKLA!A2297),"",1)</f>
        <v>1</v>
      </c>
      <c r="X2297" s="24">
        <f>SAJKLA!CH2297</f>
        <v>126</v>
      </c>
    </row>
    <row r="2298" spans="1:24" x14ac:dyDescent="0.25">
      <c r="A2298" s="24" t="str">
        <f>SAJKLA!D2298</f>
        <v>Elevbord låg</v>
      </c>
      <c r="B2298" s="24" t="str">
        <f>IF(SAJKLA!K2298="","","Rygg:"&amp;SAJKLA!K2298)&amp;IF(SAJKLA!BK2298="",""," Stativ:"&amp;SAJKLA!BK2298&amp;" "&amp;BL2298)&amp;IF(SAJKLA!BV2298="","",", Sits:"&amp;SAJKLA!BV2298)</f>
        <v xml:space="preserve"> Stativ:Metall </v>
      </c>
      <c r="C2298" s="24" t="str">
        <f>IF(SAJKLA!L2298&amp;SAJKLA!N2298="","","Rygg:"&amp;SAJKLA!L2298&amp;","&amp;SAJKLA!N2298)&amp;IF(SAJKLA!BO2298="","",", Metal:"&amp;SAJKLA!BO2298)&amp;IF(SAJKLA!BX2298="","",", Sits:"&amp;SAJKLA!BX2298)</f>
        <v/>
      </c>
      <c r="D2298" s="24" t="str">
        <f>"W"&amp;SAJKLA!E2298&amp;" H"&amp;SAJKLA!F2298&amp;" D"&amp;SAJKLA!G2298&amp;IFERROR(IF((SAJKLA!H2298="Ja")," Inställningsbar",""),"")</f>
        <v>W120 H72 D60</v>
      </c>
      <c r="E2298" s="24" t="str">
        <f>SAJKLA!Q2298&amp;", "&amp;SAJKLA!BN2298&amp;", "&amp;SAJKLA!BZ2298</f>
        <v>Inga eller små förslitningsskador, , Bra. Upplevs stabila</v>
      </c>
      <c r="F2298" s="24" t="s">
        <v>284</v>
      </c>
      <c r="G2298" s="24" t="str">
        <f>SAJKLA!BM2298</f>
        <v>Tranås skolmöbler</v>
      </c>
      <c r="S2298" s="24" t="str">
        <f>SAJKLA!AP2298</f>
        <v>original_images/furniture-item_OEOUDr3.jpeg</v>
      </c>
      <c r="W2298" s="24">
        <f>IF(ISBLANK(SAJKLA!A2298),"",1)</f>
        <v>1</v>
      </c>
      <c r="X2298" s="24">
        <f>SAJKLA!CH2298</f>
        <v>126</v>
      </c>
    </row>
    <row r="2299" spans="1:24" x14ac:dyDescent="0.25">
      <c r="A2299" s="24" t="str">
        <f>SAJKLA!D2299</f>
        <v>Elevbord låg</v>
      </c>
      <c r="B2299" s="24" t="str">
        <f>IF(SAJKLA!K2299="","","Rygg:"&amp;SAJKLA!K2299)&amp;IF(SAJKLA!BK2299="",""," Stativ:"&amp;SAJKLA!BK2299&amp;" "&amp;BL2299)&amp;IF(SAJKLA!BV2299="","",", Sits:"&amp;SAJKLA!BV2299)</f>
        <v xml:space="preserve"> Stativ:Metall </v>
      </c>
      <c r="C2299" s="24" t="str">
        <f>IF(SAJKLA!L2299&amp;SAJKLA!N2299="","","Rygg:"&amp;SAJKLA!L2299&amp;","&amp;SAJKLA!N2299)&amp;IF(SAJKLA!BO2299="","",", Metal:"&amp;SAJKLA!BO2299)&amp;IF(SAJKLA!BX2299="","",", Sits:"&amp;SAJKLA!BX2299)</f>
        <v/>
      </c>
      <c r="D2299" s="24" t="str">
        <f>"W"&amp;SAJKLA!E2299&amp;" H"&amp;SAJKLA!F2299&amp;" D"&amp;SAJKLA!G2299&amp;IFERROR(IF((SAJKLA!H2299="Ja")," Inställningsbar",""),"")</f>
        <v>W120 H72 D60</v>
      </c>
      <c r="E2299" s="24" t="str">
        <f>SAJKLA!Q2299&amp;", "&amp;SAJKLA!BN2299&amp;", "&amp;SAJKLA!BZ2299</f>
        <v>Inga eller små förslitningsskador, , Bra. Upplevs stabila</v>
      </c>
      <c r="F2299" s="24" t="s">
        <v>284</v>
      </c>
      <c r="G2299" s="24" t="str">
        <f>SAJKLA!BM2299</f>
        <v>Tranås skolmöbler</v>
      </c>
      <c r="S2299" s="24" t="str">
        <f>SAJKLA!AP2299</f>
        <v>original_images/furniture-item_OEOUDr3.jpeg</v>
      </c>
      <c r="W2299" s="24">
        <f>IF(ISBLANK(SAJKLA!A2299),"",1)</f>
        <v>1</v>
      </c>
      <c r="X2299" s="24">
        <f>SAJKLA!CH2299</f>
        <v>126</v>
      </c>
    </row>
    <row r="2300" spans="1:24" x14ac:dyDescent="0.25">
      <c r="A2300" s="24" t="str">
        <f>SAJKLA!D2300</f>
        <v>Elevbord låg</v>
      </c>
      <c r="B2300" s="24" t="str">
        <f>IF(SAJKLA!K2300="","","Rygg:"&amp;SAJKLA!K2300)&amp;IF(SAJKLA!BK2300="",""," Stativ:"&amp;SAJKLA!BK2300&amp;" "&amp;BL2300)&amp;IF(SAJKLA!BV2300="","",", Sits:"&amp;SAJKLA!BV2300)</f>
        <v xml:space="preserve"> Stativ:Metall </v>
      </c>
      <c r="C2300" s="24" t="str">
        <f>IF(SAJKLA!L2300&amp;SAJKLA!N2300="","","Rygg:"&amp;SAJKLA!L2300&amp;","&amp;SAJKLA!N2300)&amp;IF(SAJKLA!BO2300="","",", Metal:"&amp;SAJKLA!BO2300)&amp;IF(SAJKLA!BX2300="","",", Sits:"&amp;SAJKLA!BX2300)</f>
        <v/>
      </c>
      <c r="D2300" s="24" t="str">
        <f>"W"&amp;SAJKLA!E2300&amp;" H"&amp;SAJKLA!F2300&amp;" D"&amp;SAJKLA!G2300&amp;IFERROR(IF((SAJKLA!H2300="Ja")," Inställningsbar",""),"")</f>
        <v>W120 H72 D60</v>
      </c>
      <c r="E2300" s="24" t="str">
        <f>SAJKLA!Q2300&amp;", "&amp;SAJKLA!BN2300&amp;", "&amp;SAJKLA!BZ2300</f>
        <v>Inga eller små förslitningsskador, , Bra. Upplevs stabila</v>
      </c>
      <c r="F2300" s="24" t="s">
        <v>284</v>
      </c>
      <c r="G2300" s="24" t="str">
        <f>SAJKLA!BM2300</f>
        <v>Tranås skolmöbler</v>
      </c>
      <c r="S2300" s="24" t="str">
        <f>SAJKLA!AP2300</f>
        <v>original_images/furniture-item_OEOUDr3.jpeg</v>
      </c>
      <c r="W2300" s="24">
        <f>IF(ISBLANK(SAJKLA!A2300),"",1)</f>
        <v>1</v>
      </c>
      <c r="X2300" s="24">
        <f>SAJKLA!CH2300</f>
        <v>126</v>
      </c>
    </row>
    <row r="2301" spans="1:24" x14ac:dyDescent="0.25">
      <c r="A2301" s="24" t="str">
        <f>SAJKLA!D2301</f>
        <v>Elevbord låg</v>
      </c>
      <c r="B2301" s="24" t="str">
        <f>IF(SAJKLA!K2301="","","Rygg:"&amp;SAJKLA!K2301)&amp;IF(SAJKLA!BK2301="",""," Stativ:"&amp;SAJKLA!BK2301&amp;" "&amp;BL2301)&amp;IF(SAJKLA!BV2301="","",", Sits:"&amp;SAJKLA!BV2301)</f>
        <v xml:space="preserve"> Stativ:Metall </v>
      </c>
      <c r="C2301" s="24" t="str">
        <f>IF(SAJKLA!L2301&amp;SAJKLA!N2301="","","Rygg:"&amp;SAJKLA!L2301&amp;","&amp;SAJKLA!N2301)&amp;IF(SAJKLA!BO2301="","",", Metal:"&amp;SAJKLA!BO2301)&amp;IF(SAJKLA!BX2301="","",", Sits:"&amp;SAJKLA!BX2301)</f>
        <v/>
      </c>
      <c r="D2301" s="24" t="str">
        <f>"W"&amp;SAJKLA!E2301&amp;" H"&amp;SAJKLA!F2301&amp;" D"&amp;SAJKLA!G2301&amp;IFERROR(IF((SAJKLA!H2301="Ja")," Inställningsbar",""),"")</f>
        <v>W120 H72 D60</v>
      </c>
      <c r="E2301" s="24" t="str">
        <f>SAJKLA!Q2301&amp;", "&amp;SAJKLA!BN2301&amp;", "&amp;SAJKLA!BZ2301</f>
        <v>Inga eller små förslitningsskador, , Bra. Upplevs stabila</v>
      </c>
      <c r="F2301" s="24" t="s">
        <v>284</v>
      </c>
      <c r="G2301" s="24" t="str">
        <f>SAJKLA!BM2301</f>
        <v>Tranås skolmöbler</v>
      </c>
      <c r="S2301" s="24" t="str">
        <f>SAJKLA!AP2301</f>
        <v>original_images/furniture-item_OEOUDr3.jpeg</v>
      </c>
      <c r="W2301" s="24">
        <f>IF(ISBLANK(SAJKLA!A2301),"",1)</f>
        <v>1</v>
      </c>
      <c r="X2301" s="24">
        <f>SAJKLA!CH2301</f>
        <v>126</v>
      </c>
    </row>
    <row r="2302" spans="1:24" x14ac:dyDescent="0.25">
      <c r="A2302" s="24" t="str">
        <f>SAJKLA!D2302</f>
        <v>Elevbord låg</v>
      </c>
      <c r="B2302" s="24" t="str">
        <f>IF(SAJKLA!K2302="","","Rygg:"&amp;SAJKLA!K2302)&amp;IF(SAJKLA!BK2302="",""," Stativ:"&amp;SAJKLA!BK2302&amp;" "&amp;BL2302)&amp;IF(SAJKLA!BV2302="","",", Sits:"&amp;SAJKLA!BV2302)</f>
        <v xml:space="preserve"> Stativ:Metall </v>
      </c>
      <c r="C2302" s="24" t="str">
        <f>IF(SAJKLA!L2302&amp;SAJKLA!N2302="","","Rygg:"&amp;SAJKLA!L2302&amp;","&amp;SAJKLA!N2302)&amp;IF(SAJKLA!BO2302="","",", Metal:"&amp;SAJKLA!BO2302)&amp;IF(SAJKLA!BX2302="","",", Sits:"&amp;SAJKLA!BX2302)</f>
        <v/>
      </c>
      <c r="D2302" s="24" t="str">
        <f>"W"&amp;SAJKLA!E2302&amp;" H"&amp;SAJKLA!F2302&amp;" D"&amp;SAJKLA!G2302&amp;IFERROR(IF((SAJKLA!H2302="Ja")," Inställningsbar",""),"")</f>
        <v>W120 H72 D60</v>
      </c>
      <c r="E2302" s="24" t="str">
        <f>SAJKLA!Q2302&amp;", "&amp;SAJKLA!BN2302&amp;", "&amp;SAJKLA!BZ2302</f>
        <v>Inga eller små förslitningsskador, , Bra. Upplevs stabila</v>
      </c>
      <c r="F2302" s="24" t="s">
        <v>284</v>
      </c>
      <c r="G2302" s="24" t="str">
        <f>SAJKLA!BM2302</f>
        <v>Tranås skolmöbler</v>
      </c>
      <c r="S2302" s="24" t="str">
        <f>SAJKLA!AP2302</f>
        <v>original_images/furniture-item_OEOUDr3.jpeg</v>
      </c>
      <c r="W2302" s="24">
        <f>IF(ISBLANK(SAJKLA!A2302),"",1)</f>
        <v>1</v>
      </c>
      <c r="X2302" s="24">
        <f>SAJKLA!CH2302</f>
        <v>126</v>
      </c>
    </row>
    <row r="2303" spans="1:24" x14ac:dyDescent="0.25">
      <c r="A2303" s="24" t="str">
        <f>SAJKLA!D2303</f>
        <v>Elevbord låg</v>
      </c>
      <c r="B2303" s="24" t="str">
        <f>IF(SAJKLA!K2303="","","Rygg:"&amp;SAJKLA!K2303)&amp;IF(SAJKLA!BK2303="",""," Stativ:"&amp;SAJKLA!BK2303&amp;" "&amp;BL2303)&amp;IF(SAJKLA!BV2303="","",", Sits:"&amp;SAJKLA!BV2303)</f>
        <v xml:space="preserve"> Stativ:Metall </v>
      </c>
      <c r="C2303" s="24" t="str">
        <f>IF(SAJKLA!L2303&amp;SAJKLA!N2303="","","Rygg:"&amp;SAJKLA!L2303&amp;","&amp;SAJKLA!N2303)&amp;IF(SAJKLA!BO2303="","",", Metal:"&amp;SAJKLA!BO2303)&amp;IF(SAJKLA!BX2303="","",", Sits:"&amp;SAJKLA!BX2303)</f>
        <v/>
      </c>
      <c r="D2303" s="24" t="str">
        <f>"W"&amp;SAJKLA!E2303&amp;" H"&amp;SAJKLA!F2303&amp;" D"&amp;SAJKLA!G2303&amp;IFERROR(IF((SAJKLA!H2303="Ja")," Inställningsbar",""),"")</f>
        <v>W120 H72 D60</v>
      </c>
      <c r="E2303" s="24" t="str">
        <f>SAJKLA!Q2303&amp;", "&amp;SAJKLA!BN2303&amp;", "&amp;SAJKLA!BZ2303</f>
        <v>Inga eller små förslitningsskador, , Bra. Upplevs stabila</v>
      </c>
      <c r="F2303" s="24" t="s">
        <v>284</v>
      </c>
      <c r="G2303" s="24" t="str">
        <f>SAJKLA!BM2303</f>
        <v>Tranås skolmöbler</v>
      </c>
      <c r="S2303" s="24" t="str">
        <f>SAJKLA!AP2303</f>
        <v>original_images/furniture-item_OEOUDr3.jpeg</v>
      </c>
      <c r="W2303" s="24">
        <f>IF(ISBLANK(SAJKLA!A2303),"",1)</f>
        <v>1</v>
      </c>
      <c r="X2303" s="24">
        <f>SAJKLA!CH2303</f>
        <v>126</v>
      </c>
    </row>
    <row r="2304" spans="1:24" x14ac:dyDescent="0.25">
      <c r="A2304" s="24" t="str">
        <f>SAJKLA!D2304</f>
        <v>Elevbord låg</v>
      </c>
      <c r="B2304" s="24" t="str">
        <f>IF(SAJKLA!K2304="","","Rygg:"&amp;SAJKLA!K2304)&amp;IF(SAJKLA!BK2304="",""," Stativ:"&amp;SAJKLA!BK2304&amp;" "&amp;BL2304)&amp;IF(SAJKLA!BV2304="","",", Sits:"&amp;SAJKLA!BV2304)</f>
        <v xml:space="preserve"> Stativ:Metall </v>
      </c>
      <c r="C2304" s="24" t="str">
        <f>IF(SAJKLA!L2304&amp;SAJKLA!N2304="","","Rygg:"&amp;SAJKLA!L2304&amp;","&amp;SAJKLA!N2304)&amp;IF(SAJKLA!BO2304="","",", Metal:"&amp;SAJKLA!BO2304)&amp;IF(SAJKLA!BX2304="","",", Sits:"&amp;SAJKLA!BX2304)</f>
        <v/>
      </c>
      <c r="D2304" s="24" t="str">
        <f>"W"&amp;SAJKLA!E2304&amp;" H"&amp;SAJKLA!F2304&amp;" D"&amp;SAJKLA!G2304&amp;IFERROR(IF((SAJKLA!H2304="Ja")," Inställningsbar",""),"")</f>
        <v>W120 H72 D60</v>
      </c>
      <c r="E2304" s="24" t="str">
        <f>SAJKLA!Q2304&amp;", "&amp;SAJKLA!BN2304&amp;", "&amp;SAJKLA!BZ2304</f>
        <v>Inga eller små förslitningsskador, , Bra. Upplevs stabila</v>
      </c>
      <c r="F2304" s="24" t="s">
        <v>284</v>
      </c>
      <c r="G2304" s="24" t="str">
        <f>SAJKLA!BM2304</f>
        <v>Tranås skolmöbler</v>
      </c>
      <c r="S2304" s="24" t="str">
        <f>SAJKLA!AP2304</f>
        <v>original_images/furniture-item_OEOUDr3.jpeg</v>
      </c>
      <c r="W2304" s="24">
        <f>IF(ISBLANK(SAJKLA!A2304),"",1)</f>
        <v>1</v>
      </c>
      <c r="X2304" s="24">
        <f>SAJKLA!CH2304</f>
        <v>126</v>
      </c>
    </row>
    <row r="2305" spans="1:24" x14ac:dyDescent="0.25">
      <c r="A2305" s="24" t="str">
        <f>SAJKLA!D2305</f>
        <v>Elevbord låg</v>
      </c>
      <c r="B2305" s="24" t="str">
        <f>IF(SAJKLA!K2305="","","Rygg:"&amp;SAJKLA!K2305)&amp;IF(SAJKLA!BK2305="",""," Stativ:"&amp;SAJKLA!BK2305&amp;" "&amp;BL2305)&amp;IF(SAJKLA!BV2305="","",", Sits:"&amp;SAJKLA!BV2305)</f>
        <v xml:space="preserve"> Stativ:Metall </v>
      </c>
      <c r="C2305" s="24" t="str">
        <f>IF(SAJKLA!L2305&amp;SAJKLA!N2305="","","Rygg:"&amp;SAJKLA!L2305&amp;","&amp;SAJKLA!N2305)&amp;IF(SAJKLA!BO2305="","",", Metal:"&amp;SAJKLA!BO2305)&amp;IF(SAJKLA!BX2305="","",", Sits:"&amp;SAJKLA!BX2305)</f>
        <v/>
      </c>
      <c r="D2305" s="24" t="str">
        <f>"W"&amp;SAJKLA!E2305&amp;" H"&amp;SAJKLA!F2305&amp;" D"&amp;SAJKLA!G2305&amp;IFERROR(IF((SAJKLA!H2305="Ja")," Inställningsbar",""),"")</f>
        <v>W120 H72 D60</v>
      </c>
      <c r="E2305" s="24" t="str">
        <f>SAJKLA!Q2305&amp;", "&amp;SAJKLA!BN2305&amp;", "&amp;SAJKLA!BZ2305</f>
        <v>Inga eller små förslitningsskador, , Bra. Upplevs stabila</v>
      </c>
      <c r="F2305" s="24" t="s">
        <v>284</v>
      </c>
      <c r="G2305" s="24" t="str">
        <f>SAJKLA!BM2305</f>
        <v>Tranås skolmöbler</v>
      </c>
      <c r="S2305" s="24" t="str">
        <f>SAJKLA!AP2305</f>
        <v>original_images/furniture-item_OEOUDr3.jpeg</v>
      </c>
      <c r="W2305" s="24">
        <f>IF(ISBLANK(SAJKLA!A2305),"",1)</f>
        <v>1</v>
      </c>
      <c r="X2305" s="24">
        <f>SAJKLA!CH2305</f>
        <v>126</v>
      </c>
    </row>
    <row r="2306" spans="1:24" x14ac:dyDescent="0.25">
      <c r="A2306" s="24" t="str">
        <f>SAJKLA!D2306</f>
        <v>Elevbord låg</v>
      </c>
      <c r="B2306" s="24" t="str">
        <f>IF(SAJKLA!K2306="","","Rygg:"&amp;SAJKLA!K2306)&amp;IF(SAJKLA!BK2306="",""," Stativ:"&amp;SAJKLA!BK2306&amp;" "&amp;BL2306)&amp;IF(SAJKLA!BV2306="","",", Sits:"&amp;SAJKLA!BV2306)</f>
        <v xml:space="preserve"> Stativ:Metall </v>
      </c>
      <c r="C2306" s="24" t="str">
        <f>IF(SAJKLA!L2306&amp;SAJKLA!N2306="","","Rygg:"&amp;SAJKLA!L2306&amp;","&amp;SAJKLA!N2306)&amp;IF(SAJKLA!BO2306="","",", Metal:"&amp;SAJKLA!BO2306)&amp;IF(SAJKLA!BX2306="","",", Sits:"&amp;SAJKLA!BX2306)</f>
        <v/>
      </c>
      <c r="D2306" s="24" t="str">
        <f>"W"&amp;SAJKLA!E2306&amp;" H"&amp;SAJKLA!F2306&amp;" D"&amp;SAJKLA!G2306&amp;IFERROR(IF((SAJKLA!H2306="Ja")," Inställningsbar",""),"")</f>
        <v>W120 H72 D60</v>
      </c>
      <c r="E2306" s="24" t="str">
        <f>SAJKLA!Q2306&amp;", "&amp;SAJKLA!BN2306&amp;", "&amp;SAJKLA!BZ2306</f>
        <v>Inga eller små förslitningsskador, , Bra. Upplevs stabila</v>
      </c>
      <c r="F2306" s="24" t="s">
        <v>284</v>
      </c>
      <c r="G2306" s="24" t="str">
        <f>SAJKLA!BM2306</f>
        <v>Tranås skolmöbler</v>
      </c>
      <c r="S2306" s="24" t="str">
        <f>SAJKLA!AP2306</f>
        <v>original_images/furniture-item_OEOUDr3.jpeg</v>
      </c>
      <c r="W2306" s="24">
        <f>IF(ISBLANK(SAJKLA!A2306),"",1)</f>
        <v>1</v>
      </c>
      <c r="X2306" s="24">
        <f>SAJKLA!CH2306</f>
        <v>126</v>
      </c>
    </row>
    <row r="2307" spans="1:24" x14ac:dyDescent="0.25">
      <c r="A2307" s="24" t="str">
        <f>SAJKLA!D2307</f>
        <v>Elevbord låg</v>
      </c>
      <c r="B2307" s="24" t="str">
        <f>IF(SAJKLA!K2307="","","Rygg:"&amp;SAJKLA!K2307)&amp;IF(SAJKLA!BK2307="",""," Stativ:"&amp;SAJKLA!BK2307&amp;" "&amp;BL2307)&amp;IF(SAJKLA!BV2307="","",", Sits:"&amp;SAJKLA!BV2307)</f>
        <v xml:space="preserve"> Stativ:Metall </v>
      </c>
      <c r="C2307" s="24" t="str">
        <f>IF(SAJKLA!L2307&amp;SAJKLA!N2307="","","Rygg:"&amp;SAJKLA!L2307&amp;","&amp;SAJKLA!N2307)&amp;IF(SAJKLA!BO2307="","",", Metal:"&amp;SAJKLA!BO2307)&amp;IF(SAJKLA!BX2307="","",", Sits:"&amp;SAJKLA!BX2307)</f>
        <v/>
      </c>
      <c r="D2307" s="24" t="str">
        <f>"W"&amp;SAJKLA!E2307&amp;" H"&amp;SAJKLA!F2307&amp;" D"&amp;SAJKLA!G2307&amp;IFERROR(IF((SAJKLA!H2307="Ja")," Inställningsbar",""),"")</f>
        <v>W120 H72 D60</v>
      </c>
      <c r="E2307" s="24" t="str">
        <f>SAJKLA!Q2307&amp;", "&amp;SAJKLA!BN2307&amp;", "&amp;SAJKLA!BZ2307</f>
        <v>Inga eller små förslitningsskador, , Bra. Upplevs stabila</v>
      </c>
      <c r="F2307" s="24" t="s">
        <v>284</v>
      </c>
      <c r="G2307" s="24" t="str">
        <f>SAJKLA!BM2307</f>
        <v>Tranås skolmöbler</v>
      </c>
      <c r="S2307" s="24" t="str">
        <f>SAJKLA!AP2307</f>
        <v>original_images/furniture-item_OEOUDr3.jpeg</v>
      </c>
      <c r="W2307" s="24">
        <f>IF(ISBLANK(SAJKLA!A2307),"",1)</f>
        <v>1</v>
      </c>
      <c r="X2307" s="24">
        <f>SAJKLA!CH2307</f>
        <v>126</v>
      </c>
    </row>
    <row r="2308" spans="1:24" x14ac:dyDescent="0.25">
      <c r="A2308" s="24" t="str">
        <f>SAJKLA!D2308</f>
        <v>Elevbord låg</v>
      </c>
      <c r="B2308" s="24" t="str">
        <f>IF(SAJKLA!K2308="","","Rygg:"&amp;SAJKLA!K2308)&amp;IF(SAJKLA!BK2308="",""," Stativ:"&amp;SAJKLA!BK2308&amp;" "&amp;BL2308)&amp;IF(SAJKLA!BV2308="","",", Sits:"&amp;SAJKLA!BV2308)</f>
        <v xml:space="preserve"> Stativ:Metall </v>
      </c>
      <c r="C2308" s="24" t="str">
        <f>IF(SAJKLA!L2308&amp;SAJKLA!N2308="","","Rygg:"&amp;SAJKLA!L2308&amp;","&amp;SAJKLA!N2308)&amp;IF(SAJKLA!BO2308="","",", Metal:"&amp;SAJKLA!BO2308)&amp;IF(SAJKLA!BX2308="","",", Sits:"&amp;SAJKLA!BX2308)</f>
        <v/>
      </c>
      <c r="D2308" s="24" t="str">
        <f>"W"&amp;SAJKLA!E2308&amp;" H"&amp;SAJKLA!F2308&amp;" D"&amp;SAJKLA!G2308&amp;IFERROR(IF((SAJKLA!H2308="Ja")," Inställningsbar",""),"")</f>
        <v>W120 H72 D60</v>
      </c>
      <c r="E2308" s="24" t="str">
        <f>SAJKLA!Q2308&amp;", "&amp;SAJKLA!BN2308&amp;", "&amp;SAJKLA!BZ2308</f>
        <v>Inga eller små förslitningsskador, , Bra. Upplevs stabila</v>
      </c>
      <c r="F2308" s="24" t="s">
        <v>284</v>
      </c>
      <c r="G2308" s="24" t="str">
        <f>SAJKLA!BM2308</f>
        <v>Tranås skolmöbler</v>
      </c>
      <c r="S2308" s="24" t="str">
        <f>SAJKLA!AP2308</f>
        <v>original_images/furniture-item_OEOUDr3.jpeg</v>
      </c>
      <c r="W2308" s="24">
        <f>IF(ISBLANK(SAJKLA!A2308),"",1)</f>
        <v>1</v>
      </c>
      <c r="X2308" s="24">
        <f>SAJKLA!CH2308</f>
        <v>126</v>
      </c>
    </row>
    <row r="2309" spans="1:24" x14ac:dyDescent="0.25">
      <c r="A2309" s="24" t="str">
        <f>SAJKLA!D2309</f>
        <v>Elevbord låg</v>
      </c>
      <c r="B2309" s="24" t="str">
        <f>IF(SAJKLA!K2309="","","Rygg:"&amp;SAJKLA!K2309)&amp;IF(SAJKLA!BK2309="",""," Stativ:"&amp;SAJKLA!BK2309&amp;" "&amp;BL2309)&amp;IF(SAJKLA!BV2309="","",", Sits:"&amp;SAJKLA!BV2309)</f>
        <v xml:space="preserve"> Stativ:Metall </v>
      </c>
      <c r="C2309" s="24" t="str">
        <f>IF(SAJKLA!L2309&amp;SAJKLA!N2309="","","Rygg:"&amp;SAJKLA!L2309&amp;","&amp;SAJKLA!N2309)&amp;IF(SAJKLA!BO2309="","",", Metal:"&amp;SAJKLA!BO2309)&amp;IF(SAJKLA!BX2309="","",", Sits:"&amp;SAJKLA!BX2309)</f>
        <v/>
      </c>
      <c r="D2309" s="24" t="str">
        <f>"W"&amp;SAJKLA!E2309&amp;" H"&amp;SAJKLA!F2309&amp;" D"&amp;SAJKLA!G2309&amp;IFERROR(IF((SAJKLA!H2309="Ja")," Inställningsbar",""),"")</f>
        <v>W120 H72 D60</v>
      </c>
      <c r="E2309" s="24" t="str">
        <f>SAJKLA!Q2309&amp;", "&amp;SAJKLA!BN2309&amp;", "&amp;SAJKLA!BZ2309</f>
        <v>Inga eller små förslitningsskador, , Bra. Upplevs stabila</v>
      </c>
      <c r="F2309" s="24" t="s">
        <v>284</v>
      </c>
      <c r="G2309" s="24" t="str">
        <f>SAJKLA!BM2309</f>
        <v>Tranås skolmöbler</v>
      </c>
      <c r="S2309" s="24" t="str">
        <f>SAJKLA!AP2309</f>
        <v>original_images/furniture-item_OEOUDr3.jpeg</v>
      </c>
      <c r="W2309" s="24">
        <f>IF(ISBLANK(SAJKLA!A2309),"",1)</f>
        <v>1</v>
      </c>
      <c r="X2309" s="24">
        <f>SAJKLA!CH2309</f>
        <v>126</v>
      </c>
    </row>
    <row r="2310" spans="1:24" x14ac:dyDescent="0.25">
      <c r="A2310" s="24" t="str">
        <f>SAJKLA!D2310</f>
        <v>Elevbord låg</v>
      </c>
      <c r="B2310" s="24" t="str">
        <f>IF(SAJKLA!K2310="","","Rygg:"&amp;SAJKLA!K2310)&amp;IF(SAJKLA!BK2310="",""," Stativ:"&amp;SAJKLA!BK2310&amp;" "&amp;BL2310)&amp;IF(SAJKLA!BV2310="","",", Sits:"&amp;SAJKLA!BV2310)</f>
        <v xml:space="preserve"> Stativ:Metall </v>
      </c>
      <c r="C2310" s="24" t="str">
        <f>IF(SAJKLA!L2310&amp;SAJKLA!N2310="","","Rygg:"&amp;SAJKLA!L2310&amp;","&amp;SAJKLA!N2310)&amp;IF(SAJKLA!BO2310="","",", Metal:"&amp;SAJKLA!BO2310)&amp;IF(SAJKLA!BX2310="","",", Sits:"&amp;SAJKLA!BX2310)</f>
        <v/>
      </c>
      <c r="D2310" s="24" t="str">
        <f>"W"&amp;SAJKLA!E2310&amp;" H"&amp;SAJKLA!F2310&amp;" D"&amp;SAJKLA!G2310&amp;IFERROR(IF((SAJKLA!H2310="Ja")," Inställningsbar",""),"")</f>
        <v>W120 H72 D60</v>
      </c>
      <c r="E2310" s="24" t="str">
        <f>SAJKLA!Q2310&amp;", "&amp;SAJKLA!BN2310&amp;", "&amp;SAJKLA!BZ2310</f>
        <v>Inga eller små förslitningsskador, , Bra. Upplevs stabila</v>
      </c>
      <c r="F2310" s="24" t="s">
        <v>284</v>
      </c>
      <c r="G2310" s="24" t="str">
        <f>SAJKLA!BM2310</f>
        <v>Tranås skolmöbler</v>
      </c>
      <c r="S2310" s="24" t="str">
        <f>SAJKLA!AP2310</f>
        <v>original_images/furniture-item_OEOUDr3.jpeg</v>
      </c>
      <c r="W2310" s="24">
        <f>IF(ISBLANK(SAJKLA!A2310),"",1)</f>
        <v>1</v>
      </c>
      <c r="X2310" s="24" t="str">
        <f>SAJKLA!CH2310</f>
        <v>212 paviljong</v>
      </c>
    </row>
    <row r="2311" spans="1:24" x14ac:dyDescent="0.25">
      <c r="A2311" s="24" t="str">
        <f>SAJKLA!D2311</f>
        <v>Elevbord låg</v>
      </c>
      <c r="B2311" s="24" t="str">
        <f>IF(SAJKLA!K2311="","","Rygg:"&amp;SAJKLA!K2311)&amp;IF(SAJKLA!BK2311="",""," Stativ:"&amp;SAJKLA!BK2311&amp;" "&amp;BL2311)&amp;IF(SAJKLA!BV2311="","",", Sits:"&amp;SAJKLA!BV2311)</f>
        <v xml:space="preserve"> Stativ:Metall </v>
      </c>
      <c r="C2311" s="24" t="str">
        <f>IF(SAJKLA!L2311&amp;SAJKLA!N2311="","","Rygg:"&amp;SAJKLA!L2311&amp;","&amp;SAJKLA!N2311)&amp;IF(SAJKLA!BO2311="","",", Metal:"&amp;SAJKLA!BO2311)&amp;IF(SAJKLA!BX2311="","",", Sits:"&amp;SAJKLA!BX2311)</f>
        <v/>
      </c>
      <c r="D2311" s="24" t="str">
        <f>"W"&amp;SAJKLA!E2311&amp;" H"&amp;SAJKLA!F2311&amp;" D"&amp;SAJKLA!G2311&amp;IFERROR(IF((SAJKLA!H2311="Ja")," Inställningsbar",""),"")</f>
        <v>W120 H72 D60</v>
      </c>
      <c r="E2311" s="24" t="str">
        <f>SAJKLA!Q2311&amp;", "&amp;SAJKLA!BN2311&amp;", "&amp;SAJKLA!BZ2311</f>
        <v>Inga eller små förslitningsskador, , Bra. Upplevs stabila</v>
      </c>
      <c r="F2311" s="24" t="s">
        <v>284</v>
      </c>
      <c r="G2311" s="24" t="str">
        <f>SAJKLA!BM2311</f>
        <v>Tranås skolmöbler</v>
      </c>
      <c r="S2311" s="24" t="str">
        <f>SAJKLA!AP2311</f>
        <v>original_images/furniture-item_OEOUDr3.jpeg</v>
      </c>
      <c r="W2311" s="24">
        <f>IF(ISBLANK(SAJKLA!A2311),"",1)</f>
        <v>1</v>
      </c>
      <c r="X2311" s="24" t="str">
        <f>SAJKLA!CH2311</f>
        <v>212 paviljong</v>
      </c>
    </row>
    <row r="2312" spans="1:24" x14ac:dyDescent="0.25">
      <c r="A2312" s="24" t="str">
        <f>SAJKLA!D2312</f>
        <v>Elevbord låg</v>
      </c>
      <c r="B2312" s="24" t="str">
        <f>IF(SAJKLA!K2312="","","Rygg:"&amp;SAJKLA!K2312)&amp;IF(SAJKLA!BK2312="",""," Stativ:"&amp;SAJKLA!BK2312&amp;" "&amp;BL2312)&amp;IF(SAJKLA!BV2312="","",", Sits:"&amp;SAJKLA!BV2312)</f>
        <v xml:space="preserve"> Stativ:Metall </v>
      </c>
      <c r="C2312" s="24" t="str">
        <f>IF(SAJKLA!L2312&amp;SAJKLA!N2312="","","Rygg:"&amp;SAJKLA!L2312&amp;","&amp;SAJKLA!N2312)&amp;IF(SAJKLA!BO2312="","",", Metal:"&amp;SAJKLA!BO2312)&amp;IF(SAJKLA!BX2312="","",", Sits:"&amp;SAJKLA!BX2312)</f>
        <v/>
      </c>
      <c r="D2312" s="24" t="str">
        <f>"W"&amp;SAJKLA!E2312&amp;" H"&amp;SAJKLA!F2312&amp;" D"&amp;SAJKLA!G2312&amp;IFERROR(IF((SAJKLA!H2312="Ja")," Inställningsbar",""),"")</f>
        <v>W120 H72 D60</v>
      </c>
      <c r="E2312" s="24" t="str">
        <f>SAJKLA!Q2312&amp;", "&amp;SAJKLA!BN2312&amp;", "&amp;SAJKLA!BZ2312</f>
        <v>Inga eller små förslitningsskador, , Bra. Upplevs stabila</v>
      </c>
      <c r="F2312" s="24" t="s">
        <v>284</v>
      </c>
      <c r="G2312" s="24" t="str">
        <f>SAJKLA!BM2312</f>
        <v>Tranås skolmöbler</v>
      </c>
      <c r="S2312" s="24" t="str">
        <f>SAJKLA!AP2312</f>
        <v>original_images/furniture-item_OEOUDr3.jpeg</v>
      </c>
      <c r="W2312" s="24">
        <f>IF(ISBLANK(SAJKLA!A2312),"",1)</f>
        <v>1</v>
      </c>
      <c r="X2312" s="24" t="str">
        <f>SAJKLA!CH2312</f>
        <v>212 paviljong</v>
      </c>
    </row>
    <row r="2313" spans="1:24" x14ac:dyDescent="0.25">
      <c r="A2313" s="24" t="str">
        <f>SAJKLA!D2313</f>
        <v>Elevbord låg</v>
      </c>
      <c r="B2313" s="24" t="str">
        <f>IF(SAJKLA!K2313="","","Rygg:"&amp;SAJKLA!K2313)&amp;IF(SAJKLA!BK2313="",""," Stativ:"&amp;SAJKLA!BK2313&amp;" "&amp;BL2313)&amp;IF(SAJKLA!BV2313="","",", Sits:"&amp;SAJKLA!BV2313)</f>
        <v xml:space="preserve"> Stativ:Metall </v>
      </c>
      <c r="C2313" s="24" t="str">
        <f>IF(SAJKLA!L2313&amp;SAJKLA!N2313="","","Rygg:"&amp;SAJKLA!L2313&amp;","&amp;SAJKLA!N2313)&amp;IF(SAJKLA!BO2313="","",", Metal:"&amp;SAJKLA!BO2313)&amp;IF(SAJKLA!BX2313="","",", Sits:"&amp;SAJKLA!BX2313)</f>
        <v/>
      </c>
      <c r="D2313" s="24" t="str">
        <f>"W"&amp;SAJKLA!E2313&amp;" H"&amp;SAJKLA!F2313&amp;" D"&amp;SAJKLA!G2313&amp;IFERROR(IF((SAJKLA!H2313="Ja")," Inställningsbar",""),"")</f>
        <v>W120 H72 D60</v>
      </c>
      <c r="E2313" s="24" t="str">
        <f>SAJKLA!Q2313&amp;", "&amp;SAJKLA!BN2313&amp;", "&amp;SAJKLA!BZ2313</f>
        <v>Inga eller små förslitningsskador, , Bra. Upplevs stabila</v>
      </c>
      <c r="F2313" s="24" t="s">
        <v>284</v>
      </c>
      <c r="G2313" s="24" t="str">
        <f>SAJKLA!BM2313</f>
        <v>Tranås skolmöbler</v>
      </c>
      <c r="S2313" s="24" t="str">
        <f>SAJKLA!AP2313</f>
        <v>original_images/furniture-item_OEOUDr3.jpeg</v>
      </c>
      <c r="W2313" s="24">
        <f>IF(ISBLANK(SAJKLA!A2313),"",1)</f>
        <v>1</v>
      </c>
      <c r="X2313" s="24" t="str">
        <f>SAJKLA!CH2313</f>
        <v>214 paviljong</v>
      </c>
    </row>
    <row r="2314" spans="1:24" x14ac:dyDescent="0.25">
      <c r="A2314" s="24" t="str">
        <f>SAJKLA!D2314</f>
        <v>Elevbord låg</v>
      </c>
      <c r="B2314" s="24" t="str">
        <f>IF(SAJKLA!K2314="","","Rygg:"&amp;SAJKLA!K2314)&amp;IF(SAJKLA!BK2314="",""," Stativ:"&amp;SAJKLA!BK2314&amp;" "&amp;BL2314)&amp;IF(SAJKLA!BV2314="","",", Sits:"&amp;SAJKLA!BV2314)</f>
        <v xml:space="preserve"> Stativ:Metall </v>
      </c>
      <c r="C2314" s="24" t="str">
        <f>IF(SAJKLA!L2314&amp;SAJKLA!N2314="","","Rygg:"&amp;SAJKLA!L2314&amp;","&amp;SAJKLA!N2314)&amp;IF(SAJKLA!BO2314="","",", Metal:"&amp;SAJKLA!BO2314)&amp;IF(SAJKLA!BX2314="","",", Sits:"&amp;SAJKLA!BX2314)</f>
        <v/>
      </c>
      <c r="D2314" s="24" t="str">
        <f>"W"&amp;SAJKLA!E2314&amp;" H"&amp;SAJKLA!F2314&amp;" D"&amp;SAJKLA!G2314&amp;IFERROR(IF((SAJKLA!H2314="Ja")," Inställningsbar",""),"")</f>
        <v>W120 H72 D60</v>
      </c>
      <c r="E2314" s="24" t="str">
        <f>SAJKLA!Q2314&amp;", "&amp;SAJKLA!BN2314&amp;", "&amp;SAJKLA!BZ2314</f>
        <v>Inga eller små förslitningsskador, , Bra. Upplevs stabila</v>
      </c>
      <c r="F2314" s="24" t="s">
        <v>284</v>
      </c>
      <c r="G2314" s="24" t="str">
        <f>SAJKLA!BM2314</f>
        <v>Tranås skolmöbler</v>
      </c>
      <c r="S2314" s="24" t="str">
        <f>SAJKLA!AP2314</f>
        <v>original_images/furniture-item_OEOUDr3.jpeg</v>
      </c>
      <c r="W2314" s="24">
        <f>IF(ISBLANK(SAJKLA!A2314),"",1)</f>
        <v>1</v>
      </c>
      <c r="X2314" s="24" t="str">
        <f>SAJKLA!CH2314</f>
        <v>214 paviljong</v>
      </c>
    </row>
    <row r="2315" spans="1:24" x14ac:dyDescent="0.25">
      <c r="A2315" s="24" t="str">
        <f>SAJKLA!D2315</f>
        <v>Elevbord låg</v>
      </c>
      <c r="B2315" s="24" t="str">
        <f>IF(SAJKLA!K2315="","","Rygg:"&amp;SAJKLA!K2315)&amp;IF(SAJKLA!BK2315="",""," Stativ:"&amp;SAJKLA!BK2315&amp;" "&amp;BL2315)&amp;IF(SAJKLA!BV2315="","",", Sits:"&amp;SAJKLA!BV2315)</f>
        <v xml:space="preserve"> Stativ:Metall </v>
      </c>
      <c r="C2315" s="24" t="str">
        <f>IF(SAJKLA!L2315&amp;SAJKLA!N2315="","","Rygg:"&amp;SAJKLA!L2315&amp;","&amp;SAJKLA!N2315)&amp;IF(SAJKLA!BO2315="","",", Metal:"&amp;SAJKLA!BO2315)&amp;IF(SAJKLA!BX2315="","",", Sits:"&amp;SAJKLA!BX2315)</f>
        <v/>
      </c>
      <c r="D2315" s="24" t="str">
        <f>"W"&amp;SAJKLA!E2315&amp;" H"&amp;SAJKLA!F2315&amp;" D"&amp;SAJKLA!G2315&amp;IFERROR(IF((SAJKLA!H2315="Ja")," Inställningsbar",""),"")</f>
        <v>W120 H72 D60</v>
      </c>
      <c r="E2315" s="24" t="str">
        <f>SAJKLA!Q2315&amp;", "&amp;SAJKLA!BN2315&amp;", "&amp;SAJKLA!BZ2315</f>
        <v>Inga eller små förslitningsskador, , Bra. Upplevs stabila</v>
      </c>
      <c r="F2315" s="24" t="s">
        <v>284</v>
      </c>
      <c r="G2315" s="24" t="str">
        <f>SAJKLA!BM2315</f>
        <v>Tranås skolmöbler</v>
      </c>
      <c r="S2315" s="24" t="str">
        <f>SAJKLA!AP2315</f>
        <v>original_images/furniture-item_OEOUDr3.jpeg</v>
      </c>
      <c r="W2315" s="24">
        <f>IF(ISBLANK(SAJKLA!A2315),"",1)</f>
        <v>1</v>
      </c>
      <c r="X2315" s="24" t="str">
        <f>SAJKLA!CH2315</f>
        <v>214 paviljong</v>
      </c>
    </row>
    <row r="2316" spans="1:24" x14ac:dyDescent="0.25">
      <c r="A2316" s="24" t="str">
        <f>SAJKLA!D2316</f>
        <v>Elevbord låg</v>
      </c>
      <c r="B2316" s="24" t="str">
        <f>IF(SAJKLA!K2316="","","Rygg:"&amp;SAJKLA!K2316)&amp;IF(SAJKLA!BK2316="",""," Stativ:"&amp;SAJKLA!BK2316&amp;" "&amp;BL2316)&amp;IF(SAJKLA!BV2316="","",", Sits:"&amp;SAJKLA!BV2316)</f>
        <v xml:space="preserve"> Stativ:Metall </v>
      </c>
      <c r="C2316" s="24" t="str">
        <f>IF(SAJKLA!L2316&amp;SAJKLA!N2316="","","Rygg:"&amp;SAJKLA!L2316&amp;","&amp;SAJKLA!N2316)&amp;IF(SAJKLA!BO2316="","",", Metal:"&amp;SAJKLA!BO2316)&amp;IF(SAJKLA!BX2316="","",", Sits:"&amp;SAJKLA!BX2316)</f>
        <v/>
      </c>
      <c r="D2316" s="24" t="str">
        <f>"W"&amp;SAJKLA!E2316&amp;" H"&amp;SAJKLA!F2316&amp;" D"&amp;SAJKLA!G2316&amp;IFERROR(IF((SAJKLA!H2316="Ja")," Inställningsbar",""),"")</f>
        <v>W120 H72 D60</v>
      </c>
      <c r="E2316" s="24" t="str">
        <f>SAJKLA!Q2316&amp;", "&amp;SAJKLA!BN2316&amp;", "&amp;SAJKLA!BZ2316</f>
        <v>Inga eller små förslitningsskador, , Bra. Upplevs stabila</v>
      </c>
      <c r="F2316" s="24" t="s">
        <v>284</v>
      </c>
      <c r="G2316" s="24" t="str">
        <f>SAJKLA!BM2316</f>
        <v>Tranås skolmöbler</v>
      </c>
      <c r="S2316" s="24" t="str">
        <f>SAJKLA!AP2316</f>
        <v>original_images/furniture-item_OEOUDr3.jpeg</v>
      </c>
      <c r="W2316" s="24">
        <f>IF(ISBLANK(SAJKLA!A2316),"",1)</f>
        <v>1</v>
      </c>
      <c r="X2316" s="24" t="str">
        <f>SAJKLA!CH2316</f>
        <v>214 paviljong</v>
      </c>
    </row>
    <row r="2317" spans="1:24" x14ac:dyDescent="0.25">
      <c r="A2317" s="24" t="str">
        <f>SAJKLA!D2317</f>
        <v>Elevbord låg</v>
      </c>
      <c r="B2317" s="24" t="str">
        <f>IF(SAJKLA!K2317="","","Rygg:"&amp;SAJKLA!K2317)&amp;IF(SAJKLA!BK2317="",""," Stativ:"&amp;SAJKLA!BK2317&amp;" "&amp;BL2317)&amp;IF(SAJKLA!BV2317="","",", Sits:"&amp;SAJKLA!BV2317)</f>
        <v xml:space="preserve"> Stativ:Metall </v>
      </c>
      <c r="C2317" s="24" t="str">
        <f>IF(SAJKLA!L2317&amp;SAJKLA!N2317="","","Rygg:"&amp;SAJKLA!L2317&amp;","&amp;SAJKLA!N2317)&amp;IF(SAJKLA!BO2317="","",", Metal:"&amp;SAJKLA!BO2317)&amp;IF(SAJKLA!BX2317="","",", Sits:"&amp;SAJKLA!BX2317)</f>
        <v/>
      </c>
      <c r="D2317" s="24" t="str">
        <f>"W"&amp;SAJKLA!E2317&amp;" H"&amp;SAJKLA!F2317&amp;" D"&amp;SAJKLA!G2317&amp;IFERROR(IF((SAJKLA!H2317="Ja")," Inställningsbar",""),"")</f>
        <v>W120 H72 D60</v>
      </c>
      <c r="E2317" s="24" t="str">
        <f>SAJKLA!Q2317&amp;", "&amp;SAJKLA!BN2317&amp;", "&amp;SAJKLA!BZ2317</f>
        <v>Inga eller små förslitningsskador, , Bra. Upplevs stabila</v>
      </c>
      <c r="F2317" s="24" t="s">
        <v>284</v>
      </c>
      <c r="G2317" s="24" t="str">
        <f>SAJKLA!BM2317</f>
        <v>Tranås skolmöbler</v>
      </c>
      <c r="S2317" s="24" t="str">
        <f>SAJKLA!AP2317</f>
        <v>original_images/furniture-item_OEOUDr3.jpeg</v>
      </c>
      <c r="W2317" s="24">
        <f>IF(ISBLANK(SAJKLA!A2317),"",1)</f>
        <v>1</v>
      </c>
      <c r="X2317" s="24" t="str">
        <f>SAJKLA!CH2317</f>
        <v>213 paviljong</v>
      </c>
    </row>
    <row r="2318" spans="1:24" x14ac:dyDescent="0.25">
      <c r="A2318" s="24" t="str">
        <f>SAJKLA!D2318</f>
        <v>Elevbord låg</v>
      </c>
      <c r="B2318" s="24" t="str">
        <f>IF(SAJKLA!K2318="","","Rygg:"&amp;SAJKLA!K2318)&amp;IF(SAJKLA!BK2318="",""," Stativ:"&amp;SAJKLA!BK2318&amp;" "&amp;BL2318)&amp;IF(SAJKLA!BV2318="","",", Sits:"&amp;SAJKLA!BV2318)</f>
        <v xml:space="preserve"> Stativ:Metall </v>
      </c>
      <c r="C2318" s="24" t="str">
        <f>IF(SAJKLA!L2318&amp;SAJKLA!N2318="","","Rygg:"&amp;SAJKLA!L2318&amp;","&amp;SAJKLA!N2318)&amp;IF(SAJKLA!BO2318="","",", Metal:"&amp;SAJKLA!BO2318)&amp;IF(SAJKLA!BX2318="","",", Sits:"&amp;SAJKLA!BX2318)</f>
        <v/>
      </c>
      <c r="D2318" s="24" t="str">
        <f>"W"&amp;SAJKLA!E2318&amp;" H"&amp;SAJKLA!F2318&amp;" D"&amp;SAJKLA!G2318&amp;IFERROR(IF((SAJKLA!H2318="Ja")," Inställningsbar",""),"")</f>
        <v>W120 H72 D60</v>
      </c>
      <c r="E2318" s="24" t="str">
        <f>SAJKLA!Q2318&amp;", "&amp;SAJKLA!BN2318&amp;", "&amp;SAJKLA!BZ2318</f>
        <v>Inga eller små förslitningsskador, , Bra. Upplevs stabila</v>
      </c>
      <c r="F2318" s="24" t="s">
        <v>284</v>
      </c>
      <c r="G2318" s="24" t="str">
        <f>SAJKLA!BM2318</f>
        <v>Tranås skolmöbler</v>
      </c>
      <c r="S2318" s="24" t="str">
        <f>SAJKLA!AP2318</f>
        <v>original_images/furniture-item_OEOUDr3.jpeg</v>
      </c>
      <c r="W2318" s="24">
        <f>IF(ISBLANK(SAJKLA!A2318),"",1)</f>
        <v>1</v>
      </c>
      <c r="X2318" s="24" t="str">
        <f>SAJKLA!CH2318</f>
        <v>213 paviljong</v>
      </c>
    </row>
    <row r="2319" spans="1:24" x14ac:dyDescent="0.25">
      <c r="A2319" s="24" t="str">
        <f>SAJKLA!D2319</f>
        <v>Elevbord låg</v>
      </c>
      <c r="B2319" s="24" t="str">
        <f>IF(SAJKLA!K2319="","","Rygg:"&amp;SAJKLA!K2319)&amp;IF(SAJKLA!BK2319="",""," Stativ:"&amp;SAJKLA!BK2319&amp;" "&amp;BL2319)&amp;IF(SAJKLA!BV2319="","",", Sits:"&amp;SAJKLA!BV2319)</f>
        <v xml:space="preserve"> Stativ:Metall </v>
      </c>
      <c r="C2319" s="24" t="str">
        <f>IF(SAJKLA!L2319&amp;SAJKLA!N2319="","","Rygg:"&amp;SAJKLA!L2319&amp;","&amp;SAJKLA!N2319)&amp;IF(SAJKLA!BO2319="","",", Metal:"&amp;SAJKLA!BO2319)&amp;IF(SAJKLA!BX2319="","",", Sits:"&amp;SAJKLA!BX2319)</f>
        <v/>
      </c>
      <c r="D2319" s="24" t="str">
        <f>"W"&amp;SAJKLA!E2319&amp;" H"&amp;SAJKLA!F2319&amp;" D"&amp;SAJKLA!G2319&amp;IFERROR(IF((SAJKLA!H2319="Ja")," Inställningsbar",""),"")</f>
        <v>W120 H72 D60</v>
      </c>
      <c r="E2319" s="24" t="str">
        <f>SAJKLA!Q2319&amp;", "&amp;SAJKLA!BN2319&amp;", "&amp;SAJKLA!BZ2319</f>
        <v>Inga eller små förslitningsskador, , Bra. Upplevs stabila</v>
      </c>
      <c r="F2319" s="24" t="s">
        <v>284</v>
      </c>
      <c r="G2319" s="24" t="str">
        <f>SAJKLA!BM2319</f>
        <v>Tranås skolmöbler</v>
      </c>
      <c r="S2319" s="24" t="str">
        <f>SAJKLA!AP2319</f>
        <v>original_images/furniture-item_OEOUDr3.jpeg</v>
      </c>
      <c r="W2319" s="24">
        <f>IF(ISBLANK(SAJKLA!A2319),"",1)</f>
        <v>1</v>
      </c>
      <c r="X2319" s="24" t="str">
        <f>SAJKLA!CH2319</f>
        <v>213 paviljong</v>
      </c>
    </row>
    <row r="2320" spans="1:24" x14ac:dyDescent="0.25">
      <c r="A2320" s="24" t="str">
        <f>SAJKLA!D2320</f>
        <v>Elevbord låg</v>
      </c>
      <c r="B2320" s="24" t="str">
        <f>IF(SAJKLA!K2320="","","Rygg:"&amp;SAJKLA!K2320)&amp;IF(SAJKLA!BK2320="",""," Stativ:"&amp;SAJKLA!BK2320&amp;" "&amp;BL2320)&amp;IF(SAJKLA!BV2320="","",", Sits:"&amp;SAJKLA!BV2320)</f>
        <v xml:space="preserve"> Stativ:Metall </v>
      </c>
      <c r="C2320" s="24" t="str">
        <f>IF(SAJKLA!L2320&amp;SAJKLA!N2320="","","Rygg:"&amp;SAJKLA!L2320&amp;","&amp;SAJKLA!N2320)&amp;IF(SAJKLA!BO2320="","",", Metal:"&amp;SAJKLA!BO2320)&amp;IF(SAJKLA!BX2320="","",", Sits:"&amp;SAJKLA!BX2320)</f>
        <v/>
      </c>
      <c r="D2320" s="24" t="str">
        <f>"W"&amp;SAJKLA!E2320&amp;" H"&amp;SAJKLA!F2320&amp;" D"&amp;SAJKLA!G2320&amp;IFERROR(IF((SAJKLA!H2320="Ja")," Inställningsbar",""),"")</f>
        <v>W120 H72 D60</v>
      </c>
      <c r="E2320" s="24" t="str">
        <f>SAJKLA!Q2320&amp;", "&amp;SAJKLA!BN2320&amp;", "&amp;SAJKLA!BZ2320</f>
        <v>Inga eller små förslitningsskador, , Bra. Upplevs stabila</v>
      </c>
      <c r="F2320" s="24" t="s">
        <v>284</v>
      </c>
      <c r="G2320" s="24" t="str">
        <f>SAJKLA!BM2320</f>
        <v>Tranås skolmöbler</v>
      </c>
      <c r="S2320" s="24" t="str">
        <f>SAJKLA!AP2320</f>
        <v>original_images/furniture-item_OEOUDr3.jpeg</v>
      </c>
      <c r="W2320" s="24">
        <f>IF(ISBLANK(SAJKLA!A2320),"",1)</f>
        <v>1</v>
      </c>
      <c r="X2320" s="24" t="str">
        <f>SAJKLA!CH2320</f>
        <v>213 paviljong</v>
      </c>
    </row>
    <row r="2321" spans="1:24" x14ac:dyDescent="0.25">
      <c r="A2321" s="24" t="str">
        <f>SAJKLA!D2321</f>
        <v>Elevbord låg</v>
      </c>
      <c r="B2321" s="24" t="str">
        <f>IF(SAJKLA!K2321="","","Rygg:"&amp;SAJKLA!K2321)&amp;IF(SAJKLA!BK2321="",""," Stativ:"&amp;SAJKLA!BK2321&amp;" "&amp;BL2321)&amp;IF(SAJKLA!BV2321="","",", Sits:"&amp;SAJKLA!BV2321)</f>
        <v xml:space="preserve"> Stativ:Metall </v>
      </c>
      <c r="C2321" s="24" t="str">
        <f>IF(SAJKLA!L2321&amp;SAJKLA!N2321="","","Rygg:"&amp;SAJKLA!L2321&amp;","&amp;SAJKLA!N2321)&amp;IF(SAJKLA!BO2321="","",", Metal:"&amp;SAJKLA!BO2321)&amp;IF(SAJKLA!BX2321="","",", Sits:"&amp;SAJKLA!BX2321)</f>
        <v/>
      </c>
      <c r="D2321" s="24" t="str">
        <f>"W"&amp;SAJKLA!E2321&amp;" H"&amp;SAJKLA!F2321&amp;" D"&amp;SAJKLA!G2321&amp;IFERROR(IF((SAJKLA!H2321="Ja")," Inställningsbar",""),"")</f>
        <v>W120 H72 D60</v>
      </c>
      <c r="E2321" s="24" t="str">
        <f>SAJKLA!Q2321&amp;", "&amp;SAJKLA!BN2321&amp;", "&amp;SAJKLA!BZ2321</f>
        <v>Inga eller små förslitningsskador, , Bra. Upplevs stabila</v>
      </c>
      <c r="F2321" s="24" t="s">
        <v>284</v>
      </c>
      <c r="G2321" s="24" t="str">
        <f>SAJKLA!BM2321</f>
        <v>Tranås skolmöbler</v>
      </c>
      <c r="S2321" s="24" t="str">
        <f>SAJKLA!AP2321</f>
        <v>original_images/furniture-item_OEOUDr3.jpeg</v>
      </c>
      <c r="W2321" s="24">
        <f>IF(ISBLANK(SAJKLA!A2321),"",1)</f>
        <v>1</v>
      </c>
      <c r="X2321" s="24" t="str">
        <f>SAJKLA!CH2321</f>
        <v>213 paviljong</v>
      </c>
    </row>
    <row r="2322" spans="1:24" x14ac:dyDescent="0.25">
      <c r="A2322" s="24" t="str">
        <f>SAJKLA!D2322</f>
        <v>Elevbord låg</v>
      </c>
      <c r="B2322" s="24" t="str">
        <f>IF(SAJKLA!K2322="","","Rygg:"&amp;SAJKLA!K2322)&amp;IF(SAJKLA!BK2322="",""," Stativ:"&amp;SAJKLA!BK2322&amp;" "&amp;BL2322)&amp;IF(SAJKLA!BV2322="","",", Sits:"&amp;SAJKLA!BV2322)</f>
        <v xml:space="preserve"> Stativ:Metall </v>
      </c>
      <c r="C2322" s="24" t="str">
        <f>IF(SAJKLA!L2322&amp;SAJKLA!N2322="","","Rygg:"&amp;SAJKLA!L2322&amp;","&amp;SAJKLA!N2322)&amp;IF(SAJKLA!BO2322="","",", Metal:"&amp;SAJKLA!BO2322)&amp;IF(SAJKLA!BX2322="","",", Sits:"&amp;SAJKLA!BX2322)</f>
        <v/>
      </c>
      <c r="D2322" s="24" t="str">
        <f>"W"&amp;SAJKLA!E2322&amp;" H"&amp;SAJKLA!F2322&amp;" D"&amp;SAJKLA!G2322&amp;IFERROR(IF((SAJKLA!H2322="Ja")," Inställningsbar",""),"")</f>
        <v>W120 H72 D60</v>
      </c>
      <c r="E2322" s="24" t="str">
        <f>SAJKLA!Q2322&amp;", "&amp;SAJKLA!BN2322&amp;", "&amp;SAJKLA!BZ2322</f>
        <v>Inga eller små förslitningsskador, , Bra. Upplevs stabila</v>
      </c>
      <c r="F2322" s="24" t="s">
        <v>284</v>
      </c>
      <c r="G2322" s="24" t="str">
        <f>SAJKLA!BM2322</f>
        <v>Tranås skolmöbler</v>
      </c>
      <c r="S2322" s="24" t="str">
        <f>SAJKLA!AP2322</f>
        <v>original_images/furniture-item_OEOUDr3.jpeg</v>
      </c>
      <c r="W2322" s="24">
        <f>IF(ISBLANK(SAJKLA!A2322),"",1)</f>
        <v>1</v>
      </c>
      <c r="X2322" s="24" t="str">
        <f>SAJKLA!CH2322</f>
        <v>213 paviljong</v>
      </c>
    </row>
    <row r="2323" spans="1:24" x14ac:dyDescent="0.25">
      <c r="A2323" s="24" t="str">
        <f>SAJKLA!D2323</f>
        <v>Elevbord låg</v>
      </c>
      <c r="B2323" s="24" t="str">
        <f>IF(SAJKLA!K2323="","","Rygg:"&amp;SAJKLA!K2323)&amp;IF(SAJKLA!BK2323="",""," Stativ:"&amp;SAJKLA!BK2323&amp;" "&amp;BL2323)&amp;IF(SAJKLA!BV2323="","",", Sits:"&amp;SAJKLA!BV2323)</f>
        <v xml:space="preserve"> Stativ:Metall </v>
      </c>
      <c r="C2323" s="24" t="str">
        <f>IF(SAJKLA!L2323&amp;SAJKLA!N2323="","","Rygg:"&amp;SAJKLA!L2323&amp;","&amp;SAJKLA!N2323)&amp;IF(SAJKLA!BO2323="","",", Metal:"&amp;SAJKLA!BO2323)&amp;IF(SAJKLA!BX2323="","",", Sits:"&amp;SAJKLA!BX2323)</f>
        <v/>
      </c>
      <c r="D2323" s="24" t="str">
        <f>"W"&amp;SAJKLA!E2323&amp;" H"&amp;SAJKLA!F2323&amp;" D"&amp;SAJKLA!G2323&amp;IFERROR(IF((SAJKLA!H2323="Ja")," Inställningsbar",""),"")</f>
        <v>W120 H72 D60</v>
      </c>
      <c r="E2323" s="24" t="str">
        <f>SAJKLA!Q2323&amp;", "&amp;SAJKLA!BN2323&amp;", "&amp;SAJKLA!BZ2323</f>
        <v>Inga eller små förslitningsskador, , Bra. Upplevs stabila</v>
      </c>
      <c r="F2323" s="24" t="s">
        <v>284</v>
      </c>
      <c r="G2323" s="24" t="str">
        <f>SAJKLA!BM2323</f>
        <v>Tranås skolmöbler</v>
      </c>
      <c r="S2323" s="24" t="str">
        <f>SAJKLA!AP2323</f>
        <v>original_images/furniture-item_OEOUDr3.jpeg</v>
      </c>
      <c r="W2323" s="24">
        <f>IF(ISBLANK(SAJKLA!A2323),"",1)</f>
        <v>1</v>
      </c>
      <c r="X2323" s="24" t="str">
        <f>SAJKLA!CH2323</f>
        <v>213 paviljong</v>
      </c>
    </row>
    <row r="2324" spans="1:24" x14ac:dyDescent="0.25">
      <c r="A2324" s="24" t="str">
        <f>SAJKLA!D2324</f>
        <v>Elevbord låg</v>
      </c>
      <c r="B2324" s="24" t="str">
        <f>IF(SAJKLA!K2324="","","Rygg:"&amp;SAJKLA!K2324)&amp;IF(SAJKLA!BK2324="",""," Stativ:"&amp;SAJKLA!BK2324&amp;" "&amp;BL2324)&amp;IF(SAJKLA!BV2324="","",", Sits:"&amp;SAJKLA!BV2324)</f>
        <v xml:space="preserve"> Stativ:Metall </v>
      </c>
      <c r="C2324" s="24" t="str">
        <f>IF(SAJKLA!L2324&amp;SAJKLA!N2324="","","Rygg:"&amp;SAJKLA!L2324&amp;","&amp;SAJKLA!N2324)&amp;IF(SAJKLA!BO2324="","",", Metal:"&amp;SAJKLA!BO2324)&amp;IF(SAJKLA!BX2324="","",", Sits:"&amp;SAJKLA!BX2324)</f>
        <v/>
      </c>
      <c r="D2324" s="24" t="str">
        <f>"W"&amp;SAJKLA!E2324&amp;" H"&amp;SAJKLA!F2324&amp;" D"&amp;SAJKLA!G2324&amp;IFERROR(IF((SAJKLA!H2324="Ja")," Inställningsbar",""),"")</f>
        <v>W120 H72 D60</v>
      </c>
      <c r="E2324" s="24" t="str">
        <f>SAJKLA!Q2324&amp;", "&amp;SAJKLA!BN2324&amp;", "&amp;SAJKLA!BZ2324</f>
        <v>Inga eller små förslitningsskador, , Bra. Upplevs stabila</v>
      </c>
      <c r="F2324" s="24" t="s">
        <v>284</v>
      </c>
      <c r="G2324" s="24" t="str">
        <f>SAJKLA!BM2324</f>
        <v>Tranås skolmöbler</v>
      </c>
      <c r="S2324" s="24" t="str">
        <f>SAJKLA!AP2324</f>
        <v>original_images/furniture-item_OEOUDr3.jpeg</v>
      </c>
      <c r="W2324" s="24">
        <f>IF(ISBLANK(SAJKLA!A2324),"",1)</f>
        <v>1</v>
      </c>
      <c r="X2324" s="24" t="str">
        <f>SAJKLA!CH2324</f>
        <v>204 paviljong</v>
      </c>
    </row>
    <row r="2325" spans="1:24" x14ac:dyDescent="0.25">
      <c r="A2325" s="24" t="str">
        <f>SAJKLA!D2325</f>
        <v>Elevbord låg</v>
      </c>
      <c r="B2325" s="24" t="str">
        <f>IF(SAJKLA!K2325="","","Rygg:"&amp;SAJKLA!K2325)&amp;IF(SAJKLA!BK2325="",""," Stativ:"&amp;SAJKLA!BK2325&amp;" "&amp;BL2325)&amp;IF(SAJKLA!BV2325="","",", Sits:"&amp;SAJKLA!BV2325)</f>
        <v xml:space="preserve"> Stativ:Metall </v>
      </c>
      <c r="C2325" s="24" t="str">
        <f>IF(SAJKLA!L2325&amp;SAJKLA!N2325="","","Rygg:"&amp;SAJKLA!L2325&amp;","&amp;SAJKLA!N2325)&amp;IF(SAJKLA!BO2325="","",", Metal:"&amp;SAJKLA!BO2325)&amp;IF(SAJKLA!BX2325="","",", Sits:"&amp;SAJKLA!BX2325)</f>
        <v/>
      </c>
      <c r="D2325" s="24" t="str">
        <f>"W"&amp;SAJKLA!E2325&amp;" H"&amp;SAJKLA!F2325&amp;" D"&amp;SAJKLA!G2325&amp;IFERROR(IF((SAJKLA!H2325="Ja")," Inställningsbar",""),"")</f>
        <v>W120 H72 D60</v>
      </c>
      <c r="E2325" s="24" t="str">
        <f>SAJKLA!Q2325&amp;", "&amp;SAJKLA!BN2325&amp;", "&amp;SAJKLA!BZ2325</f>
        <v>Inga eller små förslitningsskador, , Bra. Upplevs stabila</v>
      </c>
      <c r="F2325" s="24" t="s">
        <v>284</v>
      </c>
      <c r="G2325" s="24" t="str">
        <f>SAJKLA!BM2325</f>
        <v>Tranås skolmöbler</v>
      </c>
      <c r="S2325" s="24" t="str">
        <f>SAJKLA!AP2325</f>
        <v>original_images/furniture-item_OEOUDr3.jpeg</v>
      </c>
      <c r="W2325" s="24">
        <f>IF(ISBLANK(SAJKLA!A2325),"",1)</f>
        <v>1</v>
      </c>
      <c r="X2325" s="24" t="str">
        <f>SAJKLA!CH2325</f>
        <v>204 paviljong</v>
      </c>
    </row>
    <row r="2326" spans="1:24" x14ac:dyDescent="0.25">
      <c r="A2326" s="24" t="str">
        <f>SAJKLA!D2326</f>
        <v>Elevbord låg</v>
      </c>
      <c r="B2326" s="24" t="str">
        <f>IF(SAJKLA!K2326="","","Rygg:"&amp;SAJKLA!K2326)&amp;IF(SAJKLA!BK2326="",""," Stativ:"&amp;SAJKLA!BK2326&amp;" "&amp;BL2326)&amp;IF(SAJKLA!BV2326="","",", Sits:"&amp;SAJKLA!BV2326)</f>
        <v xml:space="preserve"> Stativ:Metall </v>
      </c>
      <c r="C2326" s="24" t="str">
        <f>IF(SAJKLA!L2326&amp;SAJKLA!N2326="","","Rygg:"&amp;SAJKLA!L2326&amp;","&amp;SAJKLA!N2326)&amp;IF(SAJKLA!BO2326="","",", Metal:"&amp;SAJKLA!BO2326)&amp;IF(SAJKLA!BX2326="","",", Sits:"&amp;SAJKLA!BX2326)</f>
        <v/>
      </c>
      <c r="D2326" s="24" t="str">
        <f>"W"&amp;SAJKLA!E2326&amp;" H"&amp;SAJKLA!F2326&amp;" D"&amp;SAJKLA!G2326&amp;IFERROR(IF((SAJKLA!H2326="Ja")," Inställningsbar",""),"")</f>
        <v>W120 H72 D60</v>
      </c>
      <c r="E2326" s="24" t="str">
        <f>SAJKLA!Q2326&amp;", "&amp;SAJKLA!BN2326&amp;", "&amp;SAJKLA!BZ2326</f>
        <v>Inga eller små förslitningsskador, , Bra. Upplevs stabila</v>
      </c>
      <c r="F2326" s="24" t="s">
        <v>284</v>
      </c>
      <c r="G2326" s="24" t="str">
        <f>SAJKLA!BM2326</f>
        <v>Tranås skolmöbler</v>
      </c>
      <c r="S2326" s="24" t="str">
        <f>SAJKLA!AP2326</f>
        <v>original_images/furniture-item_OEOUDr3.jpeg</v>
      </c>
      <c r="W2326" s="24">
        <f>IF(ISBLANK(SAJKLA!A2326),"",1)</f>
        <v>1</v>
      </c>
      <c r="X2326" s="24" t="str">
        <f>SAJKLA!CH2326</f>
        <v>204 paviljong</v>
      </c>
    </row>
    <row r="2327" spans="1:24" x14ac:dyDescent="0.25">
      <c r="A2327" s="24" t="str">
        <f>SAJKLA!D2327</f>
        <v>Elevbord låg</v>
      </c>
      <c r="B2327" s="24" t="str">
        <f>IF(SAJKLA!K2327="","","Rygg:"&amp;SAJKLA!K2327)&amp;IF(SAJKLA!BK2327="",""," Stativ:"&amp;SAJKLA!BK2327&amp;" "&amp;BL2327)&amp;IF(SAJKLA!BV2327="","",", Sits:"&amp;SAJKLA!BV2327)</f>
        <v xml:space="preserve"> Stativ:Metall </v>
      </c>
      <c r="C2327" s="24" t="str">
        <f>IF(SAJKLA!L2327&amp;SAJKLA!N2327="","","Rygg:"&amp;SAJKLA!L2327&amp;","&amp;SAJKLA!N2327)&amp;IF(SAJKLA!BO2327="","",", Metal:"&amp;SAJKLA!BO2327)&amp;IF(SAJKLA!BX2327="","",", Sits:"&amp;SAJKLA!BX2327)</f>
        <v/>
      </c>
      <c r="D2327" s="24" t="str">
        <f>"W"&amp;SAJKLA!E2327&amp;" H"&amp;SAJKLA!F2327&amp;" D"&amp;SAJKLA!G2327&amp;IFERROR(IF((SAJKLA!H2327="Ja")," Inställningsbar",""),"")</f>
        <v>W120 H72 D60</v>
      </c>
      <c r="E2327" s="24" t="str">
        <f>SAJKLA!Q2327&amp;", "&amp;SAJKLA!BN2327&amp;", "&amp;SAJKLA!BZ2327</f>
        <v>Inga eller små förslitningsskador, , Bra. Upplevs stabila</v>
      </c>
      <c r="F2327" s="24" t="s">
        <v>284</v>
      </c>
      <c r="G2327" s="24" t="str">
        <f>SAJKLA!BM2327</f>
        <v>Tranås skolmöbler</v>
      </c>
      <c r="S2327" s="24" t="str">
        <f>SAJKLA!AP2327</f>
        <v>original_images/furniture-item_OEOUDr3.jpeg</v>
      </c>
      <c r="W2327" s="24">
        <f>IF(ISBLANK(SAJKLA!A2327),"",1)</f>
        <v>1</v>
      </c>
      <c r="X2327" s="24" t="str">
        <f>SAJKLA!CH2327</f>
        <v>202 paviljong</v>
      </c>
    </row>
    <row r="2328" spans="1:24" x14ac:dyDescent="0.25">
      <c r="A2328" s="24" t="str">
        <f>SAJKLA!D2328</f>
        <v>Elevbord låg</v>
      </c>
      <c r="B2328" s="24" t="str">
        <f>IF(SAJKLA!K2328="","","Rygg:"&amp;SAJKLA!K2328)&amp;IF(SAJKLA!BK2328="",""," Stativ:"&amp;SAJKLA!BK2328&amp;" "&amp;BL2328)&amp;IF(SAJKLA!BV2328="","",", Sits:"&amp;SAJKLA!BV2328)</f>
        <v xml:space="preserve"> Stativ:Metall </v>
      </c>
      <c r="C2328" s="24" t="str">
        <f>IF(SAJKLA!L2328&amp;SAJKLA!N2328="","","Rygg:"&amp;SAJKLA!L2328&amp;","&amp;SAJKLA!N2328)&amp;IF(SAJKLA!BO2328="","",", Metal:"&amp;SAJKLA!BO2328)&amp;IF(SAJKLA!BX2328="","",", Sits:"&amp;SAJKLA!BX2328)</f>
        <v/>
      </c>
      <c r="D2328" s="24" t="str">
        <f>"W"&amp;SAJKLA!E2328&amp;" H"&amp;SAJKLA!F2328&amp;" D"&amp;SAJKLA!G2328&amp;IFERROR(IF((SAJKLA!H2328="Ja")," Inställningsbar",""),"")</f>
        <v>W120 H72 D60</v>
      </c>
      <c r="E2328" s="24" t="str">
        <f>SAJKLA!Q2328&amp;", "&amp;SAJKLA!BN2328&amp;", "&amp;SAJKLA!BZ2328</f>
        <v>Inga eller små förslitningsskador, , Bra. Upplevs stabila</v>
      </c>
      <c r="F2328" s="24" t="s">
        <v>284</v>
      </c>
      <c r="G2328" s="24" t="str">
        <f>SAJKLA!BM2328</f>
        <v>Tranås skolmöbler</v>
      </c>
      <c r="S2328" s="24" t="str">
        <f>SAJKLA!AP2328</f>
        <v>original_images/furniture-item_OEOUDr3.jpeg</v>
      </c>
      <c r="W2328" s="24">
        <f>IF(ISBLANK(SAJKLA!A2328),"",1)</f>
        <v>1</v>
      </c>
      <c r="X2328" s="24" t="str">
        <f>SAJKLA!CH2328</f>
        <v>202 paviljong</v>
      </c>
    </row>
    <row r="2329" spans="1:24" x14ac:dyDescent="0.25">
      <c r="A2329" s="24" t="str">
        <f>SAJKLA!D2329</f>
        <v>Elevbord låg</v>
      </c>
      <c r="B2329" s="24" t="str">
        <f>IF(SAJKLA!K2329="","","Rygg:"&amp;SAJKLA!K2329)&amp;IF(SAJKLA!BK2329="",""," Stativ:"&amp;SAJKLA!BK2329&amp;" "&amp;BL2329)&amp;IF(SAJKLA!BV2329="","",", Sits:"&amp;SAJKLA!BV2329)</f>
        <v xml:space="preserve"> Stativ:Metall </v>
      </c>
      <c r="C2329" s="24" t="str">
        <f>IF(SAJKLA!L2329&amp;SAJKLA!N2329="","","Rygg:"&amp;SAJKLA!L2329&amp;","&amp;SAJKLA!N2329)&amp;IF(SAJKLA!BO2329="","",", Metal:"&amp;SAJKLA!BO2329)&amp;IF(SAJKLA!BX2329="","",", Sits:"&amp;SAJKLA!BX2329)</f>
        <v/>
      </c>
      <c r="D2329" s="24" t="str">
        <f>"W"&amp;SAJKLA!E2329&amp;" H"&amp;SAJKLA!F2329&amp;" D"&amp;SAJKLA!G2329&amp;IFERROR(IF((SAJKLA!H2329="Ja")," Inställningsbar",""),"")</f>
        <v>W120 H72 D60</v>
      </c>
      <c r="E2329" s="24" t="str">
        <f>SAJKLA!Q2329&amp;", "&amp;SAJKLA!BN2329&amp;", "&amp;SAJKLA!BZ2329</f>
        <v>Inga eller små förslitningsskador, , Bra. Upplevs stabila</v>
      </c>
      <c r="F2329" s="24" t="s">
        <v>284</v>
      </c>
      <c r="G2329" s="24" t="str">
        <f>SAJKLA!BM2329</f>
        <v>Tranås skolmöbler</v>
      </c>
      <c r="S2329" s="24" t="str">
        <f>SAJKLA!AP2329</f>
        <v>original_images/furniture-item_OEOUDr3.jpeg</v>
      </c>
      <c r="W2329" s="24">
        <f>IF(ISBLANK(SAJKLA!A2329),"",1)</f>
        <v>1</v>
      </c>
      <c r="X2329" s="24" t="str">
        <f>SAJKLA!CH2329</f>
        <v>202 paviljong</v>
      </c>
    </row>
    <row r="2330" spans="1:24" x14ac:dyDescent="0.25">
      <c r="A2330" s="24" t="str">
        <f>SAJKLA!D2330</f>
        <v>Elevbord låg</v>
      </c>
      <c r="B2330" s="24" t="str">
        <f>IF(SAJKLA!K2330="","","Rygg:"&amp;SAJKLA!K2330)&amp;IF(SAJKLA!BK2330="",""," Stativ:"&amp;SAJKLA!BK2330&amp;" "&amp;BL2330)&amp;IF(SAJKLA!BV2330="","",", Sits:"&amp;SAJKLA!BV2330)</f>
        <v xml:space="preserve"> Stativ:Metall </v>
      </c>
      <c r="C2330" s="24" t="str">
        <f>IF(SAJKLA!L2330&amp;SAJKLA!N2330="","","Rygg:"&amp;SAJKLA!L2330&amp;","&amp;SAJKLA!N2330)&amp;IF(SAJKLA!BO2330="","",", Metal:"&amp;SAJKLA!BO2330)&amp;IF(SAJKLA!BX2330="","",", Sits:"&amp;SAJKLA!BX2330)</f>
        <v/>
      </c>
      <c r="D2330" s="24" t="str">
        <f>"W"&amp;SAJKLA!E2330&amp;" H"&amp;SAJKLA!F2330&amp;" D"&amp;SAJKLA!G2330&amp;IFERROR(IF((SAJKLA!H2330="Ja")," Inställningsbar",""),"")</f>
        <v>W120 H72 D60</v>
      </c>
      <c r="E2330" s="24" t="str">
        <f>SAJKLA!Q2330&amp;", "&amp;SAJKLA!BN2330&amp;", "&amp;SAJKLA!BZ2330</f>
        <v>Inga eller små förslitningsskador, , Bra. Upplevs stabila</v>
      </c>
      <c r="F2330" s="24" t="s">
        <v>284</v>
      </c>
      <c r="G2330" s="24" t="str">
        <f>SAJKLA!BM2330</f>
        <v>Tranås skolmöbler</v>
      </c>
      <c r="S2330" s="24" t="str">
        <f>SAJKLA!AP2330</f>
        <v>original_images/furniture-item_OEOUDr3.jpeg</v>
      </c>
      <c r="W2330" s="24">
        <f>IF(ISBLANK(SAJKLA!A2330),"",1)</f>
        <v>1</v>
      </c>
      <c r="X2330" s="24" t="str">
        <f>SAJKLA!CH2330</f>
        <v>202 paviljong</v>
      </c>
    </row>
    <row r="2331" spans="1:24" x14ac:dyDescent="0.25">
      <c r="A2331" s="24" t="str">
        <f>SAJKLA!D2331</f>
        <v>Elevbord låg</v>
      </c>
      <c r="B2331" s="24" t="str">
        <f>IF(SAJKLA!K2331="","","Rygg:"&amp;SAJKLA!K2331)&amp;IF(SAJKLA!BK2331="",""," Stativ:"&amp;SAJKLA!BK2331&amp;" "&amp;BL2331)&amp;IF(SAJKLA!BV2331="","",", Sits:"&amp;SAJKLA!BV2331)</f>
        <v xml:space="preserve"> Stativ:Metall </v>
      </c>
      <c r="C2331" s="24" t="str">
        <f>IF(SAJKLA!L2331&amp;SAJKLA!N2331="","","Rygg:"&amp;SAJKLA!L2331&amp;","&amp;SAJKLA!N2331)&amp;IF(SAJKLA!BO2331="","",", Metal:"&amp;SAJKLA!BO2331)&amp;IF(SAJKLA!BX2331="","",", Sits:"&amp;SAJKLA!BX2331)</f>
        <v/>
      </c>
      <c r="D2331" s="24" t="str">
        <f>"W"&amp;SAJKLA!E2331&amp;" H"&amp;SAJKLA!F2331&amp;" D"&amp;SAJKLA!G2331&amp;IFERROR(IF((SAJKLA!H2331="Ja")," Inställningsbar",""),"")</f>
        <v>W120 H72 D60</v>
      </c>
      <c r="E2331" s="24" t="str">
        <f>SAJKLA!Q2331&amp;", "&amp;SAJKLA!BN2331&amp;", "&amp;SAJKLA!BZ2331</f>
        <v>Inga eller små förslitningsskador, , Bra. Upplevs stabila</v>
      </c>
      <c r="F2331" s="24" t="s">
        <v>284</v>
      </c>
      <c r="G2331" s="24" t="str">
        <f>SAJKLA!BM2331</f>
        <v>Tranås skolmöbler</v>
      </c>
      <c r="S2331" s="24" t="str">
        <f>SAJKLA!AP2331</f>
        <v>original_images/furniture-item_OEOUDr3.jpeg</v>
      </c>
      <c r="W2331" s="24">
        <f>IF(ISBLANK(SAJKLA!A2331),"",1)</f>
        <v>1</v>
      </c>
      <c r="X2331" s="24" t="str">
        <f>SAJKLA!CH2331</f>
        <v>202 paviljong</v>
      </c>
    </row>
    <row r="2332" spans="1:24" x14ac:dyDescent="0.25">
      <c r="A2332" s="24" t="str">
        <f>SAJKLA!D2332</f>
        <v>Elevbord låg</v>
      </c>
      <c r="B2332" s="24" t="str">
        <f>IF(SAJKLA!K2332="","","Rygg:"&amp;SAJKLA!K2332)&amp;IF(SAJKLA!BK2332="",""," Stativ:"&amp;SAJKLA!BK2332&amp;" "&amp;BL2332)&amp;IF(SAJKLA!BV2332="","",", Sits:"&amp;SAJKLA!BV2332)</f>
        <v xml:space="preserve"> Stativ:Metall </v>
      </c>
      <c r="C2332" s="24" t="str">
        <f>IF(SAJKLA!L2332&amp;SAJKLA!N2332="","","Rygg:"&amp;SAJKLA!L2332&amp;","&amp;SAJKLA!N2332)&amp;IF(SAJKLA!BO2332="","",", Metal:"&amp;SAJKLA!BO2332)&amp;IF(SAJKLA!BX2332="","",", Sits:"&amp;SAJKLA!BX2332)</f>
        <v/>
      </c>
      <c r="D2332" s="24" t="str">
        <f>"W"&amp;SAJKLA!E2332&amp;" H"&amp;SAJKLA!F2332&amp;" D"&amp;SAJKLA!G2332&amp;IFERROR(IF((SAJKLA!H2332="Ja")," Inställningsbar",""),"")</f>
        <v>W120 H72 D60</v>
      </c>
      <c r="E2332" s="24" t="str">
        <f>SAJKLA!Q2332&amp;", "&amp;SAJKLA!BN2332&amp;", "&amp;SAJKLA!BZ2332</f>
        <v>Inga eller små förslitningsskador, , Bra. Upplevs stabila</v>
      </c>
      <c r="F2332" s="24" t="s">
        <v>284</v>
      </c>
      <c r="G2332" s="24" t="str">
        <f>SAJKLA!BM2332</f>
        <v>Tranås skolmöbler</v>
      </c>
      <c r="S2332" s="24" t="str">
        <f>SAJKLA!AP2332</f>
        <v>original_images/furniture-item_OEOUDr3.jpeg</v>
      </c>
      <c r="W2332" s="24">
        <f>IF(ISBLANK(SAJKLA!A2332),"",1)</f>
        <v>1</v>
      </c>
      <c r="X2332" s="24" t="str">
        <f>SAJKLA!CH2332</f>
        <v>202 paviljong</v>
      </c>
    </row>
    <row r="2333" spans="1:24" x14ac:dyDescent="0.25">
      <c r="A2333" s="24" t="str">
        <f>SAJKLA!D2333</f>
        <v>Elevbord låg</v>
      </c>
      <c r="B2333" s="24" t="str">
        <f>IF(SAJKLA!K2333="","","Rygg:"&amp;SAJKLA!K2333)&amp;IF(SAJKLA!BK2333="",""," Stativ:"&amp;SAJKLA!BK2333&amp;" "&amp;BL2333)&amp;IF(SAJKLA!BV2333="","",", Sits:"&amp;SAJKLA!BV2333)</f>
        <v xml:space="preserve"> Stativ:Metall </v>
      </c>
      <c r="C2333" s="24" t="str">
        <f>IF(SAJKLA!L2333&amp;SAJKLA!N2333="","","Rygg:"&amp;SAJKLA!L2333&amp;","&amp;SAJKLA!N2333)&amp;IF(SAJKLA!BO2333="","",", Metal:"&amp;SAJKLA!BO2333)&amp;IF(SAJKLA!BX2333="","",", Sits:"&amp;SAJKLA!BX2333)</f>
        <v/>
      </c>
      <c r="D2333" s="24" t="str">
        <f>"W"&amp;SAJKLA!E2333&amp;" H"&amp;SAJKLA!F2333&amp;" D"&amp;SAJKLA!G2333&amp;IFERROR(IF((SAJKLA!H2333="Ja")," Inställningsbar",""),"")</f>
        <v>W120 H72 D60</v>
      </c>
      <c r="E2333" s="24" t="str">
        <f>SAJKLA!Q2333&amp;", "&amp;SAJKLA!BN2333&amp;", "&amp;SAJKLA!BZ2333</f>
        <v>Inga eller små förslitningsskador, , Bra. Upplevs stabila</v>
      </c>
      <c r="F2333" s="24" t="s">
        <v>284</v>
      </c>
      <c r="G2333" s="24" t="str">
        <f>SAJKLA!BM2333</f>
        <v>Tranås skolmöbler</v>
      </c>
      <c r="S2333" s="24" t="str">
        <f>SAJKLA!AP2333</f>
        <v>original_images/furniture-item_OEOUDr3.jpeg</v>
      </c>
      <c r="W2333" s="24">
        <f>IF(ISBLANK(SAJKLA!A2333),"",1)</f>
        <v>1</v>
      </c>
      <c r="X2333" s="24" t="str">
        <f>SAJKLA!CH2333</f>
        <v>202 paviljong</v>
      </c>
    </row>
    <row r="2334" spans="1:24" x14ac:dyDescent="0.25">
      <c r="A2334" s="24" t="str">
        <f>SAJKLA!D2334</f>
        <v>Elevbord låg</v>
      </c>
      <c r="B2334" s="24" t="str">
        <f>IF(SAJKLA!K2334="","","Rygg:"&amp;SAJKLA!K2334)&amp;IF(SAJKLA!BK2334="",""," Stativ:"&amp;SAJKLA!BK2334&amp;" "&amp;BL2334)&amp;IF(SAJKLA!BV2334="","",", Sits:"&amp;SAJKLA!BV2334)</f>
        <v xml:space="preserve"> Stativ:Metall </v>
      </c>
      <c r="C2334" s="24" t="str">
        <f>IF(SAJKLA!L2334&amp;SAJKLA!N2334="","","Rygg:"&amp;SAJKLA!L2334&amp;","&amp;SAJKLA!N2334)&amp;IF(SAJKLA!BO2334="","",", Metal:"&amp;SAJKLA!BO2334)&amp;IF(SAJKLA!BX2334="","",", Sits:"&amp;SAJKLA!BX2334)</f>
        <v/>
      </c>
      <c r="D2334" s="24" t="str">
        <f>"W"&amp;SAJKLA!E2334&amp;" H"&amp;SAJKLA!F2334&amp;" D"&amp;SAJKLA!G2334&amp;IFERROR(IF((SAJKLA!H2334="Ja")," Inställningsbar",""),"")</f>
        <v>W120 H72 D60</v>
      </c>
      <c r="E2334" s="24" t="str">
        <f>SAJKLA!Q2334&amp;", "&amp;SAJKLA!BN2334&amp;", "&amp;SAJKLA!BZ2334</f>
        <v>Inga eller små förslitningsskador, , Bra. Upplevs stabila</v>
      </c>
      <c r="F2334" s="24" t="s">
        <v>284</v>
      </c>
      <c r="G2334" s="24" t="str">
        <f>SAJKLA!BM2334</f>
        <v>Tranås skolmöbler</v>
      </c>
      <c r="S2334" s="24" t="str">
        <f>SAJKLA!AP2334</f>
        <v>original_images/furniture-item_OEOUDr3.jpeg</v>
      </c>
      <c r="W2334" s="24">
        <f>IF(ISBLANK(SAJKLA!A2334),"",1)</f>
        <v>1</v>
      </c>
      <c r="X2334" s="24" t="str">
        <f>SAJKLA!CH2334</f>
        <v>202 paviljong</v>
      </c>
    </row>
    <row r="2335" spans="1:24" x14ac:dyDescent="0.25">
      <c r="A2335" s="24" t="str">
        <f>SAJKLA!D2335</f>
        <v>Elevbord låg</v>
      </c>
      <c r="B2335" s="24" t="str">
        <f>IF(SAJKLA!K2335="","","Rygg:"&amp;SAJKLA!K2335)&amp;IF(SAJKLA!BK2335="",""," Stativ:"&amp;SAJKLA!BK2335&amp;" "&amp;BL2335)&amp;IF(SAJKLA!BV2335="","",", Sits:"&amp;SAJKLA!BV2335)</f>
        <v xml:space="preserve"> Stativ:Metall </v>
      </c>
      <c r="C2335" s="24" t="str">
        <f>IF(SAJKLA!L2335&amp;SAJKLA!N2335="","","Rygg:"&amp;SAJKLA!L2335&amp;","&amp;SAJKLA!N2335)&amp;IF(SAJKLA!BO2335="","",", Metal:"&amp;SAJKLA!BO2335)&amp;IF(SAJKLA!BX2335="","",", Sits:"&amp;SAJKLA!BX2335)</f>
        <v/>
      </c>
      <c r="D2335" s="24" t="str">
        <f>"W"&amp;SAJKLA!E2335&amp;" H"&amp;SAJKLA!F2335&amp;" D"&amp;SAJKLA!G2335&amp;IFERROR(IF((SAJKLA!H2335="Ja")," Inställningsbar",""),"")</f>
        <v>W120 H72 D60</v>
      </c>
      <c r="E2335" s="24" t="str">
        <f>SAJKLA!Q2335&amp;", "&amp;SAJKLA!BN2335&amp;", "&amp;SAJKLA!BZ2335</f>
        <v>Inga eller små förslitningsskador, , Bra. Upplevs stabila</v>
      </c>
      <c r="F2335" s="24" t="s">
        <v>284</v>
      </c>
      <c r="G2335" s="24" t="str">
        <f>SAJKLA!BM2335</f>
        <v>Tranås skolmöbler</v>
      </c>
      <c r="S2335" s="24" t="str">
        <f>SAJKLA!AP2335</f>
        <v>original_images/furniture-item_OEOUDr3.jpeg</v>
      </c>
      <c r="W2335" s="24">
        <f>IF(ISBLANK(SAJKLA!A2335),"",1)</f>
        <v>1</v>
      </c>
      <c r="X2335" s="24" t="str">
        <f>SAJKLA!CH2335</f>
        <v>103 paviljong</v>
      </c>
    </row>
    <row r="2336" spans="1:24" x14ac:dyDescent="0.25">
      <c r="A2336" s="24" t="str">
        <f>SAJKLA!D2336</f>
        <v>Elevbord låg</v>
      </c>
      <c r="B2336" s="24" t="str">
        <f>IF(SAJKLA!K2336="","","Rygg:"&amp;SAJKLA!K2336)&amp;IF(SAJKLA!BK2336="",""," Stativ:"&amp;SAJKLA!BK2336&amp;" "&amp;BL2336)&amp;IF(SAJKLA!BV2336="","",", Sits:"&amp;SAJKLA!BV2336)</f>
        <v xml:space="preserve"> Stativ:Metall </v>
      </c>
      <c r="C2336" s="24" t="str">
        <f>IF(SAJKLA!L2336&amp;SAJKLA!N2336="","","Rygg:"&amp;SAJKLA!L2336&amp;","&amp;SAJKLA!N2336)&amp;IF(SAJKLA!BO2336="","",", Metal:"&amp;SAJKLA!BO2336)&amp;IF(SAJKLA!BX2336="","",", Sits:"&amp;SAJKLA!BX2336)</f>
        <v/>
      </c>
      <c r="D2336" s="24" t="str">
        <f>"W"&amp;SAJKLA!E2336&amp;" H"&amp;SAJKLA!F2336&amp;" D"&amp;SAJKLA!G2336&amp;IFERROR(IF((SAJKLA!H2336="Ja")," Inställningsbar",""),"")</f>
        <v>W120 H72 D60</v>
      </c>
      <c r="E2336" s="24" t="str">
        <f>SAJKLA!Q2336&amp;", "&amp;SAJKLA!BN2336&amp;", "&amp;SAJKLA!BZ2336</f>
        <v>Inga eller små förslitningsskador, , Bra. Upplevs stabila</v>
      </c>
      <c r="F2336" s="24" t="s">
        <v>284</v>
      </c>
      <c r="G2336" s="24" t="str">
        <f>SAJKLA!BM2336</f>
        <v>Tranås skolmöbler</v>
      </c>
      <c r="S2336" s="24" t="str">
        <f>SAJKLA!AP2336</f>
        <v>original_images/furniture-item_OEOUDr3.jpeg</v>
      </c>
      <c r="W2336" s="24">
        <f>IF(ISBLANK(SAJKLA!A2336),"",1)</f>
        <v>1</v>
      </c>
      <c r="X2336" s="24" t="str">
        <f>SAJKLA!CH2336</f>
        <v>103 paviljong</v>
      </c>
    </row>
    <row r="2337" spans="1:24" x14ac:dyDescent="0.25">
      <c r="A2337" s="24" t="str">
        <f>SAJKLA!D2337</f>
        <v>Elevbord låg</v>
      </c>
      <c r="B2337" s="24" t="str">
        <f>IF(SAJKLA!K2337="","","Rygg:"&amp;SAJKLA!K2337)&amp;IF(SAJKLA!BK2337="",""," Stativ:"&amp;SAJKLA!BK2337&amp;" "&amp;BL2337)&amp;IF(SAJKLA!BV2337="","",", Sits:"&amp;SAJKLA!BV2337)</f>
        <v xml:space="preserve"> Stativ:Metall </v>
      </c>
      <c r="C2337" s="24" t="str">
        <f>IF(SAJKLA!L2337&amp;SAJKLA!N2337="","","Rygg:"&amp;SAJKLA!L2337&amp;","&amp;SAJKLA!N2337)&amp;IF(SAJKLA!BO2337="","",", Metal:"&amp;SAJKLA!BO2337)&amp;IF(SAJKLA!BX2337="","",", Sits:"&amp;SAJKLA!BX2337)</f>
        <v/>
      </c>
      <c r="D2337" s="24" t="str">
        <f>"W"&amp;SAJKLA!E2337&amp;" H"&amp;SAJKLA!F2337&amp;" D"&amp;SAJKLA!G2337&amp;IFERROR(IF((SAJKLA!H2337="Ja")," Inställningsbar",""),"")</f>
        <v>W120 H72 D60</v>
      </c>
      <c r="E2337" s="24" t="str">
        <f>SAJKLA!Q2337&amp;", "&amp;SAJKLA!BN2337&amp;", "&amp;SAJKLA!BZ2337</f>
        <v>Inga eller små förslitningsskador, , Bra. Upplevs stabila</v>
      </c>
      <c r="F2337" s="24" t="s">
        <v>284</v>
      </c>
      <c r="G2337" s="24" t="str">
        <f>SAJKLA!BM2337</f>
        <v>Tranås skolmöbler</v>
      </c>
      <c r="S2337" s="24" t="str">
        <f>SAJKLA!AP2337</f>
        <v>original_images/furniture-item_OEOUDr3.jpeg</v>
      </c>
      <c r="W2337" s="24">
        <f>IF(ISBLANK(SAJKLA!A2337),"",1)</f>
        <v>1</v>
      </c>
      <c r="X2337" s="24" t="str">
        <f>SAJKLA!CH2337</f>
        <v>103 paviljong</v>
      </c>
    </row>
    <row r="2338" spans="1:24" x14ac:dyDescent="0.25">
      <c r="A2338" s="24" t="str">
        <f>SAJKLA!D2338</f>
        <v>Elevbord låg</v>
      </c>
      <c r="B2338" s="24" t="str">
        <f>IF(SAJKLA!K2338="","","Rygg:"&amp;SAJKLA!K2338)&amp;IF(SAJKLA!BK2338="",""," Stativ:"&amp;SAJKLA!BK2338&amp;" "&amp;BL2338)&amp;IF(SAJKLA!BV2338="","",", Sits:"&amp;SAJKLA!BV2338)</f>
        <v xml:space="preserve"> Stativ:Metall </v>
      </c>
      <c r="C2338" s="24" t="str">
        <f>IF(SAJKLA!L2338&amp;SAJKLA!N2338="","","Rygg:"&amp;SAJKLA!L2338&amp;","&amp;SAJKLA!N2338)&amp;IF(SAJKLA!BO2338="","",", Metal:"&amp;SAJKLA!BO2338)&amp;IF(SAJKLA!BX2338="","",", Sits:"&amp;SAJKLA!BX2338)</f>
        <v/>
      </c>
      <c r="D2338" s="24" t="str">
        <f>"W"&amp;SAJKLA!E2338&amp;" H"&amp;SAJKLA!F2338&amp;" D"&amp;SAJKLA!G2338&amp;IFERROR(IF((SAJKLA!H2338="Ja")," Inställningsbar",""),"")</f>
        <v>W120 H72 D60</v>
      </c>
      <c r="E2338" s="24" t="str">
        <f>SAJKLA!Q2338&amp;", "&amp;SAJKLA!BN2338&amp;", "&amp;SAJKLA!BZ2338</f>
        <v>Inga eller små förslitningsskador, , Bra. Upplevs stabila</v>
      </c>
      <c r="F2338" s="24" t="s">
        <v>284</v>
      </c>
      <c r="G2338" s="24" t="str">
        <f>SAJKLA!BM2338</f>
        <v>Tranås skolmöbler</v>
      </c>
      <c r="S2338" s="24" t="str">
        <f>SAJKLA!AP2338</f>
        <v>original_images/furniture-item_OEOUDr3.jpeg</v>
      </c>
      <c r="W2338" s="24">
        <f>IF(ISBLANK(SAJKLA!A2338),"",1)</f>
        <v>1</v>
      </c>
      <c r="X2338" s="24" t="str">
        <f>SAJKLA!CH2338</f>
        <v>103 paviljong</v>
      </c>
    </row>
    <row r="2339" spans="1:24" x14ac:dyDescent="0.25">
      <c r="A2339" s="24" t="str">
        <f>SAJKLA!D2339</f>
        <v>Elevbord låg</v>
      </c>
      <c r="B2339" s="24" t="str">
        <f>IF(SAJKLA!K2339="","","Rygg:"&amp;SAJKLA!K2339)&amp;IF(SAJKLA!BK2339="",""," Stativ:"&amp;SAJKLA!BK2339&amp;" "&amp;BL2339)&amp;IF(SAJKLA!BV2339="","",", Sits:"&amp;SAJKLA!BV2339)</f>
        <v xml:space="preserve"> Stativ:Metall </v>
      </c>
      <c r="C2339" s="24" t="str">
        <f>IF(SAJKLA!L2339&amp;SAJKLA!N2339="","","Rygg:"&amp;SAJKLA!L2339&amp;","&amp;SAJKLA!N2339)&amp;IF(SAJKLA!BO2339="","",", Metal:"&amp;SAJKLA!BO2339)&amp;IF(SAJKLA!BX2339="","",", Sits:"&amp;SAJKLA!BX2339)</f>
        <v/>
      </c>
      <c r="D2339" s="24" t="str">
        <f>"W"&amp;SAJKLA!E2339&amp;" H"&amp;SAJKLA!F2339&amp;" D"&amp;SAJKLA!G2339&amp;IFERROR(IF((SAJKLA!H2339="Ja")," Inställningsbar",""),"")</f>
        <v>W120 H72 D60</v>
      </c>
      <c r="E2339" s="24" t="str">
        <f>SAJKLA!Q2339&amp;", "&amp;SAJKLA!BN2339&amp;", "&amp;SAJKLA!BZ2339</f>
        <v>Inga eller små förslitningsskador, , Bra. Upplevs stabila</v>
      </c>
      <c r="F2339" s="24" t="s">
        <v>284</v>
      </c>
      <c r="G2339" s="24" t="str">
        <f>SAJKLA!BM2339</f>
        <v>Tranås skolmöbler</v>
      </c>
      <c r="S2339" s="24" t="str">
        <f>SAJKLA!AP2339</f>
        <v>original_images/furniture-item_OEOUDr3.jpeg</v>
      </c>
      <c r="W2339" s="24">
        <f>IF(ISBLANK(SAJKLA!A2339),"",1)</f>
        <v>1</v>
      </c>
      <c r="X2339" s="24" t="str">
        <f>SAJKLA!CH2339</f>
        <v>117 paviljong</v>
      </c>
    </row>
    <row r="2340" spans="1:24" x14ac:dyDescent="0.25">
      <c r="A2340" s="24" t="str">
        <f>SAJKLA!D2340</f>
        <v>Elevbord låg</v>
      </c>
      <c r="B2340" s="24" t="str">
        <f>IF(SAJKLA!K2340="","","Rygg:"&amp;SAJKLA!K2340)&amp;IF(SAJKLA!BK2340="",""," Stativ:"&amp;SAJKLA!BK2340&amp;" "&amp;BL2340)&amp;IF(SAJKLA!BV2340="","",", Sits:"&amp;SAJKLA!BV2340)</f>
        <v xml:space="preserve"> Stativ:Metall </v>
      </c>
      <c r="C2340" s="24" t="str">
        <f>IF(SAJKLA!L2340&amp;SAJKLA!N2340="","","Rygg:"&amp;SAJKLA!L2340&amp;","&amp;SAJKLA!N2340)&amp;IF(SAJKLA!BO2340="","",", Metal:"&amp;SAJKLA!BO2340)&amp;IF(SAJKLA!BX2340="","",", Sits:"&amp;SAJKLA!BX2340)</f>
        <v/>
      </c>
      <c r="D2340" s="24" t="str">
        <f>"W"&amp;SAJKLA!E2340&amp;" H"&amp;SAJKLA!F2340&amp;" D"&amp;SAJKLA!G2340&amp;IFERROR(IF((SAJKLA!H2340="Ja")," Inställningsbar",""),"")</f>
        <v>W120 H72 D60</v>
      </c>
      <c r="E2340" s="24" t="str">
        <f>SAJKLA!Q2340&amp;", "&amp;SAJKLA!BN2340&amp;", "&amp;SAJKLA!BZ2340</f>
        <v>Inga eller små förslitningsskador, , Bra. Upplevs stabila</v>
      </c>
      <c r="F2340" s="24" t="s">
        <v>284</v>
      </c>
      <c r="G2340" s="24" t="str">
        <f>SAJKLA!BM2340</f>
        <v>Tranås skolmöbler</v>
      </c>
      <c r="S2340" s="24" t="str">
        <f>SAJKLA!AP2340</f>
        <v>original_images/furniture-item_OEOUDr3.jpeg</v>
      </c>
      <c r="W2340" s="24">
        <f>IF(ISBLANK(SAJKLA!A2340),"",1)</f>
        <v>1</v>
      </c>
      <c r="X2340" s="24" t="str">
        <f>SAJKLA!CH2340</f>
        <v>117 paviljong</v>
      </c>
    </row>
    <row r="2341" spans="1:24" x14ac:dyDescent="0.25">
      <c r="A2341" s="24" t="str">
        <f>SAJKLA!D2341</f>
        <v>Elevbord låg</v>
      </c>
      <c r="B2341" s="24" t="str">
        <f>IF(SAJKLA!K2341="","","Rygg:"&amp;SAJKLA!K2341)&amp;IF(SAJKLA!BK2341="",""," Stativ:"&amp;SAJKLA!BK2341&amp;" "&amp;BL2341)&amp;IF(SAJKLA!BV2341="","",", Sits:"&amp;SAJKLA!BV2341)</f>
        <v xml:space="preserve"> Stativ:Metall </v>
      </c>
      <c r="C2341" s="24" t="str">
        <f>IF(SAJKLA!L2341&amp;SAJKLA!N2341="","","Rygg:"&amp;SAJKLA!L2341&amp;","&amp;SAJKLA!N2341)&amp;IF(SAJKLA!BO2341="","",", Metal:"&amp;SAJKLA!BO2341)&amp;IF(SAJKLA!BX2341="","",", Sits:"&amp;SAJKLA!BX2341)</f>
        <v/>
      </c>
      <c r="D2341" s="24" t="str">
        <f>"W"&amp;SAJKLA!E2341&amp;" H"&amp;SAJKLA!F2341&amp;" D"&amp;SAJKLA!G2341&amp;IFERROR(IF((SAJKLA!H2341="Ja")," Inställningsbar",""),"")</f>
        <v>W120 H72 D60</v>
      </c>
      <c r="E2341" s="24" t="str">
        <f>SAJKLA!Q2341&amp;", "&amp;SAJKLA!BN2341&amp;", "&amp;SAJKLA!BZ2341</f>
        <v>Inga eller små förslitningsskador, , Bra. Upplevs stabila</v>
      </c>
      <c r="F2341" s="24" t="s">
        <v>284</v>
      </c>
      <c r="G2341" s="24" t="str">
        <f>SAJKLA!BM2341</f>
        <v>Tranås skolmöbler</v>
      </c>
      <c r="S2341" s="24" t="str">
        <f>SAJKLA!AP2341</f>
        <v>original_images/furniture-item_OEOUDr3.jpeg</v>
      </c>
      <c r="W2341" s="24">
        <f>IF(ISBLANK(SAJKLA!A2341),"",1)</f>
        <v>1</v>
      </c>
      <c r="X2341" s="24" t="str">
        <f>SAJKLA!CH2341</f>
        <v>117 paviljong</v>
      </c>
    </row>
    <row r="2342" spans="1:24" x14ac:dyDescent="0.25">
      <c r="A2342" s="24" t="str">
        <f>SAJKLA!D2342</f>
        <v>Elevbord låg</v>
      </c>
      <c r="B2342" s="24" t="str">
        <f>IF(SAJKLA!K2342="","","Rygg:"&amp;SAJKLA!K2342)&amp;IF(SAJKLA!BK2342="",""," Stativ:"&amp;SAJKLA!BK2342&amp;" "&amp;BL2342)&amp;IF(SAJKLA!BV2342="","",", Sits:"&amp;SAJKLA!BV2342)</f>
        <v xml:space="preserve"> Stativ:Metall </v>
      </c>
      <c r="C2342" s="24" t="str">
        <f>IF(SAJKLA!L2342&amp;SAJKLA!N2342="","","Rygg:"&amp;SAJKLA!L2342&amp;","&amp;SAJKLA!N2342)&amp;IF(SAJKLA!BO2342="","",", Metal:"&amp;SAJKLA!BO2342)&amp;IF(SAJKLA!BX2342="","",", Sits:"&amp;SAJKLA!BX2342)</f>
        <v/>
      </c>
      <c r="D2342" s="24" t="str">
        <f>"W"&amp;SAJKLA!E2342&amp;" H"&amp;SAJKLA!F2342&amp;" D"&amp;SAJKLA!G2342&amp;IFERROR(IF((SAJKLA!H2342="Ja")," Inställningsbar",""),"")</f>
        <v>W120 H72 D60</v>
      </c>
      <c r="E2342" s="24" t="str">
        <f>SAJKLA!Q2342&amp;", "&amp;SAJKLA!BN2342&amp;", "&amp;SAJKLA!BZ2342</f>
        <v>Inga eller små förslitningsskador, , Bra. Upplevs stabila</v>
      </c>
      <c r="F2342" s="24" t="s">
        <v>284</v>
      </c>
      <c r="G2342" s="24" t="str">
        <f>SAJKLA!BM2342</f>
        <v>Tranås skolmöbler</v>
      </c>
      <c r="S2342" s="24" t="str">
        <f>SAJKLA!AP2342</f>
        <v>original_images/furniture-item_OEOUDr3.jpeg</v>
      </c>
      <c r="W2342" s="24">
        <f>IF(ISBLANK(SAJKLA!A2342),"",1)</f>
        <v>1</v>
      </c>
      <c r="X2342" s="24" t="str">
        <f>SAJKLA!CH2342</f>
        <v>116 paviljong</v>
      </c>
    </row>
    <row r="2343" spans="1:24" x14ac:dyDescent="0.25">
      <c r="A2343" s="24" t="str">
        <f>SAJKLA!D2343</f>
        <v>Elevbord låg</v>
      </c>
      <c r="B2343" s="24" t="str">
        <f>IF(SAJKLA!K2343="","","Rygg:"&amp;SAJKLA!K2343)&amp;IF(SAJKLA!BK2343="",""," Stativ:"&amp;SAJKLA!BK2343&amp;" "&amp;BL2343)&amp;IF(SAJKLA!BV2343="","",", Sits:"&amp;SAJKLA!BV2343)</f>
        <v xml:space="preserve"> Stativ:Metall </v>
      </c>
      <c r="C2343" s="24" t="str">
        <f>IF(SAJKLA!L2343&amp;SAJKLA!N2343="","","Rygg:"&amp;SAJKLA!L2343&amp;","&amp;SAJKLA!N2343)&amp;IF(SAJKLA!BO2343="","",", Metal:"&amp;SAJKLA!BO2343)&amp;IF(SAJKLA!BX2343="","",", Sits:"&amp;SAJKLA!BX2343)</f>
        <v/>
      </c>
      <c r="D2343" s="24" t="str">
        <f>"W"&amp;SAJKLA!E2343&amp;" H"&amp;SAJKLA!F2343&amp;" D"&amp;SAJKLA!G2343&amp;IFERROR(IF((SAJKLA!H2343="Ja")," Inställningsbar",""),"")</f>
        <v>W120 H72 D60</v>
      </c>
      <c r="E2343" s="24" t="str">
        <f>SAJKLA!Q2343&amp;", "&amp;SAJKLA!BN2343&amp;", "&amp;SAJKLA!BZ2343</f>
        <v>Inga eller små förslitningsskador, , Bra. Upplevs stabila</v>
      </c>
      <c r="F2343" s="24" t="s">
        <v>284</v>
      </c>
      <c r="G2343" s="24" t="str">
        <f>SAJKLA!BM2343</f>
        <v>Tranås skolmöbler</v>
      </c>
      <c r="S2343" s="24" t="str">
        <f>SAJKLA!AP2343</f>
        <v>original_images/furniture-item_OEOUDr3.jpeg</v>
      </c>
      <c r="W2343" s="24">
        <f>IF(ISBLANK(SAJKLA!A2343),"",1)</f>
        <v>1</v>
      </c>
      <c r="X2343" s="24" t="str">
        <f>SAJKLA!CH2343</f>
        <v>116 paviljong</v>
      </c>
    </row>
    <row r="2344" spans="1:24" x14ac:dyDescent="0.25">
      <c r="A2344" s="24" t="str">
        <f>SAJKLA!D2344</f>
        <v>Elevbord låg</v>
      </c>
      <c r="B2344" s="24" t="str">
        <f>IF(SAJKLA!K2344="","","Rygg:"&amp;SAJKLA!K2344)&amp;IF(SAJKLA!BK2344="",""," Stativ:"&amp;SAJKLA!BK2344&amp;" "&amp;BL2344)&amp;IF(SAJKLA!BV2344="","",", Sits:"&amp;SAJKLA!BV2344)</f>
        <v xml:space="preserve"> Stativ:Metall </v>
      </c>
      <c r="C2344" s="24" t="str">
        <f>IF(SAJKLA!L2344&amp;SAJKLA!N2344="","","Rygg:"&amp;SAJKLA!L2344&amp;","&amp;SAJKLA!N2344)&amp;IF(SAJKLA!BO2344="","",", Metal:"&amp;SAJKLA!BO2344)&amp;IF(SAJKLA!BX2344="","",", Sits:"&amp;SAJKLA!BX2344)</f>
        <v/>
      </c>
      <c r="D2344" s="24" t="str">
        <f>"W"&amp;SAJKLA!E2344&amp;" H"&amp;SAJKLA!F2344&amp;" D"&amp;SAJKLA!G2344&amp;IFERROR(IF((SAJKLA!H2344="Ja")," Inställningsbar",""),"")</f>
        <v>W120 H72 D60</v>
      </c>
      <c r="E2344" s="24" t="str">
        <f>SAJKLA!Q2344&amp;", "&amp;SAJKLA!BN2344&amp;", "&amp;SAJKLA!BZ2344</f>
        <v>Inga eller små förslitningsskador, , Bra. Upplevs stabila</v>
      </c>
      <c r="F2344" s="24" t="s">
        <v>284</v>
      </c>
      <c r="G2344" s="24" t="str">
        <f>SAJKLA!BM2344</f>
        <v>Tranås skolmöbler</v>
      </c>
      <c r="S2344" s="24" t="str">
        <f>SAJKLA!AP2344</f>
        <v>original_images/furniture-item_OEOUDr3.jpeg</v>
      </c>
      <c r="W2344" s="24">
        <f>IF(ISBLANK(SAJKLA!A2344),"",1)</f>
        <v>1</v>
      </c>
      <c r="X2344" s="24" t="str">
        <f>SAJKLA!CH2344</f>
        <v>116 paviljong</v>
      </c>
    </row>
    <row r="2345" spans="1:24" x14ac:dyDescent="0.25">
      <c r="A2345" s="24" t="str">
        <f>SAJKLA!D2345</f>
        <v>Elevbord låg</v>
      </c>
      <c r="B2345" s="24" t="str">
        <f>IF(SAJKLA!K2345="","","Rygg:"&amp;SAJKLA!K2345)&amp;IF(SAJKLA!BK2345="",""," Stativ:"&amp;SAJKLA!BK2345&amp;" "&amp;BL2345)&amp;IF(SAJKLA!BV2345="","",", Sits:"&amp;SAJKLA!BV2345)</f>
        <v xml:space="preserve"> Stativ:Metall </v>
      </c>
      <c r="C2345" s="24" t="str">
        <f>IF(SAJKLA!L2345&amp;SAJKLA!N2345="","","Rygg:"&amp;SAJKLA!L2345&amp;","&amp;SAJKLA!N2345)&amp;IF(SAJKLA!BO2345="","",", Metal:"&amp;SAJKLA!BO2345)&amp;IF(SAJKLA!BX2345="","",", Sits:"&amp;SAJKLA!BX2345)</f>
        <v/>
      </c>
      <c r="D2345" s="24" t="str">
        <f>"W"&amp;SAJKLA!E2345&amp;" H"&amp;SAJKLA!F2345&amp;" D"&amp;SAJKLA!G2345&amp;IFERROR(IF((SAJKLA!H2345="Ja")," Inställningsbar",""),"")</f>
        <v>W120 H72 D60</v>
      </c>
      <c r="E2345" s="24" t="str">
        <f>SAJKLA!Q2345&amp;", "&amp;SAJKLA!BN2345&amp;", "&amp;SAJKLA!BZ2345</f>
        <v>Inga eller små förslitningsskador, , Bra. Upplevs stabila</v>
      </c>
      <c r="F2345" s="24" t="s">
        <v>284</v>
      </c>
      <c r="G2345" s="24" t="str">
        <f>SAJKLA!BM2345</f>
        <v>Tranås skolmöbler</v>
      </c>
      <c r="S2345" s="24" t="str">
        <f>SAJKLA!AP2345</f>
        <v>original_images/furniture-item_OEOUDr3.jpeg</v>
      </c>
      <c r="W2345" s="24">
        <f>IF(ISBLANK(SAJKLA!A2345),"",1)</f>
        <v>1</v>
      </c>
      <c r="X2345" s="24" t="str">
        <f>SAJKLA!CH2345</f>
        <v>116 paviljong</v>
      </c>
    </row>
    <row r="2346" spans="1:24" x14ac:dyDescent="0.25">
      <c r="A2346" s="24" t="str">
        <f>SAJKLA!D2346</f>
        <v>Elevbord låg</v>
      </c>
      <c r="B2346" s="24" t="str">
        <f>IF(SAJKLA!K2346="","","Rygg:"&amp;SAJKLA!K2346)&amp;IF(SAJKLA!BK2346="",""," Stativ:"&amp;SAJKLA!BK2346&amp;" "&amp;BL2346)&amp;IF(SAJKLA!BV2346="","",", Sits:"&amp;SAJKLA!BV2346)</f>
        <v xml:space="preserve"> Stativ:Metall </v>
      </c>
      <c r="C2346" s="24" t="str">
        <f>IF(SAJKLA!L2346&amp;SAJKLA!N2346="","","Rygg:"&amp;SAJKLA!L2346&amp;","&amp;SAJKLA!N2346)&amp;IF(SAJKLA!BO2346="","",", Metal:"&amp;SAJKLA!BO2346)&amp;IF(SAJKLA!BX2346="","",", Sits:"&amp;SAJKLA!BX2346)</f>
        <v/>
      </c>
      <c r="D2346" s="24" t="str">
        <f>"W"&amp;SAJKLA!E2346&amp;" H"&amp;SAJKLA!F2346&amp;" D"&amp;SAJKLA!G2346&amp;IFERROR(IF((SAJKLA!H2346="Ja")," Inställningsbar",""),"")</f>
        <v>W120 H72 D60</v>
      </c>
      <c r="E2346" s="24" t="str">
        <f>SAJKLA!Q2346&amp;", "&amp;SAJKLA!BN2346&amp;", "&amp;SAJKLA!BZ2346</f>
        <v>Inga eller små förslitningsskador, , Bra. Upplevs stabila</v>
      </c>
      <c r="F2346" s="24" t="s">
        <v>284</v>
      </c>
      <c r="G2346" s="24" t="str">
        <f>SAJKLA!BM2346</f>
        <v>Tranås skolmöbler</v>
      </c>
      <c r="S2346" s="24" t="str">
        <f>SAJKLA!AP2346</f>
        <v>original_images/furniture-item_OEOUDr3.jpeg</v>
      </c>
      <c r="W2346" s="24">
        <f>IF(ISBLANK(SAJKLA!A2346),"",1)</f>
        <v>1</v>
      </c>
      <c r="X2346" s="24" t="str">
        <f>SAJKLA!CH2346</f>
        <v>116 paviljong</v>
      </c>
    </row>
    <row r="2347" spans="1:24" x14ac:dyDescent="0.25">
      <c r="A2347" s="24" t="str">
        <f>SAJKLA!D2347</f>
        <v>Elevbord låg</v>
      </c>
      <c r="B2347" s="24" t="str">
        <f>IF(SAJKLA!K2347="","","Rygg:"&amp;SAJKLA!K2347)&amp;IF(SAJKLA!BK2347="",""," Stativ:"&amp;SAJKLA!BK2347&amp;" "&amp;BL2347)&amp;IF(SAJKLA!BV2347="","",", Sits:"&amp;SAJKLA!BV2347)</f>
        <v xml:space="preserve"> Stativ:Metall </v>
      </c>
      <c r="C2347" s="24" t="str">
        <f>IF(SAJKLA!L2347&amp;SAJKLA!N2347="","","Rygg:"&amp;SAJKLA!L2347&amp;","&amp;SAJKLA!N2347)&amp;IF(SAJKLA!BO2347="","",", Metal:"&amp;SAJKLA!BO2347)&amp;IF(SAJKLA!BX2347="","",", Sits:"&amp;SAJKLA!BX2347)</f>
        <v/>
      </c>
      <c r="D2347" s="24" t="str">
        <f>"W"&amp;SAJKLA!E2347&amp;" H"&amp;SAJKLA!F2347&amp;" D"&amp;SAJKLA!G2347&amp;IFERROR(IF((SAJKLA!H2347="Ja")," Inställningsbar",""),"")</f>
        <v>W120 H72 D60</v>
      </c>
      <c r="E2347" s="24" t="str">
        <f>SAJKLA!Q2347&amp;", "&amp;SAJKLA!BN2347&amp;", "&amp;SAJKLA!BZ2347</f>
        <v>Inga eller små förslitningsskador, , Bra. Upplevs stabila</v>
      </c>
      <c r="F2347" s="24" t="s">
        <v>284</v>
      </c>
      <c r="G2347" s="24" t="str">
        <f>SAJKLA!BM2347</f>
        <v>Tranås skolmöbler</v>
      </c>
      <c r="S2347" s="24" t="str">
        <f>SAJKLA!AP2347</f>
        <v>original_images/furniture-item_OEOUDr3.jpeg</v>
      </c>
      <c r="W2347" s="24">
        <f>IF(ISBLANK(SAJKLA!A2347),"",1)</f>
        <v>1</v>
      </c>
      <c r="X2347" s="24" t="str">
        <f>SAJKLA!CH2347</f>
        <v>116 paviljong</v>
      </c>
    </row>
    <row r="2348" spans="1:24" x14ac:dyDescent="0.25">
      <c r="A2348" s="24" t="str">
        <f>SAJKLA!D2348</f>
        <v>Elevbord låg</v>
      </c>
      <c r="B2348" s="24" t="str">
        <f>IF(SAJKLA!K2348="","","Rygg:"&amp;SAJKLA!K2348)&amp;IF(SAJKLA!BK2348="",""," Stativ:"&amp;SAJKLA!BK2348&amp;" "&amp;BL2348)&amp;IF(SAJKLA!BV2348="","",", Sits:"&amp;SAJKLA!BV2348)</f>
        <v xml:space="preserve"> Stativ:Metall </v>
      </c>
      <c r="C2348" s="24" t="str">
        <f>IF(SAJKLA!L2348&amp;SAJKLA!N2348="","","Rygg:"&amp;SAJKLA!L2348&amp;","&amp;SAJKLA!N2348)&amp;IF(SAJKLA!BO2348="","",", Metal:"&amp;SAJKLA!BO2348)&amp;IF(SAJKLA!BX2348="","",", Sits:"&amp;SAJKLA!BX2348)</f>
        <v/>
      </c>
      <c r="D2348" s="24" t="str">
        <f>"W"&amp;SAJKLA!E2348&amp;" H"&amp;SAJKLA!F2348&amp;" D"&amp;SAJKLA!G2348&amp;IFERROR(IF((SAJKLA!H2348="Ja")," Inställningsbar",""),"")</f>
        <v>W120 H72 D60</v>
      </c>
      <c r="E2348" s="24" t="str">
        <f>SAJKLA!Q2348&amp;", "&amp;SAJKLA!BN2348&amp;", "&amp;SAJKLA!BZ2348</f>
        <v>Inga eller små förslitningsskador, , Bra. Upplevs stabila</v>
      </c>
      <c r="F2348" s="24" t="s">
        <v>284</v>
      </c>
      <c r="G2348" s="24" t="str">
        <f>SAJKLA!BM2348</f>
        <v>Tranås skolmöbler</v>
      </c>
      <c r="S2348" s="24" t="str">
        <f>SAJKLA!AP2348</f>
        <v>original_images/furniture-item_OEOUDr3.jpeg</v>
      </c>
      <c r="W2348" s="24">
        <f>IF(ISBLANK(SAJKLA!A2348),"",1)</f>
        <v>1</v>
      </c>
      <c r="X2348" s="24" t="str">
        <f>SAJKLA!CH2348</f>
        <v>116 paviljong</v>
      </c>
    </row>
    <row r="2349" spans="1:24" x14ac:dyDescent="0.25">
      <c r="A2349" s="24" t="str">
        <f>SAJKLA!D2349</f>
        <v>Elevbord låg</v>
      </c>
      <c r="B2349" s="24" t="str">
        <f>IF(SAJKLA!K2349="","","Rygg:"&amp;SAJKLA!K2349)&amp;IF(SAJKLA!BK2349="",""," Stativ:"&amp;SAJKLA!BK2349&amp;" "&amp;BL2349)&amp;IF(SAJKLA!BV2349="","",", Sits:"&amp;SAJKLA!BV2349)</f>
        <v xml:space="preserve"> Stativ:Metall </v>
      </c>
      <c r="C2349" s="24" t="str">
        <f>IF(SAJKLA!L2349&amp;SAJKLA!N2349="","","Rygg:"&amp;SAJKLA!L2349&amp;","&amp;SAJKLA!N2349)&amp;IF(SAJKLA!BO2349="","",", Metal:"&amp;SAJKLA!BO2349)&amp;IF(SAJKLA!BX2349="","",", Sits:"&amp;SAJKLA!BX2349)</f>
        <v/>
      </c>
      <c r="D2349" s="24" t="str">
        <f>"W"&amp;SAJKLA!E2349&amp;" H"&amp;SAJKLA!F2349&amp;" D"&amp;SAJKLA!G2349&amp;IFERROR(IF((SAJKLA!H2349="Ja")," Inställningsbar",""),"")</f>
        <v>W120 H72 D60</v>
      </c>
      <c r="E2349" s="24" t="str">
        <f>SAJKLA!Q2349&amp;", "&amp;SAJKLA!BN2349&amp;", "&amp;SAJKLA!BZ2349</f>
        <v>Inga eller små förslitningsskador, , Bra. Upplevs stabila</v>
      </c>
      <c r="F2349" s="24" t="s">
        <v>284</v>
      </c>
      <c r="G2349" s="24" t="str">
        <f>SAJKLA!BM2349</f>
        <v>Tranås skolmöbler</v>
      </c>
      <c r="S2349" s="24" t="str">
        <f>SAJKLA!AP2349</f>
        <v>original_images/furniture-item_OEOUDr3.jpeg</v>
      </c>
      <c r="W2349" s="24">
        <f>IF(ISBLANK(SAJKLA!A2349),"",1)</f>
        <v>1</v>
      </c>
      <c r="X2349" s="24" t="str">
        <f>SAJKLA!CH2349</f>
        <v>116 paviljong</v>
      </c>
    </row>
    <row r="2350" spans="1:24" x14ac:dyDescent="0.25">
      <c r="A2350" s="24" t="str">
        <f>SAJKLA!D2350</f>
        <v>Elevbord låg</v>
      </c>
      <c r="B2350" s="24" t="str">
        <f>IF(SAJKLA!K2350="","","Rygg:"&amp;SAJKLA!K2350)&amp;IF(SAJKLA!BK2350="",""," Stativ:"&amp;SAJKLA!BK2350&amp;" "&amp;BL2350)&amp;IF(SAJKLA!BV2350="","",", Sits:"&amp;SAJKLA!BV2350)</f>
        <v xml:space="preserve"> Stativ:Metall </v>
      </c>
      <c r="C2350" s="24" t="str">
        <f>IF(SAJKLA!L2350&amp;SAJKLA!N2350="","","Rygg:"&amp;SAJKLA!L2350&amp;","&amp;SAJKLA!N2350)&amp;IF(SAJKLA!BO2350="","",", Metal:"&amp;SAJKLA!BO2350)&amp;IF(SAJKLA!BX2350="","",", Sits:"&amp;SAJKLA!BX2350)</f>
        <v/>
      </c>
      <c r="D2350" s="24" t="str">
        <f>"W"&amp;SAJKLA!E2350&amp;" H"&amp;SAJKLA!F2350&amp;" D"&amp;SAJKLA!G2350&amp;IFERROR(IF((SAJKLA!H2350="Ja")," Inställningsbar",""),"")</f>
        <v>W120 H72 D60</v>
      </c>
      <c r="E2350" s="24" t="str">
        <f>SAJKLA!Q2350&amp;", "&amp;SAJKLA!BN2350&amp;", "&amp;SAJKLA!BZ2350</f>
        <v>Inga eller små förslitningsskador, , Bra. Upplevs stabila</v>
      </c>
      <c r="F2350" s="24" t="s">
        <v>284</v>
      </c>
      <c r="G2350" s="24" t="str">
        <f>SAJKLA!BM2350</f>
        <v>Tranås skolmöbler</v>
      </c>
      <c r="S2350" s="24" t="str">
        <f>SAJKLA!AP2350</f>
        <v>original_images/furniture-item_OEOUDr3.jpeg</v>
      </c>
      <c r="W2350" s="24">
        <f>IF(ISBLANK(SAJKLA!A2350),"",1)</f>
        <v>1</v>
      </c>
      <c r="X2350" s="24" t="str">
        <f>SAJKLA!CH2350</f>
        <v>104 paviljong</v>
      </c>
    </row>
    <row r="2351" spans="1:24" x14ac:dyDescent="0.25">
      <c r="A2351" s="24" t="str">
        <f>SAJKLA!D2351</f>
        <v>Elevbord låg</v>
      </c>
      <c r="B2351" s="24" t="str">
        <f>IF(SAJKLA!K2351="","","Rygg:"&amp;SAJKLA!K2351)&amp;IF(SAJKLA!BK2351="",""," Stativ:"&amp;SAJKLA!BK2351&amp;" "&amp;BL2351)&amp;IF(SAJKLA!BV2351="","",", Sits:"&amp;SAJKLA!BV2351)</f>
        <v xml:space="preserve"> Stativ:Metall </v>
      </c>
      <c r="C2351" s="24" t="str">
        <f>IF(SAJKLA!L2351&amp;SAJKLA!N2351="","","Rygg:"&amp;SAJKLA!L2351&amp;","&amp;SAJKLA!N2351)&amp;IF(SAJKLA!BO2351="","",", Metal:"&amp;SAJKLA!BO2351)&amp;IF(SAJKLA!BX2351="","",", Sits:"&amp;SAJKLA!BX2351)</f>
        <v/>
      </c>
      <c r="D2351" s="24" t="str">
        <f>"W"&amp;SAJKLA!E2351&amp;" H"&amp;SAJKLA!F2351&amp;" D"&amp;SAJKLA!G2351&amp;IFERROR(IF((SAJKLA!H2351="Ja")," Inställningsbar",""),"")</f>
        <v>W120 H72 D60</v>
      </c>
      <c r="E2351" s="24" t="str">
        <f>SAJKLA!Q2351&amp;", "&amp;SAJKLA!BN2351&amp;", "&amp;SAJKLA!BZ2351</f>
        <v>Inga eller små förslitningsskador, , Bra. Upplevs stabila</v>
      </c>
      <c r="F2351" s="24" t="s">
        <v>284</v>
      </c>
      <c r="G2351" s="24" t="str">
        <f>SAJKLA!BM2351</f>
        <v>Tranås skolmöbler</v>
      </c>
      <c r="S2351" s="24" t="str">
        <f>SAJKLA!AP2351</f>
        <v>original_images/furniture-item_OEOUDr3.jpeg</v>
      </c>
      <c r="W2351" s="24">
        <f>IF(ISBLANK(SAJKLA!A2351),"",1)</f>
        <v>1</v>
      </c>
      <c r="X2351" s="24" t="str">
        <f>SAJKLA!CH2351</f>
        <v>104 paviljong</v>
      </c>
    </row>
    <row r="2352" spans="1:24" x14ac:dyDescent="0.25">
      <c r="A2352" s="24" t="str">
        <f>SAJKLA!D2352</f>
        <v>Elevbord låg</v>
      </c>
      <c r="B2352" s="24" t="str">
        <f>IF(SAJKLA!K2352="","","Rygg:"&amp;SAJKLA!K2352)&amp;IF(SAJKLA!BK2352="",""," Stativ:"&amp;SAJKLA!BK2352&amp;" "&amp;BL2352)&amp;IF(SAJKLA!BV2352="","",", Sits:"&amp;SAJKLA!BV2352)</f>
        <v xml:space="preserve"> Stativ:Metall </v>
      </c>
      <c r="C2352" s="24" t="str">
        <f>IF(SAJKLA!L2352&amp;SAJKLA!N2352="","","Rygg:"&amp;SAJKLA!L2352&amp;","&amp;SAJKLA!N2352)&amp;IF(SAJKLA!BO2352="","",", Metal:"&amp;SAJKLA!BO2352)&amp;IF(SAJKLA!BX2352="","",", Sits:"&amp;SAJKLA!BX2352)</f>
        <v/>
      </c>
      <c r="D2352" s="24" t="str">
        <f>"W"&amp;SAJKLA!E2352&amp;" H"&amp;SAJKLA!F2352&amp;" D"&amp;SAJKLA!G2352&amp;IFERROR(IF((SAJKLA!H2352="Ja")," Inställningsbar",""),"")</f>
        <v>W120 H72 D60</v>
      </c>
      <c r="E2352" s="24" t="str">
        <f>SAJKLA!Q2352&amp;", "&amp;SAJKLA!BN2352&amp;", "&amp;SAJKLA!BZ2352</f>
        <v>Inga eller små förslitningsskador, , Bra. Upplevs stabila</v>
      </c>
      <c r="F2352" s="24" t="s">
        <v>284</v>
      </c>
      <c r="G2352" s="24" t="str">
        <f>SAJKLA!BM2352</f>
        <v>Tranås skolmöbler</v>
      </c>
      <c r="S2352" s="24" t="str">
        <f>SAJKLA!AP2352</f>
        <v>original_images/furniture-item_OEOUDr3.jpeg</v>
      </c>
      <c r="W2352" s="24">
        <f>IF(ISBLANK(SAJKLA!A2352),"",1)</f>
        <v>1</v>
      </c>
      <c r="X2352" s="24" t="str">
        <f>SAJKLA!CH2352</f>
        <v>104 paviljong</v>
      </c>
    </row>
    <row r="2353" spans="1:24" x14ac:dyDescent="0.25">
      <c r="A2353" s="24" t="str">
        <f>SAJKLA!D2353</f>
        <v>Elevbord låg</v>
      </c>
      <c r="B2353" s="24" t="str">
        <f>IF(SAJKLA!K2353="","","Rygg:"&amp;SAJKLA!K2353)&amp;IF(SAJKLA!BK2353="",""," Stativ:"&amp;SAJKLA!BK2353&amp;" "&amp;BL2353)&amp;IF(SAJKLA!BV2353="","",", Sits:"&amp;SAJKLA!BV2353)</f>
        <v xml:space="preserve"> Stativ:Metall </v>
      </c>
      <c r="C2353" s="24" t="str">
        <f>IF(SAJKLA!L2353&amp;SAJKLA!N2353="","","Rygg:"&amp;SAJKLA!L2353&amp;","&amp;SAJKLA!N2353)&amp;IF(SAJKLA!BO2353="","",", Metal:"&amp;SAJKLA!BO2353)&amp;IF(SAJKLA!BX2353="","",", Sits:"&amp;SAJKLA!BX2353)</f>
        <v/>
      </c>
      <c r="D2353" s="24" t="str">
        <f>"W"&amp;SAJKLA!E2353&amp;" H"&amp;SAJKLA!F2353&amp;" D"&amp;SAJKLA!G2353&amp;IFERROR(IF((SAJKLA!H2353="Ja")," Inställningsbar",""),"")</f>
        <v>W120 H72 D60</v>
      </c>
      <c r="E2353" s="24" t="str">
        <f>SAJKLA!Q2353&amp;", "&amp;SAJKLA!BN2353&amp;", "&amp;SAJKLA!BZ2353</f>
        <v>Inga eller små förslitningsskador, , Bra. Upplevs stabila</v>
      </c>
      <c r="F2353" s="24" t="s">
        <v>284</v>
      </c>
      <c r="G2353" s="24" t="str">
        <f>SAJKLA!BM2353</f>
        <v>Tranås skolmöbler</v>
      </c>
      <c r="S2353" s="24" t="str">
        <f>SAJKLA!AP2353</f>
        <v>original_images/furniture-item_OEOUDr3.jpeg</v>
      </c>
      <c r="W2353" s="24">
        <f>IF(ISBLANK(SAJKLA!A2353),"",1)</f>
        <v>1</v>
      </c>
      <c r="X2353" s="24" t="str">
        <f>SAJKLA!CH2353</f>
        <v>102 paviljong</v>
      </c>
    </row>
    <row r="2354" spans="1:24" x14ac:dyDescent="0.25">
      <c r="A2354" s="24" t="str">
        <f>SAJKLA!D2354</f>
        <v>Elevbord låg</v>
      </c>
      <c r="B2354" s="24" t="str">
        <f>IF(SAJKLA!K2354="","","Rygg:"&amp;SAJKLA!K2354)&amp;IF(SAJKLA!BK2354="",""," Stativ:"&amp;SAJKLA!BK2354&amp;" "&amp;BL2354)&amp;IF(SAJKLA!BV2354="","",", Sits:"&amp;SAJKLA!BV2354)</f>
        <v xml:space="preserve"> Stativ:Metall </v>
      </c>
      <c r="C2354" s="24" t="str">
        <f>IF(SAJKLA!L2354&amp;SAJKLA!N2354="","","Rygg:"&amp;SAJKLA!L2354&amp;","&amp;SAJKLA!N2354)&amp;IF(SAJKLA!BO2354="","",", Metal:"&amp;SAJKLA!BO2354)&amp;IF(SAJKLA!BX2354="","",", Sits:"&amp;SAJKLA!BX2354)</f>
        <v/>
      </c>
      <c r="D2354" s="24" t="str">
        <f>"W"&amp;SAJKLA!E2354&amp;" H"&amp;SAJKLA!F2354&amp;" D"&amp;SAJKLA!G2354&amp;IFERROR(IF((SAJKLA!H2354="Ja")," Inställningsbar",""),"")</f>
        <v>W120 H72 D60</v>
      </c>
      <c r="E2354" s="24" t="str">
        <f>SAJKLA!Q2354&amp;", "&amp;SAJKLA!BN2354&amp;", "&amp;SAJKLA!BZ2354</f>
        <v>Inga eller små förslitningsskador, , Bra. Upplevs stabila</v>
      </c>
      <c r="F2354" s="24" t="s">
        <v>284</v>
      </c>
      <c r="G2354" s="24" t="str">
        <f>SAJKLA!BM2354</f>
        <v>Tranås skolmöbler</v>
      </c>
      <c r="S2354" s="24" t="str">
        <f>SAJKLA!AP2354</f>
        <v>original_images/furniture-item_OEOUDr3.jpeg</v>
      </c>
      <c r="W2354" s="24">
        <f>IF(ISBLANK(SAJKLA!A2354),"",1)</f>
        <v>1</v>
      </c>
      <c r="X2354" s="24" t="str">
        <f>SAJKLA!CH2354</f>
        <v>102 paviljong</v>
      </c>
    </row>
    <row r="2355" spans="1:24" x14ac:dyDescent="0.25">
      <c r="A2355" s="24" t="str">
        <f>SAJKLA!D2355</f>
        <v>Elevbord låg</v>
      </c>
      <c r="B2355" s="24" t="str">
        <f>IF(SAJKLA!K2355="","","Rygg:"&amp;SAJKLA!K2355)&amp;IF(SAJKLA!BK2355="",""," Stativ:"&amp;SAJKLA!BK2355&amp;" "&amp;BL2355)&amp;IF(SAJKLA!BV2355="","",", Sits:"&amp;SAJKLA!BV2355)</f>
        <v xml:space="preserve"> Stativ:Metall </v>
      </c>
      <c r="C2355" s="24" t="str">
        <f>IF(SAJKLA!L2355&amp;SAJKLA!N2355="","","Rygg:"&amp;SAJKLA!L2355&amp;","&amp;SAJKLA!N2355)&amp;IF(SAJKLA!BO2355="","",", Metal:"&amp;SAJKLA!BO2355)&amp;IF(SAJKLA!BX2355="","",", Sits:"&amp;SAJKLA!BX2355)</f>
        <v/>
      </c>
      <c r="D2355" s="24" t="str">
        <f>"W"&amp;SAJKLA!E2355&amp;" H"&amp;SAJKLA!F2355&amp;" D"&amp;SAJKLA!G2355&amp;IFERROR(IF((SAJKLA!H2355="Ja")," Inställningsbar",""),"")</f>
        <v>W120 H72 D60</v>
      </c>
      <c r="E2355" s="24" t="str">
        <f>SAJKLA!Q2355&amp;", "&amp;SAJKLA!BN2355&amp;", "&amp;SAJKLA!BZ2355</f>
        <v>Inga eller små förslitningsskador, , Bra. Upplevs stabila</v>
      </c>
      <c r="F2355" s="24" t="s">
        <v>284</v>
      </c>
      <c r="G2355" s="24" t="str">
        <f>SAJKLA!BM2355</f>
        <v>Tranås skolmöbler</v>
      </c>
      <c r="S2355" s="24" t="str">
        <f>SAJKLA!AP2355</f>
        <v>original_images/furniture-item_OEOUDr3.jpeg</v>
      </c>
      <c r="W2355" s="24">
        <f>IF(ISBLANK(SAJKLA!A2355),"",1)</f>
        <v>1</v>
      </c>
      <c r="X2355" s="24" t="str">
        <f>SAJKLA!CH2355</f>
        <v>102 paviljong</v>
      </c>
    </row>
    <row r="2356" spans="1:24" x14ac:dyDescent="0.25">
      <c r="A2356" s="24" t="str">
        <f>SAJKLA!D2356</f>
        <v>Elevbord låg</v>
      </c>
      <c r="B2356" s="24" t="str">
        <f>IF(SAJKLA!K2356="","","Rygg:"&amp;SAJKLA!K2356)&amp;IF(SAJKLA!BK2356="",""," Stativ:"&amp;SAJKLA!BK2356&amp;" "&amp;BL2356)&amp;IF(SAJKLA!BV2356="","",", Sits:"&amp;SAJKLA!BV2356)</f>
        <v xml:space="preserve"> Stativ:Metall </v>
      </c>
      <c r="C2356" s="24" t="str">
        <f>IF(SAJKLA!L2356&amp;SAJKLA!N2356="","","Rygg:"&amp;SAJKLA!L2356&amp;","&amp;SAJKLA!N2356)&amp;IF(SAJKLA!BO2356="","",", Metal:"&amp;SAJKLA!BO2356)&amp;IF(SAJKLA!BX2356="","",", Sits:"&amp;SAJKLA!BX2356)</f>
        <v/>
      </c>
      <c r="D2356" s="24" t="str">
        <f>"W"&amp;SAJKLA!E2356&amp;" H"&amp;SAJKLA!F2356&amp;" D"&amp;SAJKLA!G2356&amp;IFERROR(IF((SAJKLA!H2356="Ja")," Inställningsbar",""),"")</f>
        <v>W120 H72 D60</v>
      </c>
      <c r="E2356" s="24" t="str">
        <f>SAJKLA!Q2356&amp;", "&amp;SAJKLA!BN2356&amp;", "&amp;SAJKLA!BZ2356</f>
        <v>Inga eller små förslitningsskador, , Bra. Upplevs stabila</v>
      </c>
      <c r="F2356" s="24" t="s">
        <v>284</v>
      </c>
      <c r="G2356" s="24" t="str">
        <f>SAJKLA!BM2356</f>
        <v>Tranås skolmöbler</v>
      </c>
      <c r="S2356" s="24" t="str">
        <f>SAJKLA!AP2356</f>
        <v>original_images/furniture-item_OEOUDr3.jpeg</v>
      </c>
      <c r="W2356" s="24">
        <f>IF(ISBLANK(SAJKLA!A2356),"",1)</f>
        <v>1</v>
      </c>
      <c r="X2356" s="24" t="str">
        <f>SAJKLA!CH2356</f>
        <v>102 paviljong</v>
      </c>
    </row>
    <row r="2357" spans="1:24" x14ac:dyDescent="0.25">
      <c r="A2357" s="24" t="str">
        <f>SAJKLA!D2357</f>
        <v>Elevbord låg</v>
      </c>
      <c r="B2357" s="24" t="str">
        <f>IF(SAJKLA!K2357="","","Rygg:"&amp;SAJKLA!K2357)&amp;IF(SAJKLA!BK2357="",""," Stativ:"&amp;SAJKLA!BK2357&amp;" "&amp;BL2357)&amp;IF(SAJKLA!BV2357="","",", Sits:"&amp;SAJKLA!BV2357)</f>
        <v xml:space="preserve"> Stativ:Metall </v>
      </c>
      <c r="C2357" s="24" t="str">
        <f>IF(SAJKLA!L2357&amp;SAJKLA!N2357="","","Rygg:"&amp;SAJKLA!L2357&amp;","&amp;SAJKLA!N2357)&amp;IF(SAJKLA!BO2357="","",", Metal:"&amp;SAJKLA!BO2357)&amp;IF(SAJKLA!BX2357="","",", Sits:"&amp;SAJKLA!BX2357)</f>
        <v/>
      </c>
      <c r="D2357" s="24" t="str">
        <f>"W"&amp;SAJKLA!E2357&amp;" H"&amp;SAJKLA!F2357&amp;" D"&amp;SAJKLA!G2357&amp;IFERROR(IF((SAJKLA!H2357="Ja")," Inställningsbar",""),"")</f>
        <v>W120 H72 D60</v>
      </c>
      <c r="E2357" s="24" t="str">
        <f>SAJKLA!Q2357&amp;", "&amp;SAJKLA!BN2357&amp;", "&amp;SAJKLA!BZ2357</f>
        <v>Inga eller små förslitningsskador, , Bra. Upplevs stabila</v>
      </c>
      <c r="F2357" s="24" t="s">
        <v>284</v>
      </c>
      <c r="G2357" s="24" t="str">
        <f>SAJKLA!BM2357</f>
        <v>Tranås skolmöbler</v>
      </c>
      <c r="S2357" s="24" t="str">
        <f>SAJKLA!AP2357</f>
        <v>original_images/furniture-item_OEOUDr3.jpeg</v>
      </c>
      <c r="W2357" s="24">
        <f>IF(ISBLANK(SAJKLA!A2357),"",1)</f>
        <v>1</v>
      </c>
      <c r="X2357" s="24" t="str">
        <f>SAJKLA!CH2357</f>
        <v>102 paviljong</v>
      </c>
    </row>
    <row r="2358" spans="1:24" x14ac:dyDescent="0.25">
      <c r="A2358" s="24" t="str">
        <f>SAJKLA!D2358</f>
        <v>Elevbord låg</v>
      </c>
      <c r="B2358" s="24" t="str">
        <f>IF(SAJKLA!K2358="","","Rygg:"&amp;SAJKLA!K2358)&amp;IF(SAJKLA!BK2358="",""," Stativ:"&amp;SAJKLA!BK2358&amp;" "&amp;BL2358)&amp;IF(SAJKLA!BV2358="","",", Sits:"&amp;SAJKLA!BV2358)</f>
        <v xml:space="preserve"> Stativ:Metall </v>
      </c>
      <c r="C2358" s="24" t="str">
        <f>IF(SAJKLA!L2358&amp;SAJKLA!N2358="","","Rygg:"&amp;SAJKLA!L2358&amp;","&amp;SAJKLA!N2358)&amp;IF(SAJKLA!BO2358="","",", Metal:"&amp;SAJKLA!BO2358)&amp;IF(SAJKLA!BX2358="","",", Sits:"&amp;SAJKLA!BX2358)</f>
        <v/>
      </c>
      <c r="D2358" s="24" t="str">
        <f>"W"&amp;SAJKLA!E2358&amp;" H"&amp;SAJKLA!F2358&amp;" D"&amp;SAJKLA!G2358&amp;IFERROR(IF((SAJKLA!H2358="Ja")," Inställningsbar",""),"")</f>
        <v>W120 H72 D60</v>
      </c>
      <c r="E2358" s="24" t="str">
        <f>SAJKLA!Q2358&amp;", "&amp;SAJKLA!BN2358&amp;", "&amp;SAJKLA!BZ2358</f>
        <v>Inga eller små förslitningsskador, , Bra. Upplevs stabila</v>
      </c>
      <c r="F2358" s="24" t="s">
        <v>284</v>
      </c>
      <c r="G2358" s="24" t="str">
        <f>SAJKLA!BM2358</f>
        <v>Tranås skolmöbler</v>
      </c>
      <c r="S2358" s="24" t="str">
        <f>SAJKLA!AP2358</f>
        <v>original_images/furniture-item_OEOUDr3.jpeg</v>
      </c>
      <c r="W2358" s="24">
        <f>IF(ISBLANK(SAJKLA!A2358),"",1)</f>
        <v>1</v>
      </c>
      <c r="X2358" s="24" t="str">
        <f>SAJKLA!CH2358</f>
        <v>102 paviljong</v>
      </c>
    </row>
    <row r="2359" spans="1:24" x14ac:dyDescent="0.25">
      <c r="A2359" s="24" t="str">
        <f>SAJKLA!D2359</f>
        <v>Elevbord låg</v>
      </c>
      <c r="B2359" s="24" t="str">
        <f>IF(SAJKLA!K2359="","","Rygg:"&amp;SAJKLA!K2359)&amp;IF(SAJKLA!BK2359="",""," Stativ:"&amp;SAJKLA!BK2359&amp;" "&amp;BL2359)&amp;IF(SAJKLA!BV2359="","",", Sits:"&amp;SAJKLA!BV2359)</f>
        <v xml:space="preserve"> Stativ:Metall </v>
      </c>
      <c r="C2359" s="24" t="str">
        <f>IF(SAJKLA!L2359&amp;SAJKLA!N2359="","","Rygg:"&amp;SAJKLA!L2359&amp;","&amp;SAJKLA!N2359)&amp;IF(SAJKLA!BO2359="","",", Metal:"&amp;SAJKLA!BO2359)&amp;IF(SAJKLA!BX2359="","",", Sits:"&amp;SAJKLA!BX2359)</f>
        <v/>
      </c>
      <c r="D2359" s="24" t="str">
        <f>"W"&amp;SAJKLA!E2359&amp;" H"&amp;SAJKLA!F2359&amp;" D"&amp;SAJKLA!G2359&amp;IFERROR(IF((SAJKLA!H2359="Ja")," Inställningsbar",""),"")</f>
        <v>W120 H72 D60</v>
      </c>
      <c r="E2359" s="24" t="str">
        <f>SAJKLA!Q2359&amp;", "&amp;SAJKLA!BN2359&amp;", "&amp;SAJKLA!BZ2359</f>
        <v>Inga eller små förslitningsskador, , Bra. Upplevs stabila</v>
      </c>
      <c r="F2359" s="24" t="s">
        <v>284</v>
      </c>
      <c r="G2359" s="24" t="str">
        <f>SAJKLA!BM2359</f>
        <v>Tranås skolmöbler</v>
      </c>
      <c r="S2359" s="24" t="str">
        <f>SAJKLA!AP2359</f>
        <v>original_images/furniture-item_OEOUDr3.jpeg</v>
      </c>
      <c r="W2359" s="24">
        <f>IF(ISBLANK(SAJKLA!A2359),"",1)</f>
        <v>1</v>
      </c>
      <c r="X2359" s="24" t="str">
        <f>SAJKLA!CH2359</f>
        <v>102 paviljong</v>
      </c>
    </row>
    <row r="2360" spans="1:24" x14ac:dyDescent="0.25">
      <c r="A2360" s="24" t="str">
        <f>SAJKLA!D2360</f>
        <v>Elevbord låg</v>
      </c>
      <c r="B2360" s="24" t="str">
        <f>IF(SAJKLA!K2360="","","Rygg:"&amp;SAJKLA!K2360)&amp;IF(SAJKLA!BK2360="",""," Stativ:"&amp;SAJKLA!BK2360&amp;" "&amp;BL2360)&amp;IF(SAJKLA!BV2360="","",", Sits:"&amp;SAJKLA!BV2360)</f>
        <v xml:space="preserve"> Stativ:Metall </v>
      </c>
      <c r="C2360" s="24" t="str">
        <f>IF(SAJKLA!L2360&amp;SAJKLA!N2360="","","Rygg:"&amp;SAJKLA!L2360&amp;","&amp;SAJKLA!N2360)&amp;IF(SAJKLA!BO2360="","",", Metal:"&amp;SAJKLA!BO2360)&amp;IF(SAJKLA!BX2360="","",", Sits:"&amp;SAJKLA!BX2360)</f>
        <v/>
      </c>
      <c r="D2360" s="24" t="str">
        <f>"W"&amp;SAJKLA!E2360&amp;" H"&amp;SAJKLA!F2360&amp;" D"&amp;SAJKLA!G2360&amp;IFERROR(IF((SAJKLA!H2360="Ja")," Inställningsbar",""),"")</f>
        <v>W120 H72 D60</v>
      </c>
      <c r="E2360" s="24" t="str">
        <f>SAJKLA!Q2360&amp;", "&amp;SAJKLA!BN2360&amp;", "&amp;SAJKLA!BZ2360</f>
        <v>Inga eller små förslitningsskador, , Bra. Upplevs stabila</v>
      </c>
      <c r="F2360" s="24" t="s">
        <v>284</v>
      </c>
      <c r="G2360" s="24" t="str">
        <f>SAJKLA!BM2360</f>
        <v>Tranås skolmöbler</v>
      </c>
      <c r="S2360" s="24" t="str">
        <f>SAJKLA!AP2360</f>
        <v>original_images/furniture-item_OEOUDr3.jpeg</v>
      </c>
      <c r="W2360" s="24">
        <f>IF(ISBLANK(SAJKLA!A2360),"",1)</f>
        <v>1</v>
      </c>
      <c r="X2360" s="24" t="str">
        <f>SAJKLA!CH2360</f>
        <v>103 paviljong</v>
      </c>
    </row>
    <row r="2361" spans="1:24" x14ac:dyDescent="0.25">
      <c r="A2361" s="24" t="str">
        <f>SAJKLA!D2361</f>
        <v>Elevbord låg</v>
      </c>
      <c r="B2361" s="24" t="str">
        <f>IF(SAJKLA!K2361="","","Rygg:"&amp;SAJKLA!K2361)&amp;IF(SAJKLA!BK2361="",""," Stativ:"&amp;SAJKLA!BK2361&amp;" "&amp;BL2361)&amp;IF(SAJKLA!BV2361="","",", Sits:"&amp;SAJKLA!BV2361)</f>
        <v xml:space="preserve"> Stativ:Metall </v>
      </c>
      <c r="C2361" s="24" t="str">
        <f>IF(SAJKLA!L2361&amp;SAJKLA!N2361="","","Rygg:"&amp;SAJKLA!L2361&amp;","&amp;SAJKLA!N2361)&amp;IF(SAJKLA!BO2361="","",", Metal:"&amp;SAJKLA!BO2361)&amp;IF(SAJKLA!BX2361="","",", Sits:"&amp;SAJKLA!BX2361)</f>
        <v/>
      </c>
      <c r="D2361" s="24" t="str">
        <f>"W"&amp;SAJKLA!E2361&amp;" H"&amp;SAJKLA!F2361&amp;" D"&amp;SAJKLA!G2361&amp;IFERROR(IF((SAJKLA!H2361="Ja")," Inställningsbar",""),"")</f>
        <v>W120 H72 D60</v>
      </c>
      <c r="E2361" s="24" t="str">
        <f>SAJKLA!Q2361&amp;", "&amp;SAJKLA!BN2361&amp;", "&amp;SAJKLA!BZ2361</f>
        <v>Inga eller små förslitningsskador, , Bra. Upplevs stabila</v>
      </c>
      <c r="F2361" s="24" t="s">
        <v>284</v>
      </c>
      <c r="G2361" s="24" t="str">
        <f>SAJKLA!BM2361</f>
        <v>Tranås skolmöbler</v>
      </c>
      <c r="S2361" s="24" t="str">
        <f>SAJKLA!AP2361</f>
        <v>original_images/furniture-item_OEOUDr3.jpeg</v>
      </c>
      <c r="W2361" s="24">
        <f>IF(ISBLANK(SAJKLA!A2361),"",1)</f>
        <v>1</v>
      </c>
      <c r="X2361" s="24" t="str">
        <f>SAJKLA!CH2361</f>
        <v>103 paviljong</v>
      </c>
    </row>
    <row r="2362" spans="1:24" x14ac:dyDescent="0.25">
      <c r="A2362" s="24" t="str">
        <f>SAJKLA!D2362</f>
        <v>Elevbord låg</v>
      </c>
      <c r="B2362" s="24" t="str">
        <f>IF(SAJKLA!K2362="","","Rygg:"&amp;SAJKLA!K2362)&amp;IF(SAJKLA!BK2362="",""," Stativ:"&amp;SAJKLA!BK2362&amp;" "&amp;BL2362)&amp;IF(SAJKLA!BV2362="","",", Sits:"&amp;SAJKLA!BV2362)</f>
        <v xml:space="preserve"> Stativ:Metall </v>
      </c>
      <c r="C2362" s="24" t="str">
        <f>IF(SAJKLA!L2362&amp;SAJKLA!N2362="","","Rygg:"&amp;SAJKLA!L2362&amp;","&amp;SAJKLA!N2362)&amp;IF(SAJKLA!BO2362="","",", Metal:"&amp;SAJKLA!BO2362)&amp;IF(SAJKLA!BX2362="","",", Sits:"&amp;SAJKLA!BX2362)</f>
        <v/>
      </c>
      <c r="D2362" s="24" t="str">
        <f>"W"&amp;SAJKLA!E2362&amp;" H"&amp;SAJKLA!F2362&amp;" D"&amp;SAJKLA!G2362&amp;IFERROR(IF((SAJKLA!H2362="Ja")," Inställningsbar",""),"")</f>
        <v>W120 H72 D60</v>
      </c>
      <c r="E2362" s="24" t="str">
        <f>SAJKLA!Q2362&amp;", "&amp;SAJKLA!BN2362&amp;", "&amp;SAJKLA!BZ2362</f>
        <v>Inga eller små förslitningsskador, , Bra. Upplevs stabila</v>
      </c>
      <c r="F2362" s="24" t="s">
        <v>284</v>
      </c>
      <c r="G2362" s="24" t="str">
        <f>SAJKLA!BM2362</f>
        <v>Tranås skolmöbler</v>
      </c>
      <c r="S2362" s="24" t="str">
        <f>SAJKLA!AP2362</f>
        <v>original_images/furniture-item_OEOUDr3.jpeg</v>
      </c>
      <c r="W2362" s="24">
        <f>IF(ISBLANK(SAJKLA!A2362),"",1)</f>
        <v>1</v>
      </c>
      <c r="X2362" s="24" t="str">
        <f>SAJKLA!CH2362</f>
        <v>103 paviljong</v>
      </c>
    </row>
    <row r="2363" spans="1:24" x14ac:dyDescent="0.25">
      <c r="A2363" s="24" t="str">
        <f>SAJKLA!D2363</f>
        <v>Elevbord låg</v>
      </c>
      <c r="B2363" s="24" t="str">
        <f>IF(SAJKLA!K2363="","","Rygg:"&amp;SAJKLA!K2363)&amp;IF(SAJKLA!BK2363="",""," Stativ:"&amp;SAJKLA!BK2363&amp;" "&amp;BL2363)&amp;IF(SAJKLA!BV2363="","",", Sits:"&amp;SAJKLA!BV2363)</f>
        <v xml:space="preserve"> Stativ:Metall </v>
      </c>
      <c r="C2363" s="24" t="str">
        <f>IF(SAJKLA!L2363&amp;SAJKLA!N2363="","","Rygg:"&amp;SAJKLA!L2363&amp;","&amp;SAJKLA!N2363)&amp;IF(SAJKLA!BO2363="","",", Metal:"&amp;SAJKLA!BO2363)&amp;IF(SAJKLA!BX2363="","",", Sits:"&amp;SAJKLA!BX2363)</f>
        <v/>
      </c>
      <c r="D2363" s="24" t="str">
        <f>"W"&amp;SAJKLA!E2363&amp;" H"&amp;SAJKLA!F2363&amp;" D"&amp;SAJKLA!G2363&amp;IFERROR(IF((SAJKLA!H2363="Ja")," Inställningsbar",""),"")</f>
        <v>W120 H72 D60</v>
      </c>
      <c r="E2363" s="24" t="str">
        <f>SAJKLA!Q2363&amp;", "&amp;SAJKLA!BN2363&amp;", "&amp;SAJKLA!BZ2363</f>
        <v>Inga eller små förslitningsskador, , Bra. Upplevs stabila</v>
      </c>
      <c r="F2363" s="24" t="s">
        <v>284</v>
      </c>
      <c r="G2363" s="24" t="str">
        <f>SAJKLA!BM2363</f>
        <v>Tranås skolmöbler</v>
      </c>
      <c r="S2363" s="24" t="str">
        <f>SAJKLA!AP2363</f>
        <v>original_images/furniture-item_OEOUDr3.jpeg</v>
      </c>
      <c r="W2363" s="24">
        <f>IF(ISBLANK(SAJKLA!A2363),"",1)</f>
        <v>1</v>
      </c>
      <c r="X2363" s="24" t="str">
        <f>SAJKLA!CH2363</f>
        <v>103 paviljong</v>
      </c>
    </row>
    <row r="2364" spans="1:24" x14ac:dyDescent="0.25">
      <c r="A2364" s="24" t="str">
        <f>SAJKLA!D2364</f>
        <v>Bord äldre</v>
      </c>
      <c r="B2364" s="24" t="str">
        <f>IF(SAJKLA!K2364="","","Rygg:"&amp;SAJKLA!K2364)&amp;IF(SAJKLA!BK2364="",""," Stativ:"&amp;SAJKLA!BK2364&amp;" "&amp;BL2364)&amp;IF(SAJKLA!BV2364="","",", Sits:"&amp;SAJKLA!BV2364)</f>
        <v xml:space="preserve"> Stativ:Metall </v>
      </c>
      <c r="C2364" s="24" t="str">
        <f>IF(SAJKLA!L2364&amp;SAJKLA!N2364="","","Rygg:"&amp;SAJKLA!L2364&amp;","&amp;SAJKLA!N2364)&amp;IF(SAJKLA!BO2364="","",", Metal:"&amp;SAJKLA!BO2364)&amp;IF(SAJKLA!BX2364="","",", Sits:"&amp;SAJKLA!BX2364)</f>
        <v/>
      </c>
      <c r="D2364" s="24" t="str">
        <f>"W"&amp;SAJKLA!E2364&amp;" H"&amp;SAJKLA!F2364&amp;" D"&amp;SAJKLA!G2364&amp;IFERROR(IF((SAJKLA!H2364="Ja")," Inställningsbar",""),"")</f>
        <v>W70 H76 D60</v>
      </c>
      <c r="E2364" s="24" t="str">
        <f>SAJKLA!Q2364&amp;", "&amp;SAJKLA!BN2364&amp;", "&amp;SAJKLA!BZ2364</f>
        <v>Inga eller små förslitningsskador, , Bra. Upplevs stabila</v>
      </c>
      <c r="F2364" s="24" t="s">
        <v>284</v>
      </c>
      <c r="G2364" s="24">
        <f>SAJKLA!BM2364</f>
        <v>0</v>
      </c>
      <c r="S2364" s="24" t="str">
        <f>SAJKLA!AP2364</f>
        <v>original_images/furniture-item_7tEdpgC.jpeg</v>
      </c>
      <c r="W2364" s="24">
        <f>IF(ISBLANK(SAJKLA!A2364),"",1)</f>
        <v>1</v>
      </c>
      <c r="X2364" s="24" t="str">
        <f>SAJKLA!CH2364</f>
        <v>Kaninerna</v>
      </c>
    </row>
    <row r="2365" spans="1:24" x14ac:dyDescent="0.25">
      <c r="A2365" s="24" t="str">
        <f>SAJKLA!D2365</f>
        <v>Bord äldre</v>
      </c>
      <c r="B2365" s="24" t="str">
        <f>IF(SAJKLA!K2365="","","Rygg:"&amp;SAJKLA!K2365)&amp;IF(SAJKLA!BK2365="",""," Stativ:"&amp;SAJKLA!BK2365&amp;" "&amp;BL2365)&amp;IF(SAJKLA!BV2365="","",", Sits:"&amp;SAJKLA!BV2365)</f>
        <v xml:space="preserve"> Stativ:Metall </v>
      </c>
      <c r="C2365" s="24" t="str">
        <f>IF(SAJKLA!L2365&amp;SAJKLA!N2365="","","Rygg:"&amp;SAJKLA!L2365&amp;","&amp;SAJKLA!N2365)&amp;IF(SAJKLA!BO2365="","",", Metal:"&amp;SAJKLA!BO2365)&amp;IF(SAJKLA!BX2365="","",", Sits:"&amp;SAJKLA!BX2365)</f>
        <v/>
      </c>
      <c r="D2365" s="24" t="str">
        <f>"W"&amp;SAJKLA!E2365&amp;" H"&amp;SAJKLA!F2365&amp;" D"&amp;SAJKLA!G2365&amp;IFERROR(IF((SAJKLA!H2365="Ja")," Inställningsbar",""),"")</f>
        <v>W70 H76 D60</v>
      </c>
      <c r="E2365" s="24" t="str">
        <f>SAJKLA!Q2365&amp;", "&amp;SAJKLA!BN2365&amp;", "&amp;SAJKLA!BZ2365</f>
        <v>Inga eller små förslitningsskador, , Bra. Upplevs stabila</v>
      </c>
      <c r="F2365" s="24" t="s">
        <v>284</v>
      </c>
      <c r="G2365" s="24">
        <f>SAJKLA!BM2365</f>
        <v>0</v>
      </c>
      <c r="S2365" s="24" t="str">
        <f>SAJKLA!AP2365</f>
        <v>original_images/furniture-item_7tEdpgC.jpeg</v>
      </c>
      <c r="W2365" s="24">
        <f>IF(ISBLANK(SAJKLA!A2365),"",1)</f>
        <v>1</v>
      </c>
      <c r="X2365" s="24">
        <f>SAJKLA!CH2365</f>
        <v>218</v>
      </c>
    </row>
    <row r="2366" spans="1:24" x14ac:dyDescent="0.25">
      <c r="A2366" s="24" t="str">
        <f>SAJKLA!D2366</f>
        <v>Bord runt stort</v>
      </c>
      <c r="B2366" s="24" t="str">
        <f>IF(SAJKLA!K2366="","","Rygg:"&amp;SAJKLA!K2366)&amp;IF(SAJKLA!BK2366="",""," Stativ:"&amp;SAJKLA!BK2366&amp;" "&amp;BL2366)&amp;IF(SAJKLA!BV2366="","",", Sits:"&amp;SAJKLA!BV2366)</f>
        <v xml:space="preserve"> Stativ:Metall </v>
      </c>
      <c r="C2366" s="24" t="str">
        <f>IF(SAJKLA!L2366&amp;SAJKLA!N2366="","","Rygg:"&amp;SAJKLA!L2366&amp;","&amp;SAJKLA!N2366)&amp;IF(SAJKLA!BO2366="","",", Metal:"&amp;SAJKLA!BO2366)&amp;IF(SAJKLA!BX2366="","",", Sits:"&amp;SAJKLA!BX2366)</f>
        <v/>
      </c>
      <c r="D2366" s="24" t="str">
        <f>"W"&amp;SAJKLA!E2366&amp;" H"&amp;SAJKLA!F2366&amp;" D"&amp;SAJKLA!G2366&amp;IFERROR(IF((SAJKLA!H2366="Ja")," Inställningsbar",""),"")</f>
        <v>W H73 D</v>
      </c>
      <c r="E2366" s="24" t="str">
        <f>SAJKLA!Q2366&amp;", "&amp;SAJKLA!BN2366&amp;", "&amp;SAJKLA!BZ2366</f>
        <v>Inga eller små förslitningsskador, , Bra. Upplevs stabila</v>
      </c>
      <c r="F2366" s="24" t="s">
        <v>284</v>
      </c>
      <c r="G2366" s="24">
        <f>SAJKLA!BM2366</f>
        <v>0</v>
      </c>
      <c r="S2366" s="24" t="str">
        <f>SAJKLA!AP2366</f>
        <v>original_images/furniture-item_Vfp13P9.jpeg</v>
      </c>
      <c r="W2366" s="24">
        <f>IF(ISBLANK(SAJKLA!A2366),"",1)</f>
        <v>1</v>
      </c>
      <c r="X2366" s="24" t="str">
        <f>SAJKLA!CH2366</f>
        <v>213 paviljong</v>
      </c>
    </row>
    <row r="2367" spans="1:24" x14ac:dyDescent="0.25">
      <c r="A2367" s="24" t="str">
        <f>SAJKLA!D2367</f>
        <v>bord olika storlek på skiva</v>
      </c>
      <c r="B2367" s="24" t="str">
        <f>IF(SAJKLA!K2367="","","Rygg:"&amp;SAJKLA!K2367)&amp;IF(SAJKLA!BK2367="",""," Stativ:"&amp;SAJKLA!BK2367&amp;" "&amp;BL2367)&amp;IF(SAJKLA!BV2367="","",", Sits:"&amp;SAJKLA!BV2367)</f>
        <v xml:space="preserve"> Stativ:Metall </v>
      </c>
      <c r="C2367" s="24" t="str">
        <f>IF(SAJKLA!L2367&amp;SAJKLA!N2367="","","Rygg:"&amp;SAJKLA!L2367&amp;","&amp;SAJKLA!N2367)&amp;IF(SAJKLA!BO2367="","",", Metal:"&amp;SAJKLA!BO2367)&amp;IF(SAJKLA!BX2367="","",", Sits:"&amp;SAJKLA!BX2367)</f>
        <v/>
      </c>
      <c r="D2367" s="24" t="str">
        <f>"W"&amp;SAJKLA!E2367&amp;" H"&amp;SAJKLA!F2367&amp;" D"&amp;SAJKLA!G2367&amp;IFERROR(IF((SAJKLA!H2367="Ja")," Inställningsbar",""),"")</f>
        <v>W0 H720 D70</v>
      </c>
      <c r="E2367" s="24" t="str">
        <f>SAJKLA!Q2367&amp;", "&amp;SAJKLA!BN2367&amp;", "&amp;SAJKLA!BZ2367</f>
        <v>Inga eller små förslitningsskador, , Bra. Upplevs stabila</v>
      </c>
      <c r="F2367" s="24" t="s">
        <v>284</v>
      </c>
      <c r="G2367" s="24">
        <f>SAJKLA!BM2367</f>
        <v>0</v>
      </c>
      <c r="S2367" s="24" t="str">
        <f>SAJKLA!AP2367</f>
        <v>original_images/furniture-item_Uglk6Ug.jpeg</v>
      </c>
      <c r="W2367" s="24">
        <f>IF(ISBLANK(SAJKLA!A2367),"",1)</f>
        <v>1</v>
      </c>
      <c r="X2367" s="24" t="str">
        <f>SAJKLA!CH2367</f>
        <v>201 a</v>
      </c>
    </row>
    <row r="2368" spans="1:24" x14ac:dyDescent="0.25">
      <c r="A2368" s="24" t="str">
        <f>SAJKLA!D2368</f>
        <v>bord olika storlek på skiva</v>
      </c>
      <c r="B2368" s="24" t="str">
        <f>IF(SAJKLA!K2368="","","Rygg:"&amp;SAJKLA!K2368)&amp;IF(SAJKLA!BK2368="",""," Stativ:"&amp;SAJKLA!BK2368&amp;" "&amp;BL2368)&amp;IF(SAJKLA!BV2368="","",", Sits:"&amp;SAJKLA!BV2368)</f>
        <v xml:space="preserve"> Stativ:Metall </v>
      </c>
      <c r="C2368" s="24" t="str">
        <f>IF(SAJKLA!L2368&amp;SAJKLA!N2368="","","Rygg:"&amp;SAJKLA!L2368&amp;","&amp;SAJKLA!N2368)&amp;IF(SAJKLA!BO2368="","",", Metal:"&amp;SAJKLA!BO2368)&amp;IF(SAJKLA!BX2368="","",", Sits:"&amp;SAJKLA!BX2368)</f>
        <v/>
      </c>
      <c r="D2368" s="24" t="str">
        <f>"W"&amp;SAJKLA!E2368&amp;" H"&amp;SAJKLA!F2368&amp;" D"&amp;SAJKLA!G2368&amp;IFERROR(IF((SAJKLA!H2368="Ja")," Inställningsbar",""),"")</f>
        <v>W0 H720 D70</v>
      </c>
      <c r="E2368" s="24" t="str">
        <f>SAJKLA!Q2368&amp;", "&amp;SAJKLA!BN2368&amp;", "&amp;SAJKLA!BZ2368</f>
        <v>Inga eller små förslitningsskador, , Bra. Upplevs stabila</v>
      </c>
      <c r="F2368" s="24" t="s">
        <v>284</v>
      </c>
      <c r="G2368" s="24">
        <f>SAJKLA!BM2368</f>
        <v>0</v>
      </c>
      <c r="S2368" s="24" t="str">
        <f>SAJKLA!AP2368</f>
        <v>original_images/furniture-item_Uglk6Ug.jpeg</v>
      </c>
      <c r="W2368" s="24">
        <f>IF(ISBLANK(SAJKLA!A2368),"",1)</f>
        <v>1</v>
      </c>
      <c r="X2368" s="24" t="str">
        <f>SAJKLA!CH2368</f>
        <v>201 a</v>
      </c>
    </row>
    <row r="2369" spans="1:24" x14ac:dyDescent="0.25">
      <c r="A2369" s="24" t="str">
        <f>SAJKLA!D2369</f>
        <v>bord olika storlek på skiva</v>
      </c>
      <c r="B2369" s="24" t="str">
        <f>IF(SAJKLA!K2369="","","Rygg:"&amp;SAJKLA!K2369)&amp;IF(SAJKLA!BK2369="",""," Stativ:"&amp;SAJKLA!BK2369&amp;" "&amp;BL2369)&amp;IF(SAJKLA!BV2369="","",", Sits:"&amp;SAJKLA!BV2369)</f>
        <v xml:space="preserve"> Stativ:Metall </v>
      </c>
      <c r="C2369" s="24" t="str">
        <f>IF(SAJKLA!L2369&amp;SAJKLA!N2369="","","Rygg:"&amp;SAJKLA!L2369&amp;","&amp;SAJKLA!N2369)&amp;IF(SAJKLA!BO2369="","",", Metal:"&amp;SAJKLA!BO2369)&amp;IF(SAJKLA!BX2369="","",", Sits:"&amp;SAJKLA!BX2369)</f>
        <v/>
      </c>
      <c r="D2369" s="24" t="str">
        <f>"W"&amp;SAJKLA!E2369&amp;" H"&amp;SAJKLA!F2369&amp;" D"&amp;SAJKLA!G2369&amp;IFERROR(IF((SAJKLA!H2369="Ja")," Inställningsbar",""),"")</f>
        <v>W0 H720 D70</v>
      </c>
      <c r="E2369" s="24" t="str">
        <f>SAJKLA!Q2369&amp;", "&amp;SAJKLA!BN2369&amp;", "&amp;SAJKLA!BZ2369</f>
        <v>Inga eller små förslitningsskador, , Bra. Upplevs stabila</v>
      </c>
      <c r="F2369" s="24" t="s">
        <v>284</v>
      </c>
      <c r="G2369" s="24">
        <f>SAJKLA!BM2369</f>
        <v>0</v>
      </c>
      <c r="S2369" s="24" t="str">
        <f>SAJKLA!AP2369</f>
        <v>original_images/furniture-item_Uglk6Ug.jpeg</v>
      </c>
      <c r="W2369" s="24">
        <f>IF(ISBLANK(SAJKLA!A2369),"",1)</f>
        <v>1</v>
      </c>
      <c r="X2369" s="24" t="str">
        <f>SAJKLA!CH2369</f>
        <v>201 a</v>
      </c>
    </row>
    <row r="2370" spans="1:24" x14ac:dyDescent="0.25">
      <c r="A2370" s="24" t="str">
        <f>SAJKLA!D2370</f>
        <v>Bord</v>
      </c>
      <c r="B2370" s="24" t="str">
        <f>IF(SAJKLA!K2370="","","Rygg:"&amp;SAJKLA!K2370)&amp;IF(SAJKLA!BK2370="",""," Stativ:"&amp;SAJKLA!BK2370&amp;" "&amp;BL2370)&amp;IF(SAJKLA!BV2370="","",", Sits:"&amp;SAJKLA!BV2370)</f>
        <v xml:space="preserve"> Stativ:Metall </v>
      </c>
      <c r="C2370" s="24" t="str">
        <f>IF(SAJKLA!L2370&amp;SAJKLA!N2370="","","Rygg:"&amp;SAJKLA!L2370&amp;","&amp;SAJKLA!N2370)&amp;IF(SAJKLA!BO2370="","",", Metal:"&amp;SAJKLA!BO2370)&amp;IF(SAJKLA!BX2370="","",", Sits:"&amp;SAJKLA!BX2370)</f>
        <v/>
      </c>
      <c r="D2370" s="24" t="str">
        <f>"W"&amp;SAJKLA!E2370&amp;" H"&amp;SAJKLA!F2370&amp;" D"&amp;SAJKLA!G2370&amp;IFERROR(IF((SAJKLA!H2370="Ja")," Inställningsbar",""),"")</f>
        <v>W H72 D Inställningsbar</v>
      </c>
      <c r="E2370" s="24" t="str">
        <f>SAJKLA!Q2370&amp;", "&amp;SAJKLA!BN2370&amp;", "&amp;SAJKLA!BZ2370</f>
        <v>Inga eller små förslitningsskador, , Bra. Upplevs stabila</v>
      </c>
      <c r="F2370" s="24" t="s">
        <v>284</v>
      </c>
      <c r="G2370" s="24" t="str">
        <f>SAJKLA!BM2370</f>
        <v>Kinnarps</v>
      </c>
      <c r="S2370" s="24" t="str">
        <f>SAJKLA!AP2370</f>
        <v>original_images/furniture-item_jNJhUEk.jpeg</v>
      </c>
      <c r="W2370" s="24">
        <f>IF(ISBLANK(SAJKLA!A2370),"",1)</f>
        <v>1</v>
      </c>
      <c r="X2370" s="24" t="str">
        <f>SAJKLA!CH2370</f>
        <v>108 a</v>
      </c>
    </row>
    <row r="2371" spans="1:24" x14ac:dyDescent="0.25">
      <c r="A2371" s="24" t="str">
        <f>SAJKLA!D2371</f>
        <v>Bord</v>
      </c>
      <c r="B2371" s="24" t="str">
        <f>IF(SAJKLA!K2371="","","Rygg:"&amp;SAJKLA!K2371)&amp;IF(SAJKLA!BK2371="",""," Stativ:"&amp;SAJKLA!BK2371&amp;" "&amp;BL2371)&amp;IF(SAJKLA!BV2371="","",", Sits:"&amp;SAJKLA!BV2371)</f>
        <v xml:space="preserve"> Stativ:Metall </v>
      </c>
      <c r="C2371" s="24" t="str">
        <f>IF(SAJKLA!L2371&amp;SAJKLA!N2371="","","Rygg:"&amp;SAJKLA!L2371&amp;","&amp;SAJKLA!N2371)&amp;IF(SAJKLA!BO2371="","",", Metal:"&amp;SAJKLA!BO2371)&amp;IF(SAJKLA!BX2371="","",", Sits:"&amp;SAJKLA!BX2371)</f>
        <v/>
      </c>
      <c r="D2371" s="24" t="str">
        <f>"W"&amp;SAJKLA!E2371&amp;" H"&amp;SAJKLA!F2371&amp;" D"&amp;SAJKLA!G2371&amp;IFERROR(IF((SAJKLA!H2371="Ja")," Inställningsbar",""),"")</f>
        <v>W H72 D Inställningsbar</v>
      </c>
      <c r="E2371" s="24" t="str">
        <f>SAJKLA!Q2371&amp;", "&amp;SAJKLA!BN2371&amp;", "&amp;SAJKLA!BZ2371</f>
        <v>Inga eller små förslitningsskador, , Bra. Upplevs stabila</v>
      </c>
      <c r="F2371" s="24" t="s">
        <v>284</v>
      </c>
      <c r="G2371" s="24" t="str">
        <f>SAJKLA!BM2371</f>
        <v>Kinnarps</v>
      </c>
      <c r="S2371" s="24" t="str">
        <f>SAJKLA!AP2371</f>
        <v>original_images/furniture-item_jNJhUEk.jpeg</v>
      </c>
      <c r="W2371" s="24">
        <f>IF(ISBLANK(SAJKLA!A2371),"",1)</f>
        <v>1</v>
      </c>
      <c r="X2371" s="24">
        <f>SAJKLA!CH2371</f>
        <v>125</v>
      </c>
    </row>
    <row r="2372" spans="1:24" x14ac:dyDescent="0.25">
      <c r="A2372" s="24" t="str">
        <f>SAJKLA!D2372</f>
        <v>Bord</v>
      </c>
      <c r="B2372" s="24" t="str">
        <f>IF(SAJKLA!K2372="","","Rygg:"&amp;SAJKLA!K2372)&amp;IF(SAJKLA!BK2372="",""," Stativ:"&amp;SAJKLA!BK2372&amp;" "&amp;BL2372)&amp;IF(SAJKLA!BV2372="","",", Sits:"&amp;SAJKLA!BV2372)</f>
        <v xml:space="preserve"> Stativ:Metall </v>
      </c>
      <c r="C2372" s="24" t="str">
        <f>IF(SAJKLA!L2372&amp;SAJKLA!N2372="","","Rygg:"&amp;SAJKLA!L2372&amp;","&amp;SAJKLA!N2372)&amp;IF(SAJKLA!BO2372="","",", Metal:"&amp;SAJKLA!BO2372)&amp;IF(SAJKLA!BX2372="","",", Sits:"&amp;SAJKLA!BX2372)</f>
        <v/>
      </c>
      <c r="D2372" s="24" t="str">
        <f>"W"&amp;SAJKLA!E2372&amp;" H"&amp;SAJKLA!F2372&amp;" D"&amp;SAJKLA!G2372&amp;IFERROR(IF((SAJKLA!H2372="Ja")," Inställningsbar",""),"")</f>
        <v>W120 H89 D60 Inställningsbar</v>
      </c>
      <c r="E2372" s="24" t="str">
        <f>SAJKLA!Q2372&amp;", "&amp;SAJKLA!BN2372&amp;", "&amp;SAJKLA!BZ2372</f>
        <v>Inga eller små förslitningsskador, , Bra. Upplevs stabila</v>
      </c>
      <c r="F2372" s="24" t="s">
        <v>284</v>
      </c>
      <c r="G2372" s="24">
        <f>SAJKLA!BM2372</f>
        <v>0</v>
      </c>
      <c r="S2372" s="24" t="str">
        <f>SAJKLA!AP2372</f>
        <v>original_images/furniture-item_vmlVEQA.jpeg</v>
      </c>
      <c r="W2372" s="24">
        <f>IF(ISBLANK(SAJKLA!A2372),"",1)</f>
        <v>1</v>
      </c>
      <c r="X2372" s="24">
        <f>SAJKLA!CH2372</f>
        <v>216</v>
      </c>
    </row>
    <row r="2373" spans="1:24" x14ac:dyDescent="0.25">
      <c r="A2373" s="24" t="str">
        <f>SAJKLA!D2373</f>
        <v>Bord</v>
      </c>
      <c r="B2373" s="24" t="str">
        <f>IF(SAJKLA!K2373="","","Rygg:"&amp;SAJKLA!K2373)&amp;IF(SAJKLA!BK2373="",""," Stativ:"&amp;SAJKLA!BK2373&amp;" "&amp;BL2373)&amp;IF(SAJKLA!BV2373="","",", Sits:"&amp;SAJKLA!BV2373)</f>
        <v xml:space="preserve"> Stativ:Metall </v>
      </c>
      <c r="C2373" s="24" t="str">
        <f>IF(SAJKLA!L2373&amp;SAJKLA!N2373="","","Rygg:"&amp;SAJKLA!L2373&amp;","&amp;SAJKLA!N2373)&amp;IF(SAJKLA!BO2373="","",", Metal:"&amp;SAJKLA!BO2373)&amp;IF(SAJKLA!BX2373="","",", Sits:"&amp;SAJKLA!BX2373)</f>
        <v/>
      </c>
      <c r="D2373" s="24" t="str">
        <f>"W"&amp;SAJKLA!E2373&amp;" H"&amp;SAJKLA!F2373&amp;" D"&amp;SAJKLA!G2373&amp;IFERROR(IF((SAJKLA!H2373="Ja")," Inställningsbar",""),"")</f>
        <v>W120 H89 D60 Inställningsbar</v>
      </c>
      <c r="E2373" s="24" t="str">
        <f>SAJKLA!Q2373&amp;", "&amp;SAJKLA!BN2373&amp;", "&amp;SAJKLA!BZ2373</f>
        <v>Inga eller små förslitningsskador, , Bra. Upplevs stabila</v>
      </c>
      <c r="F2373" s="24" t="s">
        <v>284</v>
      </c>
      <c r="G2373" s="24">
        <f>SAJKLA!BM2373</f>
        <v>0</v>
      </c>
      <c r="S2373" s="24" t="str">
        <f>SAJKLA!AP2373</f>
        <v>original_images/furniture-item_vmlVEQA.jpeg</v>
      </c>
      <c r="W2373" s="24">
        <f>IF(ISBLANK(SAJKLA!A2373),"",1)</f>
        <v>1</v>
      </c>
      <c r="X2373" s="24">
        <f>SAJKLA!CH2373</f>
        <v>215</v>
      </c>
    </row>
    <row r="2374" spans="1:24" x14ac:dyDescent="0.25">
      <c r="A2374" s="24" t="str">
        <f>SAJKLA!D2374</f>
        <v>Skrivbord</v>
      </c>
      <c r="B2374" s="24" t="str">
        <f>IF(SAJKLA!K2374="","","Rygg:"&amp;SAJKLA!K2374)&amp;IF(SAJKLA!BK2374="",""," Stativ:"&amp;SAJKLA!BK2374&amp;" "&amp;BL2374)&amp;IF(SAJKLA!BV2374="","",", Sits:"&amp;SAJKLA!BV2374)</f>
        <v xml:space="preserve"> Stativ:Metall </v>
      </c>
      <c r="C2374" s="24" t="str">
        <f>IF(SAJKLA!L2374&amp;SAJKLA!N2374="","","Rygg:"&amp;SAJKLA!L2374&amp;","&amp;SAJKLA!N2374)&amp;IF(SAJKLA!BO2374="","",", Metal:"&amp;SAJKLA!BO2374)&amp;IF(SAJKLA!BX2374="","",", Sits:"&amp;SAJKLA!BX2374)</f>
        <v/>
      </c>
      <c r="D2374" s="24" t="str">
        <f>"W"&amp;SAJKLA!E2374&amp;" H"&amp;SAJKLA!F2374&amp;" D"&amp;SAJKLA!G2374&amp;IFERROR(IF((SAJKLA!H2374="Ja")," Inställningsbar",""),"")</f>
        <v>W170 H76 D80</v>
      </c>
      <c r="E2374" s="24" t="str">
        <f>SAJKLA!Q2374&amp;", "&amp;SAJKLA!BN2374&amp;", "&amp;SAJKLA!BZ2374</f>
        <v>Inga eller små förslitningsskador, , Bra. Upplevs stabila</v>
      </c>
      <c r="F2374" s="24" t="s">
        <v>284</v>
      </c>
      <c r="G2374" s="24" t="str">
        <f>SAJKLA!BM2374</f>
        <v>Kinnarps</v>
      </c>
      <c r="S2374" s="24" t="str">
        <f>SAJKLA!AP2374</f>
        <v>original_images/furniture-item_x7pbxs2.jpeg</v>
      </c>
      <c r="W2374" s="24">
        <f>IF(ISBLANK(SAJKLA!A2374),"",1)</f>
        <v>1</v>
      </c>
      <c r="X2374" s="24" t="str">
        <f>SAJKLA!CH2374</f>
        <v>Matsal</v>
      </c>
    </row>
    <row r="2375" spans="1:24" x14ac:dyDescent="0.25">
      <c r="A2375" s="24" t="str">
        <f>SAJKLA!D2375</f>
        <v>bord</v>
      </c>
      <c r="B2375" s="24" t="str">
        <f>IF(SAJKLA!K2375="","","Rygg:"&amp;SAJKLA!K2375)&amp;IF(SAJKLA!BK2375="",""," Stativ:"&amp;SAJKLA!BK2375&amp;" "&amp;BL2375)&amp;IF(SAJKLA!BV2375="","",", Sits:"&amp;SAJKLA!BV2375)</f>
        <v xml:space="preserve"> Stativ:Metall </v>
      </c>
      <c r="C2375" s="24" t="str">
        <f>IF(SAJKLA!L2375&amp;SAJKLA!N2375="","","Rygg:"&amp;SAJKLA!L2375&amp;","&amp;SAJKLA!N2375)&amp;IF(SAJKLA!BO2375="","",", Metal:"&amp;SAJKLA!BO2375)&amp;IF(SAJKLA!BX2375="","",", Sits:"&amp;SAJKLA!BX2375)</f>
        <v/>
      </c>
      <c r="D2375" s="24" t="str">
        <f>"W"&amp;SAJKLA!E2375&amp;" H"&amp;SAJKLA!F2375&amp;" D"&amp;SAJKLA!G2375&amp;IFERROR(IF((SAJKLA!H2375="Ja")," Inställningsbar",""),"")</f>
        <v>W1400 H720 D700</v>
      </c>
      <c r="E2375" s="24" t="str">
        <f>SAJKLA!Q2375&amp;", "&amp;SAJKLA!BN2375&amp;", "&amp;SAJKLA!BZ2375</f>
        <v>Inga eller små förslitningsskador, , Bra. Upplevs stabila</v>
      </c>
      <c r="F2375" s="24" t="s">
        <v>284</v>
      </c>
      <c r="G2375" s="24">
        <f>SAJKLA!BM2375</f>
        <v>0</v>
      </c>
      <c r="S2375" s="24" t="str">
        <f>SAJKLA!AP2375</f>
        <v>original_images/furniture-item_3J8Nt21.jpeg</v>
      </c>
      <c r="W2375" s="24">
        <f>IF(ISBLANK(SAJKLA!A2375),"",1)</f>
        <v>1</v>
      </c>
      <c r="X2375" s="24" t="str">
        <f>SAJKLA!CH2375</f>
        <v>Korridor plan 1</v>
      </c>
    </row>
    <row r="2376" spans="1:24" x14ac:dyDescent="0.25">
      <c r="A2376" s="24" t="str">
        <f>SAJKLA!D2376</f>
        <v>bord</v>
      </c>
      <c r="B2376" s="24" t="str">
        <f>IF(SAJKLA!K2376="","","Rygg:"&amp;SAJKLA!K2376)&amp;IF(SAJKLA!BK2376="",""," Stativ:"&amp;SAJKLA!BK2376&amp;" "&amp;BL2376)&amp;IF(SAJKLA!BV2376="","",", Sits:"&amp;SAJKLA!BV2376)</f>
        <v xml:space="preserve"> Stativ:Metall </v>
      </c>
      <c r="C2376" s="24" t="str">
        <f>IF(SAJKLA!L2376&amp;SAJKLA!N2376="","","Rygg:"&amp;SAJKLA!L2376&amp;","&amp;SAJKLA!N2376)&amp;IF(SAJKLA!BO2376="","",", Metal:"&amp;SAJKLA!BO2376)&amp;IF(SAJKLA!BX2376="","",", Sits:"&amp;SAJKLA!BX2376)</f>
        <v/>
      </c>
      <c r="D2376" s="24" t="str">
        <f>"W"&amp;SAJKLA!E2376&amp;" H"&amp;SAJKLA!F2376&amp;" D"&amp;SAJKLA!G2376&amp;IFERROR(IF((SAJKLA!H2376="Ja")," Inställningsbar",""),"")</f>
        <v>W1400 H720 D700</v>
      </c>
      <c r="E2376" s="24" t="str">
        <f>SAJKLA!Q2376&amp;", "&amp;SAJKLA!BN2376&amp;", "&amp;SAJKLA!BZ2376</f>
        <v>Inga eller små förslitningsskador, , Bra. Upplevs stabila</v>
      </c>
      <c r="F2376" s="24" t="s">
        <v>284</v>
      </c>
      <c r="G2376" s="24">
        <f>SAJKLA!BM2376</f>
        <v>0</v>
      </c>
      <c r="S2376" s="24" t="str">
        <f>SAJKLA!AP2376</f>
        <v>original_images/furniture-item_3J8Nt21.jpeg</v>
      </c>
      <c r="W2376" s="24">
        <f>IF(ISBLANK(SAJKLA!A2376),"",1)</f>
        <v>1</v>
      </c>
      <c r="X2376" s="24" t="str">
        <f>SAJKLA!CH2376</f>
        <v>201 a</v>
      </c>
    </row>
    <row r="2377" spans="1:24" x14ac:dyDescent="0.25">
      <c r="A2377" s="24" t="str">
        <f>SAJKLA!D2377</f>
        <v>bord</v>
      </c>
      <c r="B2377" s="24" t="str">
        <f>IF(SAJKLA!K2377="","","Rygg:"&amp;SAJKLA!K2377)&amp;IF(SAJKLA!BK2377="",""," Stativ:"&amp;SAJKLA!BK2377&amp;" "&amp;BL2377)&amp;IF(SAJKLA!BV2377="","",", Sits:"&amp;SAJKLA!BV2377)</f>
        <v xml:space="preserve"> Stativ:Metall </v>
      </c>
      <c r="C2377" s="24" t="str">
        <f>IF(SAJKLA!L2377&amp;SAJKLA!N2377="","","Rygg:"&amp;SAJKLA!L2377&amp;","&amp;SAJKLA!N2377)&amp;IF(SAJKLA!BO2377="","",", Metal:"&amp;SAJKLA!BO2377)&amp;IF(SAJKLA!BX2377="","",", Sits:"&amp;SAJKLA!BX2377)</f>
        <v/>
      </c>
      <c r="D2377" s="24" t="str">
        <f>"W"&amp;SAJKLA!E2377&amp;" H"&amp;SAJKLA!F2377&amp;" D"&amp;SAJKLA!G2377&amp;IFERROR(IF((SAJKLA!H2377="Ja")," Inställningsbar",""),"")</f>
        <v>W1400 H720 D700</v>
      </c>
      <c r="E2377" s="24" t="str">
        <f>SAJKLA!Q2377&amp;", "&amp;SAJKLA!BN2377&amp;", "&amp;SAJKLA!BZ2377</f>
        <v>Inga eller små förslitningsskador, , Bra. Upplevs stabila</v>
      </c>
      <c r="F2377" s="24" t="s">
        <v>284</v>
      </c>
      <c r="G2377" s="24">
        <f>SAJKLA!BM2377</f>
        <v>0</v>
      </c>
      <c r="S2377" s="24" t="str">
        <f>SAJKLA!AP2377</f>
        <v>original_images/furniture-item_3J8Nt21.jpeg</v>
      </c>
      <c r="W2377" s="24">
        <f>IF(ISBLANK(SAJKLA!A2377),"",1)</f>
        <v>1</v>
      </c>
      <c r="X2377" s="24" t="str">
        <f>SAJKLA!CH2377</f>
        <v>201 a</v>
      </c>
    </row>
    <row r="2378" spans="1:24" x14ac:dyDescent="0.25">
      <c r="A2378" s="24" t="str">
        <f>SAJKLA!D2378</f>
        <v>bord</v>
      </c>
      <c r="B2378" s="24" t="str">
        <f>IF(SAJKLA!K2378="","","Rygg:"&amp;SAJKLA!K2378)&amp;IF(SAJKLA!BK2378="",""," Stativ:"&amp;SAJKLA!BK2378&amp;" "&amp;BL2378)&amp;IF(SAJKLA!BV2378="","",", Sits:"&amp;SAJKLA!BV2378)</f>
        <v xml:space="preserve"> Stativ:Metall </v>
      </c>
      <c r="C2378" s="24" t="str">
        <f>IF(SAJKLA!L2378&amp;SAJKLA!N2378="","","Rygg:"&amp;SAJKLA!L2378&amp;","&amp;SAJKLA!N2378)&amp;IF(SAJKLA!BO2378="","",", Metal:"&amp;SAJKLA!BO2378)&amp;IF(SAJKLA!BX2378="","",", Sits:"&amp;SAJKLA!BX2378)</f>
        <v/>
      </c>
      <c r="D2378" s="24" t="str">
        <f>"W"&amp;SAJKLA!E2378&amp;" H"&amp;SAJKLA!F2378&amp;" D"&amp;SAJKLA!G2378&amp;IFERROR(IF((SAJKLA!H2378="Ja")," Inställningsbar",""),"")</f>
        <v>W1400 H720 D700</v>
      </c>
      <c r="E2378" s="24" t="str">
        <f>SAJKLA!Q2378&amp;", "&amp;SAJKLA!BN2378&amp;", "&amp;SAJKLA!BZ2378</f>
        <v>Inga eller små förslitningsskador, , Bra. Upplevs stabila</v>
      </c>
      <c r="F2378" s="24" t="s">
        <v>284</v>
      </c>
      <c r="G2378" s="24">
        <f>SAJKLA!BM2378</f>
        <v>0</v>
      </c>
      <c r="S2378" s="24" t="str">
        <f>SAJKLA!AP2378</f>
        <v>original_images/furniture-item_3J8Nt21.jpeg</v>
      </c>
      <c r="W2378" s="24">
        <f>IF(ISBLANK(SAJKLA!A2378),"",1)</f>
        <v>1</v>
      </c>
      <c r="X2378" s="24" t="str">
        <f>SAJKLA!CH2378</f>
        <v>201 a</v>
      </c>
    </row>
    <row r="2379" spans="1:24" x14ac:dyDescent="0.25">
      <c r="A2379" s="24" t="str">
        <f>SAJKLA!D2379</f>
        <v>bord</v>
      </c>
      <c r="B2379" s="24" t="str">
        <f>IF(SAJKLA!K2379="","","Rygg:"&amp;SAJKLA!K2379)&amp;IF(SAJKLA!BK2379="",""," Stativ:"&amp;SAJKLA!BK2379&amp;" "&amp;BL2379)&amp;IF(SAJKLA!BV2379="","",", Sits:"&amp;SAJKLA!BV2379)</f>
        <v xml:space="preserve"> Stativ:Metall </v>
      </c>
      <c r="C2379" s="24" t="str">
        <f>IF(SAJKLA!L2379&amp;SAJKLA!N2379="","","Rygg:"&amp;SAJKLA!L2379&amp;","&amp;SAJKLA!N2379)&amp;IF(SAJKLA!BO2379="","",", Metal:"&amp;SAJKLA!BO2379)&amp;IF(SAJKLA!BX2379="","",", Sits:"&amp;SAJKLA!BX2379)</f>
        <v/>
      </c>
      <c r="D2379" s="24" t="str">
        <f>"W"&amp;SAJKLA!E2379&amp;" H"&amp;SAJKLA!F2379&amp;" D"&amp;SAJKLA!G2379&amp;IFERROR(IF((SAJKLA!H2379="Ja")," Inställningsbar",""),"")</f>
        <v>W1400 H720 D700</v>
      </c>
      <c r="E2379" s="24" t="str">
        <f>SAJKLA!Q2379&amp;", "&amp;SAJKLA!BN2379&amp;", "&amp;SAJKLA!BZ2379</f>
        <v>Inga eller små förslitningsskador, , Bra. Upplevs stabila</v>
      </c>
      <c r="F2379" s="24" t="s">
        <v>284</v>
      </c>
      <c r="G2379" s="24">
        <f>SAJKLA!BM2379</f>
        <v>0</v>
      </c>
      <c r="S2379" s="24" t="str">
        <f>SAJKLA!AP2379</f>
        <v>original_images/furniture-item_3J8Nt21.jpeg</v>
      </c>
      <c r="W2379" s="24">
        <f>IF(ISBLANK(SAJKLA!A2379),"",1)</f>
        <v>1</v>
      </c>
      <c r="X2379" s="24" t="str">
        <f>SAJKLA!CH2379</f>
        <v>200 paviljong</v>
      </c>
    </row>
    <row r="2380" spans="1:24" x14ac:dyDescent="0.25">
      <c r="A2380" s="24" t="str">
        <f>SAJKLA!D2380</f>
        <v>Bord</v>
      </c>
      <c r="B2380" s="24" t="str">
        <f>IF(SAJKLA!K2380="","","Rygg:"&amp;SAJKLA!K2380)&amp;IF(SAJKLA!BK2380="",""," Stativ:"&amp;SAJKLA!BK2380&amp;" "&amp;BL2380)&amp;IF(SAJKLA!BV2380="","",", Sits:"&amp;SAJKLA!BV2380)</f>
        <v xml:space="preserve"> Stativ:Metall </v>
      </c>
      <c r="C2380" s="24" t="str">
        <f>IF(SAJKLA!L2380&amp;SAJKLA!N2380="","","Rygg:"&amp;SAJKLA!L2380&amp;","&amp;SAJKLA!N2380)&amp;IF(SAJKLA!BO2380="","",", Metal:"&amp;SAJKLA!BO2380)&amp;IF(SAJKLA!BX2380="","",", Sits:"&amp;SAJKLA!BX2380)</f>
        <v/>
      </c>
      <c r="D2380" s="24" t="str">
        <f>"W"&amp;SAJKLA!E2380&amp;" H"&amp;SAJKLA!F2380&amp;" D"&amp;SAJKLA!G2380&amp;IFERROR(IF((SAJKLA!H2380="Ja")," Inställningsbar",""),"")</f>
        <v>W140 H70 D70 Inställningsbar</v>
      </c>
      <c r="E2380" s="24" t="str">
        <f>SAJKLA!Q2380&amp;", "&amp;SAJKLA!BN2380&amp;", "&amp;SAJKLA!BZ2380</f>
        <v>Inga eller små förslitningsskador, , Bra. Upplevs stabila</v>
      </c>
      <c r="F2380" s="24" t="s">
        <v>284</v>
      </c>
      <c r="G2380" s="24">
        <f>SAJKLA!BM2380</f>
        <v>0</v>
      </c>
      <c r="S2380" s="24" t="str">
        <f>SAJKLA!AP2380</f>
        <v>original_images/furniture-item_7Stm9wx.jpeg</v>
      </c>
      <c r="W2380" s="24">
        <f>IF(ISBLANK(SAJKLA!A2380),"",1)</f>
        <v>1</v>
      </c>
      <c r="X2380" s="24" t="str">
        <f>SAJKLA!CH2380</f>
        <v>108 a</v>
      </c>
    </row>
    <row r="2381" spans="1:24" x14ac:dyDescent="0.25">
      <c r="A2381" s="24" t="str">
        <f>SAJKLA!D2381</f>
        <v>Elevbord äldre beige</v>
      </c>
      <c r="B2381" s="24" t="str">
        <f>IF(SAJKLA!K2381="","","Rygg:"&amp;SAJKLA!K2381)&amp;IF(SAJKLA!BK2381="",""," Stativ:"&amp;SAJKLA!BK2381&amp;" "&amp;BL2381)&amp;IF(SAJKLA!BV2381="","",", Sits:"&amp;SAJKLA!BV2381)</f>
        <v xml:space="preserve"> Stativ:Metall </v>
      </c>
      <c r="C2381" s="24" t="str">
        <f>IF(SAJKLA!L2381&amp;SAJKLA!N2381="","","Rygg:"&amp;SAJKLA!L2381&amp;","&amp;SAJKLA!N2381)&amp;IF(SAJKLA!BO2381="","",", Metal:"&amp;SAJKLA!BO2381)&amp;IF(SAJKLA!BX2381="","",", Sits:"&amp;SAJKLA!BX2381)</f>
        <v/>
      </c>
      <c r="D2381" s="24" t="str">
        <f>"W"&amp;SAJKLA!E2381&amp;" H"&amp;SAJKLA!F2381&amp;" D"&amp;SAJKLA!G2381&amp;IFERROR(IF((SAJKLA!H2381="Ja")," Inställningsbar",""),"")</f>
        <v>W70 H72 D60</v>
      </c>
      <c r="E2381" s="24" t="str">
        <f>SAJKLA!Q2381&amp;", "&amp;SAJKLA!BN2381&amp;", "&amp;SAJKLA!BZ2381</f>
        <v>Inga eller små förslitningsskador, , Bra. Upplevs stabila</v>
      </c>
      <c r="F2381" s="24" t="s">
        <v>284</v>
      </c>
      <c r="G2381" s="24">
        <f>SAJKLA!BM2381</f>
        <v>0</v>
      </c>
      <c r="S2381" s="24" t="str">
        <f>SAJKLA!AP2381</f>
        <v>original_images/furniture-item_2Em8Fd7.jpeg</v>
      </c>
      <c r="W2381" s="24">
        <f>IF(ISBLANK(SAJKLA!A2381),"",1)</f>
        <v>1</v>
      </c>
      <c r="X2381" s="24" t="str">
        <f>SAJKLA!CH2381</f>
        <v>Matsal</v>
      </c>
    </row>
    <row r="2382" spans="1:24" x14ac:dyDescent="0.25">
      <c r="A2382" s="24" t="str">
        <f>SAJKLA!D2382</f>
        <v>Elevbord äldre beige</v>
      </c>
      <c r="B2382" s="24" t="str">
        <f>IF(SAJKLA!K2382="","","Rygg:"&amp;SAJKLA!K2382)&amp;IF(SAJKLA!BK2382="",""," Stativ:"&amp;SAJKLA!BK2382&amp;" "&amp;BL2382)&amp;IF(SAJKLA!BV2382="","",", Sits:"&amp;SAJKLA!BV2382)</f>
        <v xml:space="preserve"> Stativ:Metall </v>
      </c>
      <c r="C2382" s="24" t="str">
        <f>IF(SAJKLA!L2382&amp;SAJKLA!N2382="","","Rygg:"&amp;SAJKLA!L2382&amp;","&amp;SAJKLA!N2382)&amp;IF(SAJKLA!BO2382="","",", Metal:"&amp;SAJKLA!BO2382)&amp;IF(SAJKLA!BX2382="","",", Sits:"&amp;SAJKLA!BX2382)</f>
        <v/>
      </c>
      <c r="D2382" s="24" t="str">
        <f>"W"&amp;SAJKLA!E2382&amp;" H"&amp;SAJKLA!F2382&amp;" D"&amp;SAJKLA!G2382&amp;IFERROR(IF((SAJKLA!H2382="Ja")," Inställningsbar",""),"")</f>
        <v>W70 H72 D60</v>
      </c>
      <c r="E2382" s="24" t="str">
        <f>SAJKLA!Q2382&amp;", "&amp;SAJKLA!BN2382&amp;", "&amp;SAJKLA!BZ2382</f>
        <v>Inga eller små förslitningsskador, , Bra. Upplevs stabila</v>
      </c>
      <c r="F2382" s="24" t="s">
        <v>284</v>
      </c>
      <c r="G2382" s="24">
        <f>SAJKLA!BM2382</f>
        <v>0</v>
      </c>
      <c r="S2382" s="24" t="str">
        <f>SAJKLA!AP2382</f>
        <v>original_images/furniture-item_2Em8Fd7.jpeg</v>
      </c>
      <c r="W2382" s="24">
        <f>IF(ISBLANK(SAJKLA!A2382),"",1)</f>
        <v>1</v>
      </c>
      <c r="X2382" s="24" t="str">
        <f>SAJKLA!CH2382</f>
        <v>Matsal</v>
      </c>
    </row>
    <row r="2383" spans="1:24" x14ac:dyDescent="0.25">
      <c r="A2383" s="24" t="str">
        <f>SAJKLA!D2383</f>
        <v>Elevbord äldre beige</v>
      </c>
      <c r="B2383" s="24" t="str">
        <f>IF(SAJKLA!K2383="","","Rygg:"&amp;SAJKLA!K2383)&amp;IF(SAJKLA!BK2383="",""," Stativ:"&amp;SAJKLA!BK2383&amp;" "&amp;BL2383)&amp;IF(SAJKLA!BV2383="","",", Sits:"&amp;SAJKLA!BV2383)</f>
        <v xml:space="preserve"> Stativ:Metall </v>
      </c>
      <c r="C2383" s="24" t="str">
        <f>IF(SAJKLA!L2383&amp;SAJKLA!N2383="","","Rygg:"&amp;SAJKLA!L2383&amp;","&amp;SAJKLA!N2383)&amp;IF(SAJKLA!BO2383="","",", Metal:"&amp;SAJKLA!BO2383)&amp;IF(SAJKLA!BX2383="","",", Sits:"&amp;SAJKLA!BX2383)</f>
        <v/>
      </c>
      <c r="D2383" s="24" t="str">
        <f>"W"&amp;SAJKLA!E2383&amp;" H"&amp;SAJKLA!F2383&amp;" D"&amp;SAJKLA!G2383&amp;IFERROR(IF((SAJKLA!H2383="Ja")," Inställningsbar",""),"")</f>
        <v>W70 H72 D60</v>
      </c>
      <c r="E2383" s="24" t="str">
        <f>SAJKLA!Q2383&amp;", "&amp;SAJKLA!BN2383&amp;", "&amp;SAJKLA!BZ2383</f>
        <v>Inga eller små förslitningsskador, , Bra. Upplevs stabila</v>
      </c>
      <c r="F2383" s="24" t="s">
        <v>284</v>
      </c>
      <c r="G2383" s="24">
        <f>SAJKLA!BM2383</f>
        <v>0</v>
      </c>
      <c r="S2383" s="24" t="str">
        <f>SAJKLA!AP2383</f>
        <v>original_images/furniture-item_2Em8Fd7.jpeg</v>
      </c>
      <c r="W2383" s="24">
        <f>IF(ISBLANK(SAJKLA!A2383),"",1)</f>
        <v>1</v>
      </c>
      <c r="X2383" s="24" t="str">
        <f>SAJKLA!CH2383</f>
        <v>108 a</v>
      </c>
    </row>
    <row r="2384" spans="1:24" x14ac:dyDescent="0.25">
      <c r="A2384" s="24" t="str">
        <f>SAJKLA!D2384</f>
        <v>Elevbord äldre beige</v>
      </c>
      <c r="B2384" s="24" t="str">
        <f>IF(SAJKLA!K2384="","","Rygg:"&amp;SAJKLA!K2384)&amp;IF(SAJKLA!BK2384="",""," Stativ:"&amp;SAJKLA!BK2384&amp;" "&amp;BL2384)&amp;IF(SAJKLA!BV2384="","",", Sits:"&amp;SAJKLA!BV2384)</f>
        <v xml:space="preserve"> Stativ:Metall </v>
      </c>
      <c r="C2384" s="24" t="str">
        <f>IF(SAJKLA!L2384&amp;SAJKLA!N2384="","","Rygg:"&amp;SAJKLA!L2384&amp;","&amp;SAJKLA!N2384)&amp;IF(SAJKLA!BO2384="","",", Metal:"&amp;SAJKLA!BO2384)&amp;IF(SAJKLA!BX2384="","",", Sits:"&amp;SAJKLA!BX2384)</f>
        <v/>
      </c>
      <c r="D2384" s="24" t="str">
        <f>"W"&amp;SAJKLA!E2384&amp;" H"&amp;SAJKLA!F2384&amp;" D"&amp;SAJKLA!G2384&amp;IFERROR(IF((SAJKLA!H2384="Ja")," Inställningsbar",""),"")</f>
        <v>W70 H72 D60</v>
      </c>
      <c r="E2384" s="24" t="str">
        <f>SAJKLA!Q2384&amp;", "&amp;SAJKLA!BN2384&amp;", "&amp;SAJKLA!BZ2384</f>
        <v>Inga eller små förslitningsskador, , Bra. Upplevs stabila</v>
      </c>
      <c r="F2384" s="24" t="s">
        <v>284</v>
      </c>
      <c r="G2384" s="24">
        <f>SAJKLA!BM2384</f>
        <v>0</v>
      </c>
      <c r="S2384" s="24" t="str">
        <f>SAJKLA!AP2384</f>
        <v>original_images/furniture-item_2Em8Fd7.jpeg</v>
      </c>
      <c r="W2384" s="24">
        <f>IF(ISBLANK(SAJKLA!A2384),"",1)</f>
        <v>1</v>
      </c>
      <c r="X2384" s="24">
        <f>SAJKLA!CH2384</f>
        <v>220</v>
      </c>
    </row>
    <row r="2385" spans="1:24" x14ac:dyDescent="0.25">
      <c r="A2385" s="24" t="str">
        <f>SAJKLA!D2385</f>
        <v>Elevbord äldre beige</v>
      </c>
      <c r="B2385" s="24" t="str">
        <f>IF(SAJKLA!K2385="","","Rygg:"&amp;SAJKLA!K2385)&amp;IF(SAJKLA!BK2385="",""," Stativ:"&amp;SAJKLA!BK2385&amp;" "&amp;BL2385)&amp;IF(SAJKLA!BV2385="","",", Sits:"&amp;SAJKLA!BV2385)</f>
        <v xml:space="preserve"> Stativ:Metall </v>
      </c>
      <c r="C2385" s="24" t="str">
        <f>IF(SAJKLA!L2385&amp;SAJKLA!N2385="","","Rygg:"&amp;SAJKLA!L2385&amp;","&amp;SAJKLA!N2385)&amp;IF(SAJKLA!BO2385="","",", Metal:"&amp;SAJKLA!BO2385)&amp;IF(SAJKLA!BX2385="","",", Sits:"&amp;SAJKLA!BX2385)</f>
        <v/>
      </c>
      <c r="D2385" s="24" t="str">
        <f>"W"&amp;SAJKLA!E2385&amp;" H"&amp;SAJKLA!F2385&amp;" D"&amp;SAJKLA!G2385&amp;IFERROR(IF((SAJKLA!H2385="Ja")," Inställningsbar",""),"")</f>
        <v>W70 H72 D60</v>
      </c>
      <c r="E2385" s="24" t="str">
        <f>SAJKLA!Q2385&amp;", "&amp;SAJKLA!BN2385&amp;", "&amp;SAJKLA!BZ2385</f>
        <v>Inga eller små förslitningsskador, , Bra. Upplevs stabila</v>
      </c>
      <c r="F2385" s="24" t="s">
        <v>284</v>
      </c>
      <c r="G2385" s="24">
        <f>SAJKLA!BM2385</f>
        <v>0</v>
      </c>
      <c r="S2385" s="24" t="str">
        <f>SAJKLA!AP2385</f>
        <v>original_images/furniture-item_2Em8Fd7.jpeg</v>
      </c>
      <c r="W2385" s="24">
        <f>IF(ISBLANK(SAJKLA!A2385),"",1)</f>
        <v>1</v>
      </c>
      <c r="X2385" s="24">
        <f>SAJKLA!CH2385</f>
        <v>220</v>
      </c>
    </row>
    <row r="2386" spans="1:24" x14ac:dyDescent="0.25">
      <c r="A2386" s="24" t="str">
        <f>SAJKLA!D2386</f>
        <v>Elevbord äldre beige</v>
      </c>
      <c r="B2386" s="24" t="str">
        <f>IF(SAJKLA!K2386="","","Rygg:"&amp;SAJKLA!K2386)&amp;IF(SAJKLA!BK2386="",""," Stativ:"&amp;SAJKLA!BK2386&amp;" "&amp;BL2386)&amp;IF(SAJKLA!BV2386="","",", Sits:"&amp;SAJKLA!BV2386)</f>
        <v xml:space="preserve"> Stativ:Metall </v>
      </c>
      <c r="C2386" s="24" t="str">
        <f>IF(SAJKLA!L2386&amp;SAJKLA!N2386="","","Rygg:"&amp;SAJKLA!L2386&amp;","&amp;SAJKLA!N2386)&amp;IF(SAJKLA!BO2386="","",", Metal:"&amp;SAJKLA!BO2386)&amp;IF(SAJKLA!BX2386="","",", Sits:"&amp;SAJKLA!BX2386)</f>
        <v/>
      </c>
      <c r="D2386" s="24" t="str">
        <f>"W"&amp;SAJKLA!E2386&amp;" H"&amp;SAJKLA!F2386&amp;" D"&amp;SAJKLA!G2386&amp;IFERROR(IF((SAJKLA!H2386="Ja")," Inställningsbar",""),"")</f>
        <v>W70 H72 D60</v>
      </c>
      <c r="E2386" s="24" t="str">
        <f>SAJKLA!Q2386&amp;", "&amp;SAJKLA!BN2386&amp;", "&amp;SAJKLA!BZ2386</f>
        <v>Inga eller små förslitningsskador, , Bra. Upplevs stabila</v>
      </c>
      <c r="F2386" s="24" t="s">
        <v>284</v>
      </c>
      <c r="G2386" s="24">
        <f>SAJKLA!BM2386</f>
        <v>0</v>
      </c>
      <c r="S2386" s="24" t="str">
        <f>SAJKLA!AP2386</f>
        <v>original_images/furniture-item_2Em8Fd7.jpeg</v>
      </c>
      <c r="W2386" s="24">
        <f>IF(ISBLANK(SAJKLA!A2386),"",1)</f>
        <v>1</v>
      </c>
      <c r="X2386" s="24">
        <f>SAJKLA!CH2386</f>
        <v>220</v>
      </c>
    </row>
    <row r="2387" spans="1:24" x14ac:dyDescent="0.25">
      <c r="A2387" s="24" t="str">
        <f>SAJKLA!D2387</f>
        <v>Elevbord äldre beige</v>
      </c>
      <c r="B2387" s="24" t="str">
        <f>IF(SAJKLA!K2387="","","Rygg:"&amp;SAJKLA!K2387)&amp;IF(SAJKLA!BK2387="",""," Stativ:"&amp;SAJKLA!BK2387&amp;" "&amp;BL2387)&amp;IF(SAJKLA!BV2387="","",", Sits:"&amp;SAJKLA!BV2387)</f>
        <v xml:space="preserve"> Stativ:Metall </v>
      </c>
      <c r="C2387" s="24" t="str">
        <f>IF(SAJKLA!L2387&amp;SAJKLA!N2387="","","Rygg:"&amp;SAJKLA!L2387&amp;","&amp;SAJKLA!N2387)&amp;IF(SAJKLA!BO2387="","",", Metal:"&amp;SAJKLA!BO2387)&amp;IF(SAJKLA!BX2387="","",", Sits:"&amp;SAJKLA!BX2387)</f>
        <v/>
      </c>
      <c r="D2387" s="24" t="str">
        <f>"W"&amp;SAJKLA!E2387&amp;" H"&amp;SAJKLA!F2387&amp;" D"&amp;SAJKLA!G2387&amp;IFERROR(IF((SAJKLA!H2387="Ja")," Inställningsbar",""),"")</f>
        <v>W70 H72 D60</v>
      </c>
      <c r="E2387" s="24" t="str">
        <f>SAJKLA!Q2387&amp;", "&amp;SAJKLA!BN2387&amp;", "&amp;SAJKLA!BZ2387</f>
        <v>Inga eller små förslitningsskador, , Bra. Upplevs stabila</v>
      </c>
      <c r="F2387" s="24" t="s">
        <v>284</v>
      </c>
      <c r="G2387" s="24">
        <f>SAJKLA!BM2387</f>
        <v>0</v>
      </c>
      <c r="S2387" s="24" t="str">
        <f>SAJKLA!AP2387</f>
        <v>original_images/furniture-item_2Em8Fd7.jpeg</v>
      </c>
      <c r="W2387" s="24">
        <f>IF(ISBLANK(SAJKLA!A2387),"",1)</f>
        <v>1</v>
      </c>
      <c r="X2387" s="24">
        <f>SAJKLA!CH2387</f>
        <v>220</v>
      </c>
    </row>
    <row r="2388" spans="1:24" x14ac:dyDescent="0.25">
      <c r="A2388" s="24" t="str">
        <f>SAJKLA!D2388</f>
        <v>Elevbord äldre beige</v>
      </c>
      <c r="B2388" s="24" t="str">
        <f>IF(SAJKLA!K2388="","","Rygg:"&amp;SAJKLA!K2388)&amp;IF(SAJKLA!BK2388="",""," Stativ:"&amp;SAJKLA!BK2388&amp;" "&amp;BL2388)&amp;IF(SAJKLA!BV2388="","",", Sits:"&amp;SAJKLA!BV2388)</f>
        <v xml:space="preserve"> Stativ:Metall </v>
      </c>
      <c r="C2388" s="24" t="str">
        <f>IF(SAJKLA!L2388&amp;SAJKLA!N2388="","","Rygg:"&amp;SAJKLA!L2388&amp;","&amp;SAJKLA!N2388)&amp;IF(SAJKLA!BO2388="","",", Metal:"&amp;SAJKLA!BO2388)&amp;IF(SAJKLA!BX2388="","",", Sits:"&amp;SAJKLA!BX2388)</f>
        <v/>
      </c>
      <c r="D2388" s="24" t="str">
        <f>"W"&amp;SAJKLA!E2388&amp;" H"&amp;SAJKLA!F2388&amp;" D"&amp;SAJKLA!G2388&amp;IFERROR(IF((SAJKLA!H2388="Ja")," Inställningsbar",""),"")</f>
        <v>W70 H72 D60</v>
      </c>
      <c r="E2388" s="24" t="str">
        <f>SAJKLA!Q2388&amp;", "&amp;SAJKLA!BN2388&amp;", "&amp;SAJKLA!BZ2388</f>
        <v>Inga eller små förslitningsskador, , Bra. Upplevs stabila</v>
      </c>
      <c r="F2388" s="24" t="s">
        <v>284</v>
      </c>
      <c r="G2388" s="24">
        <f>SAJKLA!BM2388</f>
        <v>0</v>
      </c>
      <c r="S2388" s="24" t="str">
        <f>SAJKLA!AP2388</f>
        <v>original_images/furniture-item_2Em8Fd7.jpeg</v>
      </c>
      <c r="W2388" s="24">
        <f>IF(ISBLANK(SAJKLA!A2388),"",1)</f>
        <v>1</v>
      </c>
      <c r="X2388" s="24">
        <f>SAJKLA!CH2388</f>
        <v>220</v>
      </c>
    </row>
    <row r="2389" spans="1:24" x14ac:dyDescent="0.25">
      <c r="A2389" s="24" t="str">
        <f>SAJKLA!D2389</f>
        <v>Elevbord äldre beige</v>
      </c>
      <c r="B2389" s="24" t="str">
        <f>IF(SAJKLA!K2389="","","Rygg:"&amp;SAJKLA!K2389)&amp;IF(SAJKLA!BK2389="",""," Stativ:"&amp;SAJKLA!BK2389&amp;" "&amp;BL2389)&amp;IF(SAJKLA!BV2389="","",", Sits:"&amp;SAJKLA!BV2389)</f>
        <v xml:space="preserve"> Stativ:Metall </v>
      </c>
      <c r="C2389" s="24" t="str">
        <f>IF(SAJKLA!L2389&amp;SAJKLA!N2389="","","Rygg:"&amp;SAJKLA!L2389&amp;","&amp;SAJKLA!N2389)&amp;IF(SAJKLA!BO2389="","",", Metal:"&amp;SAJKLA!BO2389)&amp;IF(SAJKLA!BX2389="","",", Sits:"&amp;SAJKLA!BX2389)</f>
        <v/>
      </c>
      <c r="D2389" s="24" t="str">
        <f>"W"&amp;SAJKLA!E2389&amp;" H"&amp;SAJKLA!F2389&amp;" D"&amp;SAJKLA!G2389&amp;IFERROR(IF((SAJKLA!H2389="Ja")," Inställningsbar",""),"")</f>
        <v>W70 H72 D60</v>
      </c>
      <c r="E2389" s="24" t="str">
        <f>SAJKLA!Q2389&amp;", "&amp;SAJKLA!BN2389&amp;", "&amp;SAJKLA!BZ2389</f>
        <v>Inga eller små förslitningsskador, , Bra. Upplevs stabila</v>
      </c>
      <c r="F2389" s="24" t="s">
        <v>284</v>
      </c>
      <c r="G2389" s="24">
        <f>SAJKLA!BM2389</f>
        <v>0</v>
      </c>
      <c r="S2389" s="24" t="str">
        <f>SAJKLA!AP2389</f>
        <v>original_images/furniture-item_2Em8Fd7.jpeg</v>
      </c>
      <c r="W2389" s="24">
        <f>IF(ISBLANK(SAJKLA!A2389),"",1)</f>
        <v>1</v>
      </c>
      <c r="X2389" s="24">
        <f>SAJKLA!CH2389</f>
        <v>220</v>
      </c>
    </row>
    <row r="2390" spans="1:24" x14ac:dyDescent="0.25">
      <c r="A2390" s="24" t="str">
        <f>SAJKLA!D2390</f>
        <v>Elevbord äldre beige</v>
      </c>
      <c r="B2390" s="24" t="str">
        <f>IF(SAJKLA!K2390="","","Rygg:"&amp;SAJKLA!K2390)&amp;IF(SAJKLA!BK2390="",""," Stativ:"&amp;SAJKLA!BK2390&amp;" "&amp;BL2390)&amp;IF(SAJKLA!BV2390="","",", Sits:"&amp;SAJKLA!BV2390)</f>
        <v xml:space="preserve"> Stativ:Metall </v>
      </c>
      <c r="C2390" s="24" t="str">
        <f>IF(SAJKLA!L2390&amp;SAJKLA!N2390="","","Rygg:"&amp;SAJKLA!L2390&amp;","&amp;SAJKLA!N2390)&amp;IF(SAJKLA!BO2390="","",", Metal:"&amp;SAJKLA!BO2390)&amp;IF(SAJKLA!BX2390="","",", Sits:"&amp;SAJKLA!BX2390)</f>
        <v/>
      </c>
      <c r="D2390" s="24" t="str">
        <f>"W"&amp;SAJKLA!E2390&amp;" H"&amp;SAJKLA!F2390&amp;" D"&amp;SAJKLA!G2390&amp;IFERROR(IF((SAJKLA!H2390="Ja")," Inställningsbar",""),"")</f>
        <v>W70 H72 D60</v>
      </c>
      <c r="E2390" s="24" t="str">
        <f>SAJKLA!Q2390&amp;", "&amp;SAJKLA!BN2390&amp;", "&amp;SAJKLA!BZ2390</f>
        <v>Inga eller små förslitningsskador, , Bra. Upplevs stabila</v>
      </c>
      <c r="F2390" s="24" t="s">
        <v>284</v>
      </c>
      <c r="G2390" s="24">
        <f>SAJKLA!BM2390</f>
        <v>0</v>
      </c>
      <c r="S2390" s="24" t="str">
        <f>SAJKLA!AP2390</f>
        <v>original_images/furniture-item_2Em8Fd7.jpeg</v>
      </c>
      <c r="W2390" s="24">
        <f>IF(ISBLANK(SAJKLA!A2390),"",1)</f>
        <v>1</v>
      </c>
      <c r="X2390" s="24">
        <f>SAJKLA!CH2390</f>
        <v>220</v>
      </c>
    </row>
    <row r="2391" spans="1:24" x14ac:dyDescent="0.25">
      <c r="A2391" s="24" t="str">
        <f>SAJKLA!D2391</f>
        <v>Elevbord äldre beige</v>
      </c>
      <c r="B2391" s="24" t="str">
        <f>IF(SAJKLA!K2391="","","Rygg:"&amp;SAJKLA!K2391)&amp;IF(SAJKLA!BK2391="",""," Stativ:"&amp;SAJKLA!BK2391&amp;" "&amp;BL2391)&amp;IF(SAJKLA!BV2391="","",", Sits:"&amp;SAJKLA!BV2391)</f>
        <v xml:space="preserve"> Stativ:Metall </v>
      </c>
      <c r="C2391" s="24" t="str">
        <f>IF(SAJKLA!L2391&amp;SAJKLA!N2391="","","Rygg:"&amp;SAJKLA!L2391&amp;","&amp;SAJKLA!N2391)&amp;IF(SAJKLA!BO2391="","",", Metal:"&amp;SAJKLA!BO2391)&amp;IF(SAJKLA!BX2391="","",", Sits:"&amp;SAJKLA!BX2391)</f>
        <v/>
      </c>
      <c r="D2391" s="24" t="str">
        <f>"W"&amp;SAJKLA!E2391&amp;" H"&amp;SAJKLA!F2391&amp;" D"&amp;SAJKLA!G2391&amp;IFERROR(IF((SAJKLA!H2391="Ja")," Inställningsbar",""),"")</f>
        <v>W70 H72 D60</v>
      </c>
      <c r="E2391" s="24" t="str">
        <f>SAJKLA!Q2391&amp;", "&amp;SAJKLA!BN2391&amp;", "&amp;SAJKLA!BZ2391</f>
        <v>Inga eller små förslitningsskador, , Bra. Upplevs stabila</v>
      </c>
      <c r="F2391" s="24" t="s">
        <v>284</v>
      </c>
      <c r="G2391" s="24">
        <f>SAJKLA!BM2391</f>
        <v>0</v>
      </c>
      <c r="S2391" s="24" t="str">
        <f>SAJKLA!AP2391</f>
        <v>original_images/furniture-item_2Em8Fd7.jpeg</v>
      </c>
      <c r="W2391" s="24">
        <f>IF(ISBLANK(SAJKLA!A2391),"",1)</f>
        <v>1</v>
      </c>
      <c r="X2391" s="24">
        <f>SAJKLA!CH2391</f>
        <v>220</v>
      </c>
    </row>
    <row r="2392" spans="1:24" x14ac:dyDescent="0.25">
      <c r="A2392" s="24" t="str">
        <f>SAJKLA!D2392</f>
        <v>Elevbord äldre beige</v>
      </c>
      <c r="B2392" s="24" t="str">
        <f>IF(SAJKLA!K2392="","","Rygg:"&amp;SAJKLA!K2392)&amp;IF(SAJKLA!BK2392="",""," Stativ:"&amp;SAJKLA!BK2392&amp;" "&amp;BL2392)&amp;IF(SAJKLA!BV2392="","",", Sits:"&amp;SAJKLA!BV2392)</f>
        <v xml:space="preserve"> Stativ:Metall </v>
      </c>
      <c r="C2392" s="24" t="str">
        <f>IF(SAJKLA!L2392&amp;SAJKLA!N2392="","","Rygg:"&amp;SAJKLA!L2392&amp;","&amp;SAJKLA!N2392)&amp;IF(SAJKLA!BO2392="","",", Metal:"&amp;SAJKLA!BO2392)&amp;IF(SAJKLA!BX2392="","",", Sits:"&amp;SAJKLA!BX2392)</f>
        <v/>
      </c>
      <c r="D2392" s="24" t="str">
        <f>"W"&amp;SAJKLA!E2392&amp;" H"&amp;SAJKLA!F2392&amp;" D"&amp;SAJKLA!G2392&amp;IFERROR(IF((SAJKLA!H2392="Ja")," Inställningsbar",""),"")</f>
        <v>W70 H72 D60</v>
      </c>
      <c r="E2392" s="24" t="str">
        <f>SAJKLA!Q2392&amp;", "&amp;SAJKLA!BN2392&amp;", "&amp;SAJKLA!BZ2392</f>
        <v>Inga eller små förslitningsskador, , Bra. Upplevs stabila</v>
      </c>
      <c r="F2392" s="24" t="s">
        <v>284</v>
      </c>
      <c r="G2392" s="24">
        <f>SAJKLA!BM2392</f>
        <v>0</v>
      </c>
      <c r="S2392" s="24" t="str">
        <f>SAJKLA!AP2392</f>
        <v>original_images/furniture-item_2Em8Fd7.jpeg</v>
      </c>
      <c r="W2392" s="24">
        <f>IF(ISBLANK(SAJKLA!A2392),"",1)</f>
        <v>1</v>
      </c>
      <c r="X2392" s="24">
        <f>SAJKLA!CH2392</f>
        <v>220</v>
      </c>
    </row>
    <row r="2393" spans="1:24" x14ac:dyDescent="0.25">
      <c r="A2393" s="24" t="str">
        <f>SAJKLA!D2393</f>
        <v>Elevbord äldre beige</v>
      </c>
      <c r="B2393" s="24" t="str">
        <f>IF(SAJKLA!K2393="","","Rygg:"&amp;SAJKLA!K2393)&amp;IF(SAJKLA!BK2393="",""," Stativ:"&amp;SAJKLA!BK2393&amp;" "&amp;BL2393)&amp;IF(SAJKLA!BV2393="","",", Sits:"&amp;SAJKLA!BV2393)</f>
        <v xml:space="preserve"> Stativ:Metall </v>
      </c>
      <c r="C2393" s="24" t="str">
        <f>IF(SAJKLA!L2393&amp;SAJKLA!N2393="","","Rygg:"&amp;SAJKLA!L2393&amp;","&amp;SAJKLA!N2393)&amp;IF(SAJKLA!BO2393="","",", Metal:"&amp;SAJKLA!BO2393)&amp;IF(SAJKLA!BX2393="","",", Sits:"&amp;SAJKLA!BX2393)</f>
        <v/>
      </c>
      <c r="D2393" s="24" t="str">
        <f>"W"&amp;SAJKLA!E2393&amp;" H"&amp;SAJKLA!F2393&amp;" D"&amp;SAJKLA!G2393&amp;IFERROR(IF((SAJKLA!H2393="Ja")," Inställningsbar",""),"")</f>
        <v>W70 H72 D60</v>
      </c>
      <c r="E2393" s="24" t="str">
        <f>SAJKLA!Q2393&amp;", "&amp;SAJKLA!BN2393&amp;", "&amp;SAJKLA!BZ2393</f>
        <v>Inga eller små förslitningsskador, , Bra. Upplevs stabila</v>
      </c>
      <c r="F2393" s="24" t="s">
        <v>284</v>
      </c>
      <c r="G2393" s="24">
        <f>SAJKLA!BM2393</f>
        <v>0</v>
      </c>
      <c r="S2393" s="24" t="str">
        <f>SAJKLA!AP2393</f>
        <v>original_images/furniture-item_2Em8Fd7.jpeg</v>
      </c>
      <c r="W2393" s="24">
        <f>IF(ISBLANK(SAJKLA!A2393),"",1)</f>
        <v>1</v>
      </c>
      <c r="X2393" s="24">
        <f>SAJKLA!CH2393</f>
        <v>220</v>
      </c>
    </row>
    <row r="2394" spans="1:24" x14ac:dyDescent="0.25">
      <c r="A2394" s="24" t="str">
        <f>SAJKLA!D2394</f>
        <v>Elevbord äldre beige</v>
      </c>
      <c r="B2394" s="24" t="str">
        <f>IF(SAJKLA!K2394="","","Rygg:"&amp;SAJKLA!K2394)&amp;IF(SAJKLA!BK2394="",""," Stativ:"&amp;SAJKLA!BK2394&amp;" "&amp;BL2394)&amp;IF(SAJKLA!BV2394="","",", Sits:"&amp;SAJKLA!BV2394)</f>
        <v xml:space="preserve"> Stativ:Metall </v>
      </c>
      <c r="C2394" s="24" t="str">
        <f>IF(SAJKLA!L2394&amp;SAJKLA!N2394="","","Rygg:"&amp;SAJKLA!L2394&amp;","&amp;SAJKLA!N2394)&amp;IF(SAJKLA!BO2394="","",", Metal:"&amp;SAJKLA!BO2394)&amp;IF(SAJKLA!BX2394="","",", Sits:"&amp;SAJKLA!BX2394)</f>
        <v/>
      </c>
      <c r="D2394" s="24" t="str">
        <f>"W"&amp;SAJKLA!E2394&amp;" H"&amp;SAJKLA!F2394&amp;" D"&amp;SAJKLA!G2394&amp;IFERROR(IF((SAJKLA!H2394="Ja")," Inställningsbar",""),"")</f>
        <v>W70 H72 D60</v>
      </c>
      <c r="E2394" s="24" t="str">
        <f>SAJKLA!Q2394&amp;", "&amp;SAJKLA!BN2394&amp;", "&amp;SAJKLA!BZ2394</f>
        <v>Inga eller små förslitningsskador, , Bra. Upplevs stabila</v>
      </c>
      <c r="F2394" s="24" t="s">
        <v>284</v>
      </c>
      <c r="G2394" s="24">
        <f>SAJKLA!BM2394</f>
        <v>0</v>
      </c>
      <c r="S2394" s="24" t="str">
        <f>SAJKLA!AP2394</f>
        <v>original_images/furniture-item_2Em8Fd7.jpeg</v>
      </c>
      <c r="W2394" s="24">
        <f>IF(ISBLANK(SAJKLA!A2394),"",1)</f>
        <v>1</v>
      </c>
      <c r="X2394" s="24">
        <f>SAJKLA!CH2394</f>
        <v>220</v>
      </c>
    </row>
    <row r="2395" spans="1:24" x14ac:dyDescent="0.25">
      <c r="A2395" s="24" t="str">
        <f>SAJKLA!D2395</f>
        <v>Elevbord äldre beige</v>
      </c>
      <c r="B2395" s="24" t="str">
        <f>IF(SAJKLA!K2395="","","Rygg:"&amp;SAJKLA!K2395)&amp;IF(SAJKLA!BK2395="",""," Stativ:"&amp;SAJKLA!BK2395&amp;" "&amp;BL2395)&amp;IF(SAJKLA!BV2395="","",", Sits:"&amp;SAJKLA!BV2395)</f>
        <v xml:space="preserve"> Stativ:Metall </v>
      </c>
      <c r="C2395" s="24" t="str">
        <f>IF(SAJKLA!L2395&amp;SAJKLA!N2395="","","Rygg:"&amp;SAJKLA!L2395&amp;","&amp;SAJKLA!N2395)&amp;IF(SAJKLA!BO2395="","",", Metal:"&amp;SAJKLA!BO2395)&amp;IF(SAJKLA!BX2395="","",", Sits:"&amp;SAJKLA!BX2395)</f>
        <v/>
      </c>
      <c r="D2395" s="24" t="str">
        <f>"W"&amp;SAJKLA!E2395&amp;" H"&amp;SAJKLA!F2395&amp;" D"&amp;SAJKLA!G2395&amp;IFERROR(IF((SAJKLA!H2395="Ja")," Inställningsbar",""),"")</f>
        <v>W70 H72 D60</v>
      </c>
      <c r="E2395" s="24" t="str">
        <f>SAJKLA!Q2395&amp;", "&amp;SAJKLA!BN2395&amp;", "&amp;SAJKLA!BZ2395</f>
        <v>Inga eller små förslitningsskador, , Bra. Upplevs stabila</v>
      </c>
      <c r="F2395" s="24" t="s">
        <v>284</v>
      </c>
      <c r="G2395" s="24">
        <f>SAJKLA!BM2395</f>
        <v>0</v>
      </c>
      <c r="S2395" s="24" t="str">
        <f>SAJKLA!AP2395</f>
        <v>original_images/furniture-item_2Em8Fd7.jpeg</v>
      </c>
      <c r="W2395" s="24">
        <f>IF(ISBLANK(SAJKLA!A2395),"",1)</f>
        <v>1</v>
      </c>
      <c r="X2395" s="24">
        <f>SAJKLA!CH2395</f>
        <v>220</v>
      </c>
    </row>
    <row r="2396" spans="1:24" x14ac:dyDescent="0.25">
      <c r="A2396" s="24" t="str">
        <f>SAJKLA!D2396</f>
        <v>Elevbord äldre beige</v>
      </c>
      <c r="B2396" s="24" t="str">
        <f>IF(SAJKLA!K2396="","","Rygg:"&amp;SAJKLA!K2396)&amp;IF(SAJKLA!BK2396="",""," Stativ:"&amp;SAJKLA!BK2396&amp;" "&amp;BL2396)&amp;IF(SAJKLA!BV2396="","",", Sits:"&amp;SAJKLA!BV2396)</f>
        <v xml:space="preserve"> Stativ:Metall </v>
      </c>
      <c r="C2396" s="24" t="str">
        <f>IF(SAJKLA!L2396&amp;SAJKLA!N2396="","","Rygg:"&amp;SAJKLA!L2396&amp;","&amp;SAJKLA!N2396)&amp;IF(SAJKLA!BO2396="","",", Metal:"&amp;SAJKLA!BO2396)&amp;IF(SAJKLA!BX2396="","",", Sits:"&amp;SAJKLA!BX2396)</f>
        <v/>
      </c>
      <c r="D2396" s="24" t="str">
        <f>"W"&amp;SAJKLA!E2396&amp;" H"&amp;SAJKLA!F2396&amp;" D"&amp;SAJKLA!G2396&amp;IFERROR(IF((SAJKLA!H2396="Ja")," Inställningsbar",""),"")</f>
        <v>W70 H72 D60</v>
      </c>
      <c r="E2396" s="24" t="str">
        <f>SAJKLA!Q2396&amp;", "&amp;SAJKLA!BN2396&amp;", "&amp;SAJKLA!BZ2396</f>
        <v>Inga eller små förslitningsskador, , Bra. Upplevs stabila</v>
      </c>
      <c r="F2396" s="24" t="s">
        <v>284</v>
      </c>
      <c r="G2396" s="24">
        <f>SAJKLA!BM2396</f>
        <v>0</v>
      </c>
      <c r="S2396" s="24" t="str">
        <f>SAJKLA!AP2396</f>
        <v>original_images/furniture-item_2Em8Fd7.jpeg</v>
      </c>
      <c r="W2396" s="24">
        <f>IF(ISBLANK(SAJKLA!A2396),"",1)</f>
        <v>1</v>
      </c>
      <c r="X2396" s="24">
        <f>SAJKLA!CH2396</f>
        <v>220</v>
      </c>
    </row>
    <row r="2397" spans="1:24" x14ac:dyDescent="0.25">
      <c r="A2397" s="24" t="str">
        <f>SAJKLA!D2397</f>
        <v>Elevbord äldre beige</v>
      </c>
      <c r="B2397" s="24" t="str">
        <f>IF(SAJKLA!K2397="","","Rygg:"&amp;SAJKLA!K2397)&amp;IF(SAJKLA!BK2397="",""," Stativ:"&amp;SAJKLA!BK2397&amp;" "&amp;BL2397)&amp;IF(SAJKLA!BV2397="","",", Sits:"&amp;SAJKLA!BV2397)</f>
        <v xml:space="preserve"> Stativ:Metall </v>
      </c>
      <c r="C2397" s="24" t="str">
        <f>IF(SAJKLA!L2397&amp;SAJKLA!N2397="","","Rygg:"&amp;SAJKLA!L2397&amp;","&amp;SAJKLA!N2397)&amp;IF(SAJKLA!BO2397="","",", Metal:"&amp;SAJKLA!BO2397)&amp;IF(SAJKLA!BX2397="","",", Sits:"&amp;SAJKLA!BX2397)</f>
        <v/>
      </c>
      <c r="D2397" s="24" t="str">
        <f>"W"&amp;SAJKLA!E2397&amp;" H"&amp;SAJKLA!F2397&amp;" D"&amp;SAJKLA!G2397&amp;IFERROR(IF((SAJKLA!H2397="Ja")," Inställningsbar",""),"")</f>
        <v>W70 H72 D60</v>
      </c>
      <c r="E2397" s="24" t="str">
        <f>SAJKLA!Q2397&amp;", "&amp;SAJKLA!BN2397&amp;", "&amp;SAJKLA!BZ2397</f>
        <v>Inga eller små förslitningsskador, , Bra. Upplevs stabila</v>
      </c>
      <c r="F2397" s="24" t="s">
        <v>284</v>
      </c>
      <c r="G2397" s="24">
        <f>SAJKLA!BM2397</f>
        <v>0</v>
      </c>
      <c r="S2397" s="24" t="str">
        <f>SAJKLA!AP2397</f>
        <v>original_images/furniture-item_2Em8Fd7.jpeg</v>
      </c>
      <c r="W2397" s="24">
        <f>IF(ISBLANK(SAJKLA!A2397),"",1)</f>
        <v>1</v>
      </c>
      <c r="X2397" s="24">
        <f>SAJKLA!CH2397</f>
        <v>220</v>
      </c>
    </row>
    <row r="2398" spans="1:24" x14ac:dyDescent="0.25">
      <c r="A2398" s="24" t="str">
        <f>SAJKLA!D2398</f>
        <v>Elevbord äldre beige</v>
      </c>
      <c r="B2398" s="24" t="str">
        <f>IF(SAJKLA!K2398="","","Rygg:"&amp;SAJKLA!K2398)&amp;IF(SAJKLA!BK2398="",""," Stativ:"&amp;SAJKLA!BK2398&amp;" "&amp;BL2398)&amp;IF(SAJKLA!BV2398="","",", Sits:"&amp;SAJKLA!BV2398)</f>
        <v xml:space="preserve"> Stativ:Metall </v>
      </c>
      <c r="C2398" s="24" t="str">
        <f>IF(SAJKLA!L2398&amp;SAJKLA!N2398="","","Rygg:"&amp;SAJKLA!L2398&amp;","&amp;SAJKLA!N2398)&amp;IF(SAJKLA!BO2398="","",", Metal:"&amp;SAJKLA!BO2398)&amp;IF(SAJKLA!BX2398="","",", Sits:"&amp;SAJKLA!BX2398)</f>
        <v/>
      </c>
      <c r="D2398" s="24" t="str">
        <f>"W"&amp;SAJKLA!E2398&amp;" H"&amp;SAJKLA!F2398&amp;" D"&amp;SAJKLA!G2398&amp;IFERROR(IF((SAJKLA!H2398="Ja")," Inställningsbar",""),"")</f>
        <v>W70 H72 D60</v>
      </c>
      <c r="E2398" s="24" t="str">
        <f>SAJKLA!Q2398&amp;", "&amp;SAJKLA!BN2398&amp;", "&amp;SAJKLA!BZ2398</f>
        <v>Inga eller små förslitningsskador, , Bra. Upplevs stabila</v>
      </c>
      <c r="F2398" s="24" t="s">
        <v>284</v>
      </c>
      <c r="G2398" s="24">
        <f>SAJKLA!BM2398</f>
        <v>0</v>
      </c>
      <c r="S2398" s="24" t="str">
        <f>SAJKLA!AP2398</f>
        <v>original_images/furniture-item_2Em8Fd7.jpeg</v>
      </c>
      <c r="W2398" s="24">
        <f>IF(ISBLANK(SAJKLA!A2398),"",1)</f>
        <v>1</v>
      </c>
      <c r="X2398" s="24">
        <f>SAJKLA!CH2398</f>
        <v>220</v>
      </c>
    </row>
    <row r="2399" spans="1:24" x14ac:dyDescent="0.25">
      <c r="A2399" s="24" t="str">
        <f>SAJKLA!D2399</f>
        <v>Elevbord äldre beige</v>
      </c>
      <c r="B2399" s="24" t="str">
        <f>IF(SAJKLA!K2399="","","Rygg:"&amp;SAJKLA!K2399)&amp;IF(SAJKLA!BK2399="",""," Stativ:"&amp;SAJKLA!BK2399&amp;" "&amp;BL2399)&amp;IF(SAJKLA!BV2399="","",", Sits:"&amp;SAJKLA!BV2399)</f>
        <v xml:space="preserve"> Stativ:Metall </v>
      </c>
      <c r="C2399" s="24" t="str">
        <f>IF(SAJKLA!L2399&amp;SAJKLA!N2399="","","Rygg:"&amp;SAJKLA!L2399&amp;","&amp;SAJKLA!N2399)&amp;IF(SAJKLA!BO2399="","",", Metal:"&amp;SAJKLA!BO2399)&amp;IF(SAJKLA!BX2399="","",", Sits:"&amp;SAJKLA!BX2399)</f>
        <v/>
      </c>
      <c r="D2399" s="24" t="str">
        <f>"W"&amp;SAJKLA!E2399&amp;" H"&amp;SAJKLA!F2399&amp;" D"&amp;SAJKLA!G2399&amp;IFERROR(IF((SAJKLA!H2399="Ja")," Inställningsbar",""),"")</f>
        <v>W70 H72 D60</v>
      </c>
      <c r="E2399" s="24" t="str">
        <f>SAJKLA!Q2399&amp;", "&amp;SAJKLA!BN2399&amp;", "&amp;SAJKLA!BZ2399</f>
        <v>Inga eller små förslitningsskador, , Bra. Upplevs stabila</v>
      </c>
      <c r="F2399" s="24" t="s">
        <v>284</v>
      </c>
      <c r="G2399" s="24">
        <f>SAJKLA!BM2399</f>
        <v>0</v>
      </c>
      <c r="S2399" s="24" t="str">
        <f>SAJKLA!AP2399</f>
        <v>original_images/furniture-item_2Em8Fd7.jpeg</v>
      </c>
      <c r="W2399" s="24">
        <f>IF(ISBLANK(SAJKLA!A2399),"",1)</f>
        <v>1</v>
      </c>
      <c r="X2399" s="24">
        <f>SAJKLA!CH2399</f>
        <v>220</v>
      </c>
    </row>
    <row r="2400" spans="1:24" x14ac:dyDescent="0.25">
      <c r="A2400" s="24" t="str">
        <f>SAJKLA!D2400</f>
        <v>Elevbord äldre beige</v>
      </c>
      <c r="B2400" s="24" t="str">
        <f>IF(SAJKLA!K2400="","","Rygg:"&amp;SAJKLA!K2400)&amp;IF(SAJKLA!BK2400="",""," Stativ:"&amp;SAJKLA!BK2400&amp;" "&amp;BL2400)&amp;IF(SAJKLA!BV2400="","",", Sits:"&amp;SAJKLA!BV2400)</f>
        <v xml:space="preserve"> Stativ:Metall </v>
      </c>
      <c r="C2400" s="24" t="str">
        <f>IF(SAJKLA!L2400&amp;SAJKLA!N2400="","","Rygg:"&amp;SAJKLA!L2400&amp;","&amp;SAJKLA!N2400)&amp;IF(SAJKLA!BO2400="","",", Metal:"&amp;SAJKLA!BO2400)&amp;IF(SAJKLA!BX2400="","",", Sits:"&amp;SAJKLA!BX2400)</f>
        <v/>
      </c>
      <c r="D2400" s="24" t="str">
        <f>"W"&amp;SAJKLA!E2400&amp;" H"&amp;SAJKLA!F2400&amp;" D"&amp;SAJKLA!G2400&amp;IFERROR(IF((SAJKLA!H2400="Ja")," Inställningsbar",""),"")</f>
        <v>W70 H72 D60</v>
      </c>
      <c r="E2400" s="24" t="str">
        <f>SAJKLA!Q2400&amp;", "&amp;SAJKLA!BN2400&amp;", "&amp;SAJKLA!BZ2400</f>
        <v>Inga eller små förslitningsskador, , Bra. Upplevs stabila</v>
      </c>
      <c r="F2400" s="24" t="s">
        <v>284</v>
      </c>
      <c r="G2400" s="24">
        <f>SAJKLA!BM2400</f>
        <v>0</v>
      </c>
      <c r="S2400" s="24" t="str">
        <f>SAJKLA!AP2400</f>
        <v>original_images/furniture-item_2Em8Fd7.jpeg</v>
      </c>
      <c r="W2400" s="24">
        <f>IF(ISBLANK(SAJKLA!A2400),"",1)</f>
        <v>1</v>
      </c>
      <c r="X2400" s="24">
        <f>SAJKLA!CH2400</f>
        <v>217</v>
      </c>
    </row>
    <row r="2401" spans="1:24" x14ac:dyDescent="0.25">
      <c r="A2401" s="24" t="str">
        <f>SAJKLA!D2401</f>
        <v>Elevbord äldre beige</v>
      </c>
      <c r="B2401" s="24" t="str">
        <f>IF(SAJKLA!K2401="","","Rygg:"&amp;SAJKLA!K2401)&amp;IF(SAJKLA!BK2401="",""," Stativ:"&amp;SAJKLA!BK2401&amp;" "&amp;BL2401)&amp;IF(SAJKLA!BV2401="","",", Sits:"&amp;SAJKLA!BV2401)</f>
        <v xml:space="preserve"> Stativ:Metall </v>
      </c>
      <c r="C2401" s="24" t="str">
        <f>IF(SAJKLA!L2401&amp;SAJKLA!N2401="","","Rygg:"&amp;SAJKLA!L2401&amp;","&amp;SAJKLA!N2401)&amp;IF(SAJKLA!BO2401="","",", Metal:"&amp;SAJKLA!BO2401)&amp;IF(SAJKLA!BX2401="","",", Sits:"&amp;SAJKLA!BX2401)</f>
        <v/>
      </c>
      <c r="D2401" s="24" t="str">
        <f>"W"&amp;SAJKLA!E2401&amp;" H"&amp;SAJKLA!F2401&amp;" D"&amp;SAJKLA!G2401&amp;IFERROR(IF((SAJKLA!H2401="Ja")," Inställningsbar",""),"")</f>
        <v>W70 H72 D60</v>
      </c>
      <c r="E2401" s="24" t="str">
        <f>SAJKLA!Q2401&amp;", "&amp;SAJKLA!BN2401&amp;", "&amp;SAJKLA!BZ2401</f>
        <v>Inga eller små förslitningsskador, , Bra. Upplevs stabila</v>
      </c>
      <c r="F2401" s="24" t="s">
        <v>284</v>
      </c>
      <c r="G2401" s="24">
        <f>SAJKLA!BM2401</f>
        <v>0</v>
      </c>
      <c r="S2401" s="24" t="str">
        <f>SAJKLA!AP2401</f>
        <v>original_images/furniture-item_2Em8Fd7.jpeg</v>
      </c>
      <c r="W2401" s="24">
        <f>IF(ISBLANK(SAJKLA!A2401),"",1)</f>
        <v>1</v>
      </c>
      <c r="X2401" s="24">
        <f>SAJKLA!CH2401</f>
        <v>217</v>
      </c>
    </row>
    <row r="2402" spans="1:24" x14ac:dyDescent="0.25">
      <c r="A2402" s="24" t="str">
        <f>SAJKLA!D2402</f>
        <v>Elevbord äldre beige</v>
      </c>
      <c r="B2402" s="24" t="str">
        <f>IF(SAJKLA!K2402="","","Rygg:"&amp;SAJKLA!K2402)&amp;IF(SAJKLA!BK2402="",""," Stativ:"&amp;SAJKLA!BK2402&amp;" "&amp;BL2402)&amp;IF(SAJKLA!BV2402="","",", Sits:"&amp;SAJKLA!BV2402)</f>
        <v xml:space="preserve"> Stativ:Metall </v>
      </c>
      <c r="C2402" s="24" t="str">
        <f>IF(SAJKLA!L2402&amp;SAJKLA!N2402="","","Rygg:"&amp;SAJKLA!L2402&amp;","&amp;SAJKLA!N2402)&amp;IF(SAJKLA!BO2402="","",", Metal:"&amp;SAJKLA!BO2402)&amp;IF(SAJKLA!BX2402="","",", Sits:"&amp;SAJKLA!BX2402)</f>
        <v/>
      </c>
      <c r="D2402" s="24" t="str">
        <f>"W"&amp;SAJKLA!E2402&amp;" H"&amp;SAJKLA!F2402&amp;" D"&amp;SAJKLA!G2402&amp;IFERROR(IF((SAJKLA!H2402="Ja")," Inställningsbar",""),"")</f>
        <v>W70 H72 D60</v>
      </c>
      <c r="E2402" s="24" t="str">
        <f>SAJKLA!Q2402&amp;", "&amp;SAJKLA!BN2402&amp;", "&amp;SAJKLA!BZ2402</f>
        <v>Inga eller små förslitningsskador, , Bra. Upplevs stabila</v>
      </c>
      <c r="F2402" s="24" t="s">
        <v>284</v>
      </c>
      <c r="G2402" s="24">
        <f>SAJKLA!BM2402</f>
        <v>0</v>
      </c>
      <c r="S2402" s="24" t="str">
        <f>SAJKLA!AP2402</f>
        <v>original_images/furniture-item_2Em8Fd7.jpeg</v>
      </c>
      <c r="W2402" s="24">
        <f>IF(ISBLANK(SAJKLA!A2402),"",1)</f>
        <v>1</v>
      </c>
      <c r="X2402" s="24">
        <f>SAJKLA!CH2402</f>
        <v>217</v>
      </c>
    </row>
    <row r="2403" spans="1:24" x14ac:dyDescent="0.25">
      <c r="A2403" s="24" t="str">
        <f>SAJKLA!D2403</f>
        <v>Elevbord äldre beige</v>
      </c>
      <c r="B2403" s="24" t="str">
        <f>IF(SAJKLA!K2403="","","Rygg:"&amp;SAJKLA!K2403)&amp;IF(SAJKLA!BK2403="",""," Stativ:"&amp;SAJKLA!BK2403&amp;" "&amp;BL2403)&amp;IF(SAJKLA!BV2403="","",", Sits:"&amp;SAJKLA!BV2403)</f>
        <v xml:space="preserve"> Stativ:Metall </v>
      </c>
      <c r="C2403" s="24" t="str">
        <f>IF(SAJKLA!L2403&amp;SAJKLA!N2403="","","Rygg:"&amp;SAJKLA!L2403&amp;","&amp;SAJKLA!N2403)&amp;IF(SAJKLA!BO2403="","",", Metal:"&amp;SAJKLA!BO2403)&amp;IF(SAJKLA!BX2403="","",", Sits:"&amp;SAJKLA!BX2403)</f>
        <v/>
      </c>
      <c r="D2403" s="24" t="str">
        <f>"W"&amp;SAJKLA!E2403&amp;" H"&amp;SAJKLA!F2403&amp;" D"&amp;SAJKLA!G2403&amp;IFERROR(IF((SAJKLA!H2403="Ja")," Inställningsbar",""),"")</f>
        <v>W70 H72 D60</v>
      </c>
      <c r="E2403" s="24" t="str">
        <f>SAJKLA!Q2403&amp;", "&amp;SAJKLA!BN2403&amp;", "&amp;SAJKLA!BZ2403</f>
        <v>Inga eller små förslitningsskador, , Bra. Upplevs stabila</v>
      </c>
      <c r="F2403" s="24" t="s">
        <v>284</v>
      </c>
      <c r="G2403" s="24">
        <f>SAJKLA!BM2403</f>
        <v>0</v>
      </c>
      <c r="S2403" s="24" t="str">
        <f>SAJKLA!AP2403</f>
        <v>original_images/furniture-item_2Em8Fd7.jpeg</v>
      </c>
      <c r="W2403" s="24">
        <f>IF(ISBLANK(SAJKLA!A2403),"",1)</f>
        <v>1</v>
      </c>
      <c r="X2403" s="24" t="str">
        <f>SAJKLA!CH2403</f>
        <v>214 a</v>
      </c>
    </row>
    <row r="2404" spans="1:24" x14ac:dyDescent="0.25">
      <c r="A2404" s="24" t="str">
        <f>SAJKLA!D2404</f>
        <v>Elevbord äldre beige</v>
      </c>
      <c r="B2404" s="24" t="str">
        <f>IF(SAJKLA!K2404="","","Rygg:"&amp;SAJKLA!K2404)&amp;IF(SAJKLA!BK2404="",""," Stativ:"&amp;SAJKLA!BK2404&amp;" "&amp;BL2404)&amp;IF(SAJKLA!BV2404="","",", Sits:"&amp;SAJKLA!BV2404)</f>
        <v xml:space="preserve"> Stativ:Metall </v>
      </c>
      <c r="C2404" s="24" t="str">
        <f>IF(SAJKLA!L2404&amp;SAJKLA!N2404="","","Rygg:"&amp;SAJKLA!L2404&amp;","&amp;SAJKLA!N2404)&amp;IF(SAJKLA!BO2404="","",", Metal:"&amp;SAJKLA!BO2404)&amp;IF(SAJKLA!BX2404="","",", Sits:"&amp;SAJKLA!BX2404)</f>
        <v/>
      </c>
      <c r="D2404" s="24" t="str">
        <f>"W"&amp;SAJKLA!E2404&amp;" H"&amp;SAJKLA!F2404&amp;" D"&amp;SAJKLA!G2404&amp;IFERROR(IF((SAJKLA!H2404="Ja")," Inställningsbar",""),"")</f>
        <v>W70 H72 D60</v>
      </c>
      <c r="E2404" s="24" t="str">
        <f>SAJKLA!Q2404&amp;", "&amp;SAJKLA!BN2404&amp;", "&amp;SAJKLA!BZ2404</f>
        <v>Inga eller små förslitningsskador, , Bra. Upplevs stabila</v>
      </c>
      <c r="F2404" s="24" t="s">
        <v>284</v>
      </c>
      <c r="G2404" s="24">
        <f>SAJKLA!BM2404</f>
        <v>0</v>
      </c>
      <c r="S2404" s="24" t="str">
        <f>SAJKLA!AP2404</f>
        <v>original_images/furniture-item_2Em8Fd7.jpeg</v>
      </c>
      <c r="W2404" s="24">
        <f>IF(ISBLANK(SAJKLA!A2404),"",1)</f>
        <v>1</v>
      </c>
      <c r="X2404" s="24" t="str">
        <f>SAJKLA!CH2404</f>
        <v>201 a</v>
      </c>
    </row>
    <row r="2405" spans="1:24" x14ac:dyDescent="0.25">
      <c r="A2405" s="24" t="str">
        <f>SAJKLA!D2405</f>
        <v>Elevbord äldre beige</v>
      </c>
      <c r="B2405" s="24" t="str">
        <f>IF(SAJKLA!K2405="","","Rygg:"&amp;SAJKLA!K2405)&amp;IF(SAJKLA!BK2405="",""," Stativ:"&amp;SAJKLA!BK2405&amp;" "&amp;BL2405)&amp;IF(SAJKLA!BV2405="","",", Sits:"&amp;SAJKLA!BV2405)</f>
        <v xml:space="preserve"> Stativ:Metall </v>
      </c>
      <c r="C2405" s="24" t="str">
        <f>IF(SAJKLA!L2405&amp;SAJKLA!N2405="","","Rygg:"&amp;SAJKLA!L2405&amp;","&amp;SAJKLA!N2405)&amp;IF(SAJKLA!BO2405="","",", Metal:"&amp;SAJKLA!BO2405)&amp;IF(SAJKLA!BX2405="","",", Sits:"&amp;SAJKLA!BX2405)</f>
        <v/>
      </c>
      <c r="D2405" s="24" t="str">
        <f>"W"&amp;SAJKLA!E2405&amp;" H"&amp;SAJKLA!F2405&amp;" D"&amp;SAJKLA!G2405&amp;IFERROR(IF((SAJKLA!H2405="Ja")," Inställningsbar",""),"")</f>
        <v>W70 H72 D60</v>
      </c>
      <c r="E2405" s="24" t="str">
        <f>SAJKLA!Q2405&amp;", "&amp;SAJKLA!BN2405&amp;", "&amp;SAJKLA!BZ2405</f>
        <v>Inga eller små förslitningsskador, , Bra. Upplevs stabila</v>
      </c>
      <c r="F2405" s="24" t="s">
        <v>284</v>
      </c>
      <c r="G2405" s="24">
        <f>SAJKLA!BM2405</f>
        <v>0</v>
      </c>
      <c r="S2405" s="24" t="str">
        <f>SAJKLA!AP2405</f>
        <v>original_images/furniture-item_2Em8Fd7.jpeg</v>
      </c>
      <c r="W2405" s="24">
        <f>IF(ISBLANK(SAJKLA!A2405),"",1)</f>
        <v>1</v>
      </c>
      <c r="X2405" s="24">
        <f>SAJKLA!CH2405</f>
        <v>207</v>
      </c>
    </row>
    <row r="2406" spans="1:24" x14ac:dyDescent="0.25">
      <c r="A2406" s="24" t="str">
        <f>SAJKLA!D2406</f>
        <v>Elevbord äldre beige</v>
      </c>
      <c r="B2406" s="24" t="str">
        <f>IF(SAJKLA!K2406="","","Rygg:"&amp;SAJKLA!K2406)&amp;IF(SAJKLA!BK2406="",""," Stativ:"&amp;SAJKLA!BK2406&amp;" "&amp;BL2406)&amp;IF(SAJKLA!BV2406="","",", Sits:"&amp;SAJKLA!BV2406)</f>
        <v xml:space="preserve"> Stativ:Metall </v>
      </c>
      <c r="C2406" s="24" t="str">
        <f>IF(SAJKLA!L2406&amp;SAJKLA!N2406="","","Rygg:"&amp;SAJKLA!L2406&amp;","&amp;SAJKLA!N2406)&amp;IF(SAJKLA!BO2406="","",", Metal:"&amp;SAJKLA!BO2406)&amp;IF(SAJKLA!BX2406="","",", Sits:"&amp;SAJKLA!BX2406)</f>
        <v/>
      </c>
      <c r="D2406" s="24" t="str">
        <f>"W"&amp;SAJKLA!E2406&amp;" H"&amp;SAJKLA!F2406&amp;" D"&amp;SAJKLA!G2406&amp;IFERROR(IF((SAJKLA!H2406="Ja")," Inställningsbar",""),"")</f>
        <v>W70 H72 D60</v>
      </c>
      <c r="E2406" s="24" t="str">
        <f>SAJKLA!Q2406&amp;", "&amp;SAJKLA!BN2406&amp;", "&amp;SAJKLA!BZ2406</f>
        <v>Inga eller små förslitningsskador, , Bra. Upplevs stabila</v>
      </c>
      <c r="F2406" s="24" t="s">
        <v>284</v>
      </c>
      <c r="G2406" s="24">
        <f>SAJKLA!BM2406</f>
        <v>0</v>
      </c>
      <c r="S2406" s="24" t="str">
        <f>SAJKLA!AP2406</f>
        <v>original_images/furniture-item_2Em8Fd7.jpeg</v>
      </c>
      <c r="W2406" s="24">
        <f>IF(ISBLANK(SAJKLA!A2406),"",1)</f>
        <v>1</v>
      </c>
      <c r="X2406" s="24" t="str">
        <f>SAJKLA!CH2406</f>
        <v>113 paviljong</v>
      </c>
    </row>
    <row r="2407" spans="1:24" x14ac:dyDescent="0.25">
      <c r="A2407" s="24" t="str">
        <f>SAJKLA!D2407</f>
        <v>Högskåp udda</v>
      </c>
      <c r="B2407" s="24" t="str">
        <f>IF(SAJKLA!K2407="","","Rygg:"&amp;SAJKLA!K2407)&amp;IF(SAJKLA!BK2407="",""," Stativ:"&amp;SAJKLA!BK2407&amp;" "&amp;BL2407)&amp;IF(SAJKLA!BV2407="","",", Sits:"&amp;SAJKLA!BV2407)</f>
        <v/>
      </c>
      <c r="C2407" s="24" t="str">
        <f>IF(SAJKLA!L2407&amp;SAJKLA!N2407="","","Rygg:"&amp;SAJKLA!L2407&amp;","&amp;SAJKLA!N2407)&amp;IF(SAJKLA!BO2407="","",", Metal:"&amp;SAJKLA!BO2407)&amp;IF(SAJKLA!BX2407="","",", Sits:"&amp;SAJKLA!BX2407)</f>
        <v/>
      </c>
      <c r="D2407" s="24" t="str">
        <f>"W"&amp;SAJKLA!E2407&amp;" H"&amp;SAJKLA!F2407&amp;" D"&amp;SAJKLA!G2407&amp;IFERROR(IF((SAJKLA!H2407="Ja")," Inställningsbar",""),"")</f>
        <v>W100 H216 D65</v>
      </c>
      <c r="E2407" s="24" t="str">
        <f>SAJKLA!Q2407&amp;", "&amp;SAJKLA!BN2407&amp;", "&amp;SAJKLA!BZ2407</f>
        <v>Kraftig förslitning och/eller andra tydliga skador på möbeln, , Bra. Upplevs stabila</v>
      </c>
      <c r="F2407" s="24" t="s">
        <v>284</v>
      </c>
      <c r="G2407" s="24">
        <f>SAJKLA!BM2407</f>
        <v>0</v>
      </c>
      <c r="S2407" s="24" t="str">
        <f>SAJKLA!AP2407</f>
        <v>original_images/furniture-item_vwRslIq.jpeg</v>
      </c>
      <c r="W2407" s="24">
        <f>IF(ISBLANK(SAJKLA!A2407),"",1)</f>
        <v>1</v>
      </c>
      <c r="X2407" s="24" t="str">
        <f>SAJKLA!CH2407</f>
        <v>Korridor plan 2</v>
      </c>
    </row>
    <row r="2408" spans="1:24" x14ac:dyDescent="0.25">
      <c r="A2408" s="24" t="str">
        <f>SAJKLA!D2408</f>
        <v>Skåp utställning</v>
      </c>
      <c r="B2408" s="24" t="str">
        <f>IF(SAJKLA!K2408="","","Rygg:"&amp;SAJKLA!K2408)&amp;IF(SAJKLA!BK2408="",""," Stativ:"&amp;SAJKLA!BK2408&amp;" "&amp;BL2408)&amp;IF(SAJKLA!BV2408="","",", Sits:"&amp;SAJKLA!BV2408)</f>
        <v/>
      </c>
      <c r="C2408" s="24" t="str">
        <f>IF(SAJKLA!L2408&amp;SAJKLA!N2408="","","Rygg:"&amp;SAJKLA!L2408&amp;","&amp;SAJKLA!N2408)&amp;IF(SAJKLA!BO2408="","",", Metal:"&amp;SAJKLA!BO2408)&amp;IF(SAJKLA!BX2408="","",", Sits:"&amp;SAJKLA!BX2408)</f>
        <v/>
      </c>
      <c r="D2408" s="24" t="str">
        <f>"W"&amp;SAJKLA!E2408&amp;" H"&amp;SAJKLA!F2408&amp;" D"&amp;SAJKLA!G2408&amp;IFERROR(IF((SAJKLA!H2408="Ja")," Inställningsbar",""),"")</f>
        <v>W90 H210 D64</v>
      </c>
      <c r="E2408" s="24" t="str">
        <f>SAJKLA!Q2408&amp;", "&amp;SAJKLA!BN2408&amp;", "&amp;SAJKLA!BZ2408</f>
        <v>Inga eller små förslitningsskador, , Bra. Upplevs stabila</v>
      </c>
      <c r="F2408" s="24" t="s">
        <v>284</v>
      </c>
      <c r="G2408" s="24">
        <f>SAJKLA!BM2408</f>
        <v>0</v>
      </c>
      <c r="S2408" s="24" t="str">
        <f>SAJKLA!AP2408</f>
        <v>original_images/furniture-item_6AAsfdp.jpeg</v>
      </c>
      <c r="W2408" s="24">
        <f>IF(ISBLANK(SAJKLA!A2408),"",1)</f>
        <v>1</v>
      </c>
      <c r="X2408" s="24" t="str">
        <f>SAJKLA!CH2408</f>
        <v>201 a</v>
      </c>
    </row>
    <row r="2409" spans="1:24" x14ac:dyDescent="0.25">
      <c r="A2409" s="24" t="str">
        <f>SAJKLA!D2409</f>
        <v>Anslagstavla</v>
      </c>
      <c r="B2409" s="24" t="str">
        <f>IF(SAJKLA!K2409="","","Rygg:"&amp;SAJKLA!K2409)&amp;IF(SAJKLA!BK2409="",""," Stativ:"&amp;SAJKLA!BK2409&amp;" "&amp;BL2409)&amp;IF(SAJKLA!BV2409="","",", Sits:"&amp;SAJKLA!BV2409)</f>
        <v/>
      </c>
      <c r="C2409" s="24" t="str">
        <f>IF(SAJKLA!L2409&amp;SAJKLA!N2409="","","Rygg:"&amp;SAJKLA!L2409&amp;","&amp;SAJKLA!N2409)&amp;IF(SAJKLA!BO2409="","",", Metal:"&amp;SAJKLA!BO2409)&amp;IF(SAJKLA!BX2409="","",", Sits:"&amp;SAJKLA!BX2409)</f>
        <v/>
      </c>
      <c r="D2409" s="24" t="str">
        <f>"W"&amp;SAJKLA!E2409&amp;" H"&amp;SAJKLA!F2409&amp;" D"&amp;SAJKLA!G2409&amp;IFERROR(IF((SAJKLA!H2409="Ja")," Inställningsbar",""),"")</f>
        <v>W200 H120 D2</v>
      </c>
      <c r="E2409" s="24" t="str">
        <f>SAJKLA!Q2409&amp;", "&amp;SAJKLA!BN2409&amp;", "&amp;SAJKLA!BZ2409</f>
        <v>Inga eller små förslitningsskador, , Bra. Upplevs stabila</v>
      </c>
      <c r="F2409" s="24" t="s">
        <v>284</v>
      </c>
      <c r="G2409" s="24">
        <f>SAJKLA!BM2409</f>
        <v>0</v>
      </c>
      <c r="S2409" s="24" t="str">
        <f>SAJKLA!AP2409</f>
        <v>original_images/furniture-item_s1pBYFS.jpeg</v>
      </c>
      <c r="W2409" s="24">
        <f>IF(ISBLANK(SAJKLA!A2409),"",1)</f>
        <v>1</v>
      </c>
      <c r="X2409" s="24" t="str">
        <f>SAJKLA!CH2409</f>
        <v>213 a</v>
      </c>
    </row>
    <row r="2410" spans="1:24" x14ac:dyDescent="0.25">
      <c r="A2410" s="24" t="str">
        <f>SAJKLA!D2410</f>
        <v>Anslagstavla</v>
      </c>
      <c r="B2410" s="24" t="str">
        <f>IF(SAJKLA!K2410="","","Rygg:"&amp;SAJKLA!K2410)&amp;IF(SAJKLA!BK2410="",""," Stativ:"&amp;SAJKLA!BK2410&amp;" "&amp;BL2410)&amp;IF(SAJKLA!BV2410="","",", Sits:"&amp;SAJKLA!BV2410)</f>
        <v/>
      </c>
      <c r="C2410" s="24" t="str">
        <f>IF(SAJKLA!L2410&amp;SAJKLA!N2410="","","Rygg:"&amp;SAJKLA!L2410&amp;","&amp;SAJKLA!N2410)&amp;IF(SAJKLA!BO2410="","",", Metal:"&amp;SAJKLA!BO2410)&amp;IF(SAJKLA!BX2410="","",", Sits:"&amp;SAJKLA!BX2410)</f>
        <v/>
      </c>
      <c r="D2410" s="24" t="str">
        <f>"W"&amp;SAJKLA!E2410&amp;" H"&amp;SAJKLA!F2410&amp;" D"&amp;SAJKLA!G2410&amp;IFERROR(IF((SAJKLA!H2410="Ja")," Inställningsbar",""),"")</f>
        <v>W200 H120 D2</v>
      </c>
      <c r="E2410" s="24" t="str">
        <f>SAJKLA!Q2410&amp;", "&amp;SAJKLA!BN2410&amp;", "&amp;SAJKLA!BZ2410</f>
        <v>Inga eller små förslitningsskador, , Bra. Upplevs stabila</v>
      </c>
      <c r="F2410" s="24" t="s">
        <v>284</v>
      </c>
      <c r="G2410" s="24">
        <f>SAJKLA!BM2410</f>
        <v>0</v>
      </c>
      <c r="S2410" s="24" t="str">
        <f>SAJKLA!AP2410</f>
        <v>original_images/furniture-item_s1pBYFS.jpeg</v>
      </c>
      <c r="W2410" s="24">
        <f>IF(ISBLANK(SAJKLA!A2410),"",1)</f>
        <v>1</v>
      </c>
      <c r="X2410" s="24" t="str">
        <f>SAJKLA!CH2410</f>
        <v>213 a</v>
      </c>
    </row>
    <row r="2411" spans="1:24" x14ac:dyDescent="0.25">
      <c r="A2411" s="24" t="str">
        <f>SAJKLA!D2411</f>
        <v>Högskåp med glasdörrar</v>
      </c>
      <c r="B2411" s="24" t="str">
        <f>IF(SAJKLA!K2411="","","Rygg:"&amp;SAJKLA!K2411)&amp;IF(SAJKLA!BK2411="",""," Stativ:"&amp;SAJKLA!BK2411&amp;" "&amp;BL2411)&amp;IF(SAJKLA!BV2411="","",", Sits:"&amp;SAJKLA!BV2411)</f>
        <v/>
      </c>
      <c r="C2411" s="24" t="str">
        <f>IF(SAJKLA!L2411&amp;SAJKLA!N2411="","","Rygg:"&amp;SAJKLA!L2411&amp;","&amp;SAJKLA!N2411)&amp;IF(SAJKLA!BO2411="","",", Metal:"&amp;SAJKLA!BO2411)&amp;IF(SAJKLA!BX2411="","",", Sits:"&amp;SAJKLA!BX2411)</f>
        <v/>
      </c>
      <c r="D2411" s="24" t="str">
        <f>"W"&amp;SAJKLA!E2411&amp;" H"&amp;SAJKLA!F2411&amp;" D"&amp;SAJKLA!G2411&amp;IFERROR(IF((SAJKLA!H2411="Ja")," Inställningsbar",""),"")</f>
        <v>W80 H203 D33</v>
      </c>
      <c r="E2411" s="24" t="str">
        <f>SAJKLA!Q2411&amp;", "&amp;SAJKLA!BN2411&amp;", "&amp;SAJKLA!BZ2411</f>
        <v>Kraftig förslitning och/eller andra tydliga skador på möbeln, , Bra. Upplevs stabila</v>
      </c>
      <c r="F2411" s="24" t="s">
        <v>284</v>
      </c>
      <c r="G2411" s="24">
        <f>SAJKLA!BM2411</f>
        <v>0</v>
      </c>
      <c r="S2411" s="24" t="str">
        <f>SAJKLA!AP2411</f>
        <v>original_images/furniture-item_gXc4q14.jpeg</v>
      </c>
      <c r="W2411" s="24">
        <f>IF(ISBLANK(SAJKLA!A2411),"",1)</f>
        <v>1</v>
      </c>
      <c r="X2411" s="24" t="str">
        <f>SAJKLA!CH2411</f>
        <v>D2</v>
      </c>
    </row>
    <row r="2412" spans="1:24" x14ac:dyDescent="0.25">
      <c r="A2412" s="24" t="str">
        <f>SAJKLA!D2412</f>
        <v>Skåp litet med lås</v>
      </c>
      <c r="B2412" s="24" t="str">
        <f>IF(SAJKLA!K2412="","","Rygg:"&amp;SAJKLA!K2412)&amp;IF(SAJKLA!BK2412="",""," Stativ:"&amp;SAJKLA!BK2412&amp;" "&amp;BL2412)&amp;IF(SAJKLA!BV2412="","",", Sits:"&amp;SAJKLA!BV2412)</f>
        <v/>
      </c>
      <c r="C2412" s="24" t="str">
        <f>IF(SAJKLA!L2412&amp;SAJKLA!N2412="","","Rygg:"&amp;SAJKLA!L2412&amp;","&amp;SAJKLA!N2412)&amp;IF(SAJKLA!BO2412="","",", Metal:"&amp;SAJKLA!BO2412)&amp;IF(SAJKLA!BX2412="","",", Sits:"&amp;SAJKLA!BX2412)</f>
        <v/>
      </c>
      <c r="D2412" s="24" t="str">
        <f>"W"&amp;SAJKLA!E2412&amp;" H"&amp;SAJKLA!F2412&amp;" D"&amp;SAJKLA!G2412&amp;IFERROR(IF((SAJKLA!H2412="Ja")," Inställningsbar",""),"")</f>
        <v>W44 H109 D44</v>
      </c>
      <c r="E2412" s="24" t="str">
        <f>SAJKLA!Q2412&amp;", "&amp;SAJKLA!BN2412&amp;", "&amp;SAJKLA!BZ2412</f>
        <v>Inga eller små förslitningsskador, , Bra. Upplevs stabila</v>
      </c>
      <c r="F2412" s="24" t="s">
        <v>284</v>
      </c>
      <c r="G2412" s="24">
        <f>SAJKLA!BM2412</f>
        <v>0</v>
      </c>
      <c r="S2412" s="24" t="str">
        <f>SAJKLA!AP2412</f>
        <v>original_images/furniture-item_yXvFO1q.jpeg</v>
      </c>
      <c r="W2412" s="24">
        <f>IF(ISBLANK(SAJKLA!A2412),"",1)</f>
        <v>1</v>
      </c>
      <c r="X2412" s="24" t="str">
        <f>SAJKLA!CH2412</f>
        <v>201 a</v>
      </c>
    </row>
    <row r="2413" spans="1:24" x14ac:dyDescent="0.25">
      <c r="A2413" s="24" t="str">
        <f>SAJKLA!D2413</f>
        <v>Skåp</v>
      </c>
      <c r="B2413" s="24" t="str">
        <f>IF(SAJKLA!K2413="","","Rygg:"&amp;SAJKLA!K2413)&amp;IF(SAJKLA!BK2413="",""," Stativ:"&amp;SAJKLA!BK2413&amp;" "&amp;BL2413)&amp;IF(SAJKLA!BV2413="","",", Sits:"&amp;SAJKLA!BV2413)</f>
        <v/>
      </c>
      <c r="C2413" s="24" t="str">
        <f>IF(SAJKLA!L2413&amp;SAJKLA!N2413="","","Rygg:"&amp;SAJKLA!L2413&amp;","&amp;SAJKLA!N2413)&amp;IF(SAJKLA!BO2413="","",", Metal:"&amp;SAJKLA!BO2413)&amp;IF(SAJKLA!BX2413="","",", Sits:"&amp;SAJKLA!BX2413)</f>
        <v/>
      </c>
      <c r="D2413" s="24" t="str">
        <f>"W"&amp;SAJKLA!E2413&amp;" H"&amp;SAJKLA!F2413&amp;" D"&amp;SAJKLA!G2413&amp;IFERROR(IF((SAJKLA!H2413="Ja")," Inställningsbar",""),"")</f>
        <v>W200 H90 D30</v>
      </c>
      <c r="E2413" s="24" t="str">
        <f>SAJKLA!Q2413&amp;", "&amp;SAJKLA!BN2413&amp;", "&amp;SAJKLA!BZ2413</f>
        <v>Kraftig förslitning och/eller andra tydliga skador på möbeln, , Bra. Upplevs stabila</v>
      </c>
      <c r="F2413" s="24" t="s">
        <v>284</v>
      </c>
      <c r="G2413" s="24">
        <f>SAJKLA!BM2413</f>
        <v>0</v>
      </c>
      <c r="S2413" s="24" t="str">
        <f>SAJKLA!AP2413</f>
        <v>original_images/furniture-item_hfoTvpk.jpeg</v>
      </c>
      <c r="W2413" s="24">
        <f>IF(ISBLANK(SAJKLA!A2413),"",1)</f>
        <v>1</v>
      </c>
      <c r="X2413" s="24">
        <f>SAJKLA!CH2413</f>
        <v>218</v>
      </c>
    </row>
    <row r="2414" spans="1:24" x14ac:dyDescent="0.25">
      <c r="A2414" s="24" t="str">
        <f>SAJKLA!D2414</f>
        <v>Skåp</v>
      </c>
      <c r="B2414" s="24" t="str">
        <f>IF(SAJKLA!K2414="","","Rygg:"&amp;SAJKLA!K2414)&amp;IF(SAJKLA!BK2414="",""," Stativ:"&amp;SAJKLA!BK2414&amp;" "&amp;BL2414)&amp;IF(SAJKLA!BV2414="","",", Sits:"&amp;SAJKLA!BV2414)</f>
        <v/>
      </c>
      <c r="C2414" s="24" t="str">
        <f>IF(SAJKLA!L2414&amp;SAJKLA!N2414="","","Rygg:"&amp;SAJKLA!L2414&amp;","&amp;SAJKLA!N2414)&amp;IF(SAJKLA!BO2414="","",", Metal:"&amp;SAJKLA!BO2414)&amp;IF(SAJKLA!BX2414="","",", Sits:"&amp;SAJKLA!BX2414)</f>
        <v/>
      </c>
      <c r="D2414" s="24" t="str">
        <f>"W"&amp;SAJKLA!E2414&amp;" H"&amp;SAJKLA!F2414&amp;" D"&amp;SAJKLA!G2414&amp;IFERROR(IF((SAJKLA!H2414="Ja")," Inställningsbar",""),"")</f>
        <v>W200 H90 D30</v>
      </c>
      <c r="E2414" s="24" t="str">
        <f>SAJKLA!Q2414&amp;", "&amp;SAJKLA!BN2414&amp;", "&amp;SAJKLA!BZ2414</f>
        <v>Kraftig förslitning och/eller andra tydliga skador på möbeln, , Bra. Upplevs stabila</v>
      </c>
      <c r="F2414" s="24" t="s">
        <v>284</v>
      </c>
      <c r="G2414" s="24">
        <f>SAJKLA!BM2414</f>
        <v>0</v>
      </c>
      <c r="S2414" s="24" t="str">
        <f>SAJKLA!AP2414</f>
        <v>original_images/furniture-item_hfoTvpk.jpeg</v>
      </c>
      <c r="W2414" s="24">
        <f>IF(ISBLANK(SAJKLA!A2414),"",1)</f>
        <v>1</v>
      </c>
      <c r="X2414" s="24">
        <f>SAJKLA!CH2414</f>
        <v>216</v>
      </c>
    </row>
    <row r="2415" spans="1:24" x14ac:dyDescent="0.25">
      <c r="A2415" s="24" t="str">
        <f>SAJKLA!D2415</f>
        <v>Skåp</v>
      </c>
      <c r="B2415" s="24" t="str">
        <f>IF(SAJKLA!K2415="","","Rygg:"&amp;SAJKLA!K2415)&amp;IF(SAJKLA!BK2415="",""," Stativ:"&amp;SAJKLA!BK2415&amp;" "&amp;BL2415)&amp;IF(SAJKLA!BV2415="","",", Sits:"&amp;SAJKLA!BV2415)</f>
        <v/>
      </c>
      <c r="C2415" s="24" t="str">
        <f>IF(SAJKLA!L2415&amp;SAJKLA!N2415="","","Rygg:"&amp;SAJKLA!L2415&amp;","&amp;SAJKLA!N2415)&amp;IF(SAJKLA!BO2415="","",", Metal:"&amp;SAJKLA!BO2415)&amp;IF(SAJKLA!BX2415="","",", Sits:"&amp;SAJKLA!BX2415)</f>
        <v/>
      </c>
      <c r="D2415" s="24" t="str">
        <f>"W"&amp;SAJKLA!E2415&amp;" H"&amp;SAJKLA!F2415&amp;" D"&amp;SAJKLA!G2415&amp;IFERROR(IF((SAJKLA!H2415="Ja")," Inställningsbar",""),"")</f>
        <v>W200 H90 D30</v>
      </c>
      <c r="E2415" s="24" t="str">
        <f>SAJKLA!Q2415&amp;", "&amp;SAJKLA!BN2415&amp;", "&amp;SAJKLA!BZ2415</f>
        <v>Kraftig förslitning och/eller andra tydliga skador på möbeln, , Bra. Upplevs stabila</v>
      </c>
      <c r="F2415" s="24" t="s">
        <v>284</v>
      </c>
      <c r="G2415" s="24">
        <f>SAJKLA!BM2415</f>
        <v>0</v>
      </c>
      <c r="S2415" s="24" t="str">
        <f>SAJKLA!AP2415</f>
        <v>original_images/furniture-item_hfoTvpk.jpeg</v>
      </c>
      <c r="W2415" s="24">
        <f>IF(ISBLANK(SAJKLA!A2415),"",1)</f>
        <v>1</v>
      </c>
      <c r="X2415" s="24">
        <f>SAJKLA!CH2415</f>
        <v>216</v>
      </c>
    </row>
    <row r="2416" spans="1:24" x14ac:dyDescent="0.25">
      <c r="A2416" s="24" t="str">
        <f>SAJKLA!D2416</f>
        <v>Högskåp med glasdörrar</v>
      </c>
      <c r="B2416" s="24" t="str">
        <f>IF(SAJKLA!K2416="","","Rygg:"&amp;SAJKLA!K2416)&amp;IF(SAJKLA!BK2416="",""," Stativ:"&amp;SAJKLA!BK2416&amp;" "&amp;BL2416)&amp;IF(SAJKLA!BV2416="","",", Sits:"&amp;SAJKLA!BV2416)</f>
        <v/>
      </c>
      <c r="C2416" s="24" t="str">
        <f>IF(SAJKLA!L2416&amp;SAJKLA!N2416="","","Rygg:"&amp;SAJKLA!L2416&amp;","&amp;SAJKLA!N2416)&amp;IF(SAJKLA!BO2416="","",", Metal:"&amp;SAJKLA!BO2416)&amp;IF(SAJKLA!BX2416="","",", Sits:"&amp;SAJKLA!BX2416)</f>
        <v/>
      </c>
      <c r="D2416" s="24" t="str">
        <f>"W"&amp;SAJKLA!E2416&amp;" H"&amp;SAJKLA!F2416&amp;" D"&amp;SAJKLA!G2416&amp;IFERROR(IF((SAJKLA!H2416="Ja")," Inställningsbar",""),"")</f>
        <v>W100 H210 D50</v>
      </c>
      <c r="E2416" s="24" t="str">
        <f>SAJKLA!Q2416&amp;", "&amp;SAJKLA!BN2416&amp;", "&amp;SAJKLA!BZ2416</f>
        <v>Kraftig förslitning och/eller andra tydliga skador på möbeln, , Bra. Upplevs stabila</v>
      </c>
      <c r="F2416" s="24" t="s">
        <v>284</v>
      </c>
      <c r="G2416" s="24">
        <f>SAJKLA!BM2416</f>
        <v>0</v>
      </c>
      <c r="S2416" s="24" t="str">
        <f>SAJKLA!AP2416</f>
        <v>original_images/furniture-item_lYKo50e.jpeg</v>
      </c>
      <c r="W2416" s="24">
        <f>IF(ISBLANK(SAJKLA!A2416),"",1)</f>
        <v>1</v>
      </c>
      <c r="X2416" s="24" t="str">
        <f>SAJKLA!CH2416</f>
        <v>Korridor plan 1</v>
      </c>
    </row>
    <row r="2417" spans="1:24" x14ac:dyDescent="0.25">
      <c r="A2417" s="24" t="str">
        <f>SAJKLA!D2417</f>
        <v>Högskåp med glasdörrar</v>
      </c>
      <c r="B2417" s="24" t="str">
        <f>IF(SAJKLA!K2417="","","Rygg:"&amp;SAJKLA!K2417)&amp;IF(SAJKLA!BK2417="",""," Stativ:"&amp;SAJKLA!BK2417&amp;" "&amp;BL2417)&amp;IF(SAJKLA!BV2417="","",", Sits:"&amp;SAJKLA!BV2417)</f>
        <v/>
      </c>
      <c r="C2417" s="24" t="str">
        <f>IF(SAJKLA!L2417&amp;SAJKLA!N2417="","","Rygg:"&amp;SAJKLA!L2417&amp;","&amp;SAJKLA!N2417)&amp;IF(SAJKLA!BO2417="","",", Metal:"&amp;SAJKLA!BO2417)&amp;IF(SAJKLA!BX2417="","",", Sits:"&amp;SAJKLA!BX2417)</f>
        <v/>
      </c>
      <c r="D2417" s="24" t="str">
        <f>"W"&amp;SAJKLA!E2417&amp;" H"&amp;SAJKLA!F2417&amp;" D"&amp;SAJKLA!G2417&amp;IFERROR(IF((SAJKLA!H2417="Ja")," Inställningsbar",""),"")</f>
        <v>W100 H210 D50</v>
      </c>
      <c r="E2417" s="24" t="str">
        <f>SAJKLA!Q2417&amp;", "&amp;SAJKLA!BN2417&amp;", "&amp;SAJKLA!BZ2417</f>
        <v>Inga eller små förslitningsskador, , Bra. Upplevs stabila</v>
      </c>
      <c r="F2417" s="24" t="s">
        <v>284</v>
      </c>
      <c r="G2417" s="24">
        <f>SAJKLA!BM2417</f>
        <v>0</v>
      </c>
      <c r="S2417" s="24" t="str">
        <f>SAJKLA!AP2417</f>
        <v>original_images/furniture-item_CJlK7GX.jpeg</v>
      </c>
      <c r="W2417" s="24">
        <f>IF(ISBLANK(SAJKLA!A2417),"",1)</f>
        <v>1</v>
      </c>
      <c r="X2417" s="24" t="str">
        <f>SAJKLA!CH2417</f>
        <v>Grävlingarna</v>
      </c>
    </row>
    <row r="2418" spans="1:24" x14ac:dyDescent="0.25">
      <c r="A2418" s="24" t="str">
        <f>SAJKLA!D2418</f>
        <v>Högskåp</v>
      </c>
      <c r="B2418" s="24" t="str">
        <f>IF(SAJKLA!K2418="","","Rygg:"&amp;SAJKLA!K2418)&amp;IF(SAJKLA!BK2418="",""," Stativ:"&amp;SAJKLA!BK2418&amp;" "&amp;BL2418)&amp;IF(SAJKLA!BV2418="","",", Sits:"&amp;SAJKLA!BV2418)</f>
        <v/>
      </c>
      <c r="C2418" s="24" t="str">
        <f>IF(SAJKLA!L2418&amp;SAJKLA!N2418="","","Rygg:"&amp;SAJKLA!L2418&amp;","&amp;SAJKLA!N2418)&amp;IF(SAJKLA!BO2418="","",", Metal:"&amp;SAJKLA!BO2418)&amp;IF(SAJKLA!BX2418="","",", Sits:"&amp;SAJKLA!BX2418)</f>
        <v/>
      </c>
      <c r="D2418" s="24" t="str">
        <f>"W"&amp;SAJKLA!E2418&amp;" H"&amp;SAJKLA!F2418&amp;" D"&amp;SAJKLA!G2418&amp;IFERROR(IF((SAJKLA!H2418="Ja")," Inställningsbar",""),"")</f>
        <v>W100 H195 D50</v>
      </c>
      <c r="E2418" s="24" t="str">
        <f>SAJKLA!Q2418&amp;", "&amp;SAJKLA!BN2418&amp;", "&amp;SAJKLA!BZ2418</f>
        <v>Inga eller små förslitningsskador, , Bra. Upplevs stabila</v>
      </c>
      <c r="F2418" s="24" t="s">
        <v>284</v>
      </c>
      <c r="G2418" s="24">
        <f>SAJKLA!BM2418</f>
        <v>0</v>
      </c>
      <c r="S2418" s="24" t="str">
        <f>SAJKLA!AP2418</f>
        <v>original_images/furniture-item_r9yaOJ6.jpeg</v>
      </c>
      <c r="W2418" s="24">
        <f>IF(ISBLANK(SAJKLA!A2418),"",1)</f>
        <v>1</v>
      </c>
      <c r="X2418" s="24" t="str">
        <f>SAJKLA!CH2418</f>
        <v>Mötesrum 63</v>
      </c>
    </row>
    <row r="2419" spans="1:24" x14ac:dyDescent="0.25">
      <c r="A2419" s="24" t="str">
        <f>SAJKLA!D2419</f>
        <v>Vagn</v>
      </c>
      <c r="B2419" s="24" t="str">
        <f>IF(SAJKLA!K2419="","","Rygg:"&amp;SAJKLA!K2419)&amp;IF(SAJKLA!BK2419="",""," Stativ:"&amp;SAJKLA!BK2419&amp;" "&amp;BL2419)&amp;IF(SAJKLA!BV2419="","",", Sits:"&amp;SAJKLA!BV2419)</f>
        <v/>
      </c>
      <c r="C2419" s="24" t="str">
        <f>IF(SAJKLA!L2419&amp;SAJKLA!N2419="","","Rygg:"&amp;SAJKLA!L2419&amp;","&amp;SAJKLA!N2419)&amp;IF(SAJKLA!BO2419="","",", Metal:"&amp;SAJKLA!BO2419)&amp;IF(SAJKLA!BX2419="","",", Sits:"&amp;SAJKLA!BX2419)</f>
        <v/>
      </c>
      <c r="D2419" s="24" t="str">
        <f>"W"&amp;SAJKLA!E2419&amp;" H"&amp;SAJKLA!F2419&amp;" D"&amp;SAJKLA!G2419&amp;IFERROR(IF((SAJKLA!H2419="Ja")," Inställningsbar",""),"")</f>
        <v>W92 H90 D62</v>
      </c>
      <c r="E2419" s="24" t="str">
        <f>SAJKLA!Q2419&amp;", "&amp;SAJKLA!BN2419&amp;", "&amp;SAJKLA!BZ2419</f>
        <v>Inga eller små förslitningsskador, , Bra. Upplevs stabila</v>
      </c>
      <c r="F2419" s="24" t="s">
        <v>284</v>
      </c>
      <c r="G2419" s="24">
        <f>SAJKLA!BM2419</f>
        <v>0</v>
      </c>
      <c r="S2419" s="24" t="str">
        <f>SAJKLA!AP2419</f>
        <v>original_images/furniture-item_x53xz5C.jpeg</v>
      </c>
      <c r="W2419" s="24">
        <f>IF(ISBLANK(SAJKLA!A2419),"",1)</f>
        <v>1</v>
      </c>
      <c r="X2419" s="24" t="str">
        <f>SAJKLA!CH2419</f>
        <v>Korridor fritids plan 1</v>
      </c>
    </row>
    <row r="2420" spans="1:24" x14ac:dyDescent="0.25">
      <c r="A2420" s="24" t="str">
        <f>SAJKLA!D2420</f>
        <v>Hurts</v>
      </c>
      <c r="B2420" s="24" t="str">
        <f>IF(SAJKLA!K2420="","","Rygg:"&amp;SAJKLA!K2420)&amp;IF(SAJKLA!BK2420="",""," Stativ:"&amp;SAJKLA!BK2420&amp;" "&amp;BL2420)&amp;IF(SAJKLA!BV2420="","",", Sits:"&amp;SAJKLA!BV2420)</f>
        <v/>
      </c>
      <c r="C2420" s="24" t="str">
        <f>IF(SAJKLA!L2420&amp;SAJKLA!N2420="","","Rygg:"&amp;SAJKLA!L2420&amp;","&amp;SAJKLA!N2420)&amp;IF(SAJKLA!BO2420="","",", Metal:"&amp;SAJKLA!BO2420)&amp;IF(SAJKLA!BX2420="","",", Sits:"&amp;SAJKLA!BX2420)</f>
        <v/>
      </c>
      <c r="D2420" s="24" t="str">
        <f>"W"&amp;SAJKLA!E2420&amp;" H"&amp;SAJKLA!F2420&amp;" D"&amp;SAJKLA!G2420&amp;IFERROR(IF((SAJKLA!H2420="Ja")," Inställningsbar",""),"")</f>
        <v>W44 H59 D60</v>
      </c>
      <c r="E2420" s="24" t="str">
        <f>SAJKLA!Q2420&amp;", "&amp;SAJKLA!BN2420&amp;", "&amp;SAJKLA!BZ2420</f>
        <v>Inga eller små förslitningsskador, , Bra. Upplevs stabila</v>
      </c>
      <c r="F2420" s="24" t="s">
        <v>284</v>
      </c>
      <c r="G2420" s="24">
        <f>SAJKLA!BM2420</f>
        <v>0</v>
      </c>
      <c r="S2420" s="24" t="str">
        <f>SAJKLA!AP2420</f>
        <v>original_images/furniture-item_3HefPUU.jpeg</v>
      </c>
      <c r="W2420" s="24">
        <f>IF(ISBLANK(SAJKLA!A2420),"",1)</f>
        <v>1</v>
      </c>
      <c r="X2420" s="24" t="str">
        <f>SAJKLA!CH2420</f>
        <v>201 a</v>
      </c>
    </row>
    <row r="2421" spans="1:24" x14ac:dyDescent="0.25">
      <c r="A2421" s="24" t="str">
        <f>SAJKLA!D2421</f>
        <v>Hurts</v>
      </c>
      <c r="B2421" s="24" t="str">
        <f>IF(SAJKLA!K2421="","","Rygg:"&amp;SAJKLA!K2421)&amp;IF(SAJKLA!BK2421="",""," Stativ:"&amp;SAJKLA!BK2421&amp;" "&amp;BL2421)&amp;IF(SAJKLA!BV2421="","",", Sits:"&amp;SAJKLA!BV2421)</f>
        <v/>
      </c>
      <c r="C2421" s="24" t="str">
        <f>IF(SAJKLA!L2421&amp;SAJKLA!N2421="","","Rygg:"&amp;SAJKLA!L2421&amp;","&amp;SAJKLA!N2421)&amp;IF(SAJKLA!BO2421="","",", Metal:"&amp;SAJKLA!BO2421)&amp;IF(SAJKLA!BX2421="","",", Sits:"&amp;SAJKLA!BX2421)</f>
        <v/>
      </c>
      <c r="D2421" s="24" t="str">
        <f>"W"&amp;SAJKLA!E2421&amp;" H"&amp;SAJKLA!F2421&amp;" D"&amp;SAJKLA!G2421&amp;IFERROR(IF((SAJKLA!H2421="Ja")," Inställningsbar",""),"")</f>
        <v>W44 H59 D60</v>
      </c>
      <c r="E2421" s="24" t="str">
        <f>SAJKLA!Q2421&amp;", "&amp;SAJKLA!BN2421&amp;", "&amp;SAJKLA!BZ2421</f>
        <v>Inga eller små förslitningsskador, , Bra. Upplevs stabila</v>
      </c>
      <c r="F2421" s="24" t="s">
        <v>284</v>
      </c>
      <c r="G2421" s="24">
        <f>SAJKLA!BM2421</f>
        <v>0</v>
      </c>
      <c r="S2421" s="24" t="str">
        <f>SAJKLA!AP2421</f>
        <v>original_images/furniture-item_3HefPUU.jpeg</v>
      </c>
      <c r="W2421" s="24">
        <f>IF(ISBLANK(SAJKLA!A2421),"",1)</f>
        <v>1</v>
      </c>
      <c r="X2421" s="24" t="str">
        <f>SAJKLA!CH2421</f>
        <v>201 a</v>
      </c>
    </row>
    <row r="2422" spans="1:24" x14ac:dyDescent="0.25">
      <c r="A2422" s="24" t="str">
        <f>SAJKLA!D2422</f>
        <v>Hurts</v>
      </c>
      <c r="B2422" s="24" t="str">
        <f>IF(SAJKLA!K2422="","","Rygg:"&amp;SAJKLA!K2422)&amp;IF(SAJKLA!BK2422="",""," Stativ:"&amp;SAJKLA!BK2422&amp;" "&amp;BL2422)&amp;IF(SAJKLA!BV2422="","",", Sits:"&amp;SAJKLA!BV2422)</f>
        <v/>
      </c>
      <c r="C2422" s="24" t="str">
        <f>IF(SAJKLA!L2422&amp;SAJKLA!N2422="","","Rygg:"&amp;SAJKLA!L2422&amp;","&amp;SAJKLA!N2422)&amp;IF(SAJKLA!BO2422="","",", Metal:"&amp;SAJKLA!BO2422)&amp;IF(SAJKLA!BX2422="","",", Sits:"&amp;SAJKLA!BX2422)</f>
        <v/>
      </c>
      <c r="D2422" s="24" t="str">
        <f>"W"&amp;SAJKLA!E2422&amp;" H"&amp;SAJKLA!F2422&amp;" D"&amp;SAJKLA!G2422&amp;IFERROR(IF((SAJKLA!H2422="Ja")," Inställningsbar",""),"")</f>
        <v>W44 H59 D60</v>
      </c>
      <c r="E2422" s="24" t="str">
        <f>SAJKLA!Q2422&amp;", "&amp;SAJKLA!BN2422&amp;", "&amp;SAJKLA!BZ2422</f>
        <v>Inga eller små förslitningsskador, , Bra. Upplevs stabila</v>
      </c>
      <c r="F2422" s="24" t="s">
        <v>284</v>
      </c>
      <c r="G2422" s="24">
        <f>SAJKLA!BM2422</f>
        <v>0</v>
      </c>
      <c r="S2422" s="24" t="str">
        <f>SAJKLA!AP2422</f>
        <v>original_images/furniture-item_3HefPUU.jpeg</v>
      </c>
      <c r="W2422" s="24">
        <f>IF(ISBLANK(SAJKLA!A2422),"",1)</f>
        <v>1</v>
      </c>
      <c r="X2422" s="24">
        <f>SAJKLA!CH2422</f>
        <v>125</v>
      </c>
    </row>
    <row r="2423" spans="1:24" x14ac:dyDescent="0.25">
      <c r="A2423" s="24" t="str">
        <f>SAJKLA!D2423</f>
        <v>Högskåp med glasluckor</v>
      </c>
      <c r="B2423" s="24" t="str">
        <f>IF(SAJKLA!K2423="","","Rygg:"&amp;SAJKLA!K2423)&amp;IF(SAJKLA!BK2423="",""," Stativ:"&amp;SAJKLA!BK2423&amp;" "&amp;BL2423)&amp;IF(SAJKLA!BV2423="","",", Sits:"&amp;SAJKLA!BV2423)</f>
        <v/>
      </c>
      <c r="C2423" s="24" t="str">
        <f>IF(SAJKLA!L2423&amp;SAJKLA!N2423="","","Rygg:"&amp;SAJKLA!L2423&amp;","&amp;SAJKLA!N2423)&amp;IF(SAJKLA!BO2423="","",", Metal:"&amp;SAJKLA!BO2423)&amp;IF(SAJKLA!BX2423="","",", Sits:"&amp;SAJKLA!BX2423)</f>
        <v/>
      </c>
      <c r="D2423" s="24" t="str">
        <f>"W"&amp;SAJKLA!E2423&amp;" H"&amp;SAJKLA!F2423&amp;" D"&amp;SAJKLA!G2423&amp;IFERROR(IF((SAJKLA!H2423="Ja")," Inställningsbar",""),"")</f>
        <v>W47 H210 D100</v>
      </c>
      <c r="E2423" s="24" t="str">
        <f>SAJKLA!Q2423&amp;", "&amp;SAJKLA!BN2423&amp;", "&amp;SAJKLA!BZ2423</f>
        <v>Inga eller små förslitningsskador, , Bra. Upplevs stabila</v>
      </c>
      <c r="F2423" s="24" t="s">
        <v>284</v>
      </c>
      <c r="G2423" s="24">
        <f>SAJKLA!BM2423</f>
        <v>0</v>
      </c>
      <c r="S2423" s="24" t="str">
        <f>SAJKLA!AP2423</f>
        <v>original_images/furniture-item_w8UPN7D.jpeg</v>
      </c>
      <c r="W2423" s="24">
        <f>IF(ISBLANK(SAJKLA!A2423),"",1)</f>
        <v>1</v>
      </c>
      <c r="X2423" s="24" t="str">
        <f>SAJKLA!CH2423</f>
        <v>213 a</v>
      </c>
    </row>
    <row r="2424" spans="1:24" x14ac:dyDescent="0.25">
      <c r="A2424" s="24" t="str">
        <f>SAJKLA!D2424</f>
        <v>Högskåp med glasluckor</v>
      </c>
      <c r="B2424" s="24" t="str">
        <f>IF(SAJKLA!K2424="","","Rygg:"&amp;SAJKLA!K2424)&amp;IF(SAJKLA!BK2424="",""," Stativ:"&amp;SAJKLA!BK2424&amp;" "&amp;BL2424)&amp;IF(SAJKLA!BV2424="","",", Sits:"&amp;SAJKLA!BV2424)</f>
        <v/>
      </c>
      <c r="C2424" s="24" t="str">
        <f>IF(SAJKLA!L2424&amp;SAJKLA!N2424="","","Rygg:"&amp;SAJKLA!L2424&amp;","&amp;SAJKLA!N2424)&amp;IF(SAJKLA!BO2424="","",", Metal:"&amp;SAJKLA!BO2424)&amp;IF(SAJKLA!BX2424="","",", Sits:"&amp;SAJKLA!BX2424)</f>
        <v/>
      </c>
      <c r="D2424" s="24" t="str">
        <f>"W"&amp;SAJKLA!E2424&amp;" H"&amp;SAJKLA!F2424&amp;" D"&amp;SAJKLA!G2424&amp;IFERROR(IF((SAJKLA!H2424="Ja")," Inställningsbar",""),"")</f>
        <v>W47 H210 D100</v>
      </c>
      <c r="E2424" s="24" t="str">
        <f>SAJKLA!Q2424&amp;", "&amp;SAJKLA!BN2424&amp;", "&amp;SAJKLA!BZ2424</f>
        <v>Inga eller små förslitningsskador, , Bra. Upplevs stabila</v>
      </c>
      <c r="F2424" s="24" t="s">
        <v>284</v>
      </c>
      <c r="G2424" s="24">
        <f>SAJKLA!BM2424</f>
        <v>0</v>
      </c>
      <c r="S2424" s="24" t="str">
        <f>SAJKLA!AP2424</f>
        <v>original_images/furniture-item_w8UPN7D.jpeg</v>
      </c>
      <c r="W2424" s="24">
        <f>IF(ISBLANK(SAJKLA!A2424),"",1)</f>
        <v>1</v>
      </c>
      <c r="X2424" s="24" t="str">
        <f>SAJKLA!CH2424</f>
        <v>116 paviljong</v>
      </c>
    </row>
    <row r="2425" spans="1:24" x14ac:dyDescent="0.25">
      <c r="A2425" s="24" t="str">
        <f>SAJKLA!D2425</f>
        <v>Skåp</v>
      </c>
      <c r="B2425" s="24" t="str">
        <f>IF(SAJKLA!K2425="","","Rygg:"&amp;SAJKLA!K2425)&amp;IF(SAJKLA!BK2425="",""," Stativ:"&amp;SAJKLA!BK2425&amp;" "&amp;BL2425)&amp;IF(SAJKLA!BV2425="","",", Sits:"&amp;SAJKLA!BV2425)</f>
        <v/>
      </c>
      <c r="C2425" s="24" t="str">
        <f>IF(SAJKLA!L2425&amp;SAJKLA!N2425="","","Rygg:"&amp;SAJKLA!L2425&amp;","&amp;SAJKLA!N2425)&amp;IF(SAJKLA!BO2425="","",", Metal:"&amp;SAJKLA!BO2425)&amp;IF(SAJKLA!BX2425="","",", Sits:"&amp;SAJKLA!BX2425)</f>
        <v/>
      </c>
      <c r="D2425" s="24" t="str">
        <f>"W"&amp;SAJKLA!E2425&amp;" H"&amp;SAJKLA!F2425&amp;" D"&amp;SAJKLA!G2425&amp;IFERROR(IF((SAJKLA!H2425="Ja")," Inställningsbar",""),"")</f>
        <v>W80 H91 D40</v>
      </c>
      <c r="E2425" s="24" t="str">
        <f>SAJKLA!Q2425&amp;", "&amp;SAJKLA!BN2425&amp;", "&amp;SAJKLA!BZ2425</f>
        <v>Inga eller små förslitningsskador, , Bra. Upplevs stabila</v>
      </c>
      <c r="F2425" s="24" t="s">
        <v>284</v>
      </c>
      <c r="G2425" s="24" t="str">
        <f>SAJKLA!BM2425</f>
        <v>Kinnarps</v>
      </c>
      <c r="S2425" s="24" t="str">
        <f>SAJKLA!AP2425</f>
        <v>original_images/furniture-item_Dy4nBYd.jpeg</v>
      </c>
      <c r="W2425" s="24">
        <f>IF(ISBLANK(SAJKLA!A2425),"",1)</f>
        <v>1</v>
      </c>
      <c r="X2425" s="24" t="str">
        <f>SAJKLA!CH2425</f>
        <v>214 a</v>
      </c>
    </row>
    <row r="2426" spans="1:24" x14ac:dyDescent="0.25">
      <c r="A2426" s="24" t="str">
        <f>SAJKLA!D2426</f>
        <v>Skåp</v>
      </c>
      <c r="B2426" s="24" t="str">
        <f>IF(SAJKLA!K2426="","","Rygg:"&amp;SAJKLA!K2426)&amp;IF(SAJKLA!BK2426="",""," Stativ:"&amp;SAJKLA!BK2426&amp;" "&amp;BL2426)&amp;IF(SAJKLA!BV2426="","",", Sits:"&amp;SAJKLA!BV2426)</f>
        <v/>
      </c>
      <c r="C2426" s="24" t="str">
        <f>IF(SAJKLA!L2426&amp;SAJKLA!N2426="","","Rygg:"&amp;SAJKLA!L2426&amp;","&amp;SAJKLA!N2426)&amp;IF(SAJKLA!BO2426="","",", Metal:"&amp;SAJKLA!BO2426)&amp;IF(SAJKLA!BX2426="","",", Sits:"&amp;SAJKLA!BX2426)</f>
        <v/>
      </c>
      <c r="D2426" s="24" t="str">
        <f>"W"&amp;SAJKLA!E2426&amp;" H"&amp;SAJKLA!F2426&amp;" D"&amp;SAJKLA!G2426&amp;IFERROR(IF((SAJKLA!H2426="Ja")," Inställningsbar",""),"")</f>
        <v>W80 H101 D44</v>
      </c>
      <c r="E2426" s="24" t="str">
        <f>SAJKLA!Q2426&amp;", "&amp;SAJKLA!BN2426&amp;", "&amp;SAJKLA!BZ2426</f>
        <v>Inga eller små förslitningsskador, , Bra. Upplevs stabila</v>
      </c>
      <c r="F2426" s="24" t="s">
        <v>284</v>
      </c>
      <c r="G2426" s="24" t="str">
        <f>SAJKLA!BM2426</f>
        <v>Kinnarps</v>
      </c>
      <c r="S2426" s="24" t="str">
        <f>SAJKLA!AP2426</f>
        <v>original_images/furniture-item_ANxkwAM.jpeg</v>
      </c>
      <c r="W2426" s="24">
        <f>IF(ISBLANK(SAJKLA!A2426),"",1)</f>
        <v>1</v>
      </c>
      <c r="X2426" s="24" t="str">
        <f>SAJKLA!CH2426</f>
        <v>Kurator</v>
      </c>
    </row>
    <row r="2427" spans="1:24" x14ac:dyDescent="0.25">
      <c r="A2427" s="24" t="str">
        <f>SAJKLA!D2427</f>
        <v>Skåp</v>
      </c>
      <c r="B2427" s="24" t="str">
        <f>IF(SAJKLA!K2427="","","Rygg:"&amp;SAJKLA!K2427)&amp;IF(SAJKLA!BK2427="",""," Stativ:"&amp;SAJKLA!BK2427&amp;" "&amp;BL2427)&amp;IF(SAJKLA!BV2427="","",", Sits:"&amp;SAJKLA!BV2427)</f>
        <v/>
      </c>
      <c r="C2427" s="24" t="str">
        <f>IF(SAJKLA!L2427&amp;SAJKLA!N2427="","","Rygg:"&amp;SAJKLA!L2427&amp;","&amp;SAJKLA!N2427)&amp;IF(SAJKLA!BO2427="","",", Metal:"&amp;SAJKLA!BO2427)&amp;IF(SAJKLA!BX2427="","",", Sits:"&amp;SAJKLA!BX2427)</f>
        <v/>
      </c>
      <c r="D2427" s="24" t="str">
        <f>"W"&amp;SAJKLA!E2427&amp;" H"&amp;SAJKLA!F2427&amp;" D"&amp;SAJKLA!G2427&amp;IFERROR(IF((SAJKLA!H2427="Ja")," Inställningsbar",""),"")</f>
        <v>W80 H86 D40</v>
      </c>
      <c r="E2427" s="24" t="str">
        <f>SAJKLA!Q2427&amp;", "&amp;SAJKLA!BN2427&amp;", "&amp;SAJKLA!BZ2427</f>
        <v>Inga eller små förslitningsskador, , Bra. Upplevs stabila</v>
      </c>
      <c r="F2427" s="24" t="s">
        <v>284</v>
      </c>
      <c r="G2427" s="24" t="str">
        <f>SAJKLA!BM2427</f>
        <v>Kinnarp</v>
      </c>
      <c r="S2427" s="24" t="str">
        <f>SAJKLA!AP2427</f>
        <v>original_images/furniture-item_TkQrZzX.jpeg</v>
      </c>
      <c r="W2427" s="24">
        <f>IF(ISBLANK(SAJKLA!A2427),"",1)</f>
        <v>1</v>
      </c>
      <c r="X2427" s="24" t="str">
        <f>SAJKLA!CH2427</f>
        <v>Mötesrum 63</v>
      </c>
    </row>
    <row r="2428" spans="1:24" x14ac:dyDescent="0.25">
      <c r="A2428" s="24" t="str">
        <f>SAJKLA!D2428</f>
        <v>Skåp långt</v>
      </c>
      <c r="B2428" s="24" t="str">
        <f>IF(SAJKLA!K2428="","","Rygg:"&amp;SAJKLA!K2428)&amp;IF(SAJKLA!BK2428="",""," Stativ:"&amp;SAJKLA!BK2428&amp;" "&amp;BL2428)&amp;IF(SAJKLA!BV2428="","",", Sits:"&amp;SAJKLA!BV2428)</f>
        <v/>
      </c>
      <c r="C2428" s="24" t="str">
        <f>IF(SAJKLA!L2428&amp;SAJKLA!N2428="","","Rygg:"&amp;SAJKLA!L2428&amp;","&amp;SAJKLA!N2428)&amp;IF(SAJKLA!BO2428="","",", Metal:"&amp;SAJKLA!BO2428)&amp;IF(SAJKLA!BX2428="","",", Sits:"&amp;SAJKLA!BX2428)</f>
        <v/>
      </c>
      <c r="D2428" s="24" t="str">
        <f>"W"&amp;SAJKLA!E2428&amp;" H"&amp;SAJKLA!F2428&amp;" D"&amp;SAJKLA!G2428&amp;IFERROR(IF((SAJKLA!H2428="Ja")," Inställningsbar",""),"")</f>
        <v>W200 H90 D30</v>
      </c>
      <c r="E2428" s="24" t="str">
        <f>SAJKLA!Q2428&amp;", "&amp;SAJKLA!BN2428&amp;", "&amp;SAJKLA!BZ2428</f>
        <v>Kraftig förslitning och/eller andra tydliga skador på möbeln, , Bra. Upplevs stabila</v>
      </c>
      <c r="F2428" s="24" t="s">
        <v>284</v>
      </c>
      <c r="G2428" s="24">
        <f>SAJKLA!BM2428</f>
        <v>0</v>
      </c>
      <c r="S2428" s="24" t="str">
        <f>SAJKLA!AP2428</f>
        <v>original_images/furniture-item_rgP7gnR.jpeg</v>
      </c>
      <c r="W2428" s="24">
        <f>IF(ISBLANK(SAJKLA!A2428),"",1)</f>
        <v>1</v>
      </c>
      <c r="X2428" s="24">
        <f>SAJKLA!CH2428</f>
        <v>215</v>
      </c>
    </row>
    <row r="2429" spans="1:24" x14ac:dyDescent="0.25">
      <c r="A2429" s="24" t="str">
        <f>SAJKLA!D2429</f>
        <v>Skåp långt</v>
      </c>
      <c r="B2429" s="24" t="str">
        <f>IF(SAJKLA!K2429="","","Rygg:"&amp;SAJKLA!K2429)&amp;IF(SAJKLA!BK2429="",""," Stativ:"&amp;SAJKLA!BK2429&amp;" "&amp;BL2429)&amp;IF(SAJKLA!BV2429="","",", Sits:"&amp;SAJKLA!BV2429)</f>
        <v/>
      </c>
      <c r="C2429" s="24" t="str">
        <f>IF(SAJKLA!L2429&amp;SAJKLA!N2429="","","Rygg:"&amp;SAJKLA!L2429&amp;","&amp;SAJKLA!N2429)&amp;IF(SAJKLA!BO2429="","",", Metal:"&amp;SAJKLA!BO2429)&amp;IF(SAJKLA!BX2429="","",", Sits:"&amp;SAJKLA!BX2429)</f>
        <v/>
      </c>
      <c r="D2429" s="24" t="str">
        <f>"W"&amp;SAJKLA!E2429&amp;" H"&amp;SAJKLA!F2429&amp;" D"&amp;SAJKLA!G2429&amp;IFERROR(IF((SAJKLA!H2429="Ja")," Inställningsbar",""),"")</f>
        <v>W200 H90 D30</v>
      </c>
      <c r="E2429" s="24" t="str">
        <f>SAJKLA!Q2429&amp;", "&amp;SAJKLA!BN2429&amp;", "&amp;SAJKLA!BZ2429</f>
        <v>Kraftig förslitning och/eller andra tydliga skador på möbeln, , Bra. Upplevs stabila</v>
      </c>
      <c r="F2429" s="24" t="s">
        <v>284</v>
      </c>
      <c r="G2429" s="24">
        <f>SAJKLA!BM2429</f>
        <v>0</v>
      </c>
      <c r="S2429" s="24" t="str">
        <f>SAJKLA!AP2429</f>
        <v>original_images/furniture-item_rgP7gnR.jpeg</v>
      </c>
      <c r="W2429" s="24">
        <f>IF(ISBLANK(SAJKLA!A2429),"",1)</f>
        <v>1</v>
      </c>
      <c r="X2429" s="24">
        <f>SAJKLA!CH2429</f>
        <v>215</v>
      </c>
    </row>
    <row r="2430" spans="1:24" x14ac:dyDescent="0.25">
      <c r="A2430" s="24" t="str">
        <f>SAJKLA!D2430</f>
        <v>Skåp utställning med lås</v>
      </c>
      <c r="B2430" s="24" t="str">
        <f>IF(SAJKLA!K2430="","","Rygg:"&amp;SAJKLA!K2430)&amp;IF(SAJKLA!BK2430="",""," Stativ:"&amp;SAJKLA!BK2430&amp;" "&amp;BL2430)&amp;IF(SAJKLA!BV2430="","",", Sits:"&amp;SAJKLA!BV2430)</f>
        <v/>
      </c>
      <c r="C2430" s="24" t="str">
        <f>IF(SAJKLA!L2430&amp;SAJKLA!N2430="","","Rygg:"&amp;SAJKLA!L2430&amp;","&amp;SAJKLA!N2430)&amp;IF(SAJKLA!BO2430="","",", Metal:"&amp;SAJKLA!BO2430)&amp;IF(SAJKLA!BX2430="","",", Sits:"&amp;SAJKLA!BX2430)</f>
        <v/>
      </c>
      <c r="D2430" s="24" t="str">
        <f>"W"&amp;SAJKLA!E2430&amp;" H"&amp;SAJKLA!F2430&amp;" D"&amp;SAJKLA!G2430&amp;IFERROR(IF((SAJKLA!H2430="Ja")," Inställningsbar",""),"")</f>
        <v>W90 H210 D60</v>
      </c>
      <c r="E2430" s="24" t="str">
        <f>SAJKLA!Q2430&amp;", "&amp;SAJKLA!BN2430&amp;", "&amp;SAJKLA!BZ2430</f>
        <v>Inga eller små förslitningsskador, , Bra. Upplevs stabila</v>
      </c>
      <c r="F2430" s="24" t="s">
        <v>284</v>
      </c>
      <c r="G2430" s="24">
        <f>SAJKLA!BM2430</f>
        <v>0</v>
      </c>
      <c r="S2430" s="24" t="str">
        <f>SAJKLA!AP2430</f>
        <v>original_images/furniture-item_ExbuxRD.jpeg</v>
      </c>
      <c r="W2430" s="24">
        <f>IF(ISBLANK(SAJKLA!A2430),"",1)</f>
        <v>1</v>
      </c>
      <c r="X2430" s="24" t="str">
        <f>SAJKLA!CH2430</f>
        <v>Korridor syslöjd</v>
      </c>
    </row>
    <row r="2431" spans="1:24" x14ac:dyDescent="0.25">
      <c r="A2431" s="24" t="str">
        <f>SAJKLA!D2431</f>
        <v>Skåp utställning med lås</v>
      </c>
      <c r="B2431" s="24" t="str">
        <f>IF(SAJKLA!K2431="","","Rygg:"&amp;SAJKLA!K2431)&amp;IF(SAJKLA!BK2431="",""," Stativ:"&amp;SAJKLA!BK2431&amp;" "&amp;BL2431)&amp;IF(SAJKLA!BV2431="","",", Sits:"&amp;SAJKLA!BV2431)</f>
        <v/>
      </c>
      <c r="C2431" s="24" t="str">
        <f>IF(SAJKLA!L2431&amp;SAJKLA!N2431="","","Rygg:"&amp;SAJKLA!L2431&amp;","&amp;SAJKLA!N2431)&amp;IF(SAJKLA!BO2431="","",", Metal:"&amp;SAJKLA!BO2431)&amp;IF(SAJKLA!BX2431="","",", Sits:"&amp;SAJKLA!BX2431)</f>
        <v/>
      </c>
      <c r="D2431" s="24" t="str">
        <f>"W"&amp;SAJKLA!E2431&amp;" H"&amp;SAJKLA!F2431&amp;" D"&amp;SAJKLA!G2431&amp;IFERROR(IF((SAJKLA!H2431="Ja")," Inställningsbar",""),"")</f>
        <v>W90 H210 D60</v>
      </c>
      <c r="E2431" s="24" t="str">
        <f>SAJKLA!Q2431&amp;", "&amp;SAJKLA!BN2431&amp;", "&amp;SAJKLA!BZ2431</f>
        <v>Inga eller små förslitningsskador, , Bra. Upplevs stabila</v>
      </c>
      <c r="F2431" s="24" t="s">
        <v>284</v>
      </c>
      <c r="G2431" s="24">
        <f>SAJKLA!BM2431</f>
        <v>0</v>
      </c>
      <c r="S2431" s="24" t="str">
        <f>SAJKLA!AP2431</f>
        <v>original_images/furniture-item_ExbuxRD.jpeg</v>
      </c>
      <c r="W2431" s="24">
        <f>IF(ISBLANK(SAJKLA!A2431),"",1)</f>
        <v>1</v>
      </c>
      <c r="X2431" s="24" t="str">
        <f>SAJKLA!CH2431</f>
        <v>Korridor syslöjd</v>
      </c>
    </row>
    <row r="2432" spans="1:24" x14ac:dyDescent="0.25">
      <c r="A2432" s="24" t="str">
        <f>SAJKLA!D2432</f>
        <v>Skåp jalusi</v>
      </c>
      <c r="B2432" s="24" t="str">
        <f>IF(SAJKLA!K2432="","","Rygg:"&amp;SAJKLA!K2432)&amp;IF(SAJKLA!BK2432="",""," Stativ:"&amp;SAJKLA!BK2432&amp;" "&amp;BL2432)&amp;IF(SAJKLA!BV2432="","",", Sits:"&amp;SAJKLA!BV2432)</f>
        <v/>
      </c>
      <c r="C2432" s="24" t="str">
        <f>IF(SAJKLA!L2432&amp;SAJKLA!N2432="","","Rygg:"&amp;SAJKLA!L2432&amp;","&amp;SAJKLA!N2432)&amp;IF(SAJKLA!BO2432="","",", Metal:"&amp;SAJKLA!BO2432)&amp;IF(SAJKLA!BX2432="","",", Sits:"&amp;SAJKLA!BX2432)</f>
        <v/>
      </c>
      <c r="D2432" s="24" t="str">
        <f>"W"&amp;SAJKLA!E2432&amp;" H"&amp;SAJKLA!F2432&amp;" D"&amp;SAJKLA!G2432&amp;IFERROR(IF((SAJKLA!H2432="Ja")," Inställningsbar",""),"")</f>
        <v>W113 H66 D43</v>
      </c>
      <c r="E2432" s="24" t="str">
        <f>SAJKLA!Q2432&amp;", "&amp;SAJKLA!BN2432&amp;", "&amp;SAJKLA!BZ2432</f>
        <v>Inga eller små förslitningsskador, , Bra. Upplevs stabila</v>
      </c>
      <c r="F2432" s="24" t="s">
        <v>284</v>
      </c>
      <c r="G2432" s="24">
        <f>SAJKLA!BM2432</f>
        <v>0</v>
      </c>
      <c r="S2432" s="24" t="str">
        <f>SAJKLA!AP2432</f>
        <v>original_images/furniture-item_hRQ9HFa.jpeg</v>
      </c>
      <c r="W2432" s="24">
        <f>IF(ISBLANK(SAJKLA!A2432),"",1)</f>
        <v>1</v>
      </c>
      <c r="X2432" s="24" t="str">
        <f>SAJKLA!CH2432</f>
        <v>213 paviljong</v>
      </c>
    </row>
    <row r="2433" spans="1:24" x14ac:dyDescent="0.25">
      <c r="A2433" s="24" t="str">
        <f>SAJKLA!D2433</f>
        <v>Rumsavdelare</v>
      </c>
      <c r="B2433" s="24" t="str">
        <f>IF(SAJKLA!K2433="","","Rygg:"&amp;SAJKLA!K2433)&amp;IF(SAJKLA!BK2433="",""," Stativ:"&amp;SAJKLA!BK2433&amp;" "&amp;BL2433)&amp;IF(SAJKLA!BV2433="","",", Sits:"&amp;SAJKLA!BV2433)</f>
        <v/>
      </c>
      <c r="C2433" s="24" t="str">
        <f>IF(SAJKLA!L2433&amp;SAJKLA!N2433="","","Rygg:"&amp;SAJKLA!L2433&amp;","&amp;SAJKLA!N2433)&amp;IF(SAJKLA!BO2433="","",", Metal:"&amp;SAJKLA!BO2433)&amp;IF(SAJKLA!BX2433="","",", Sits:"&amp;SAJKLA!BX2433)</f>
        <v/>
      </c>
      <c r="D2433" s="24" t="str">
        <f>"W"&amp;SAJKLA!E2433&amp;" H"&amp;SAJKLA!F2433&amp;" D"&amp;SAJKLA!G2433&amp;IFERROR(IF((SAJKLA!H2433="Ja")," Inställningsbar",""),"")</f>
        <v>W120 H150 D66</v>
      </c>
      <c r="E2433" s="24" t="str">
        <f>SAJKLA!Q2433&amp;", "&amp;SAJKLA!BN2433&amp;", "&amp;SAJKLA!BZ2433</f>
        <v>Inga eller små förslitningsskador, , Lite instabila och vingliga</v>
      </c>
      <c r="F2433" s="24" t="s">
        <v>284</v>
      </c>
      <c r="G2433" s="24">
        <f>SAJKLA!BM2433</f>
        <v>0</v>
      </c>
      <c r="S2433" s="24" t="str">
        <f>SAJKLA!AP2433</f>
        <v>original_images/furniture-item_SGLQAd3.jpeg</v>
      </c>
      <c r="W2433" s="24">
        <f>IF(ISBLANK(SAJKLA!A2433),"",1)</f>
        <v>1</v>
      </c>
      <c r="X2433" s="24">
        <f>SAJKLA!CH2433</f>
        <v>218</v>
      </c>
    </row>
    <row r="2434" spans="1:24" x14ac:dyDescent="0.25">
      <c r="A2434" s="24" t="str">
        <f>SAJKLA!D2434</f>
        <v>Skåp</v>
      </c>
      <c r="B2434" s="24" t="str">
        <f>IF(SAJKLA!K2434="","","Rygg:"&amp;SAJKLA!K2434)&amp;IF(SAJKLA!BK2434="",""," Stativ:"&amp;SAJKLA!BK2434&amp;" "&amp;BL2434)&amp;IF(SAJKLA!BV2434="","",", Sits:"&amp;SAJKLA!BV2434)</f>
        <v/>
      </c>
      <c r="C2434" s="24" t="str">
        <f>IF(SAJKLA!L2434&amp;SAJKLA!N2434="","","Rygg:"&amp;SAJKLA!L2434&amp;","&amp;SAJKLA!N2434)&amp;IF(SAJKLA!BO2434="","",", Metal:"&amp;SAJKLA!BO2434)&amp;IF(SAJKLA!BX2434="","",", Sits:"&amp;SAJKLA!BX2434)</f>
        <v/>
      </c>
      <c r="D2434" s="24" t="str">
        <f>"W"&amp;SAJKLA!E2434&amp;" H"&amp;SAJKLA!F2434&amp;" D"&amp;SAJKLA!G2434&amp;IFERROR(IF((SAJKLA!H2434="Ja")," Inställningsbar",""),"")</f>
        <v>W80 H202 D32</v>
      </c>
      <c r="E2434" s="24" t="str">
        <f>SAJKLA!Q2434&amp;", "&amp;SAJKLA!BN2434&amp;", "&amp;SAJKLA!BZ2434</f>
        <v>Inga eller små förslitningsskador, , Lite instabila och vingliga</v>
      </c>
      <c r="F2434" s="24" t="s">
        <v>284</v>
      </c>
      <c r="G2434" s="24">
        <f>SAJKLA!BM2434</f>
        <v>0</v>
      </c>
      <c r="S2434" s="24" t="str">
        <f>SAJKLA!AP2434</f>
        <v>original_images/furniture-item_2NYq4uH.jpeg</v>
      </c>
      <c r="W2434" s="24">
        <f>IF(ISBLANK(SAJKLA!A2434),"",1)</f>
        <v>1</v>
      </c>
      <c r="X2434" s="24" t="str">
        <f>SAJKLA!CH2434</f>
        <v>Matsal</v>
      </c>
    </row>
    <row r="2435" spans="1:24" x14ac:dyDescent="0.25">
      <c r="A2435" s="24" t="str">
        <f>SAJKLA!D2435</f>
        <v>Plåtskåp smal</v>
      </c>
      <c r="B2435" s="24" t="str">
        <f>IF(SAJKLA!K2435="","","Rygg:"&amp;SAJKLA!K2435)&amp;IF(SAJKLA!BK2435="",""," Stativ:"&amp;SAJKLA!BK2435&amp;" "&amp;BL2435)&amp;IF(SAJKLA!BV2435="","",", Sits:"&amp;SAJKLA!BV2435)</f>
        <v/>
      </c>
      <c r="C2435" s="24" t="str">
        <f>IF(SAJKLA!L2435&amp;SAJKLA!N2435="","","Rygg:"&amp;SAJKLA!L2435&amp;","&amp;SAJKLA!N2435)&amp;IF(SAJKLA!BO2435="","",", Metal:"&amp;SAJKLA!BO2435)&amp;IF(SAJKLA!BX2435="","",", Sits:"&amp;SAJKLA!BX2435)</f>
        <v/>
      </c>
      <c r="D2435" s="24" t="str">
        <f>"W"&amp;SAJKLA!E2435&amp;" H"&amp;SAJKLA!F2435&amp;" D"&amp;SAJKLA!G2435&amp;IFERROR(IF((SAJKLA!H2435="Ja")," Inställningsbar",""),"")</f>
        <v>W25 H190 D48</v>
      </c>
      <c r="E2435" s="24" t="str">
        <f>SAJKLA!Q2435&amp;", "&amp;SAJKLA!BN2435&amp;", "&amp;SAJKLA!BZ2435</f>
        <v>Inga eller små förslitningsskador, , Bra. Upplevs stabila</v>
      </c>
      <c r="F2435" s="24" t="s">
        <v>284</v>
      </c>
      <c r="G2435" s="24" t="str">
        <f>SAJKLA!BM2435</f>
        <v>Sonesson</v>
      </c>
      <c r="S2435" s="24" t="str">
        <f>SAJKLA!AP2435</f>
        <v>original_images/furniture-item_DembqMl.jpeg</v>
      </c>
      <c r="W2435" s="24">
        <f>IF(ISBLANK(SAJKLA!A2435),"",1)</f>
        <v>1</v>
      </c>
      <c r="X2435" s="24">
        <f>SAJKLA!CH2435</f>
        <v>220</v>
      </c>
    </row>
    <row r="2436" spans="1:24" x14ac:dyDescent="0.25">
      <c r="A2436" s="24" t="str">
        <f>SAJKLA!D2436</f>
        <v>Högskåp med glasdörrar</v>
      </c>
      <c r="B2436" s="24" t="str">
        <f>IF(SAJKLA!K2436="","","Rygg:"&amp;SAJKLA!K2436)&amp;IF(SAJKLA!BK2436="",""," Stativ:"&amp;SAJKLA!BK2436&amp;" "&amp;BL2436)&amp;IF(SAJKLA!BV2436="","",", Sits:"&amp;SAJKLA!BV2436)</f>
        <v/>
      </c>
      <c r="C2436" s="24" t="str">
        <f>IF(SAJKLA!L2436&amp;SAJKLA!N2436="","","Rygg:"&amp;SAJKLA!L2436&amp;","&amp;SAJKLA!N2436)&amp;IF(SAJKLA!BO2436="","",", Metal:"&amp;SAJKLA!BO2436)&amp;IF(SAJKLA!BX2436="","",", Sits:"&amp;SAJKLA!BX2436)</f>
        <v/>
      </c>
      <c r="D2436" s="24" t="str">
        <f>"W"&amp;SAJKLA!E2436&amp;" H"&amp;SAJKLA!F2436&amp;" D"&amp;SAJKLA!G2436&amp;IFERROR(IF((SAJKLA!H2436="Ja")," Inställningsbar",""),"")</f>
        <v>W100 H210 D49</v>
      </c>
      <c r="E2436" s="24" t="str">
        <f>SAJKLA!Q2436&amp;", "&amp;SAJKLA!BN2436&amp;", "&amp;SAJKLA!BZ2436</f>
        <v>Inga eller små förslitningsskador, , Bra. Upplevs stabila</v>
      </c>
      <c r="F2436" s="24" t="s">
        <v>284</v>
      </c>
      <c r="G2436" s="24">
        <f>SAJKLA!BM2436</f>
        <v>0</v>
      </c>
      <c r="S2436" s="24" t="str">
        <f>SAJKLA!AP2436</f>
        <v>original_images/furniture-item_5PsFlfj.jpeg</v>
      </c>
      <c r="W2436" s="24">
        <f>IF(ISBLANK(SAJKLA!A2436),"",1)</f>
        <v>1</v>
      </c>
      <c r="X2436" s="24" t="str">
        <f>SAJKLA!CH2436</f>
        <v>Väntrum elevhälsa</v>
      </c>
    </row>
    <row r="2437" spans="1:24" x14ac:dyDescent="0.25">
      <c r="A2437" s="24" t="str">
        <f>SAJKLA!D2437</f>
        <v>Högskåp med glasdörrar</v>
      </c>
      <c r="B2437" s="24" t="str">
        <f>IF(SAJKLA!K2437="","","Rygg:"&amp;SAJKLA!K2437)&amp;IF(SAJKLA!BK2437="",""," Stativ:"&amp;SAJKLA!BK2437&amp;" "&amp;BL2437)&amp;IF(SAJKLA!BV2437="","",", Sits:"&amp;SAJKLA!BV2437)</f>
        <v/>
      </c>
      <c r="C2437" s="24" t="str">
        <f>IF(SAJKLA!L2437&amp;SAJKLA!N2437="","","Rygg:"&amp;SAJKLA!L2437&amp;","&amp;SAJKLA!N2437)&amp;IF(SAJKLA!BO2437="","",", Metal:"&amp;SAJKLA!BO2437)&amp;IF(SAJKLA!BX2437="","",", Sits:"&amp;SAJKLA!BX2437)</f>
        <v/>
      </c>
      <c r="D2437" s="24" t="str">
        <f>"W"&amp;SAJKLA!E2437&amp;" H"&amp;SAJKLA!F2437&amp;" D"&amp;SAJKLA!G2437&amp;IFERROR(IF((SAJKLA!H2437="Ja")," Inställningsbar",""),"")</f>
        <v>W100 H210 D49</v>
      </c>
      <c r="E2437" s="24" t="str">
        <f>SAJKLA!Q2437&amp;", "&amp;SAJKLA!BN2437&amp;", "&amp;SAJKLA!BZ2437</f>
        <v>Inga eller små förslitningsskador, , Bra. Upplevs stabila</v>
      </c>
      <c r="F2437" s="24" t="s">
        <v>284</v>
      </c>
      <c r="G2437" s="24">
        <f>SAJKLA!BM2437</f>
        <v>0</v>
      </c>
      <c r="S2437" s="24" t="str">
        <f>SAJKLA!AP2437</f>
        <v>original_images/furniture-item_5PsFlfj.jpeg</v>
      </c>
      <c r="W2437" s="24">
        <f>IF(ISBLANK(SAJKLA!A2437),"",1)</f>
        <v>1</v>
      </c>
      <c r="X2437" s="24">
        <f>SAJKLA!CH2437</f>
        <v>105</v>
      </c>
    </row>
    <row r="2438" spans="1:24" x14ac:dyDescent="0.25">
      <c r="A2438" s="24" t="str">
        <f>SAJKLA!D2438</f>
        <v>Högskåp med glasdörrar</v>
      </c>
      <c r="B2438" s="24" t="str">
        <f>IF(SAJKLA!K2438="","","Rygg:"&amp;SAJKLA!K2438)&amp;IF(SAJKLA!BK2438="",""," Stativ:"&amp;SAJKLA!BK2438&amp;" "&amp;BL2438)&amp;IF(SAJKLA!BV2438="","",", Sits:"&amp;SAJKLA!BV2438)</f>
        <v/>
      </c>
      <c r="C2438" s="24" t="str">
        <f>IF(SAJKLA!L2438&amp;SAJKLA!N2438="","","Rygg:"&amp;SAJKLA!L2438&amp;","&amp;SAJKLA!N2438)&amp;IF(SAJKLA!BO2438="","",", Metal:"&amp;SAJKLA!BO2438)&amp;IF(SAJKLA!BX2438="","",", Sits:"&amp;SAJKLA!BX2438)</f>
        <v/>
      </c>
      <c r="D2438" s="24" t="str">
        <f>"W"&amp;SAJKLA!E2438&amp;" H"&amp;SAJKLA!F2438&amp;" D"&amp;SAJKLA!G2438&amp;IFERROR(IF((SAJKLA!H2438="Ja")," Inställningsbar",""),"")</f>
        <v>W100 H210 D49</v>
      </c>
      <c r="E2438" s="24" t="str">
        <f>SAJKLA!Q2438&amp;", "&amp;SAJKLA!BN2438&amp;", "&amp;SAJKLA!BZ2438</f>
        <v>Inga eller små förslitningsskador, , Bra. Upplevs stabila</v>
      </c>
      <c r="F2438" s="24" t="s">
        <v>284</v>
      </c>
      <c r="G2438" s="24">
        <f>SAJKLA!BM2438</f>
        <v>0</v>
      </c>
      <c r="S2438" s="24" t="str">
        <f>SAJKLA!AP2438</f>
        <v>original_images/furniture-item_5PsFlfj.jpeg</v>
      </c>
      <c r="W2438" s="24">
        <f>IF(ISBLANK(SAJKLA!A2438),"",1)</f>
        <v>1</v>
      </c>
      <c r="X2438" s="24">
        <f>SAJKLA!CH2438</f>
        <v>124</v>
      </c>
    </row>
    <row r="2439" spans="1:24" x14ac:dyDescent="0.25">
      <c r="A2439" s="24" t="str">
        <f>SAJKLA!D2439</f>
        <v>Vitrinskåp</v>
      </c>
      <c r="B2439" s="24" t="str">
        <f>IF(SAJKLA!K2439="","","Rygg:"&amp;SAJKLA!K2439)&amp;IF(SAJKLA!BK2439="",""," Stativ:"&amp;SAJKLA!BK2439&amp;" "&amp;BL2439)&amp;IF(SAJKLA!BV2439="","",", Sits:"&amp;SAJKLA!BV2439)</f>
        <v/>
      </c>
      <c r="C2439" s="24" t="str">
        <f>IF(SAJKLA!L2439&amp;SAJKLA!N2439="","","Rygg:"&amp;SAJKLA!L2439&amp;","&amp;SAJKLA!N2439)&amp;IF(SAJKLA!BO2439="","",", Metal:"&amp;SAJKLA!BO2439)&amp;IF(SAJKLA!BX2439="","",", Sits:"&amp;SAJKLA!BX2439)</f>
        <v/>
      </c>
      <c r="D2439" s="24" t="str">
        <f>"W"&amp;SAJKLA!E2439&amp;" H"&amp;SAJKLA!F2439&amp;" D"&amp;SAJKLA!G2439&amp;IFERROR(IF((SAJKLA!H2439="Ja")," Inställningsbar",""),"")</f>
        <v>W80 H200 D30</v>
      </c>
      <c r="E2439" s="24" t="str">
        <f>SAJKLA!Q2439&amp;", "&amp;SAJKLA!BN2439&amp;", "&amp;SAJKLA!BZ2439</f>
        <v>Inga eller små förslitningsskador, , Bra. Upplevs stabila</v>
      </c>
      <c r="F2439" s="24" t="s">
        <v>284</v>
      </c>
      <c r="G2439" s="24">
        <f>SAJKLA!BM2439</f>
        <v>0</v>
      </c>
      <c r="S2439" s="24" t="str">
        <f>SAJKLA!AP2439</f>
        <v>original_images/furniture-item_F7kayge.jpeg</v>
      </c>
      <c r="W2439" s="24">
        <f>IF(ISBLANK(SAJKLA!A2439),"",1)</f>
        <v>1</v>
      </c>
      <c r="X2439" s="24">
        <f>SAJKLA!CH2439</f>
        <v>207</v>
      </c>
    </row>
    <row r="2440" spans="1:24" x14ac:dyDescent="0.25">
      <c r="A2440" s="24" t="str">
        <f>SAJKLA!D2440</f>
        <v>Högskåp</v>
      </c>
      <c r="B2440" s="24" t="str">
        <f>IF(SAJKLA!K2440="","","Rygg:"&amp;SAJKLA!K2440)&amp;IF(SAJKLA!BK2440="",""," Stativ:"&amp;SAJKLA!BK2440&amp;" "&amp;BL2440)&amp;IF(SAJKLA!BV2440="","",", Sits:"&amp;SAJKLA!BV2440)</f>
        <v/>
      </c>
      <c r="C2440" s="24" t="str">
        <f>IF(SAJKLA!L2440&amp;SAJKLA!N2440="","","Rygg:"&amp;SAJKLA!L2440&amp;","&amp;SAJKLA!N2440)&amp;IF(SAJKLA!BO2440="","",", Metal:"&amp;SAJKLA!BO2440)&amp;IF(SAJKLA!BX2440="","",", Sits:"&amp;SAJKLA!BX2440)</f>
        <v/>
      </c>
      <c r="D2440" s="24" t="str">
        <f>"W"&amp;SAJKLA!E2440&amp;" H"&amp;SAJKLA!F2440&amp;" D"&amp;SAJKLA!G2440&amp;IFERROR(IF((SAJKLA!H2440="Ja")," Inställningsbar",""),"")</f>
        <v>W100 H210 D47</v>
      </c>
      <c r="E2440" s="24" t="str">
        <f>SAJKLA!Q2440&amp;", "&amp;SAJKLA!BN2440&amp;", "&amp;SAJKLA!BZ2440</f>
        <v>Inga eller små förslitningsskador, , Bra. Upplevs stabila</v>
      </c>
      <c r="F2440" s="24" t="s">
        <v>284</v>
      </c>
      <c r="G2440" s="24">
        <f>SAJKLA!BM2440</f>
        <v>0</v>
      </c>
      <c r="S2440" s="24" t="str">
        <f>SAJKLA!AP2440</f>
        <v>original_images/furniture-item_GwijPoP.jpeg</v>
      </c>
      <c r="W2440" s="24">
        <f>IF(ISBLANK(SAJKLA!A2440),"",1)</f>
        <v>1</v>
      </c>
      <c r="X2440" s="24" t="str">
        <f>SAJKLA!CH2440</f>
        <v>213 paviljong</v>
      </c>
    </row>
    <row r="2441" spans="1:24" x14ac:dyDescent="0.25">
      <c r="A2441" s="24" t="str">
        <f>SAJKLA!D2441</f>
        <v>Högskåp</v>
      </c>
      <c r="B2441" s="24" t="str">
        <f>IF(SAJKLA!K2441="","","Rygg:"&amp;SAJKLA!K2441)&amp;IF(SAJKLA!BK2441="",""," Stativ:"&amp;SAJKLA!BK2441&amp;" "&amp;BL2441)&amp;IF(SAJKLA!BV2441="","",", Sits:"&amp;SAJKLA!BV2441)</f>
        <v/>
      </c>
      <c r="C2441" s="24" t="str">
        <f>IF(SAJKLA!L2441&amp;SAJKLA!N2441="","","Rygg:"&amp;SAJKLA!L2441&amp;","&amp;SAJKLA!N2441)&amp;IF(SAJKLA!BO2441="","",", Metal:"&amp;SAJKLA!BO2441)&amp;IF(SAJKLA!BX2441="","",", Sits:"&amp;SAJKLA!BX2441)</f>
        <v/>
      </c>
      <c r="D2441" s="24" t="str">
        <f>"W"&amp;SAJKLA!E2441&amp;" H"&amp;SAJKLA!F2441&amp;" D"&amp;SAJKLA!G2441&amp;IFERROR(IF((SAJKLA!H2441="Ja")," Inställningsbar",""),"")</f>
        <v>W100 H210 D47</v>
      </c>
      <c r="E2441" s="24" t="str">
        <f>SAJKLA!Q2441&amp;", "&amp;SAJKLA!BN2441&amp;", "&amp;SAJKLA!BZ2441</f>
        <v>Inga eller små förslitningsskador, , Bra. Upplevs stabila</v>
      </c>
      <c r="F2441" s="24" t="s">
        <v>284</v>
      </c>
      <c r="G2441" s="24">
        <f>SAJKLA!BM2441</f>
        <v>0</v>
      </c>
      <c r="S2441" s="24" t="str">
        <f>SAJKLA!AP2441</f>
        <v>original_images/furniture-item_GwijPoP.jpeg</v>
      </c>
      <c r="W2441" s="24">
        <f>IF(ISBLANK(SAJKLA!A2441),"",1)</f>
        <v>1</v>
      </c>
      <c r="X2441" s="24" t="str">
        <f>SAJKLA!CH2441</f>
        <v>213 paviljong</v>
      </c>
    </row>
    <row r="2442" spans="1:24" x14ac:dyDescent="0.25">
      <c r="A2442" s="24" t="str">
        <f>SAJKLA!D2442</f>
        <v>Högskåp</v>
      </c>
      <c r="B2442" s="24" t="str">
        <f>IF(SAJKLA!K2442="","","Rygg:"&amp;SAJKLA!K2442)&amp;IF(SAJKLA!BK2442="",""," Stativ:"&amp;SAJKLA!BK2442&amp;" "&amp;BL2442)&amp;IF(SAJKLA!BV2442="","",", Sits:"&amp;SAJKLA!BV2442)</f>
        <v/>
      </c>
      <c r="C2442" s="24" t="str">
        <f>IF(SAJKLA!L2442&amp;SAJKLA!N2442="","","Rygg:"&amp;SAJKLA!L2442&amp;","&amp;SAJKLA!N2442)&amp;IF(SAJKLA!BO2442="","",", Metal:"&amp;SAJKLA!BO2442)&amp;IF(SAJKLA!BX2442="","",", Sits:"&amp;SAJKLA!BX2442)</f>
        <v/>
      </c>
      <c r="D2442" s="24" t="str">
        <f>"W"&amp;SAJKLA!E2442&amp;" H"&amp;SAJKLA!F2442&amp;" D"&amp;SAJKLA!G2442&amp;IFERROR(IF((SAJKLA!H2442="Ja")," Inställningsbar",""),"")</f>
        <v>W100 H210 D47</v>
      </c>
      <c r="E2442" s="24" t="str">
        <f>SAJKLA!Q2442&amp;", "&amp;SAJKLA!BN2442&amp;", "&amp;SAJKLA!BZ2442</f>
        <v>Inga eller små förslitningsskador, , Bra. Upplevs stabila</v>
      </c>
      <c r="F2442" s="24" t="s">
        <v>284</v>
      </c>
      <c r="G2442" s="24">
        <f>SAJKLA!BM2442</f>
        <v>0</v>
      </c>
      <c r="S2442" s="24" t="str">
        <f>SAJKLA!AP2442</f>
        <v>original_images/furniture-item_GwijPoP.jpeg</v>
      </c>
      <c r="W2442" s="24">
        <f>IF(ISBLANK(SAJKLA!A2442),"",1)</f>
        <v>1</v>
      </c>
      <c r="X2442" s="24" t="str">
        <f>SAJKLA!CH2442</f>
        <v>202 paviljong</v>
      </c>
    </row>
    <row r="2443" spans="1:24" x14ac:dyDescent="0.25">
      <c r="A2443" s="24" t="str">
        <f>SAJKLA!D2443</f>
        <v>Högskåp</v>
      </c>
      <c r="B2443" s="24" t="str">
        <f>IF(SAJKLA!K2443="","","Rygg:"&amp;SAJKLA!K2443)&amp;IF(SAJKLA!BK2443="",""," Stativ:"&amp;SAJKLA!BK2443&amp;" "&amp;BL2443)&amp;IF(SAJKLA!BV2443="","",", Sits:"&amp;SAJKLA!BV2443)</f>
        <v/>
      </c>
      <c r="C2443" s="24" t="str">
        <f>IF(SAJKLA!L2443&amp;SAJKLA!N2443="","","Rygg:"&amp;SAJKLA!L2443&amp;","&amp;SAJKLA!N2443)&amp;IF(SAJKLA!BO2443="","",", Metal:"&amp;SAJKLA!BO2443)&amp;IF(SAJKLA!BX2443="","",", Sits:"&amp;SAJKLA!BX2443)</f>
        <v/>
      </c>
      <c r="D2443" s="24" t="str">
        <f>"W"&amp;SAJKLA!E2443&amp;" H"&amp;SAJKLA!F2443&amp;" D"&amp;SAJKLA!G2443&amp;IFERROR(IF((SAJKLA!H2443="Ja")," Inställningsbar",""),"")</f>
        <v>W100 H210 D47</v>
      </c>
      <c r="E2443" s="24" t="str">
        <f>SAJKLA!Q2443&amp;", "&amp;SAJKLA!BN2443&amp;", "&amp;SAJKLA!BZ2443</f>
        <v>Inga eller små förslitningsskador, , Bra. Upplevs stabila</v>
      </c>
      <c r="F2443" s="24" t="s">
        <v>284</v>
      </c>
      <c r="G2443" s="24">
        <f>SAJKLA!BM2443</f>
        <v>0</v>
      </c>
      <c r="S2443" s="24" t="str">
        <f>SAJKLA!AP2443</f>
        <v>original_images/furniture-item_GwijPoP.jpeg</v>
      </c>
      <c r="W2443" s="24">
        <f>IF(ISBLANK(SAJKLA!A2443),"",1)</f>
        <v>1</v>
      </c>
      <c r="X2443" s="24" t="str">
        <f>SAJKLA!CH2443</f>
        <v>202 paviljong</v>
      </c>
    </row>
    <row r="2444" spans="1:24" x14ac:dyDescent="0.25">
      <c r="A2444" s="24" t="str">
        <f>SAJKLA!D2444</f>
        <v>Högskåp</v>
      </c>
      <c r="B2444" s="24" t="str">
        <f>IF(SAJKLA!K2444="","","Rygg:"&amp;SAJKLA!K2444)&amp;IF(SAJKLA!BK2444="",""," Stativ:"&amp;SAJKLA!BK2444&amp;" "&amp;BL2444)&amp;IF(SAJKLA!BV2444="","",", Sits:"&amp;SAJKLA!BV2444)</f>
        <v/>
      </c>
      <c r="C2444" s="24" t="str">
        <f>IF(SAJKLA!L2444&amp;SAJKLA!N2444="","","Rygg:"&amp;SAJKLA!L2444&amp;","&amp;SAJKLA!N2444)&amp;IF(SAJKLA!BO2444="","",", Metal:"&amp;SAJKLA!BO2444)&amp;IF(SAJKLA!BX2444="","",", Sits:"&amp;SAJKLA!BX2444)</f>
        <v/>
      </c>
      <c r="D2444" s="24" t="str">
        <f>"W"&amp;SAJKLA!E2444&amp;" H"&amp;SAJKLA!F2444&amp;" D"&amp;SAJKLA!G2444&amp;IFERROR(IF((SAJKLA!H2444="Ja")," Inställningsbar",""),"")</f>
        <v>W100 H210 D47</v>
      </c>
      <c r="E2444" s="24" t="str">
        <f>SAJKLA!Q2444&amp;", "&amp;SAJKLA!BN2444&amp;", "&amp;SAJKLA!BZ2444</f>
        <v>Inga eller små förslitningsskador, , Bra. Upplevs stabila</v>
      </c>
      <c r="F2444" s="24" t="s">
        <v>284</v>
      </c>
      <c r="G2444" s="24">
        <f>SAJKLA!BM2444</f>
        <v>0</v>
      </c>
      <c r="S2444" s="24" t="str">
        <f>SAJKLA!AP2444</f>
        <v>original_images/furniture-item_GwijPoP.jpeg</v>
      </c>
      <c r="W2444" s="24">
        <f>IF(ISBLANK(SAJKLA!A2444),"",1)</f>
        <v>1</v>
      </c>
      <c r="X2444" s="24" t="str">
        <f>SAJKLA!CH2444</f>
        <v>115 paviljong</v>
      </c>
    </row>
    <row r="2445" spans="1:24" x14ac:dyDescent="0.25">
      <c r="A2445" s="24" t="str">
        <f>SAJKLA!D2445</f>
        <v>Högskåp</v>
      </c>
      <c r="B2445" s="24" t="str">
        <f>IF(SAJKLA!K2445="","","Rygg:"&amp;SAJKLA!K2445)&amp;IF(SAJKLA!BK2445="",""," Stativ:"&amp;SAJKLA!BK2445&amp;" "&amp;BL2445)&amp;IF(SAJKLA!BV2445="","",", Sits:"&amp;SAJKLA!BV2445)</f>
        <v/>
      </c>
      <c r="C2445" s="24" t="str">
        <f>IF(SAJKLA!L2445&amp;SAJKLA!N2445="","","Rygg:"&amp;SAJKLA!L2445&amp;","&amp;SAJKLA!N2445)&amp;IF(SAJKLA!BO2445="","",", Metal:"&amp;SAJKLA!BO2445)&amp;IF(SAJKLA!BX2445="","",", Sits:"&amp;SAJKLA!BX2445)</f>
        <v/>
      </c>
      <c r="D2445" s="24" t="str">
        <f>"W"&amp;SAJKLA!E2445&amp;" H"&amp;SAJKLA!F2445&amp;" D"&amp;SAJKLA!G2445&amp;IFERROR(IF((SAJKLA!H2445="Ja")," Inställningsbar",""),"")</f>
        <v>W100 H210 D47</v>
      </c>
      <c r="E2445" s="24" t="str">
        <f>SAJKLA!Q2445&amp;", "&amp;SAJKLA!BN2445&amp;", "&amp;SAJKLA!BZ2445</f>
        <v>Inga eller små förslitningsskador, , Bra. Upplevs stabila</v>
      </c>
      <c r="F2445" s="24" t="s">
        <v>284</v>
      </c>
      <c r="G2445" s="24">
        <f>SAJKLA!BM2445</f>
        <v>0</v>
      </c>
      <c r="S2445" s="24" t="str">
        <f>SAJKLA!AP2445</f>
        <v>original_images/furniture-item_GwijPoP.jpeg</v>
      </c>
      <c r="W2445" s="24">
        <f>IF(ISBLANK(SAJKLA!A2445),"",1)</f>
        <v>1</v>
      </c>
      <c r="X2445" s="24" t="str">
        <f>SAJKLA!CH2445</f>
        <v>116 paviljong</v>
      </c>
    </row>
    <row r="2446" spans="1:24" x14ac:dyDescent="0.25">
      <c r="A2446" s="24" t="str">
        <f>SAJKLA!D2446</f>
        <v>Högskåp</v>
      </c>
      <c r="B2446" s="24" t="str">
        <f>IF(SAJKLA!K2446="","","Rygg:"&amp;SAJKLA!K2446)&amp;IF(SAJKLA!BK2446="",""," Stativ:"&amp;SAJKLA!BK2446&amp;" "&amp;BL2446)&amp;IF(SAJKLA!BV2446="","",", Sits:"&amp;SAJKLA!BV2446)</f>
        <v/>
      </c>
      <c r="C2446" s="24" t="str">
        <f>IF(SAJKLA!L2446&amp;SAJKLA!N2446="","","Rygg:"&amp;SAJKLA!L2446&amp;","&amp;SAJKLA!N2446)&amp;IF(SAJKLA!BO2446="","",", Metal:"&amp;SAJKLA!BO2446)&amp;IF(SAJKLA!BX2446="","",", Sits:"&amp;SAJKLA!BX2446)</f>
        <v/>
      </c>
      <c r="D2446" s="24" t="str">
        <f>"W"&amp;SAJKLA!E2446&amp;" H"&amp;SAJKLA!F2446&amp;" D"&amp;SAJKLA!G2446&amp;IFERROR(IF((SAJKLA!H2446="Ja")," Inställningsbar",""),"")</f>
        <v>W100 H210 D47</v>
      </c>
      <c r="E2446" s="24" t="str">
        <f>SAJKLA!Q2446&amp;", "&amp;SAJKLA!BN2446&amp;", "&amp;SAJKLA!BZ2446</f>
        <v>Inga eller små förslitningsskador, , Bra. Upplevs stabila</v>
      </c>
      <c r="F2446" s="24" t="s">
        <v>284</v>
      </c>
      <c r="G2446" s="24">
        <f>SAJKLA!BM2446</f>
        <v>0</v>
      </c>
      <c r="S2446" s="24" t="str">
        <f>SAJKLA!AP2446</f>
        <v>original_images/furniture-item_GwijPoP.jpeg</v>
      </c>
      <c r="W2446" s="24">
        <f>IF(ISBLANK(SAJKLA!A2446),"",1)</f>
        <v>1</v>
      </c>
      <c r="X2446" s="24" t="str">
        <f>SAJKLA!CH2446</f>
        <v>102 paviljong</v>
      </c>
    </row>
    <row r="2447" spans="1:24" x14ac:dyDescent="0.25">
      <c r="A2447" s="24" t="str">
        <f>SAJKLA!D2447</f>
        <v>Högskåp</v>
      </c>
      <c r="B2447" s="24" t="str">
        <f>IF(SAJKLA!K2447="","","Rygg:"&amp;SAJKLA!K2447)&amp;IF(SAJKLA!BK2447="",""," Stativ:"&amp;SAJKLA!BK2447&amp;" "&amp;BL2447)&amp;IF(SAJKLA!BV2447="","",", Sits:"&amp;SAJKLA!BV2447)</f>
        <v/>
      </c>
      <c r="C2447" s="24" t="str">
        <f>IF(SAJKLA!L2447&amp;SAJKLA!N2447="","","Rygg:"&amp;SAJKLA!L2447&amp;","&amp;SAJKLA!N2447)&amp;IF(SAJKLA!BO2447="","",", Metal:"&amp;SAJKLA!BO2447)&amp;IF(SAJKLA!BX2447="","",", Sits:"&amp;SAJKLA!BX2447)</f>
        <v/>
      </c>
      <c r="D2447" s="24" t="str">
        <f>"W"&amp;SAJKLA!E2447&amp;" H"&amp;SAJKLA!F2447&amp;" D"&amp;SAJKLA!G2447&amp;IFERROR(IF((SAJKLA!H2447="Ja")," Inställningsbar",""),"")</f>
        <v>W100 H210 D47</v>
      </c>
      <c r="E2447" s="24" t="str">
        <f>SAJKLA!Q2447&amp;", "&amp;SAJKLA!BN2447&amp;", "&amp;SAJKLA!BZ2447</f>
        <v>Inga eller små förslitningsskador, , Bra. Upplevs stabila</v>
      </c>
      <c r="F2447" s="24" t="s">
        <v>284</v>
      </c>
      <c r="G2447" s="24">
        <f>SAJKLA!BM2447</f>
        <v>0</v>
      </c>
      <c r="S2447" s="24" t="str">
        <f>SAJKLA!AP2447</f>
        <v>original_images/furniture-item_GwijPoP.jpeg</v>
      </c>
      <c r="W2447" s="24">
        <f>IF(ISBLANK(SAJKLA!A2447),"",1)</f>
        <v>1</v>
      </c>
      <c r="X2447" s="24" t="str">
        <f>SAJKLA!CH2447</f>
        <v>102 paviljong</v>
      </c>
    </row>
    <row r="2448" spans="1:24" x14ac:dyDescent="0.25">
      <c r="A2448" s="24" t="str">
        <f>SAJKLA!D2448</f>
        <v>Skåp långt</v>
      </c>
      <c r="B2448" s="24" t="str">
        <f>IF(SAJKLA!K2448="","","Rygg:"&amp;SAJKLA!K2448)&amp;IF(SAJKLA!BK2448="",""," Stativ:"&amp;SAJKLA!BK2448&amp;" "&amp;BL2448)&amp;IF(SAJKLA!BV2448="","",", Sits:"&amp;SAJKLA!BV2448)</f>
        <v/>
      </c>
      <c r="C2448" s="24" t="str">
        <f>IF(SAJKLA!L2448&amp;SAJKLA!N2448="","","Rygg:"&amp;SAJKLA!L2448&amp;","&amp;SAJKLA!N2448)&amp;IF(SAJKLA!BO2448="","",", Metal:"&amp;SAJKLA!BO2448)&amp;IF(SAJKLA!BX2448="","",", Sits:"&amp;SAJKLA!BX2448)</f>
        <v/>
      </c>
      <c r="D2448" s="24" t="str">
        <f>"W"&amp;SAJKLA!E2448&amp;" H"&amp;SAJKLA!F2448&amp;" D"&amp;SAJKLA!G2448&amp;IFERROR(IF((SAJKLA!H2448="Ja")," Inställningsbar",""),"")</f>
        <v>W300 H90 D30</v>
      </c>
      <c r="E2448" s="24" t="str">
        <f>SAJKLA!Q2448&amp;", "&amp;SAJKLA!BN2448&amp;", "&amp;SAJKLA!BZ2448</f>
        <v>Inga eller små förslitningsskador, , Bra. Upplevs stabila</v>
      </c>
      <c r="F2448" s="24" t="s">
        <v>284</v>
      </c>
      <c r="G2448" s="24">
        <f>SAJKLA!BM2448</f>
        <v>0</v>
      </c>
      <c r="S2448" s="24" t="str">
        <f>SAJKLA!AP2448</f>
        <v>original_images/furniture-item_j2rL8mU.jpeg</v>
      </c>
      <c r="W2448" s="24">
        <f>IF(ISBLANK(SAJKLA!A2448),"",1)</f>
        <v>1</v>
      </c>
      <c r="X2448" s="24" t="str">
        <f>SAJKLA!CH2448</f>
        <v>214 a</v>
      </c>
    </row>
    <row r="2449" spans="1:24" x14ac:dyDescent="0.25">
      <c r="A2449" s="24" t="str">
        <f>SAJKLA!D2449</f>
        <v>Högskåp</v>
      </c>
      <c r="B2449" s="24" t="str">
        <f>IF(SAJKLA!K2449="","","Rygg:"&amp;SAJKLA!K2449)&amp;IF(SAJKLA!BK2449="",""," Stativ:"&amp;SAJKLA!BK2449&amp;" "&amp;BL2449)&amp;IF(SAJKLA!BV2449="","",", Sits:"&amp;SAJKLA!BV2449)</f>
        <v/>
      </c>
      <c r="C2449" s="24" t="str">
        <f>IF(SAJKLA!L2449&amp;SAJKLA!N2449="","","Rygg:"&amp;SAJKLA!L2449&amp;","&amp;SAJKLA!N2449)&amp;IF(SAJKLA!BO2449="","",", Metal:"&amp;SAJKLA!BO2449)&amp;IF(SAJKLA!BX2449="","",", Sits:"&amp;SAJKLA!BX2449)</f>
        <v/>
      </c>
      <c r="D2449" s="24" t="str">
        <f>"W"&amp;SAJKLA!E2449&amp;" H"&amp;SAJKLA!F2449&amp;" D"&amp;SAJKLA!G2449&amp;IFERROR(IF((SAJKLA!H2449="Ja")," Inställningsbar",""),"")</f>
        <v>W100 H200 D38</v>
      </c>
      <c r="E2449" s="24" t="str">
        <f>SAJKLA!Q2449&amp;", "&amp;SAJKLA!BN2449&amp;", "&amp;SAJKLA!BZ2449</f>
        <v>Inga eller små förslitningsskador, , Bra. Upplevs stabila</v>
      </c>
      <c r="F2449" s="24" t="s">
        <v>284</v>
      </c>
      <c r="G2449" s="24">
        <f>SAJKLA!BM2449</f>
        <v>0</v>
      </c>
      <c r="S2449" s="24" t="str">
        <f>SAJKLA!AP2449</f>
        <v>original_images/furniture-item_8cjiKrG.jpeg</v>
      </c>
      <c r="W2449" s="24">
        <f>IF(ISBLANK(SAJKLA!A2449),"",1)</f>
        <v>1</v>
      </c>
      <c r="X2449" s="24" t="str">
        <f>SAJKLA!CH2449</f>
        <v>Korridor fritids plan 1</v>
      </c>
    </row>
    <row r="2450" spans="1:24" x14ac:dyDescent="0.25">
      <c r="A2450" s="24" t="str">
        <f>SAJKLA!D2450</f>
        <v>Högskåp</v>
      </c>
      <c r="B2450" s="24" t="str">
        <f>IF(SAJKLA!K2450="","","Rygg:"&amp;SAJKLA!K2450)&amp;IF(SAJKLA!BK2450="",""," Stativ:"&amp;SAJKLA!BK2450&amp;" "&amp;BL2450)&amp;IF(SAJKLA!BV2450="","",", Sits:"&amp;SAJKLA!BV2450)</f>
        <v/>
      </c>
      <c r="C2450" s="24" t="str">
        <f>IF(SAJKLA!L2450&amp;SAJKLA!N2450="","","Rygg:"&amp;SAJKLA!L2450&amp;","&amp;SAJKLA!N2450)&amp;IF(SAJKLA!BO2450="","",", Metal:"&amp;SAJKLA!BO2450)&amp;IF(SAJKLA!BX2450="","",", Sits:"&amp;SAJKLA!BX2450)</f>
        <v/>
      </c>
      <c r="D2450" s="24" t="str">
        <f>"W"&amp;SAJKLA!E2450&amp;" H"&amp;SAJKLA!F2450&amp;" D"&amp;SAJKLA!G2450&amp;IFERROR(IF((SAJKLA!H2450="Ja")," Inställningsbar",""),"")</f>
        <v>W100 H210 D48</v>
      </c>
      <c r="E2450" s="24" t="str">
        <f>SAJKLA!Q2450&amp;", "&amp;SAJKLA!BN2450&amp;", "&amp;SAJKLA!BZ2450</f>
        <v>Inga eller små förslitningsskador, , Bra. Upplevs stabila</v>
      </c>
      <c r="F2450" s="24" t="s">
        <v>284</v>
      </c>
      <c r="G2450" s="24">
        <f>SAJKLA!BM2450</f>
        <v>0</v>
      </c>
      <c r="S2450" s="24" t="str">
        <f>SAJKLA!AP2450</f>
        <v>original_images/furniture-item_JpYd0jL.jpeg</v>
      </c>
      <c r="W2450" s="24">
        <f>IF(ISBLANK(SAJKLA!A2450),"",1)</f>
        <v>1</v>
      </c>
      <c r="X2450" s="24" t="str">
        <f>SAJKLA!CH2450</f>
        <v>Korridor fritids plan 1</v>
      </c>
    </row>
    <row r="2451" spans="1:24" x14ac:dyDescent="0.25">
      <c r="A2451" s="24" t="str">
        <f>SAJKLA!D2451</f>
        <v>Högskåp</v>
      </c>
      <c r="B2451" s="24" t="str">
        <f>IF(SAJKLA!K2451="","","Rygg:"&amp;SAJKLA!K2451)&amp;IF(SAJKLA!BK2451="",""," Stativ:"&amp;SAJKLA!BK2451&amp;" "&amp;BL2451)&amp;IF(SAJKLA!BV2451="","",", Sits:"&amp;SAJKLA!BV2451)</f>
        <v/>
      </c>
      <c r="C2451" s="24" t="str">
        <f>IF(SAJKLA!L2451&amp;SAJKLA!N2451="","","Rygg:"&amp;SAJKLA!L2451&amp;","&amp;SAJKLA!N2451)&amp;IF(SAJKLA!BO2451="","",", Metal:"&amp;SAJKLA!BO2451)&amp;IF(SAJKLA!BX2451="","",", Sits:"&amp;SAJKLA!BX2451)</f>
        <v/>
      </c>
      <c r="D2451" s="24" t="str">
        <f>"W"&amp;SAJKLA!E2451&amp;" H"&amp;SAJKLA!F2451&amp;" D"&amp;SAJKLA!G2451&amp;IFERROR(IF((SAJKLA!H2451="Ja")," Inställningsbar",""),"")</f>
        <v>W100 H210 D48</v>
      </c>
      <c r="E2451" s="24" t="str">
        <f>SAJKLA!Q2451&amp;", "&amp;SAJKLA!BN2451&amp;", "&amp;SAJKLA!BZ2451</f>
        <v>Inga eller små förslitningsskador, , Bra. Upplevs stabila</v>
      </c>
      <c r="F2451" s="24" t="s">
        <v>284</v>
      </c>
      <c r="G2451" s="24">
        <f>SAJKLA!BM2451</f>
        <v>0</v>
      </c>
      <c r="S2451" s="24" t="str">
        <f>SAJKLA!AP2451</f>
        <v>original_images/furniture-item_JpYd0jL.jpeg</v>
      </c>
      <c r="W2451" s="24">
        <f>IF(ISBLANK(SAJKLA!A2451),"",1)</f>
        <v>1</v>
      </c>
      <c r="X2451" s="24" t="str">
        <f>SAJKLA!CH2451</f>
        <v>Rävarna</v>
      </c>
    </row>
    <row r="2452" spans="1:24" x14ac:dyDescent="0.25">
      <c r="A2452" s="24" t="str">
        <f>SAJKLA!D2452</f>
        <v>Högskåp</v>
      </c>
      <c r="B2452" s="24" t="str">
        <f>IF(SAJKLA!K2452="","","Rygg:"&amp;SAJKLA!K2452)&amp;IF(SAJKLA!BK2452="",""," Stativ:"&amp;SAJKLA!BK2452&amp;" "&amp;BL2452)&amp;IF(SAJKLA!BV2452="","",", Sits:"&amp;SAJKLA!BV2452)</f>
        <v/>
      </c>
      <c r="C2452" s="24" t="str">
        <f>IF(SAJKLA!L2452&amp;SAJKLA!N2452="","","Rygg:"&amp;SAJKLA!L2452&amp;","&amp;SAJKLA!N2452)&amp;IF(SAJKLA!BO2452="","",", Metal:"&amp;SAJKLA!BO2452)&amp;IF(SAJKLA!BX2452="","",", Sits:"&amp;SAJKLA!BX2452)</f>
        <v/>
      </c>
      <c r="D2452" s="24" t="str">
        <f>"W"&amp;SAJKLA!E2452&amp;" H"&amp;SAJKLA!F2452&amp;" D"&amp;SAJKLA!G2452&amp;IFERROR(IF((SAJKLA!H2452="Ja")," Inställningsbar",""),"")</f>
        <v>W100 H210 D48</v>
      </c>
      <c r="E2452" s="24" t="str">
        <f>SAJKLA!Q2452&amp;", "&amp;SAJKLA!BN2452&amp;", "&amp;SAJKLA!BZ2452</f>
        <v>Inga eller små förslitningsskador, , Bra. Upplevs stabila</v>
      </c>
      <c r="F2452" s="24" t="s">
        <v>284</v>
      </c>
      <c r="G2452" s="24">
        <f>SAJKLA!BM2452</f>
        <v>0</v>
      </c>
      <c r="S2452" s="24" t="str">
        <f>SAJKLA!AP2452</f>
        <v>original_images/furniture-item_JpYd0jL.jpeg</v>
      </c>
      <c r="W2452" s="24">
        <f>IF(ISBLANK(SAJKLA!A2452),"",1)</f>
        <v>1</v>
      </c>
      <c r="X2452" s="24" t="str">
        <f>SAJKLA!CH2452</f>
        <v>Korridor plan 2</v>
      </c>
    </row>
    <row r="2453" spans="1:24" x14ac:dyDescent="0.25">
      <c r="A2453" s="24" t="str">
        <f>SAJKLA!D2453</f>
        <v>Plåtskåp</v>
      </c>
      <c r="B2453" s="24" t="str">
        <f>IF(SAJKLA!K2453="","","Rygg:"&amp;SAJKLA!K2453)&amp;IF(SAJKLA!BK2453="",""," Stativ:"&amp;SAJKLA!BK2453&amp;" "&amp;BL2453)&amp;IF(SAJKLA!BV2453="","",", Sits:"&amp;SAJKLA!BV2453)</f>
        <v/>
      </c>
      <c r="C2453" s="24" t="str">
        <f>IF(SAJKLA!L2453&amp;SAJKLA!N2453="","","Rygg:"&amp;SAJKLA!L2453&amp;","&amp;SAJKLA!N2453)&amp;IF(SAJKLA!BO2453="","",", Metal:"&amp;SAJKLA!BO2453)&amp;IF(SAJKLA!BX2453="","",", Sits:"&amp;SAJKLA!BX2453)</f>
        <v/>
      </c>
      <c r="D2453" s="24" t="str">
        <f>"W"&amp;SAJKLA!E2453&amp;" H"&amp;SAJKLA!F2453&amp;" D"&amp;SAJKLA!G2453&amp;IFERROR(IF((SAJKLA!H2453="Ja")," Inställningsbar",""),"")</f>
        <v>W60 H190 D52</v>
      </c>
      <c r="E2453" s="24" t="str">
        <f>SAJKLA!Q2453&amp;", "&amp;SAJKLA!BN2453&amp;", "&amp;SAJKLA!BZ2453</f>
        <v>Inga eller små förslitningsskador, , Bra. Upplevs stabila</v>
      </c>
      <c r="F2453" s="24" t="s">
        <v>284</v>
      </c>
      <c r="G2453" s="24" t="str">
        <f>SAJKLA!BM2453</f>
        <v>Ansor Team</v>
      </c>
      <c r="S2453" s="24" t="str">
        <f>SAJKLA!AP2453</f>
        <v>original_images/furniture-item_jAEAWYG.jpeg</v>
      </c>
      <c r="W2453" s="24">
        <f>IF(ISBLANK(SAJKLA!A2453),"",1)</f>
        <v>1</v>
      </c>
      <c r="X2453" s="24">
        <f>SAJKLA!CH2453</f>
        <v>217</v>
      </c>
    </row>
    <row r="2454" spans="1:24" x14ac:dyDescent="0.25">
      <c r="A2454" s="24" t="str">
        <f>SAJKLA!D2454</f>
        <v>Plåtskåp</v>
      </c>
      <c r="B2454" s="24" t="str">
        <f>IF(SAJKLA!K2454="","","Rygg:"&amp;SAJKLA!K2454)&amp;IF(SAJKLA!BK2454="",""," Stativ:"&amp;SAJKLA!BK2454&amp;" "&amp;BL2454)&amp;IF(SAJKLA!BV2454="","",", Sits:"&amp;SAJKLA!BV2454)</f>
        <v/>
      </c>
      <c r="C2454" s="24" t="str">
        <f>IF(SAJKLA!L2454&amp;SAJKLA!N2454="","","Rygg:"&amp;SAJKLA!L2454&amp;","&amp;SAJKLA!N2454)&amp;IF(SAJKLA!BO2454="","",", Metal:"&amp;SAJKLA!BO2454)&amp;IF(SAJKLA!BX2454="","",", Sits:"&amp;SAJKLA!BX2454)</f>
        <v/>
      </c>
      <c r="D2454" s="24" t="str">
        <f>"W"&amp;SAJKLA!E2454&amp;" H"&amp;SAJKLA!F2454&amp;" D"&amp;SAJKLA!G2454&amp;IFERROR(IF((SAJKLA!H2454="Ja")," Inställningsbar",""),"")</f>
        <v>W60 H190 D52</v>
      </c>
      <c r="E2454" s="24" t="str">
        <f>SAJKLA!Q2454&amp;", "&amp;SAJKLA!BN2454&amp;", "&amp;SAJKLA!BZ2454</f>
        <v>Inga eller små förslitningsskador, , Bra. Upplevs stabila</v>
      </c>
      <c r="F2454" s="24" t="s">
        <v>284</v>
      </c>
      <c r="G2454" s="24" t="str">
        <f>SAJKLA!BM2454</f>
        <v>Ansor Team</v>
      </c>
      <c r="S2454" s="24" t="str">
        <f>SAJKLA!AP2454</f>
        <v>original_images/furniture-item_jAEAWYG.jpeg</v>
      </c>
      <c r="W2454" s="24">
        <f>IF(ISBLANK(SAJKLA!A2454),"",1)</f>
        <v>1</v>
      </c>
      <c r="X2454" s="24">
        <f>SAJKLA!CH2454</f>
        <v>217</v>
      </c>
    </row>
    <row r="2455" spans="1:24" x14ac:dyDescent="0.25">
      <c r="A2455" s="24" t="str">
        <f>SAJKLA!D2455</f>
        <v>Plåtskåp</v>
      </c>
      <c r="B2455" s="24" t="str">
        <f>IF(SAJKLA!K2455="","","Rygg:"&amp;SAJKLA!K2455)&amp;IF(SAJKLA!BK2455="",""," Stativ:"&amp;SAJKLA!BK2455&amp;" "&amp;BL2455)&amp;IF(SAJKLA!BV2455="","",", Sits:"&amp;SAJKLA!BV2455)</f>
        <v/>
      </c>
      <c r="C2455" s="24" t="str">
        <f>IF(SAJKLA!L2455&amp;SAJKLA!N2455="","","Rygg:"&amp;SAJKLA!L2455&amp;","&amp;SAJKLA!N2455)&amp;IF(SAJKLA!BO2455="","",", Metal:"&amp;SAJKLA!BO2455)&amp;IF(SAJKLA!BX2455="","",", Sits:"&amp;SAJKLA!BX2455)</f>
        <v/>
      </c>
      <c r="D2455" s="24" t="str">
        <f>"W"&amp;SAJKLA!E2455&amp;" H"&amp;SAJKLA!F2455&amp;" D"&amp;SAJKLA!G2455&amp;IFERROR(IF((SAJKLA!H2455="Ja")," Inställningsbar",""),"")</f>
        <v>W90 H195 D58</v>
      </c>
      <c r="E2455" s="24" t="str">
        <f>SAJKLA!Q2455&amp;", "&amp;SAJKLA!BN2455&amp;", "&amp;SAJKLA!BZ2455</f>
        <v>Inga eller små förslitningsskador, , Bra. Upplevs stabila</v>
      </c>
      <c r="F2455" s="24" t="s">
        <v>284</v>
      </c>
      <c r="G2455" s="24">
        <f>SAJKLA!BM2455</f>
        <v>0</v>
      </c>
      <c r="S2455" s="24" t="str">
        <f>SAJKLA!AP2455</f>
        <v>original_images/furniture-item_9ncAL23.jpeg</v>
      </c>
      <c r="W2455" s="24">
        <f>IF(ISBLANK(SAJKLA!A2455),"",1)</f>
        <v>1</v>
      </c>
      <c r="X2455" s="24" t="str">
        <f>SAJKLA!CH2455</f>
        <v>Matsal</v>
      </c>
    </row>
    <row r="2456" spans="1:24" x14ac:dyDescent="0.25">
      <c r="A2456" s="24" t="str">
        <f>SAJKLA!D2456</f>
        <v>Plåtskåp</v>
      </c>
      <c r="B2456" s="24" t="str">
        <f>IF(SAJKLA!K2456="","","Rygg:"&amp;SAJKLA!K2456)&amp;IF(SAJKLA!BK2456="",""," Stativ:"&amp;SAJKLA!BK2456&amp;" "&amp;BL2456)&amp;IF(SAJKLA!BV2456="","",", Sits:"&amp;SAJKLA!BV2456)</f>
        <v/>
      </c>
      <c r="C2456" s="24" t="str">
        <f>IF(SAJKLA!L2456&amp;SAJKLA!N2456="","","Rygg:"&amp;SAJKLA!L2456&amp;","&amp;SAJKLA!N2456)&amp;IF(SAJKLA!BO2456="","",", Metal:"&amp;SAJKLA!BO2456)&amp;IF(SAJKLA!BX2456="","",", Sits:"&amp;SAJKLA!BX2456)</f>
        <v/>
      </c>
      <c r="D2456" s="24" t="str">
        <f>"W"&amp;SAJKLA!E2456&amp;" H"&amp;SAJKLA!F2456&amp;" D"&amp;SAJKLA!G2456&amp;IFERROR(IF((SAJKLA!H2456="Ja")," Inställningsbar",""),"")</f>
        <v>W90 H195 D58</v>
      </c>
      <c r="E2456" s="24" t="str">
        <f>SAJKLA!Q2456&amp;", "&amp;SAJKLA!BN2456&amp;", "&amp;SAJKLA!BZ2456</f>
        <v>Inga eller små förslitningsskador, , Bra. Upplevs stabila</v>
      </c>
      <c r="F2456" s="24" t="s">
        <v>284</v>
      </c>
      <c r="G2456" s="24">
        <f>SAJKLA!BM2456</f>
        <v>0</v>
      </c>
      <c r="S2456" s="24" t="str">
        <f>SAJKLA!AP2456</f>
        <v>original_images/furniture-item_9ncAL23.jpeg</v>
      </c>
      <c r="W2456" s="24">
        <f>IF(ISBLANK(SAJKLA!A2456),"",1)</f>
        <v>1</v>
      </c>
      <c r="X2456" s="24" t="str">
        <f>SAJKLA!CH2456</f>
        <v>Matsal</v>
      </c>
    </row>
    <row r="2457" spans="1:24" x14ac:dyDescent="0.25">
      <c r="A2457" s="24" t="str">
        <f>SAJKLA!D2457</f>
        <v>Högskåp med glasdörr</v>
      </c>
      <c r="B2457" s="24" t="str">
        <f>IF(SAJKLA!K2457="","","Rygg:"&amp;SAJKLA!K2457)&amp;IF(SAJKLA!BK2457="",""," Stativ:"&amp;SAJKLA!BK2457&amp;" "&amp;BL2457)&amp;IF(SAJKLA!BV2457="","",", Sits:"&amp;SAJKLA!BV2457)</f>
        <v/>
      </c>
      <c r="C2457" s="24" t="str">
        <f>IF(SAJKLA!L2457&amp;SAJKLA!N2457="","","Rygg:"&amp;SAJKLA!L2457&amp;","&amp;SAJKLA!N2457)&amp;IF(SAJKLA!BO2457="","",", Metal:"&amp;SAJKLA!BO2457)&amp;IF(SAJKLA!BX2457="","",", Sits:"&amp;SAJKLA!BX2457)</f>
        <v/>
      </c>
      <c r="D2457" s="24" t="str">
        <f>"W"&amp;SAJKLA!E2457&amp;" H"&amp;SAJKLA!F2457&amp;" D"&amp;SAJKLA!G2457&amp;IFERROR(IF((SAJKLA!H2457="Ja")," Inställningsbar",""),"")</f>
        <v>W100 H210 D49</v>
      </c>
      <c r="E2457" s="24" t="str">
        <f>SAJKLA!Q2457&amp;", "&amp;SAJKLA!BN2457&amp;", "&amp;SAJKLA!BZ2457</f>
        <v>Inga eller små förslitningsskador, , Bra. Upplevs stabila</v>
      </c>
      <c r="F2457" s="24" t="s">
        <v>284</v>
      </c>
      <c r="G2457" s="24">
        <f>SAJKLA!BM2457</f>
        <v>0</v>
      </c>
      <c r="S2457" s="24" t="str">
        <f>SAJKLA!AP2457</f>
        <v>original_images/furniture-item_AdVVYRW.jpeg</v>
      </c>
      <c r="W2457" s="24">
        <f>IF(ISBLANK(SAJKLA!A2457),"",1)</f>
        <v>1</v>
      </c>
      <c r="X2457" s="24">
        <f>SAJKLA!CH2457</f>
        <v>217</v>
      </c>
    </row>
    <row r="2458" spans="1:24" x14ac:dyDescent="0.25">
      <c r="A2458" s="24" t="str">
        <f>SAJKLA!D2458</f>
        <v>Högskåp med glasdörrar</v>
      </c>
      <c r="B2458" s="24" t="str">
        <f>IF(SAJKLA!K2458="","","Rygg:"&amp;SAJKLA!K2458)&amp;IF(SAJKLA!BK2458="",""," Stativ:"&amp;SAJKLA!BK2458&amp;" "&amp;BL2458)&amp;IF(SAJKLA!BV2458="","",", Sits:"&amp;SAJKLA!BV2458)</f>
        <v/>
      </c>
      <c r="C2458" s="24" t="str">
        <f>IF(SAJKLA!L2458&amp;SAJKLA!N2458="","","Rygg:"&amp;SAJKLA!L2458&amp;","&amp;SAJKLA!N2458)&amp;IF(SAJKLA!BO2458="","",", Metal:"&amp;SAJKLA!BO2458)&amp;IF(SAJKLA!BX2458="","",", Sits:"&amp;SAJKLA!BX2458)</f>
        <v/>
      </c>
      <c r="D2458" s="24" t="str">
        <f>"W"&amp;SAJKLA!E2458&amp;" H"&amp;SAJKLA!F2458&amp;" D"&amp;SAJKLA!G2458&amp;IFERROR(IF((SAJKLA!H2458="Ja")," Inställningsbar",""),"")</f>
        <v>W100 H210 D48</v>
      </c>
      <c r="E2458" s="24" t="str">
        <f>SAJKLA!Q2458&amp;", "&amp;SAJKLA!BN2458&amp;", "&amp;SAJKLA!BZ2458</f>
        <v>Inga eller små förslitningsskador, , Bra. Upplevs stabila</v>
      </c>
      <c r="F2458" s="24" t="s">
        <v>284</v>
      </c>
      <c r="G2458" s="24">
        <f>SAJKLA!BM2458</f>
        <v>0</v>
      </c>
      <c r="S2458" s="24" t="str">
        <f>SAJKLA!AP2458</f>
        <v>original_images/furniture-item_obvB8Da.jpeg</v>
      </c>
      <c r="W2458" s="24">
        <f>IF(ISBLANK(SAJKLA!A2458),"",1)</f>
        <v>1</v>
      </c>
      <c r="X2458" s="24" t="str">
        <f>SAJKLA!CH2458</f>
        <v>Korridor plan 2</v>
      </c>
    </row>
    <row r="2459" spans="1:24" x14ac:dyDescent="0.25">
      <c r="A2459" s="24" t="str">
        <f>SAJKLA!D2459</f>
        <v>Skåp högt med glasdörrar</v>
      </c>
      <c r="B2459" s="24" t="str">
        <f>IF(SAJKLA!K2459="","","Rygg:"&amp;SAJKLA!K2459)&amp;IF(SAJKLA!BK2459="",""," Stativ:"&amp;SAJKLA!BK2459&amp;" "&amp;BL2459)&amp;IF(SAJKLA!BV2459="","",", Sits:"&amp;SAJKLA!BV2459)</f>
        <v/>
      </c>
      <c r="C2459" s="24" t="str">
        <f>IF(SAJKLA!L2459&amp;SAJKLA!N2459="","","Rygg:"&amp;SAJKLA!L2459&amp;","&amp;SAJKLA!N2459)&amp;IF(SAJKLA!BO2459="","",", Metal:"&amp;SAJKLA!BO2459)&amp;IF(SAJKLA!BX2459="","",", Sits:"&amp;SAJKLA!BX2459)</f>
        <v/>
      </c>
      <c r="D2459" s="24" t="str">
        <f>"W"&amp;SAJKLA!E2459&amp;" H"&amp;SAJKLA!F2459&amp;" D"&amp;SAJKLA!G2459&amp;IFERROR(IF((SAJKLA!H2459="Ja")," Inställningsbar",""),"")</f>
        <v>W100 H210 D45</v>
      </c>
      <c r="E2459" s="24" t="str">
        <f>SAJKLA!Q2459&amp;", "&amp;SAJKLA!BN2459&amp;", "&amp;SAJKLA!BZ2459</f>
        <v>Inga eller små förslitningsskador, , Bra. Upplevs stabila</v>
      </c>
      <c r="F2459" s="24" t="s">
        <v>284</v>
      </c>
      <c r="G2459" s="24">
        <f>SAJKLA!BM2459</f>
        <v>0</v>
      </c>
      <c r="S2459" s="24" t="str">
        <f>SAJKLA!AP2459</f>
        <v>original_images/furniture-item_wr7HzYN.jpeg</v>
      </c>
      <c r="W2459" s="24">
        <f>IF(ISBLANK(SAJKLA!A2459),"",1)</f>
        <v>1</v>
      </c>
      <c r="X2459" s="24" t="str">
        <f>SAJKLA!CH2459</f>
        <v>Rävarna</v>
      </c>
    </row>
    <row r="2460" spans="1:24" x14ac:dyDescent="0.25">
      <c r="A2460" s="24" t="str">
        <f>SAJKLA!D2460</f>
        <v>Skåp högt med glasdörrar</v>
      </c>
      <c r="B2460" s="24" t="str">
        <f>IF(SAJKLA!K2460="","","Rygg:"&amp;SAJKLA!K2460)&amp;IF(SAJKLA!BK2460="",""," Stativ:"&amp;SAJKLA!BK2460&amp;" "&amp;BL2460)&amp;IF(SAJKLA!BV2460="","",", Sits:"&amp;SAJKLA!BV2460)</f>
        <v/>
      </c>
      <c r="C2460" s="24" t="str">
        <f>IF(SAJKLA!L2460&amp;SAJKLA!N2460="","","Rygg:"&amp;SAJKLA!L2460&amp;","&amp;SAJKLA!N2460)&amp;IF(SAJKLA!BO2460="","",", Metal:"&amp;SAJKLA!BO2460)&amp;IF(SAJKLA!BX2460="","",", Sits:"&amp;SAJKLA!BX2460)</f>
        <v/>
      </c>
      <c r="D2460" s="24" t="str">
        <f>"W"&amp;SAJKLA!E2460&amp;" H"&amp;SAJKLA!F2460&amp;" D"&amp;SAJKLA!G2460&amp;IFERROR(IF((SAJKLA!H2460="Ja")," Inställningsbar",""),"")</f>
        <v>W100 H210 D45</v>
      </c>
      <c r="E2460" s="24" t="str">
        <f>SAJKLA!Q2460&amp;", "&amp;SAJKLA!BN2460&amp;", "&amp;SAJKLA!BZ2460</f>
        <v>Inga eller små förslitningsskador, , Bra. Upplevs stabila</v>
      </c>
      <c r="F2460" s="24" t="s">
        <v>284</v>
      </c>
      <c r="G2460" s="24">
        <f>SAJKLA!BM2460</f>
        <v>0</v>
      </c>
      <c r="S2460" s="24" t="str">
        <f>SAJKLA!AP2460</f>
        <v>original_images/furniture-item_wr7HzYN.jpeg</v>
      </c>
      <c r="W2460" s="24">
        <f>IF(ISBLANK(SAJKLA!A2460),"",1)</f>
        <v>1</v>
      </c>
      <c r="X2460" s="24">
        <f>SAJKLA!CH2460</f>
        <v>105</v>
      </c>
    </row>
    <row r="2461" spans="1:24" x14ac:dyDescent="0.25">
      <c r="A2461" s="24" t="str">
        <f>SAJKLA!D2461</f>
        <v>Skåp högt med glasdörrar</v>
      </c>
      <c r="B2461" s="24" t="str">
        <f>IF(SAJKLA!K2461="","","Rygg:"&amp;SAJKLA!K2461)&amp;IF(SAJKLA!BK2461="",""," Stativ:"&amp;SAJKLA!BK2461&amp;" "&amp;BL2461)&amp;IF(SAJKLA!BV2461="","",", Sits:"&amp;SAJKLA!BV2461)</f>
        <v/>
      </c>
      <c r="C2461" s="24" t="str">
        <f>IF(SAJKLA!L2461&amp;SAJKLA!N2461="","","Rygg:"&amp;SAJKLA!L2461&amp;","&amp;SAJKLA!N2461)&amp;IF(SAJKLA!BO2461="","",", Metal:"&amp;SAJKLA!BO2461)&amp;IF(SAJKLA!BX2461="","",", Sits:"&amp;SAJKLA!BX2461)</f>
        <v/>
      </c>
      <c r="D2461" s="24" t="str">
        <f>"W"&amp;SAJKLA!E2461&amp;" H"&amp;SAJKLA!F2461&amp;" D"&amp;SAJKLA!G2461&amp;IFERROR(IF((SAJKLA!H2461="Ja")," Inställningsbar",""),"")</f>
        <v>W100 H210 D45</v>
      </c>
      <c r="E2461" s="24" t="str">
        <f>SAJKLA!Q2461&amp;", "&amp;SAJKLA!BN2461&amp;", "&amp;SAJKLA!BZ2461</f>
        <v>Inga eller små förslitningsskador, , Bra. Upplevs stabila</v>
      </c>
      <c r="F2461" s="24" t="s">
        <v>284</v>
      </c>
      <c r="G2461" s="24">
        <f>SAJKLA!BM2461</f>
        <v>0</v>
      </c>
      <c r="S2461" s="24" t="str">
        <f>SAJKLA!AP2461</f>
        <v>original_images/furniture-item_wr7HzYN.jpeg</v>
      </c>
      <c r="W2461" s="24">
        <f>IF(ISBLANK(SAJKLA!A2461),"",1)</f>
        <v>1</v>
      </c>
      <c r="X2461" s="24">
        <f>SAJKLA!CH2461</f>
        <v>124</v>
      </c>
    </row>
    <row r="2462" spans="1:24" x14ac:dyDescent="0.25">
      <c r="A2462" s="24" t="str">
        <f>SAJKLA!D2462</f>
        <v>Skåp högt med glasdörrar</v>
      </c>
      <c r="B2462" s="24" t="str">
        <f>IF(SAJKLA!K2462="","","Rygg:"&amp;SAJKLA!K2462)&amp;IF(SAJKLA!BK2462="",""," Stativ:"&amp;SAJKLA!BK2462&amp;" "&amp;BL2462)&amp;IF(SAJKLA!BV2462="","",", Sits:"&amp;SAJKLA!BV2462)</f>
        <v/>
      </c>
      <c r="C2462" s="24" t="str">
        <f>IF(SAJKLA!L2462&amp;SAJKLA!N2462="","","Rygg:"&amp;SAJKLA!L2462&amp;","&amp;SAJKLA!N2462)&amp;IF(SAJKLA!BO2462="","",", Metal:"&amp;SAJKLA!BO2462)&amp;IF(SAJKLA!BX2462="","",", Sits:"&amp;SAJKLA!BX2462)</f>
        <v/>
      </c>
      <c r="D2462" s="24" t="str">
        <f>"W"&amp;SAJKLA!E2462&amp;" H"&amp;SAJKLA!F2462&amp;" D"&amp;SAJKLA!G2462&amp;IFERROR(IF((SAJKLA!H2462="Ja")," Inställningsbar",""),"")</f>
        <v>W100 H210 D45</v>
      </c>
      <c r="E2462" s="24" t="str">
        <f>SAJKLA!Q2462&amp;", "&amp;SAJKLA!BN2462&amp;", "&amp;SAJKLA!BZ2462</f>
        <v>Inga eller små förslitningsskador, , Bra. Upplevs stabila</v>
      </c>
      <c r="F2462" s="24" t="s">
        <v>284</v>
      </c>
      <c r="G2462" s="24">
        <f>SAJKLA!BM2462</f>
        <v>0</v>
      </c>
      <c r="S2462" s="24" t="str">
        <f>SAJKLA!AP2462</f>
        <v>original_images/furniture-item_wr7HzYN.jpeg</v>
      </c>
      <c r="W2462" s="24">
        <f>IF(ISBLANK(SAJKLA!A2462),"",1)</f>
        <v>1</v>
      </c>
      <c r="X2462" s="24">
        <f>SAJKLA!CH2462</f>
        <v>126</v>
      </c>
    </row>
    <row r="2463" spans="1:24" x14ac:dyDescent="0.25">
      <c r="A2463" s="24" t="str">
        <f>SAJKLA!D2463</f>
        <v>Skåp högt med glasdörrar</v>
      </c>
      <c r="B2463" s="24" t="str">
        <f>IF(SAJKLA!K2463="","","Rygg:"&amp;SAJKLA!K2463)&amp;IF(SAJKLA!BK2463="",""," Stativ:"&amp;SAJKLA!BK2463&amp;" "&amp;BL2463)&amp;IF(SAJKLA!BV2463="","",", Sits:"&amp;SAJKLA!BV2463)</f>
        <v/>
      </c>
      <c r="C2463" s="24" t="str">
        <f>IF(SAJKLA!L2463&amp;SAJKLA!N2463="","","Rygg:"&amp;SAJKLA!L2463&amp;","&amp;SAJKLA!N2463)&amp;IF(SAJKLA!BO2463="","",", Metal:"&amp;SAJKLA!BO2463)&amp;IF(SAJKLA!BX2463="","",", Sits:"&amp;SAJKLA!BX2463)</f>
        <v/>
      </c>
      <c r="D2463" s="24" t="str">
        <f>"W"&amp;SAJKLA!E2463&amp;" H"&amp;SAJKLA!F2463&amp;" D"&amp;SAJKLA!G2463&amp;IFERROR(IF((SAJKLA!H2463="Ja")," Inställningsbar",""),"")</f>
        <v>W100 H210 D45</v>
      </c>
      <c r="E2463" s="24" t="str">
        <f>SAJKLA!Q2463&amp;", "&amp;SAJKLA!BN2463&amp;", "&amp;SAJKLA!BZ2463</f>
        <v>Inga eller små förslitningsskador, , Bra. Upplevs stabila</v>
      </c>
      <c r="F2463" s="24" t="s">
        <v>284</v>
      </c>
      <c r="G2463" s="24">
        <f>SAJKLA!BM2463</f>
        <v>0</v>
      </c>
      <c r="S2463" s="24" t="str">
        <f>SAJKLA!AP2463</f>
        <v>original_images/furniture-item_wr7HzYN.jpeg</v>
      </c>
      <c r="W2463" s="24">
        <f>IF(ISBLANK(SAJKLA!A2463),"",1)</f>
        <v>1</v>
      </c>
      <c r="X2463" s="24" t="str">
        <f>SAJKLA!CH2463</f>
        <v>Korridor plan 2</v>
      </c>
    </row>
    <row r="2464" spans="1:24" x14ac:dyDescent="0.25">
      <c r="A2464" s="24" t="str">
        <f>SAJKLA!D2464</f>
        <v>Skåp högt med glasdörrar</v>
      </c>
      <c r="B2464" s="24" t="str">
        <f>IF(SAJKLA!K2464="","","Rygg:"&amp;SAJKLA!K2464)&amp;IF(SAJKLA!BK2464="",""," Stativ:"&amp;SAJKLA!BK2464&amp;" "&amp;BL2464)&amp;IF(SAJKLA!BV2464="","",", Sits:"&amp;SAJKLA!BV2464)</f>
        <v/>
      </c>
      <c r="C2464" s="24" t="str">
        <f>IF(SAJKLA!L2464&amp;SAJKLA!N2464="","","Rygg:"&amp;SAJKLA!L2464&amp;","&amp;SAJKLA!N2464)&amp;IF(SAJKLA!BO2464="","",", Metal:"&amp;SAJKLA!BO2464)&amp;IF(SAJKLA!BX2464="","",", Sits:"&amp;SAJKLA!BX2464)</f>
        <v/>
      </c>
      <c r="D2464" s="24" t="str">
        <f>"W"&amp;SAJKLA!E2464&amp;" H"&amp;SAJKLA!F2464&amp;" D"&amp;SAJKLA!G2464&amp;IFERROR(IF((SAJKLA!H2464="Ja")," Inställningsbar",""),"")</f>
        <v>W100 H210 D45</v>
      </c>
      <c r="E2464" s="24" t="str">
        <f>SAJKLA!Q2464&amp;", "&amp;SAJKLA!BN2464&amp;", "&amp;SAJKLA!BZ2464</f>
        <v>Inga eller små förslitningsskador, , Bra. Upplevs stabila</v>
      </c>
      <c r="F2464" s="24" t="s">
        <v>284</v>
      </c>
      <c r="G2464" s="24">
        <f>SAJKLA!BM2464</f>
        <v>0</v>
      </c>
      <c r="S2464" s="24" t="str">
        <f>SAJKLA!AP2464</f>
        <v>original_images/furniture-item_wr7HzYN.jpeg</v>
      </c>
      <c r="W2464" s="24">
        <f>IF(ISBLANK(SAJKLA!A2464),"",1)</f>
        <v>1</v>
      </c>
      <c r="X2464" s="24">
        <f>SAJKLA!CH2464</f>
        <v>218</v>
      </c>
    </row>
    <row r="2465" spans="1:24" x14ac:dyDescent="0.25">
      <c r="A2465" s="24" t="str">
        <f>SAJKLA!D2465</f>
        <v>Skåp högt med glasdörrar</v>
      </c>
      <c r="B2465" s="24" t="str">
        <f>IF(SAJKLA!K2465="","","Rygg:"&amp;SAJKLA!K2465)&amp;IF(SAJKLA!BK2465="",""," Stativ:"&amp;SAJKLA!BK2465&amp;" "&amp;BL2465)&amp;IF(SAJKLA!BV2465="","",", Sits:"&amp;SAJKLA!BV2465)</f>
        <v/>
      </c>
      <c r="C2465" s="24" t="str">
        <f>IF(SAJKLA!L2465&amp;SAJKLA!N2465="","","Rygg:"&amp;SAJKLA!L2465&amp;","&amp;SAJKLA!N2465)&amp;IF(SAJKLA!BO2465="","",", Metal:"&amp;SAJKLA!BO2465)&amp;IF(SAJKLA!BX2465="","",", Sits:"&amp;SAJKLA!BX2465)</f>
        <v/>
      </c>
      <c r="D2465" s="24" t="str">
        <f>"W"&amp;SAJKLA!E2465&amp;" H"&amp;SAJKLA!F2465&amp;" D"&amp;SAJKLA!G2465&amp;IFERROR(IF((SAJKLA!H2465="Ja")," Inställningsbar",""),"")</f>
        <v>W100 H210 D45</v>
      </c>
      <c r="E2465" s="24" t="str">
        <f>SAJKLA!Q2465&amp;", "&amp;SAJKLA!BN2465&amp;", "&amp;SAJKLA!BZ2465</f>
        <v>Inga eller små förslitningsskador, , Bra. Upplevs stabila</v>
      </c>
      <c r="F2465" s="24" t="s">
        <v>284</v>
      </c>
      <c r="G2465" s="24">
        <f>SAJKLA!BM2465</f>
        <v>0</v>
      </c>
      <c r="S2465" s="24" t="str">
        <f>SAJKLA!AP2465</f>
        <v>original_images/furniture-item_wr7HzYN.jpeg</v>
      </c>
      <c r="W2465" s="24">
        <f>IF(ISBLANK(SAJKLA!A2465),"",1)</f>
        <v>1</v>
      </c>
      <c r="X2465" s="24">
        <f>SAJKLA!CH2465</f>
        <v>217</v>
      </c>
    </row>
    <row r="2466" spans="1:24" x14ac:dyDescent="0.25">
      <c r="A2466" s="24" t="str">
        <f>SAJKLA!D2466</f>
        <v>Skåp högt med glasdörrar</v>
      </c>
      <c r="B2466" s="24" t="str">
        <f>IF(SAJKLA!K2466="","","Rygg:"&amp;SAJKLA!K2466)&amp;IF(SAJKLA!BK2466="",""," Stativ:"&amp;SAJKLA!BK2466&amp;" "&amp;BL2466)&amp;IF(SAJKLA!BV2466="","",", Sits:"&amp;SAJKLA!BV2466)</f>
        <v/>
      </c>
      <c r="C2466" s="24" t="str">
        <f>IF(SAJKLA!L2466&amp;SAJKLA!N2466="","","Rygg:"&amp;SAJKLA!L2466&amp;","&amp;SAJKLA!N2466)&amp;IF(SAJKLA!BO2466="","",", Metal:"&amp;SAJKLA!BO2466)&amp;IF(SAJKLA!BX2466="","",", Sits:"&amp;SAJKLA!BX2466)</f>
        <v/>
      </c>
      <c r="D2466" s="24" t="str">
        <f>"W"&amp;SAJKLA!E2466&amp;" H"&amp;SAJKLA!F2466&amp;" D"&amp;SAJKLA!G2466&amp;IFERROR(IF((SAJKLA!H2466="Ja")," Inställningsbar",""),"")</f>
        <v>W100 H210 D45</v>
      </c>
      <c r="E2466" s="24" t="str">
        <f>SAJKLA!Q2466&amp;", "&amp;SAJKLA!BN2466&amp;", "&amp;SAJKLA!BZ2466</f>
        <v>Inga eller små förslitningsskador, , Bra. Upplevs stabila</v>
      </c>
      <c r="F2466" s="24" t="s">
        <v>284</v>
      </c>
      <c r="G2466" s="24">
        <f>SAJKLA!BM2466</f>
        <v>0</v>
      </c>
      <c r="S2466" s="24" t="str">
        <f>SAJKLA!AP2466</f>
        <v>original_images/furniture-item_wr7HzYN.jpeg</v>
      </c>
      <c r="W2466" s="24">
        <f>IF(ISBLANK(SAJKLA!A2466),"",1)</f>
        <v>1</v>
      </c>
      <c r="X2466" s="24">
        <f>SAJKLA!CH2466</f>
        <v>217</v>
      </c>
    </row>
    <row r="2467" spans="1:24" x14ac:dyDescent="0.25">
      <c r="A2467" s="24" t="str">
        <f>SAJKLA!D2467</f>
        <v>Skåp vittlackerat</v>
      </c>
      <c r="B2467" s="24" t="str">
        <f>IF(SAJKLA!K2467="","","Rygg:"&amp;SAJKLA!K2467)&amp;IF(SAJKLA!BK2467="",""," Stativ:"&amp;SAJKLA!BK2467&amp;" "&amp;BL2467)&amp;IF(SAJKLA!BV2467="","",", Sits:"&amp;SAJKLA!BV2467)</f>
        <v/>
      </c>
      <c r="C2467" s="24" t="str">
        <f>IF(SAJKLA!L2467&amp;SAJKLA!N2467="","","Rygg:"&amp;SAJKLA!L2467&amp;","&amp;SAJKLA!N2467)&amp;IF(SAJKLA!BO2467="","",", Metal:"&amp;SAJKLA!BO2467)&amp;IF(SAJKLA!BX2467="","",", Sits:"&amp;SAJKLA!BX2467)</f>
        <v/>
      </c>
      <c r="D2467" s="24" t="str">
        <f>"W"&amp;SAJKLA!E2467&amp;" H"&amp;SAJKLA!F2467&amp;" D"&amp;SAJKLA!G2467&amp;IFERROR(IF((SAJKLA!H2467="Ja")," Inställningsbar",""),"")</f>
        <v>W60 H129 D41</v>
      </c>
      <c r="E2467" s="24" t="str">
        <f>SAJKLA!Q2467&amp;", "&amp;SAJKLA!BN2467&amp;", "&amp;SAJKLA!BZ2467</f>
        <v>Inga eller små förslitningsskador, , Bra. Upplevs stabila</v>
      </c>
      <c r="F2467" s="24" t="s">
        <v>284</v>
      </c>
      <c r="G2467" s="24">
        <f>SAJKLA!BM2467</f>
        <v>0</v>
      </c>
      <c r="S2467" s="24" t="str">
        <f>SAJKLA!AP2467</f>
        <v>original_images/furniture-item_DUA9AVP.jpeg</v>
      </c>
      <c r="W2467" s="24">
        <f>IF(ISBLANK(SAJKLA!A2467),"",1)</f>
        <v>1</v>
      </c>
      <c r="X2467" s="24" t="str">
        <f>SAJKLA!CH2467</f>
        <v>102 paviljong</v>
      </c>
    </row>
    <row r="2468" spans="1:24" x14ac:dyDescent="0.25">
      <c r="A2468" s="24" t="str">
        <f>SAJKLA!D2468</f>
        <v>Hylla öppen</v>
      </c>
      <c r="B2468" s="24" t="str">
        <f>IF(SAJKLA!K2468="","","Rygg:"&amp;SAJKLA!K2468)&amp;IF(SAJKLA!BK2468="",""," Stativ:"&amp;SAJKLA!BK2468&amp;" "&amp;BL2468)&amp;IF(SAJKLA!BV2468="","",", Sits:"&amp;SAJKLA!BV2468)</f>
        <v/>
      </c>
      <c r="C2468" s="24" t="str">
        <f>IF(SAJKLA!L2468&amp;SAJKLA!N2468="","","Rygg:"&amp;SAJKLA!L2468&amp;","&amp;SAJKLA!N2468)&amp;IF(SAJKLA!BO2468="","",", Metal:"&amp;SAJKLA!BO2468)&amp;IF(SAJKLA!BX2468="","",", Sits:"&amp;SAJKLA!BX2468)</f>
        <v/>
      </c>
      <c r="D2468" s="24" t="str">
        <f>"W"&amp;SAJKLA!E2468&amp;" H"&amp;SAJKLA!F2468&amp;" D"&amp;SAJKLA!G2468&amp;IFERROR(IF((SAJKLA!H2468="Ja")," Inställningsbar",""),"")</f>
        <v>W100 H75 D30</v>
      </c>
      <c r="E2468" s="24" t="str">
        <f>SAJKLA!Q2468&amp;", "&amp;SAJKLA!BN2468&amp;", "&amp;SAJKLA!BZ2468</f>
        <v>Inga eller små förslitningsskador, , Bra. Upplevs stabila</v>
      </c>
      <c r="F2468" s="24" t="s">
        <v>284</v>
      </c>
      <c r="G2468" s="24">
        <f>SAJKLA!BM2468</f>
        <v>0</v>
      </c>
      <c r="S2468" s="24" t="str">
        <f>SAJKLA!AP2468</f>
        <v>original_images/furniture-item_Y4vGjeQ.jpeg</v>
      </c>
      <c r="W2468" s="24">
        <f>IF(ISBLANK(SAJKLA!A2468),"",1)</f>
        <v>1</v>
      </c>
      <c r="X2468" s="24">
        <f>SAJKLA!CH2468</f>
        <v>217</v>
      </c>
    </row>
    <row r="2469" spans="1:24" x14ac:dyDescent="0.25">
      <c r="A2469" s="24" t="str">
        <f>SAJKLA!D2469</f>
        <v>Hylla öppen</v>
      </c>
      <c r="B2469" s="24" t="str">
        <f>IF(SAJKLA!K2469="","","Rygg:"&amp;SAJKLA!K2469)&amp;IF(SAJKLA!BK2469="",""," Stativ:"&amp;SAJKLA!BK2469&amp;" "&amp;BL2469)&amp;IF(SAJKLA!BV2469="","",", Sits:"&amp;SAJKLA!BV2469)</f>
        <v/>
      </c>
      <c r="C2469" s="24" t="str">
        <f>IF(SAJKLA!L2469&amp;SAJKLA!N2469="","","Rygg:"&amp;SAJKLA!L2469&amp;","&amp;SAJKLA!N2469)&amp;IF(SAJKLA!BO2469="","",", Metal:"&amp;SAJKLA!BO2469)&amp;IF(SAJKLA!BX2469="","",", Sits:"&amp;SAJKLA!BX2469)</f>
        <v/>
      </c>
      <c r="D2469" s="24" t="str">
        <f>"W"&amp;SAJKLA!E2469&amp;" H"&amp;SAJKLA!F2469&amp;" D"&amp;SAJKLA!G2469&amp;IFERROR(IF((SAJKLA!H2469="Ja")," Inställningsbar",""),"")</f>
        <v>W100 H75 D30</v>
      </c>
      <c r="E2469" s="24" t="str">
        <f>SAJKLA!Q2469&amp;", "&amp;SAJKLA!BN2469&amp;", "&amp;SAJKLA!BZ2469</f>
        <v>Inga eller små förslitningsskador, , Bra. Upplevs stabila</v>
      </c>
      <c r="F2469" s="24" t="s">
        <v>284</v>
      </c>
      <c r="G2469" s="24">
        <f>SAJKLA!BM2469</f>
        <v>0</v>
      </c>
      <c r="S2469" s="24" t="str">
        <f>SAJKLA!AP2469</f>
        <v>original_images/furniture-item_Y4vGjeQ.jpeg</v>
      </c>
      <c r="W2469" s="24">
        <f>IF(ISBLANK(SAJKLA!A2469),"",1)</f>
        <v>1</v>
      </c>
      <c r="X2469" s="24">
        <f>SAJKLA!CH2469</f>
        <v>217</v>
      </c>
    </row>
    <row r="2470" spans="1:24" x14ac:dyDescent="0.25">
      <c r="A2470" s="24" t="str">
        <f>SAJKLA!D2470</f>
        <v>Högskåp</v>
      </c>
      <c r="B2470" s="24" t="str">
        <f>IF(SAJKLA!K2470="","","Rygg:"&amp;SAJKLA!K2470)&amp;IF(SAJKLA!BK2470="",""," Stativ:"&amp;SAJKLA!BK2470&amp;" "&amp;BL2470)&amp;IF(SAJKLA!BV2470="","",", Sits:"&amp;SAJKLA!BV2470)</f>
        <v/>
      </c>
      <c r="C2470" s="24" t="str">
        <f>IF(SAJKLA!L2470&amp;SAJKLA!N2470="","","Rygg:"&amp;SAJKLA!L2470&amp;","&amp;SAJKLA!N2470)&amp;IF(SAJKLA!BO2470="","",", Metal:"&amp;SAJKLA!BO2470)&amp;IF(SAJKLA!BX2470="","",", Sits:"&amp;SAJKLA!BX2470)</f>
        <v/>
      </c>
      <c r="D2470" s="24" t="str">
        <f>"W"&amp;SAJKLA!E2470&amp;" H"&amp;SAJKLA!F2470&amp;" D"&amp;SAJKLA!G2470&amp;IFERROR(IF((SAJKLA!H2470="Ja")," Inställningsbar",""),"")</f>
        <v>W100 H210 D45</v>
      </c>
      <c r="E2470" s="24" t="str">
        <f>SAJKLA!Q2470&amp;", "&amp;SAJKLA!BN2470&amp;", "&amp;SAJKLA!BZ2470</f>
        <v>Inga eller små förslitningsskador, , Bra. Upplevs stabila</v>
      </c>
      <c r="F2470" s="24" t="s">
        <v>284</v>
      </c>
      <c r="G2470" s="24">
        <f>SAJKLA!BM2470</f>
        <v>0</v>
      </c>
      <c r="S2470" s="24" t="str">
        <f>SAJKLA!AP2470</f>
        <v>original_images/furniture-item_UDKnP3T.jpeg</v>
      </c>
      <c r="W2470" s="24">
        <f>IF(ISBLANK(SAJKLA!A2470),"",1)</f>
        <v>1</v>
      </c>
      <c r="X2470" s="24" t="str">
        <f>SAJKLA!CH2470</f>
        <v>214 a</v>
      </c>
    </row>
    <row r="2471" spans="1:24" x14ac:dyDescent="0.25">
      <c r="A2471" s="24" t="str">
        <f>SAJKLA!D2471</f>
        <v>Högskåp</v>
      </c>
      <c r="B2471" s="24" t="str">
        <f>IF(SAJKLA!K2471="","","Rygg:"&amp;SAJKLA!K2471)&amp;IF(SAJKLA!BK2471="",""," Stativ:"&amp;SAJKLA!BK2471&amp;" "&amp;BL2471)&amp;IF(SAJKLA!BV2471="","",", Sits:"&amp;SAJKLA!BV2471)</f>
        <v/>
      </c>
      <c r="C2471" s="24" t="str">
        <f>IF(SAJKLA!L2471&amp;SAJKLA!N2471="","","Rygg:"&amp;SAJKLA!L2471&amp;","&amp;SAJKLA!N2471)&amp;IF(SAJKLA!BO2471="","",", Metal:"&amp;SAJKLA!BO2471)&amp;IF(SAJKLA!BX2471="","",", Sits:"&amp;SAJKLA!BX2471)</f>
        <v/>
      </c>
      <c r="D2471" s="24" t="str">
        <f>"W"&amp;SAJKLA!E2471&amp;" H"&amp;SAJKLA!F2471&amp;" D"&amp;SAJKLA!G2471&amp;IFERROR(IF((SAJKLA!H2471="Ja")," Inställningsbar",""),"")</f>
        <v>W100 H210 D45</v>
      </c>
      <c r="E2471" s="24" t="str">
        <f>SAJKLA!Q2471&amp;", "&amp;SAJKLA!BN2471&amp;", "&amp;SAJKLA!BZ2471</f>
        <v>Inga eller små förslitningsskador, , Bra. Upplevs stabila</v>
      </c>
      <c r="F2471" s="24" t="s">
        <v>284</v>
      </c>
      <c r="G2471" s="24">
        <f>SAJKLA!BM2471</f>
        <v>0</v>
      </c>
      <c r="S2471" s="24" t="str">
        <f>SAJKLA!AP2471</f>
        <v>original_images/furniture-item_UDKnP3T.jpeg</v>
      </c>
      <c r="W2471" s="24">
        <f>IF(ISBLANK(SAJKLA!A2471),"",1)</f>
        <v>1</v>
      </c>
      <c r="X2471" s="24" t="str">
        <f>SAJKLA!CH2471</f>
        <v>213 a</v>
      </c>
    </row>
    <row r="2472" spans="1:24" x14ac:dyDescent="0.25">
      <c r="A2472" s="24" t="str">
        <f>SAJKLA!D2472</f>
        <v>Högskåp</v>
      </c>
      <c r="B2472" s="24" t="str">
        <f>IF(SAJKLA!K2472="","","Rygg:"&amp;SAJKLA!K2472)&amp;IF(SAJKLA!BK2472="",""," Stativ:"&amp;SAJKLA!BK2472&amp;" "&amp;BL2472)&amp;IF(SAJKLA!BV2472="","",", Sits:"&amp;SAJKLA!BV2472)</f>
        <v/>
      </c>
      <c r="C2472" s="24" t="str">
        <f>IF(SAJKLA!L2472&amp;SAJKLA!N2472="","","Rygg:"&amp;SAJKLA!L2472&amp;","&amp;SAJKLA!N2472)&amp;IF(SAJKLA!BO2472="","",", Metal:"&amp;SAJKLA!BO2472)&amp;IF(SAJKLA!BX2472="","",", Sits:"&amp;SAJKLA!BX2472)</f>
        <v/>
      </c>
      <c r="D2472" s="24" t="str">
        <f>"W"&amp;SAJKLA!E2472&amp;" H"&amp;SAJKLA!F2472&amp;" D"&amp;SAJKLA!G2472&amp;IFERROR(IF((SAJKLA!H2472="Ja")," Inställningsbar",""),"")</f>
        <v>W100 H210 D45</v>
      </c>
      <c r="E2472" s="24" t="str">
        <f>SAJKLA!Q2472&amp;", "&amp;SAJKLA!BN2472&amp;", "&amp;SAJKLA!BZ2472</f>
        <v>Inga eller små förslitningsskador, , Bra. Upplevs stabila</v>
      </c>
      <c r="F2472" s="24" t="s">
        <v>284</v>
      </c>
      <c r="G2472" s="24">
        <f>SAJKLA!BM2472</f>
        <v>0</v>
      </c>
      <c r="S2472" s="24" t="str">
        <f>SAJKLA!AP2472</f>
        <v>original_images/furniture-item_UDKnP3T.jpeg</v>
      </c>
      <c r="W2472" s="24">
        <f>IF(ISBLANK(SAJKLA!A2472),"",1)</f>
        <v>1</v>
      </c>
      <c r="X2472" s="24">
        <f>SAJKLA!CH2472</f>
        <v>301</v>
      </c>
    </row>
    <row r="2473" spans="1:24" x14ac:dyDescent="0.25">
      <c r="A2473" s="24" t="str">
        <f>SAJKLA!D2473</f>
        <v>Högskåp med glasdörrar</v>
      </c>
      <c r="B2473" s="24" t="str">
        <f>IF(SAJKLA!K2473="","","Rygg:"&amp;SAJKLA!K2473)&amp;IF(SAJKLA!BK2473="",""," Stativ:"&amp;SAJKLA!BK2473&amp;" "&amp;BL2473)&amp;IF(SAJKLA!BV2473="","",", Sits:"&amp;SAJKLA!BV2473)</f>
        <v/>
      </c>
      <c r="C2473" s="24" t="str">
        <f>IF(SAJKLA!L2473&amp;SAJKLA!N2473="","","Rygg:"&amp;SAJKLA!L2473&amp;","&amp;SAJKLA!N2473)&amp;IF(SAJKLA!BO2473="","",", Metal:"&amp;SAJKLA!BO2473)&amp;IF(SAJKLA!BX2473="","",", Sits:"&amp;SAJKLA!BX2473)</f>
        <v/>
      </c>
      <c r="D2473" s="24" t="str">
        <f>"W"&amp;SAJKLA!E2473&amp;" H"&amp;SAJKLA!F2473&amp;" D"&amp;SAJKLA!G2473&amp;IFERROR(IF((SAJKLA!H2473="Ja")," Inställningsbar",""),"")</f>
        <v>W100 H210 D50</v>
      </c>
      <c r="E2473" s="24" t="str">
        <f>SAJKLA!Q2473&amp;", "&amp;SAJKLA!BN2473&amp;", "&amp;SAJKLA!BZ2473</f>
        <v>Inga eller små förslitningsskador, , Bra. Upplevs stabila</v>
      </c>
      <c r="F2473" s="24" t="s">
        <v>284</v>
      </c>
      <c r="G2473" s="24">
        <f>SAJKLA!BM2473</f>
        <v>0</v>
      </c>
      <c r="S2473" s="24" t="str">
        <f>SAJKLA!AP2473</f>
        <v>original_images/furniture-item_TqiZPrB.jpeg</v>
      </c>
      <c r="W2473" s="24">
        <f>IF(ISBLANK(SAJKLA!A2473),"",1)</f>
        <v>1</v>
      </c>
      <c r="X2473" s="24" t="str">
        <f>SAJKLA!CH2473</f>
        <v>Korridor plan 1</v>
      </c>
    </row>
    <row r="2474" spans="1:24" x14ac:dyDescent="0.25">
      <c r="A2474" s="24" t="str">
        <f>SAJKLA!D2474</f>
        <v>Högskåp med glasdörr</v>
      </c>
      <c r="B2474" s="24" t="str">
        <f>IF(SAJKLA!K2474="","","Rygg:"&amp;SAJKLA!K2474)&amp;IF(SAJKLA!BK2474="",""," Stativ:"&amp;SAJKLA!BK2474&amp;" "&amp;BL2474)&amp;IF(SAJKLA!BV2474="","",", Sits:"&amp;SAJKLA!BV2474)</f>
        <v/>
      </c>
      <c r="C2474" s="24" t="str">
        <f>IF(SAJKLA!L2474&amp;SAJKLA!N2474="","","Rygg:"&amp;SAJKLA!L2474&amp;","&amp;SAJKLA!N2474)&amp;IF(SAJKLA!BO2474="","",", Metal:"&amp;SAJKLA!BO2474)&amp;IF(SAJKLA!BX2474="","",", Sits:"&amp;SAJKLA!BX2474)</f>
        <v/>
      </c>
      <c r="D2474" s="24" t="str">
        <f>"W"&amp;SAJKLA!E2474&amp;" H"&amp;SAJKLA!F2474&amp;" D"&amp;SAJKLA!G2474&amp;IFERROR(IF((SAJKLA!H2474="Ja")," Inställningsbar",""),"")</f>
        <v>W100 H210 D48</v>
      </c>
      <c r="E2474" s="24" t="str">
        <f>SAJKLA!Q2474&amp;", "&amp;SAJKLA!BN2474&amp;", "&amp;SAJKLA!BZ2474</f>
        <v>Inga eller små förslitningsskador, , Bra. Upplevs stabila</v>
      </c>
      <c r="F2474" s="24" t="s">
        <v>284</v>
      </c>
      <c r="G2474" s="24">
        <f>SAJKLA!BM2474</f>
        <v>0</v>
      </c>
      <c r="S2474" s="24" t="str">
        <f>SAJKLA!AP2474</f>
        <v>original_images/furniture-item_V7gN5Mk.jpeg</v>
      </c>
      <c r="W2474" s="24">
        <f>IF(ISBLANK(SAJKLA!A2474),"",1)</f>
        <v>1</v>
      </c>
      <c r="X2474" s="24" t="str">
        <f>SAJKLA!CH2474</f>
        <v>D2</v>
      </c>
    </row>
    <row r="2475" spans="1:24" x14ac:dyDescent="0.25">
      <c r="A2475" s="24" t="str">
        <f>SAJKLA!D2475</f>
        <v>Högskåp med glasdörr</v>
      </c>
      <c r="B2475" s="24" t="str">
        <f>IF(SAJKLA!K2475="","","Rygg:"&amp;SAJKLA!K2475)&amp;IF(SAJKLA!BK2475="",""," Stativ:"&amp;SAJKLA!BK2475&amp;" "&amp;BL2475)&amp;IF(SAJKLA!BV2475="","",", Sits:"&amp;SAJKLA!BV2475)</f>
        <v/>
      </c>
      <c r="C2475" s="24" t="str">
        <f>IF(SAJKLA!L2475&amp;SAJKLA!N2475="","","Rygg:"&amp;SAJKLA!L2475&amp;","&amp;SAJKLA!N2475)&amp;IF(SAJKLA!BO2475="","",", Metal:"&amp;SAJKLA!BO2475)&amp;IF(SAJKLA!BX2475="","",", Sits:"&amp;SAJKLA!BX2475)</f>
        <v/>
      </c>
      <c r="D2475" s="24" t="str">
        <f>"W"&amp;SAJKLA!E2475&amp;" H"&amp;SAJKLA!F2475&amp;" D"&amp;SAJKLA!G2475&amp;IFERROR(IF((SAJKLA!H2475="Ja")," Inställningsbar",""),"")</f>
        <v>W100 H210 D48</v>
      </c>
      <c r="E2475" s="24" t="str">
        <f>SAJKLA!Q2475&amp;", "&amp;SAJKLA!BN2475&amp;", "&amp;SAJKLA!BZ2475</f>
        <v>Inga eller små förslitningsskador, , Bra. Upplevs stabila</v>
      </c>
      <c r="F2475" s="24" t="s">
        <v>284</v>
      </c>
      <c r="G2475" s="24">
        <f>SAJKLA!BM2475</f>
        <v>0</v>
      </c>
      <c r="S2475" s="24" t="str">
        <f>SAJKLA!AP2475</f>
        <v>original_images/furniture-item_V7gN5Mk.jpeg</v>
      </c>
      <c r="W2475" s="24">
        <f>IF(ISBLANK(SAJKLA!A2475),"",1)</f>
        <v>1</v>
      </c>
      <c r="X2475" s="24" t="str">
        <f>SAJKLA!CH2475</f>
        <v>Kaninerna</v>
      </c>
    </row>
    <row r="2476" spans="1:24" x14ac:dyDescent="0.25">
      <c r="A2476" s="24" t="str">
        <f>SAJKLA!D2476</f>
        <v>Högskåp med glasdörr</v>
      </c>
      <c r="B2476" s="24" t="str">
        <f>IF(SAJKLA!K2476="","","Rygg:"&amp;SAJKLA!K2476)&amp;IF(SAJKLA!BK2476="",""," Stativ:"&amp;SAJKLA!BK2476&amp;" "&amp;BL2476)&amp;IF(SAJKLA!BV2476="","",", Sits:"&amp;SAJKLA!BV2476)</f>
        <v/>
      </c>
      <c r="C2476" s="24" t="str">
        <f>IF(SAJKLA!L2476&amp;SAJKLA!N2476="","","Rygg:"&amp;SAJKLA!L2476&amp;","&amp;SAJKLA!N2476)&amp;IF(SAJKLA!BO2476="","",", Metal:"&amp;SAJKLA!BO2476)&amp;IF(SAJKLA!BX2476="","",", Sits:"&amp;SAJKLA!BX2476)</f>
        <v/>
      </c>
      <c r="D2476" s="24" t="str">
        <f>"W"&amp;SAJKLA!E2476&amp;" H"&amp;SAJKLA!F2476&amp;" D"&amp;SAJKLA!G2476&amp;IFERROR(IF((SAJKLA!H2476="Ja")," Inställningsbar",""),"")</f>
        <v>W100 H210 D48</v>
      </c>
      <c r="E2476" s="24" t="str">
        <f>SAJKLA!Q2476&amp;", "&amp;SAJKLA!BN2476&amp;", "&amp;SAJKLA!BZ2476</f>
        <v>Inga eller små förslitningsskador, , Bra. Upplevs stabila</v>
      </c>
      <c r="F2476" s="24" t="s">
        <v>284</v>
      </c>
      <c r="G2476" s="24">
        <f>SAJKLA!BM2476</f>
        <v>0</v>
      </c>
      <c r="S2476" s="24" t="str">
        <f>SAJKLA!AP2476</f>
        <v>original_images/furniture-item_V7gN5Mk.jpeg</v>
      </c>
      <c r="W2476" s="24">
        <f>IF(ISBLANK(SAJKLA!A2476),"",1)</f>
        <v>1</v>
      </c>
      <c r="X2476" s="24">
        <f>SAJKLA!CH2476</f>
        <v>106</v>
      </c>
    </row>
    <row r="2477" spans="1:24" x14ac:dyDescent="0.25">
      <c r="A2477" s="24" t="str">
        <f>SAJKLA!D2477</f>
        <v>Högskåp med glasdörr</v>
      </c>
      <c r="B2477" s="24" t="str">
        <f>IF(SAJKLA!K2477="","","Rygg:"&amp;SAJKLA!K2477)&amp;IF(SAJKLA!BK2477="",""," Stativ:"&amp;SAJKLA!BK2477&amp;" "&amp;BL2477)&amp;IF(SAJKLA!BV2477="","",", Sits:"&amp;SAJKLA!BV2477)</f>
        <v/>
      </c>
      <c r="C2477" s="24" t="str">
        <f>IF(SAJKLA!L2477&amp;SAJKLA!N2477="","","Rygg:"&amp;SAJKLA!L2477&amp;","&amp;SAJKLA!N2477)&amp;IF(SAJKLA!BO2477="","",", Metal:"&amp;SAJKLA!BO2477)&amp;IF(SAJKLA!BX2477="","",", Sits:"&amp;SAJKLA!BX2477)</f>
        <v/>
      </c>
      <c r="D2477" s="24" t="str">
        <f>"W"&amp;SAJKLA!E2477&amp;" H"&amp;SAJKLA!F2477&amp;" D"&amp;SAJKLA!G2477&amp;IFERROR(IF((SAJKLA!H2477="Ja")," Inställningsbar",""),"")</f>
        <v>W100 H210 D48</v>
      </c>
      <c r="E2477" s="24" t="str">
        <f>SAJKLA!Q2477&amp;", "&amp;SAJKLA!BN2477&amp;", "&amp;SAJKLA!BZ2477</f>
        <v>Inga eller små förslitningsskador, , Bra. Upplevs stabila</v>
      </c>
      <c r="F2477" s="24" t="s">
        <v>284</v>
      </c>
      <c r="G2477" s="24">
        <f>SAJKLA!BM2477</f>
        <v>0</v>
      </c>
      <c r="S2477" s="24" t="str">
        <f>SAJKLA!AP2477</f>
        <v>original_images/furniture-item_V7gN5Mk.jpeg</v>
      </c>
      <c r="W2477" s="24">
        <f>IF(ISBLANK(SAJKLA!A2477),"",1)</f>
        <v>1</v>
      </c>
      <c r="X2477" s="24">
        <f>SAJKLA!CH2477</f>
        <v>107</v>
      </c>
    </row>
    <row r="2478" spans="1:24" x14ac:dyDescent="0.25">
      <c r="A2478" s="24" t="str">
        <f>SAJKLA!D2478</f>
        <v>Högskåp med glasdörr</v>
      </c>
      <c r="B2478" s="24" t="str">
        <f>IF(SAJKLA!K2478="","","Rygg:"&amp;SAJKLA!K2478)&amp;IF(SAJKLA!BK2478="",""," Stativ:"&amp;SAJKLA!BK2478&amp;" "&amp;BL2478)&amp;IF(SAJKLA!BV2478="","",", Sits:"&amp;SAJKLA!BV2478)</f>
        <v/>
      </c>
      <c r="C2478" s="24" t="str">
        <f>IF(SAJKLA!L2478&amp;SAJKLA!N2478="","","Rygg:"&amp;SAJKLA!L2478&amp;","&amp;SAJKLA!N2478)&amp;IF(SAJKLA!BO2478="","",", Metal:"&amp;SAJKLA!BO2478)&amp;IF(SAJKLA!BX2478="","",", Sits:"&amp;SAJKLA!BX2478)</f>
        <v/>
      </c>
      <c r="D2478" s="24" t="str">
        <f>"W"&amp;SAJKLA!E2478&amp;" H"&amp;SAJKLA!F2478&amp;" D"&amp;SAJKLA!G2478&amp;IFERROR(IF((SAJKLA!H2478="Ja")," Inställningsbar",""),"")</f>
        <v>W100 H210 D48</v>
      </c>
      <c r="E2478" s="24" t="str">
        <f>SAJKLA!Q2478&amp;", "&amp;SAJKLA!BN2478&amp;", "&amp;SAJKLA!BZ2478</f>
        <v>Inga eller små förslitningsskador, , Bra. Upplevs stabila</v>
      </c>
      <c r="F2478" s="24" t="s">
        <v>284</v>
      </c>
      <c r="G2478" s="24">
        <f>SAJKLA!BM2478</f>
        <v>0</v>
      </c>
      <c r="S2478" s="24" t="str">
        <f>SAJKLA!AP2478</f>
        <v>original_images/furniture-item_V7gN5Mk.jpeg</v>
      </c>
      <c r="W2478" s="24">
        <f>IF(ISBLANK(SAJKLA!A2478),"",1)</f>
        <v>1</v>
      </c>
      <c r="X2478" s="24">
        <f>SAJKLA!CH2478</f>
        <v>107</v>
      </c>
    </row>
    <row r="2479" spans="1:24" x14ac:dyDescent="0.25">
      <c r="A2479" s="24" t="str">
        <f>SAJKLA!D2479</f>
        <v>Högskåp med glasdörr</v>
      </c>
      <c r="B2479" s="24" t="str">
        <f>IF(SAJKLA!K2479="","","Rygg:"&amp;SAJKLA!K2479)&amp;IF(SAJKLA!BK2479="",""," Stativ:"&amp;SAJKLA!BK2479&amp;" "&amp;BL2479)&amp;IF(SAJKLA!BV2479="","",", Sits:"&amp;SAJKLA!BV2479)</f>
        <v/>
      </c>
      <c r="C2479" s="24" t="str">
        <f>IF(SAJKLA!L2479&amp;SAJKLA!N2479="","","Rygg:"&amp;SAJKLA!L2479&amp;","&amp;SAJKLA!N2479)&amp;IF(SAJKLA!BO2479="","",", Metal:"&amp;SAJKLA!BO2479)&amp;IF(SAJKLA!BX2479="","",", Sits:"&amp;SAJKLA!BX2479)</f>
        <v/>
      </c>
      <c r="D2479" s="24" t="str">
        <f>"W"&amp;SAJKLA!E2479&amp;" H"&amp;SAJKLA!F2479&amp;" D"&amp;SAJKLA!G2479&amp;IFERROR(IF((SAJKLA!H2479="Ja")," Inställningsbar",""),"")</f>
        <v>W100 H210 D48</v>
      </c>
      <c r="E2479" s="24" t="str">
        <f>SAJKLA!Q2479&amp;", "&amp;SAJKLA!BN2479&amp;", "&amp;SAJKLA!BZ2479</f>
        <v>Inga eller små förslitningsskador, , Bra. Upplevs stabila</v>
      </c>
      <c r="F2479" s="24" t="s">
        <v>284</v>
      </c>
      <c r="G2479" s="24">
        <f>SAJKLA!BM2479</f>
        <v>0</v>
      </c>
      <c r="S2479" s="24" t="str">
        <f>SAJKLA!AP2479</f>
        <v>original_images/furniture-item_V7gN5Mk.jpeg</v>
      </c>
      <c r="W2479" s="24">
        <f>IF(ISBLANK(SAJKLA!A2479),"",1)</f>
        <v>1</v>
      </c>
      <c r="X2479" s="24" t="str">
        <f>SAJKLA!CH2479</f>
        <v>108 a</v>
      </c>
    </row>
    <row r="2480" spans="1:24" x14ac:dyDescent="0.25">
      <c r="A2480" s="24" t="str">
        <f>SAJKLA!D2480</f>
        <v>Högskåp med glasdörr</v>
      </c>
      <c r="B2480" s="24" t="str">
        <f>IF(SAJKLA!K2480="","","Rygg:"&amp;SAJKLA!K2480)&amp;IF(SAJKLA!BK2480="",""," Stativ:"&amp;SAJKLA!BK2480&amp;" "&amp;BL2480)&amp;IF(SAJKLA!BV2480="","",", Sits:"&amp;SAJKLA!BV2480)</f>
        <v/>
      </c>
      <c r="C2480" s="24" t="str">
        <f>IF(SAJKLA!L2480&amp;SAJKLA!N2480="","","Rygg:"&amp;SAJKLA!L2480&amp;","&amp;SAJKLA!N2480)&amp;IF(SAJKLA!BO2480="","",", Metal:"&amp;SAJKLA!BO2480)&amp;IF(SAJKLA!BX2480="","",", Sits:"&amp;SAJKLA!BX2480)</f>
        <v/>
      </c>
      <c r="D2480" s="24" t="str">
        <f>"W"&amp;SAJKLA!E2480&amp;" H"&amp;SAJKLA!F2480&amp;" D"&amp;SAJKLA!G2480&amp;IFERROR(IF((SAJKLA!H2480="Ja")," Inställningsbar",""),"")</f>
        <v>W100 H210 D48</v>
      </c>
      <c r="E2480" s="24" t="str">
        <f>SAJKLA!Q2480&amp;", "&amp;SAJKLA!BN2480&amp;", "&amp;SAJKLA!BZ2480</f>
        <v>Inga eller små förslitningsskador, , Bra. Upplevs stabila</v>
      </c>
      <c r="F2480" s="24" t="s">
        <v>284</v>
      </c>
      <c r="G2480" s="24">
        <f>SAJKLA!BM2480</f>
        <v>0</v>
      </c>
      <c r="S2480" s="24" t="str">
        <f>SAJKLA!AP2480</f>
        <v>original_images/furniture-item_V7gN5Mk.jpeg</v>
      </c>
      <c r="W2480" s="24">
        <f>IF(ISBLANK(SAJKLA!A2480),"",1)</f>
        <v>1</v>
      </c>
      <c r="X2480" s="24" t="str">
        <f>SAJKLA!CH2480</f>
        <v>108 a</v>
      </c>
    </row>
    <row r="2481" spans="1:24" x14ac:dyDescent="0.25">
      <c r="A2481" s="24" t="str">
        <f>SAJKLA!D2481</f>
        <v>Högskåp med glasdörr</v>
      </c>
      <c r="B2481" s="24" t="str">
        <f>IF(SAJKLA!K2481="","","Rygg:"&amp;SAJKLA!K2481)&amp;IF(SAJKLA!BK2481="",""," Stativ:"&amp;SAJKLA!BK2481&amp;" "&amp;BL2481)&amp;IF(SAJKLA!BV2481="","",", Sits:"&amp;SAJKLA!BV2481)</f>
        <v/>
      </c>
      <c r="C2481" s="24" t="str">
        <f>IF(SAJKLA!L2481&amp;SAJKLA!N2481="","","Rygg:"&amp;SAJKLA!L2481&amp;","&amp;SAJKLA!N2481)&amp;IF(SAJKLA!BO2481="","",", Metal:"&amp;SAJKLA!BO2481)&amp;IF(SAJKLA!BX2481="","",", Sits:"&amp;SAJKLA!BX2481)</f>
        <v/>
      </c>
      <c r="D2481" s="24" t="str">
        <f>"W"&amp;SAJKLA!E2481&amp;" H"&amp;SAJKLA!F2481&amp;" D"&amp;SAJKLA!G2481&amp;IFERROR(IF((SAJKLA!H2481="Ja")," Inställningsbar",""),"")</f>
        <v>W100 H210 D48</v>
      </c>
      <c r="E2481" s="24" t="str">
        <f>SAJKLA!Q2481&amp;", "&amp;SAJKLA!BN2481&amp;", "&amp;SAJKLA!BZ2481</f>
        <v>Inga eller små förslitningsskador, , Bra. Upplevs stabila</v>
      </c>
      <c r="F2481" s="24" t="s">
        <v>284</v>
      </c>
      <c r="G2481" s="24">
        <f>SAJKLA!BM2481</f>
        <v>0</v>
      </c>
      <c r="S2481" s="24" t="str">
        <f>SAJKLA!AP2481</f>
        <v>original_images/furniture-item_V7gN5Mk.jpeg</v>
      </c>
      <c r="W2481" s="24">
        <f>IF(ISBLANK(SAJKLA!A2481),"",1)</f>
        <v>1</v>
      </c>
      <c r="X2481" s="24">
        <f>SAJKLA!CH2481</f>
        <v>125</v>
      </c>
    </row>
    <row r="2482" spans="1:24" x14ac:dyDescent="0.25">
      <c r="A2482" s="24" t="str">
        <f>SAJKLA!D2482</f>
        <v>Högskåp med glasdörr</v>
      </c>
      <c r="B2482" s="24" t="str">
        <f>IF(SAJKLA!K2482="","","Rygg:"&amp;SAJKLA!K2482)&amp;IF(SAJKLA!BK2482="",""," Stativ:"&amp;SAJKLA!BK2482&amp;" "&amp;BL2482)&amp;IF(SAJKLA!BV2482="","",", Sits:"&amp;SAJKLA!BV2482)</f>
        <v/>
      </c>
      <c r="C2482" s="24" t="str">
        <f>IF(SAJKLA!L2482&amp;SAJKLA!N2482="","","Rygg:"&amp;SAJKLA!L2482&amp;","&amp;SAJKLA!N2482)&amp;IF(SAJKLA!BO2482="","",", Metal:"&amp;SAJKLA!BO2482)&amp;IF(SAJKLA!BX2482="","",", Sits:"&amp;SAJKLA!BX2482)</f>
        <v/>
      </c>
      <c r="D2482" s="24" t="str">
        <f>"W"&amp;SAJKLA!E2482&amp;" H"&amp;SAJKLA!F2482&amp;" D"&amp;SAJKLA!G2482&amp;IFERROR(IF((SAJKLA!H2482="Ja")," Inställningsbar",""),"")</f>
        <v>W100 H210 D48</v>
      </c>
      <c r="E2482" s="24" t="str">
        <f>SAJKLA!Q2482&amp;", "&amp;SAJKLA!BN2482&amp;", "&amp;SAJKLA!BZ2482</f>
        <v>Inga eller små förslitningsskador, , Bra. Upplevs stabila</v>
      </c>
      <c r="F2482" s="24" t="s">
        <v>284</v>
      </c>
      <c r="G2482" s="24">
        <f>SAJKLA!BM2482</f>
        <v>0</v>
      </c>
      <c r="S2482" s="24" t="str">
        <f>SAJKLA!AP2482</f>
        <v>original_images/furniture-item_V7gN5Mk.jpeg</v>
      </c>
      <c r="W2482" s="24">
        <f>IF(ISBLANK(SAJKLA!A2482),"",1)</f>
        <v>1</v>
      </c>
      <c r="X2482" s="24">
        <f>SAJKLA!CH2482</f>
        <v>126</v>
      </c>
    </row>
    <row r="2483" spans="1:24" x14ac:dyDescent="0.25">
      <c r="A2483" s="24" t="str">
        <f>SAJKLA!D2483</f>
        <v>Högskåp med glasdörr</v>
      </c>
      <c r="B2483" s="24" t="str">
        <f>IF(SAJKLA!K2483="","","Rygg:"&amp;SAJKLA!K2483)&amp;IF(SAJKLA!BK2483="",""," Stativ:"&amp;SAJKLA!BK2483&amp;" "&amp;BL2483)&amp;IF(SAJKLA!BV2483="","",", Sits:"&amp;SAJKLA!BV2483)</f>
        <v/>
      </c>
      <c r="C2483" s="24" t="str">
        <f>IF(SAJKLA!L2483&amp;SAJKLA!N2483="","","Rygg:"&amp;SAJKLA!L2483&amp;","&amp;SAJKLA!N2483)&amp;IF(SAJKLA!BO2483="","",", Metal:"&amp;SAJKLA!BO2483)&amp;IF(SAJKLA!BX2483="","",", Sits:"&amp;SAJKLA!BX2483)</f>
        <v/>
      </c>
      <c r="D2483" s="24" t="str">
        <f>"W"&amp;SAJKLA!E2483&amp;" H"&amp;SAJKLA!F2483&amp;" D"&amp;SAJKLA!G2483&amp;IFERROR(IF((SAJKLA!H2483="Ja")," Inställningsbar",""),"")</f>
        <v>W100 H210 D48</v>
      </c>
      <c r="E2483" s="24" t="str">
        <f>SAJKLA!Q2483&amp;", "&amp;SAJKLA!BN2483&amp;", "&amp;SAJKLA!BZ2483</f>
        <v>Inga eller små förslitningsskador, , Bra. Upplevs stabila</v>
      </c>
      <c r="F2483" s="24" t="s">
        <v>284</v>
      </c>
      <c r="G2483" s="24">
        <f>SAJKLA!BM2483</f>
        <v>0</v>
      </c>
      <c r="S2483" s="24" t="str">
        <f>SAJKLA!AP2483</f>
        <v>original_images/furniture-item_V7gN5Mk.jpeg</v>
      </c>
      <c r="W2483" s="24">
        <f>IF(ISBLANK(SAJKLA!A2483),"",1)</f>
        <v>1</v>
      </c>
      <c r="X2483" s="24">
        <f>SAJKLA!CH2483</f>
        <v>220</v>
      </c>
    </row>
    <row r="2484" spans="1:24" x14ac:dyDescent="0.25">
      <c r="A2484" s="24" t="str">
        <f>SAJKLA!D2484</f>
        <v>Högskåp med glasdörr</v>
      </c>
      <c r="B2484" s="24" t="str">
        <f>IF(SAJKLA!K2484="","","Rygg:"&amp;SAJKLA!K2484)&amp;IF(SAJKLA!BK2484="",""," Stativ:"&amp;SAJKLA!BK2484&amp;" "&amp;BL2484)&amp;IF(SAJKLA!BV2484="","",", Sits:"&amp;SAJKLA!BV2484)</f>
        <v/>
      </c>
      <c r="C2484" s="24" t="str">
        <f>IF(SAJKLA!L2484&amp;SAJKLA!N2484="","","Rygg:"&amp;SAJKLA!L2484&amp;","&amp;SAJKLA!N2484)&amp;IF(SAJKLA!BO2484="","",", Metal:"&amp;SAJKLA!BO2484)&amp;IF(SAJKLA!BX2484="","",", Sits:"&amp;SAJKLA!BX2484)</f>
        <v/>
      </c>
      <c r="D2484" s="24" t="str">
        <f>"W"&amp;SAJKLA!E2484&amp;" H"&amp;SAJKLA!F2484&amp;" D"&amp;SAJKLA!G2484&amp;IFERROR(IF((SAJKLA!H2484="Ja")," Inställningsbar",""),"")</f>
        <v>W100 H210 D48</v>
      </c>
      <c r="E2484" s="24" t="str">
        <f>SAJKLA!Q2484&amp;", "&amp;SAJKLA!BN2484&amp;", "&amp;SAJKLA!BZ2484</f>
        <v>Inga eller små förslitningsskador, , Bra. Upplevs stabila</v>
      </c>
      <c r="F2484" s="24" t="s">
        <v>284</v>
      </c>
      <c r="G2484" s="24">
        <f>SAJKLA!BM2484</f>
        <v>0</v>
      </c>
      <c r="S2484" s="24" t="str">
        <f>SAJKLA!AP2484</f>
        <v>original_images/furniture-item_V7gN5Mk.jpeg</v>
      </c>
      <c r="W2484" s="24">
        <f>IF(ISBLANK(SAJKLA!A2484),"",1)</f>
        <v>1</v>
      </c>
      <c r="X2484" s="24">
        <f>SAJKLA!CH2484</f>
        <v>217</v>
      </c>
    </row>
    <row r="2485" spans="1:24" x14ac:dyDescent="0.25">
      <c r="A2485" s="24" t="str">
        <f>SAJKLA!D2485</f>
        <v>Högskåp med glasdörr</v>
      </c>
      <c r="B2485" s="24" t="str">
        <f>IF(SAJKLA!K2485="","","Rygg:"&amp;SAJKLA!K2485)&amp;IF(SAJKLA!BK2485="",""," Stativ:"&amp;SAJKLA!BK2485&amp;" "&amp;BL2485)&amp;IF(SAJKLA!BV2485="","",", Sits:"&amp;SAJKLA!BV2485)</f>
        <v/>
      </c>
      <c r="C2485" s="24" t="str">
        <f>IF(SAJKLA!L2485&amp;SAJKLA!N2485="","","Rygg:"&amp;SAJKLA!L2485&amp;","&amp;SAJKLA!N2485)&amp;IF(SAJKLA!BO2485="","",", Metal:"&amp;SAJKLA!BO2485)&amp;IF(SAJKLA!BX2485="","",", Sits:"&amp;SAJKLA!BX2485)</f>
        <v/>
      </c>
      <c r="D2485" s="24" t="str">
        <f>"W"&amp;SAJKLA!E2485&amp;" H"&amp;SAJKLA!F2485&amp;" D"&amp;SAJKLA!G2485&amp;IFERROR(IF((SAJKLA!H2485="Ja")," Inställningsbar",""),"")</f>
        <v>W100 H210 D48</v>
      </c>
      <c r="E2485" s="24" t="str">
        <f>SAJKLA!Q2485&amp;", "&amp;SAJKLA!BN2485&amp;", "&amp;SAJKLA!BZ2485</f>
        <v>Inga eller små förslitningsskador, , Bra. Upplevs stabila</v>
      </c>
      <c r="F2485" s="24" t="s">
        <v>284</v>
      </c>
      <c r="G2485" s="24">
        <f>SAJKLA!BM2485</f>
        <v>0</v>
      </c>
      <c r="S2485" s="24" t="str">
        <f>SAJKLA!AP2485</f>
        <v>original_images/furniture-item_V7gN5Mk.jpeg</v>
      </c>
      <c r="W2485" s="24">
        <f>IF(ISBLANK(SAJKLA!A2485),"",1)</f>
        <v>1</v>
      </c>
      <c r="X2485" s="24">
        <f>SAJKLA!CH2485</f>
        <v>217</v>
      </c>
    </row>
    <row r="2486" spans="1:24" x14ac:dyDescent="0.25">
      <c r="A2486" s="24" t="str">
        <f>SAJKLA!D2486</f>
        <v>Högskåp med glasdörr</v>
      </c>
      <c r="B2486" s="24" t="str">
        <f>IF(SAJKLA!K2486="","","Rygg:"&amp;SAJKLA!K2486)&amp;IF(SAJKLA!BK2486="",""," Stativ:"&amp;SAJKLA!BK2486&amp;" "&amp;BL2486)&amp;IF(SAJKLA!BV2486="","",", Sits:"&amp;SAJKLA!BV2486)</f>
        <v/>
      </c>
      <c r="C2486" s="24" t="str">
        <f>IF(SAJKLA!L2486&amp;SAJKLA!N2486="","","Rygg:"&amp;SAJKLA!L2486&amp;","&amp;SAJKLA!N2486)&amp;IF(SAJKLA!BO2486="","",", Metal:"&amp;SAJKLA!BO2486)&amp;IF(SAJKLA!BX2486="","",", Sits:"&amp;SAJKLA!BX2486)</f>
        <v/>
      </c>
      <c r="D2486" s="24" t="str">
        <f>"W"&amp;SAJKLA!E2486&amp;" H"&amp;SAJKLA!F2486&amp;" D"&amp;SAJKLA!G2486&amp;IFERROR(IF((SAJKLA!H2486="Ja")," Inställningsbar",""),"")</f>
        <v>W100 H210 D48</v>
      </c>
      <c r="E2486" s="24" t="str">
        <f>SAJKLA!Q2486&amp;", "&amp;SAJKLA!BN2486&amp;", "&amp;SAJKLA!BZ2486</f>
        <v>Inga eller små förslitningsskador, , Bra. Upplevs stabila</v>
      </c>
      <c r="F2486" s="24" t="s">
        <v>284</v>
      </c>
      <c r="G2486" s="24">
        <f>SAJKLA!BM2486</f>
        <v>0</v>
      </c>
      <c r="S2486" s="24" t="str">
        <f>SAJKLA!AP2486</f>
        <v>original_images/furniture-item_V7gN5Mk.jpeg</v>
      </c>
      <c r="W2486" s="24">
        <f>IF(ISBLANK(SAJKLA!A2486),"",1)</f>
        <v>1</v>
      </c>
      <c r="X2486" s="24">
        <f>SAJKLA!CH2486</f>
        <v>217</v>
      </c>
    </row>
    <row r="2487" spans="1:24" x14ac:dyDescent="0.25">
      <c r="A2487" s="24" t="str">
        <f>SAJKLA!D2487</f>
        <v>Högskåp med glasdörr</v>
      </c>
      <c r="B2487" s="24" t="str">
        <f>IF(SAJKLA!K2487="","","Rygg:"&amp;SAJKLA!K2487)&amp;IF(SAJKLA!BK2487="",""," Stativ:"&amp;SAJKLA!BK2487&amp;" "&amp;BL2487)&amp;IF(SAJKLA!BV2487="","",", Sits:"&amp;SAJKLA!BV2487)</f>
        <v/>
      </c>
      <c r="C2487" s="24" t="str">
        <f>IF(SAJKLA!L2487&amp;SAJKLA!N2487="","","Rygg:"&amp;SAJKLA!L2487&amp;","&amp;SAJKLA!N2487)&amp;IF(SAJKLA!BO2487="","",", Metal:"&amp;SAJKLA!BO2487)&amp;IF(SAJKLA!BX2487="","",", Sits:"&amp;SAJKLA!BX2487)</f>
        <v/>
      </c>
      <c r="D2487" s="24" t="str">
        <f>"W"&amp;SAJKLA!E2487&amp;" H"&amp;SAJKLA!F2487&amp;" D"&amp;SAJKLA!G2487&amp;IFERROR(IF((SAJKLA!H2487="Ja")," Inställningsbar",""),"")</f>
        <v>W100 H210 D48</v>
      </c>
      <c r="E2487" s="24" t="str">
        <f>SAJKLA!Q2487&amp;", "&amp;SAJKLA!BN2487&amp;", "&amp;SAJKLA!BZ2487</f>
        <v>Inga eller små förslitningsskador, , Bra. Upplevs stabila</v>
      </c>
      <c r="F2487" s="24" t="s">
        <v>284</v>
      </c>
      <c r="G2487" s="24">
        <f>SAJKLA!BM2487</f>
        <v>0</v>
      </c>
      <c r="S2487" s="24" t="str">
        <f>SAJKLA!AP2487</f>
        <v>original_images/furniture-item_V7gN5Mk.jpeg</v>
      </c>
      <c r="W2487" s="24">
        <f>IF(ISBLANK(SAJKLA!A2487),"",1)</f>
        <v>1</v>
      </c>
      <c r="X2487" s="24">
        <f>SAJKLA!CH2487</f>
        <v>217</v>
      </c>
    </row>
    <row r="2488" spans="1:24" x14ac:dyDescent="0.25">
      <c r="A2488" s="24" t="str">
        <f>SAJKLA!D2488</f>
        <v>Högskåp med glasdörr</v>
      </c>
      <c r="B2488" s="24" t="str">
        <f>IF(SAJKLA!K2488="","","Rygg:"&amp;SAJKLA!K2488)&amp;IF(SAJKLA!BK2488="",""," Stativ:"&amp;SAJKLA!BK2488&amp;" "&amp;BL2488)&amp;IF(SAJKLA!BV2488="","",", Sits:"&amp;SAJKLA!BV2488)</f>
        <v/>
      </c>
      <c r="C2488" s="24" t="str">
        <f>IF(SAJKLA!L2488&amp;SAJKLA!N2488="","","Rygg:"&amp;SAJKLA!L2488&amp;","&amp;SAJKLA!N2488)&amp;IF(SAJKLA!BO2488="","",", Metal:"&amp;SAJKLA!BO2488)&amp;IF(SAJKLA!BX2488="","",", Sits:"&amp;SAJKLA!BX2488)</f>
        <v/>
      </c>
      <c r="D2488" s="24" t="str">
        <f>"W"&amp;SAJKLA!E2488&amp;" H"&amp;SAJKLA!F2488&amp;" D"&amp;SAJKLA!G2488&amp;IFERROR(IF((SAJKLA!H2488="Ja")," Inställningsbar",""),"")</f>
        <v>W100 H210 D48</v>
      </c>
      <c r="E2488" s="24" t="str">
        <f>SAJKLA!Q2488&amp;", "&amp;SAJKLA!BN2488&amp;", "&amp;SAJKLA!BZ2488</f>
        <v>Inga eller små förslitningsskador, , Bra. Upplevs stabila</v>
      </c>
      <c r="F2488" s="24" t="s">
        <v>284</v>
      </c>
      <c r="G2488" s="24">
        <f>SAJKLA!BM2488</f>
        <v>0</v>
      </c>
      <c r="S2488" s="24" t="str">
        <f>SAJKLA!AP2488</f>
        <v>original_images/furniture-item_V7gN5Mk.jpeg</v>
      </c>
      <c r="W2488" s="24">
        <f>IF(ISBLANK(SAJKLA!A2488),"",1)</f>
        <v>1</v>
      </c>
      <c r="X2488" s="24">
        <f>SAJKLA!CH2488</f>
        <v>215</v>
      </c>
    </row>
    <row r="2489" spans="1:24" x14ac:dyDescent="0.25">
      <c r="A2489" s="24" t="str">
        <f>SAJKLA!D2489</f>
        <v>Bokhylla</v>
      </c>
      <c r="B2489" s="24" t="str">
        <f>IF(SAJKLA!K2489="","","Rygg:"&amp;SAJKLA!K2489)&amp;IF(SAJKLA!BK2489="",""," Stativ:"&amp;SAJKLA!BK2489&amp;" "&amp;BL2489)&amp;IF(SAJKLA!BV2489="","",", Sits:"&amp;SAJKLA!BV2489)</f>
        <v/>
      </c>
      <c r="C2489" s="24" t="str">
        <f>IF(SAJKLA!L2489&amp;SAJKLA!N2489="","","Rygg:"&amp;SAJKLA!L2489&amp;","&amp;SAJKLA!N2489)&amp;IF(SAJKLA!BO2489="","",", Metal:"&amp;SAJKLA!BO2489)&amp;IF(SAJKLA!BX2489="","",", Sits:"&amp;SAJKLA!BX2489)</f>
        <v/>
      </c>
      <c r="D2489" s="24" t="str">
        <f>"W"&amp;SAJKLA!E2489&amp;" H"&amp;SAJKLA!F2489&amp;" D"&amp;SAJKLA!G2489&amp;IFERROR(IF((SAJKLA!H2489="Ja")," Inställningsbar",""),"")</f>
        <v>W78 H146 D42</v>
      </c>
      <c r="E2489" s="24" t="str">
        <f>SAJKLA!Q2489&amp;", "&amp;SAJKLA!BN2489&amp;", "&amp;SAJKLA!BZ2489</f>
        <v>Inga eller små förslitningsskador, , Bra. Upplevs stabila</v>
      </c>
      <c r="F2489" s="24" t="s">
        <v>284</v>
      </c>
      <c r="G2489" s="24">
        <f>SAJKLA!BM2489</f>
        <v>0</v>
      </c>
      <c r="S2489" s="24" t="str">
        <f>SAJKLA!AP2489</f>
        <v>original_images/furniture-item_0sF810b.jpeg</v>
      </c>
      <c r="W2489" s="24">
        <f>IF(ISBLANK(SAJKLA!A2489),"",1)</f>
        <v>1</v>
      </c>
      <c r="X2489" s="24" t="str">
        <f>SAJKLA!CH2489</f>
        <v>Matsal</v>
      </c>
    </row>
    <row r="2490" spans="1:24" x14ac:dyDescent="0.25">
      <c r="A2490" s="24" t="str">
        <f>SAJKLA!D2490</f>
        <v>Hylla vägg liten</v>
      </c>
      <c r="B2490" s="24" t="str">
        <f>IF(SAJKLA!K2490="","","Rygg:"&amp;SAJKLA!K2490)&amp;IF(SAJKLA!BK2490="",""," Stativ:"&amp;SAJKLA!BK2490&amp;" "&amp;BL2490)&amp;IF(SAJKLA!BV2490="","",", Sits:"&amp;SAJKLA!BV2490)</f>
        <v/>
      </c>
      <c r="C2490" s="24" t="str">
        <f>IF(SAJKLA!L2490&amp;SAJKLA!N2490="","","Rygg:"&amp;SAJKLA!L2490&amp;","&amp;SAJKLA!N2490)&amp;IF(SAJKLA!BO2490="","",", Metal:"&amp;SAJKLA!BO2490)&amp;IF(SAJKLA!BX2490="","",", Sits:"&amp;SAJKLA!BX2490)</f>
        <v/>
      </c>
      <c r="D2490" s="24" t="str">
        <f>"W"&amp;SAJKLA!E2490&amp;" H"&amp;SAJKLA!F2490&amp;" D"&amp;SAJKLA!G2490&amp;IFERROR(IF((SAJKLA!H2490="Ja")," Inställningsbar",""),"")</f>
        <v>W100 H6 D15</v>
      </c>
      <c r="E2490" s="24" t="str">
        <f>SAJKLA!Q2490&amp;", "&amp;SAJKLA!BN2490&amp;", "&amp;SAJKLA!BZ2490</f>
        <v>Inga eller små förslitningsskador, , Bra. Upplevs stabila</v>
      </c>
      <c r="F2490" s="24" t="s">
        <v>284</v>
      </c>
      <c r="G2490" s="24">
        <f>SAJKLA!BM2490</f>
        <v>0</v>
      </c>
      <c r="S2490" s="24" t="str">
        <f>SAJKLA!AP2490</f>
        <v>original_images/furniture-item_fZerqcL.jpeg</v>
      </c>
      <c r="W2490" s="24">
        <f>IF(ISBLANK(SAJKLA!A2490),"",1)</f>
        <v>1</v>
      </c>
      <c r="X2490" s="24" t="str">
        <f>SAJKLA!CH2490</f>
        <v>201 a</v>
      </c>
    </row>
    <row r="2491" spans="1:24" x14ac:dyDescent="0.25">
      <c r="A2491" s="24" t="str">
        <f>SAJKLA!D2491</f>
        <v>Hylla</v>
      </c>
      <c r="B2491" s="24" t="str">
        <f>IF(SAJKLA!K2491="","","Rygg:"&amp;SAJKLA!K2491)&amp;IF(SAJKLA!BK2491="",""," Stativ:"&amp;SAJKLA!BK2491&amp;" "&amp;BL2491)&amp;IF(SAJKLA!BV2491="","",", Sits:"&amp;SAJKLA!BV2491)</f>
        <v/>
      </c>
      <c r="C2491" s="24" t="str">
        <f>IF(SAJKLA!L2491&amp;SAJKLA!N2491="","","Rygg:"&amp;SAJKLA!L2491&amp;","&amp;SAJKLA!N2491)&amp;IF(SAJKLA!BO2491="","",", Metal:"&amp;SAJKLA!BO2491)&amp;IF(SAJKLA!BX2491="","",", Sits:"&amp;SAJKLA!BX2491)</f>
        <v/>
      </c>
      <c r="D2491" s="24" t="str">
        <f>"W"&amp;SAJKLA!E2491&amp;" H"&amp;SAJKLA!F2491&amp;" D"&amp;SAJKLA!G2491&amp;IFERROR(IF((SAJKLA!H2491="Ja")," Inställningsbar",""),"")</f>
        <v>W147 H147 D39</v>
      </c>
      <c r="E2491" s="24" t="str">
        <f>SAJKLA!Q2491&amp;", "&amp;SAJKLA!BN2491&amp;", "&amp;SAJKLA!BZ2491</f>
        <v>Inga eller små förslitningsskador, , Bra. Upplevs stabila</v>
      </c>
      <c r="F2491" s="24" t="s">
        <v>284</v>
      </c>
      <c r="G2491" s="24">
        <f>SAJKLA!BM2491</f>
        <v>0</v>
      </c>
      <c r="S2491" s="24" t="str">
        <f>SAJKLA!AP2491</f>
        <v>original_images/furniture-item_g1kXVE4.jpeg</v>
      </c>
      <c r="W2491" s="24">
        <f>IF(ISBLANK(SAJKLA!A2491),"",1)</f>
        <v>1</v>
      </c>
      <c r="X2491" s="24" t="str">
        <f>SAJKLA!CH2491</f>
        <v>D2</v>
      </c>
    </row>
    <row r="2492" spans="1:24" x14ac:dyDescent="0.25">
      <c r="A2492" s="24" t="str">
        <f>SAJKLA!D2492</f>
        <v>Hylla</v>
      </c>
      <c r="B2492" s="24" t="str">
        <f>IF(SAJKLA!K2492="","","Rygg:"&amp;SAJKLA!K2492)&amp;IF(SAJKLA!BK2492="",""," Stativ:"&amp;SAJKLA!BK2492&amp;" "&amp;BL2492)&amp;IF(SAJKLA!BV2492="","",", Sits:"&amp;SAJKLA!BV2492)</f>
        <v/>
      </c>
      <c r="C2492" s="24" t="str">
        <f>IF(SAJKLA!L2492&amp;SAJKLA!N2492="","","Rygg:"&amp;SAJKLA!L2492&amp;","&amp;SAJKLA!N2492)&amp;IF(SAJKLA!BO2492="","",", Metal:"&amp;SAJKLA!BO2492)&amp;IF(SAJKLA!BX2492="","",", Sits:"&amp;SAJKLA!BX2492)</f>
        <v/>
      </c>
      <c r="D2492" s="24" t="str">
        <f>"W"&amp;SAJKLA!E2492&amp;" H"&amp;SAJKLA!F2492&amp;" D"&amp;SAJKLA!G2492&amp;IFERROR(IF((SAJKLA!H2492="Ja")," Inställningsbar",""),"")</f>
        <v>W147 H147 D39</v>
      </c>
      <c r="E2492" s="24" t="str">
        <f>SAJKLA!Q2492&amp;", "&amp;SAJKLA!BN2492&amp;", "&amp;SAJKLA!BZ2492</f>
        <v>Inga eller små förslitningsskador, , Bra. Upplevs stabila</v>
      </c>
      <c r="F2492" s="24" t="s">
        <v>284</v>
      </c>
      <c r="G2492" s="24">
        <f>SAJKLA!BM2492</f>
        <v>0</v>
      </c>
      <c r="S2492" s="24" t="str">
        <f>SAJKLA!AP2492</f>
        <v>original_images/furniture-item_g1kXVE4.jpeg</v>
      </c>
      <c r="W2492" s="24">
        <f>IF(ISBLANK(SAJKLA!A2492),"",1)</f>
        <v>1</v>
      </c>
      <c r="X2492" s="24" t="str">
        <f>SAJKLA!CH2492</f>
        <v>D2</v>
      </c>
    </row>
    <row r="2493" spans="1:24" x14ac:dyDescent="0.25">
      <c r="A2493" s="24" t="str">
        <f>SAJKLA!D2493</f>
        <v>Hurts på hjul</v>
      </c>
      <c r="B2493" s="24" t="str">
        <f>IF(SAJKLA!K2493="","","Rygg:"&amp;SAJKLA!K2493)&amp;IF(SAJKLA!BK2493="",""," Stativ:"&amp;SAJKLA!BK2493&amp;" "&amp;BL2493)&amp;IF(SAJKLA!BV2493="","",", Sits:"&amp;SAJKLA!BV2493)</f>
        <v/>
      </c>
      <c r="C2493" s="24" t="str">
        <f>IF(SAJKLA!L2493&amp;SAJKLA!N2493="","","Rygg:"&amp;SAJKLA!L2493&amp;","&amp;SAJKLA!N2493)&amp;IF(SAJKLA!BO2493="","",", Metal:"&amp;SAJKLA!BO2493)&amp;IF(SAJKLA!BX2493="","",", Sits:"&amp;SAJKLA!BX2493)</f>
        <v/>
      </c>
      <c r="D2493" s="24" t="str">
        <f>"W"&amp;SAJKLA!E2493&amp;" H"&amp;SAJKLA!F2493&amp;" D"&amp;SAJKLA!G2493&amp;IFERROR(IF((SAJKLA!H2493="Ja")," Inställningsbar",""),"")</f>
        <v>W44 H60 D61</v>
      </c>
      <c r="E2493" s="24" t="str">
        <f>SAJKLA!Q2493&amp;", "&amp;SAJKLA!BN2493&amp;", "&amp;SAJKLA!BZ2493</f>
        <v>Inga eller små förslitningsskador, , Bra. Upplevs stabila</v>
      </c>
      <c r="F2493" s="24" t="s">
        <v>284</v>
      </c>
      <c r="G2493" s="24">
        <f>SAJKLA!BM2493</f>
        <v>0</v>
      </c>
      <c r="S2493" s="24" t="str">
        <f>SAJKLA!AP2493</f>
        <v>original_images/furniture-item_LYMf9Ku.jpeg</v>
      </c>
      <c r="W2493" s="24">
        <f>IF(ISBLANK(SAJKLA!A2493),"",1)</f>
        <v>1</v>
      </c>
      <c r="X2493" s="24" t="str">
        <f>SAJKLA!CH2493</f>
        <v>201 a</v>
      </c>
    </row>
    <row r="2494" spans="1:24" x14ac:dyDescent="0.25">
      <c r="A2494" s="24" t="str">
        <f>SAJKLA!D2494</f>
        <v>Hurts på hjul</v>
      </c>
      <c r="B2494" s="24" t="str">
        <f>IF(SAJKLA!K2494="","","Rygg:"&amp;SAJKLA!K2494)&amp;IF(SAJKLA!BK2494="",""," Stativ:"&amp;SAJKLA!BK2494&amp;" "&amp;BL2494)&amp;IF(SAJKLA!BV2494="","",", Sits:"&amp;SAJKLA!BV2494)</f>
        <v/>
      </c>
      <c r="C2494" s="24" t="str">
        <f>IF(SAJKLA!L2494&amp;SAJKLA!N2494="","","Rygg:"&amp;SAJKLA!L2494&amp;","&amp;SAJKLA!N2494)&amp;IF(SAJKLA!BO2494="","",", Metal:"&amp;SAJKLA!BO2494)&amp;IF(SAJKLA!BX2494="","",", Sits:"&amp;SAJKLA!BX2494)</f>
        <v/>
      </c>
      <c r="D2494" s="24" t="str">
        <f>"W"&amp;SAJKLA!E2494&amp;" H"&amp;SAJKLA!F2494&amp;" D"&amp;SAJKLA!G2494&amp;IFERROR(IF((SAJKLA!H2494="Ja")," Inställningsbar",""),"")</f>
        <v>W44 H60 D61</v>
      </c>
      <c r="E2494" s="24" t="str">
        <f>SAJKLA!Q2494&amp;", "&amp;SAJKLA!BN2494&amp;", "&amp;SAJKLA!BZ2494</f>
        <v>Inga eller små förslitningsskador, , Bra. Upplevs stabila</v>
      </c>
      <c r="F2494" s="24" t="s">
        <v>284</v>
      </c>
      <c r="G2494" s="24">
        <f>SAJKLA!BM2494</f>
        <v>0</v>
      </c>
      <c r="S2494" s="24" t="str">
        <f>SAJKLA!AP2494</f>
        <v>original_images/furniture-item_LYMf9Ku.jpeg</v>
      </c>
      <c r="W2494" s="24">
        <f>IF(ISBLANK(SAJKLA!A2494),"",1)</f>
        <v>1</v>
      </c>
      <c r="X2494" s="24" t="str">
        <f>SAJKLA!CH2494</f>
        <v>201 a</v>
      </c>
    </row>
    <row r="2495" spans="1:24" x14ac:dyDescent="0.25">
      <c r="A2495" s="24" t="str">
        <f>SAJKLA!D2495</f>
        <v>Hylla öppen</v>
      </c>
      <c r="B2495" s="24" t="str">
        <f>IF(SAJKLA!K2495="","","Rygg:"&amp;SAJKLA!K2495)&amp;IF(SAJKLA!BK2495="",""," Stativ:"&amp;SAJKLA!BK2495&amp;" "&amp;BL2495)&amp;IF(SAJKLA!BV2495="","",", Sits:"&amp;SAJKLA!BV2495)</f>
        <v/>
      </c>
      <c r="C2495" s="24" t="str">
        <f>IF(SAJKLA!L2495&amp;SAJKLA!N2495="","","Rygg:"&amp;SAJKLA!L2495&amp;","&amp;SAJKLA!N2495)&amp;IF(SAJKLA!BO2495="","",", Metal:"&amp;SAJKLA!BO2495)&amp;IF(SAJKLA!BX2495="","",", Sits:"&amp;SAJKLA!BX2495)</f>
        <v/>
      </c>
      <c r="D2495" s="24" t="str">
        <f>"W"&amp;SAJKLA!E2495&amp;" H"&amp;SAJKLA!F2495&amp;" D"&amp;SAJKLA!G2495&amp;IFERROR(IF((SAJKLA!H2495="Ja")," Inställningsbar",""),"")</f>
        <v>W80 H73 D40</v>
      </c>
      <c r="E2495" s="24" t="str">
        <f>SAJKLA!Q2495&amp;", "&amp;SAJKLA!BN2495&amp;", "&amp;SAJKLA!BZ2495</f>
        <v>Inga eller små förslitningsskador, , Bra. Upplevs stabila</v>
      </c>
      <c r="F2495" s="24" t="s">
        <v>284</v>
      </c>
      <c r="G2495" s="24">
        <f>SAJKLA!BM2495</f>
        <v>0</v>
      </c>
      <c r="S2495" s="24" t="str">
        <f>SAJKLA!AP2495</f>
        <v>original_images/furniture-item_eQv7eF1.jpeg</v>
      </c>
      <c r="W2495" s="24">
        <f>IF(ISBLANK(SAJKLA!A2495),"",1)</f>
        <v>1</v>
      </c>
      <c r="X2495" s="24" t="str">
        <f>SAJKLA!CH2495</f>
        <v>Mullvadarna</v>
      </c>
    </row>
    <row r="2496" spans="1:24" x14ac:dyDescent="0.25">
      <c r="A2496" s="24" t="str">
        <f>SAJKLA!D2496</f>
        <v>Hylla öppen</v>
      </c>
      <c r="B2496" s="24" t="str">
        <f>IF(SAJKLA!K2496="","","Rygg:"&amp;SAJKLA!K2496)&amp;IF(SAJKLA!BK2496="",""," Stativ:"&amp;SAJKLA!BK2496&amp;" "&amp;BL2496)&amp;IF(SAJKLA!BV2496="","",", Sits:"&amp;SAJKLA!BV2496)</f>
        <v/>
      </c>
      <c r="C2496" s="24" t="str">
        <f>IF(SAJKLA!L2496&amp;SAJKLA!N2496="","","Rygg:"&amp;SAJKLA!L2496&amp;","&amp;SAJKLA!N2496)&amp;IF(SAJKLA!BO2496="","",", Metal:"&amp;SAJKLA!BO2496)&amp;IF(SAJKLA!BX2496="","",", Sits:"&amp;SAJKLA!BX2496)</f>
        <v/>
      </c>
      <c r="D2496" s="24" t="str">
        <f>"W"&amp;SAJKLA!E2496&amp;" H"&amp;SAJKLA!F2496&amp;" D"&amp;SAJKLA!G2496&amp;IFERROR(IF((SAJKLA!H2496="Ja")," Inställningsbar",""),"")</f>
        <v>W80 H73 D40</v>
      </c>
      <c r="E2496" s="24" t="str">
        <f>SAJKLA!Q2496&amp;", "&amp;SAJKLA!BN2496&amp;", "&amp;SAJKLA!BZ2496</f>
        <v>Inga eller små förslitningsskador, , Bra. Upplevs stabila</v>
      </c>
      <c r="F2496" s="24" t="s">
        <v>284</v>
      </c>
      <c r="G2496" s="24">
        <f>SAJKLA!BM2496</f>
        <v>0</v>
      </c>
      <c r="S2496" s="24" t="str">
        <f>SAJKLA!AP2496</f>
        <v>original_images/furniture-item_eQv7eF1.jpeg</v>
      </c>
      <c r="W2496" s="24">
        <f>IF(ISBLANK(SAJKLA!A2496),"",1)</f>
        <v>1</v>
      </c>
      <c r="X2496" s="24" t="str">
        <f>SAJKLA!CH2496</f>
        <v>Mullvadarna</v>
      </c>
    </row>
    <row r="2497" spans="1:24" x14ac:dyDescent="0.25">
      <c r="A2497" s="24" t="str">
        <f>SAJKLA!D2497</f>
        <v>Hylla öppen</v>
      </c>
      <c r="B2497" s="24" t="str">
        <f>IF(SAJKLA!K2497="","","Rygg:"&amp;SAJKLA!K2497)&amp;IF(SAJKLA!BK2497="",""," Stativ:"&amp;SAJKLA!BK2497&amp;" "&amp;BL2497)&amp;IF(SAJKLA!BV2497="","",", Sits:"&amp;SAJKLA!BV2497)</f>
        <v/>
      </c>
      <c r="C2497" s="24" t="str">
        <f>IF(SAJKLA!L2497&amp;SAJKLA!N2497="","","Rygg:"&amp;SAJKLA!L2497&amp;","&amp;SAJKLA!N2497)&amp;IF(SAJKLA!BO2497="","",", Metal:"&amp;SAJKLA!BO2497)&amp;IF(SAJKLA!BX2497="","",", Sits:"&amp;SAJKLA!BX2497)</f>
        <v/>
      </c>
      <c r="D2497" s="24" t="str">
        <f>"W"&amp;SAJKLA!E2497&amp;" H"&amp;SAJKLA!F2497&amp;" D"&amp;SAJKLA!G2497&amp;IFERROR(IF((SAJKLA!H2497="Ja")," Inställningsbar",""),"")</f>
        <v>W80 H79 D33</v>
      </c>
      <c r="E2497" s="24" t="str">
        <f>SAJKLA!Q2497&amp;", "&amp;SAJKLA!BN2497&amp;", "&amp;SAJKLA!BZ2497</f>
        <v>Inga eller små förslitningsskador, , Bra. Upplevs stabila</v>
      </c>
      <c r="F2497" s="24" t="s">
        <v>284</v>
      </c>
      <c r="G2497" s="24">
        <f>SAJKLA!BM2497</f>
        <v>0</v>
      </c>
      <c r="S2497" s="24" t="str">
        <f>SAJKLA!AP2497</f>
        <v>original_images/furniture-item_H9OKnJI.jpeg</v>
      </c>
      <c r="W2497" s="24">
        <f>IF(ISBLANK(SAJKLA!A2497),"",1)</f>
        <v>1</v>
      </c>
      <c r="X2497" s="24" t="str">
        <f>SAJKLA!CH2497</f>
        <v>Mullvadarna</v>
      </c>
    </row>
    <row r="2498" spans="1:24" x14ac:dyDescent="0.25">
      <c r="A2498" s="24" t="str">
        <f>SAJKLA!D2498</f>
        <v>Hylla öppen</v>
      </c>
      <c r="B2498" s="24" t="str">
        <f>IF(SAJKLA!K2498="","","Rygg:"&amp;SAJKLA!K2498)&amp;IF(SAJKLA!BK2498="",""," Stativ:"&amp;SAJKLA!BK2498&amp;" "&amp;BL2498)&amp;IF(SAJKLA!BV2498="","",", Sits:"&amp;SAJKLA!BV2498)</f>
        <v/>
      </c>
      <c r="C2498" s="24" t="str">
        <f>IF(SAJKLA!L2498&amp;SAJKLA!N2498="","","Rygg:"&amp;SAJKLA!L2498&amp;","&amp;SAJKLA!N2498)&amp;IF(SAJKLA!BO2498="","",", Metal:"&amp;SAJKLA!BO2498)&amp;IF(SAJKLA!BX2498="","",", Sits:"&amp;SAJKLA!BX2498)</f>
        <v/>
      </c>
      <c r="D2498" s="24" t="str">
        <f>"W"&amp;SAJKLA!E2498&amp;" H"&amp;SAJKLA!F2498&amp;" D"&amp;SAJKLA!G2498&amp;IFERROR(IF((SAJKLA!H2498="Ja")," Inställningsbar",""),"")</f>
        <v>W80 H79 D33</v>
      </c>
      <c r="E2498" s="24" t="str">
        <f>SAJKLA!Q2498&amp;", "&amp;SAJKLA!BN2498&amp;", "&amp;SAJKLA!BZ2498</f>
        <v>Inga eller små förslitningsskador, , Bra. Upplevs stabila</v>
      </c>
      <c r="F2498" s="24" t="s">
        <v>284</v>
      </c>
      <c r="G2498" s="24">
        <f>SAJKLA!BM2498</f>
        <v>0</v>
      </c>
      <c r="S2498" s="24" t="str">
        <f>SAJKLA!AP2498</f>
        <v>original_images/furniture-item_H9OKnJI.jpeg</v>
      </c>
      <c r="W2498" s="24">
        <f>IF(ISBLANK(SAJKLA!A2498),"",1)</f>
        <v>1</v>
      </c>
      <c r="X2498" s="24" t="str">
        <f>SAJKLA!CH2498</f>
        <v>Mullvadarna</v>
      </c>
    </row>
    <row r="2499" spans="1:24" x14ac:dyDescent="0.25">
      <c r="A2499" s="24" t="str">
        <f>SAJKLA!D2499</f>
        <v>Bokhylla</v>
      </c>
      <c r="B2499" s="24" t="str">
        <f>IF(SAJKLA!K2499="","","Rygg:"&amp;SAJKLA!K2499)&amp;IF(SAJKLA!BK2499="",""," Stativ:"&amp;SAJKLA!BK2499&amp;" "&amp;BL2499)&amp;IF(SAJKLA!BV2499="","",", Sits:"&amp;SAJKLA!BV2499)</f>
        <v/>
      </c>
      <c r="C2499" s="24" t="str">
        <f>IF(SAJKLA!L2499&amp;SAJKLA!N2499="","","Rygg:"&amp;SAJKLA!L2499&amp;","&amp;SAJKLA!N2499)&amp;IF(SAJKLA!BO2499="","",", Metal:"&amp;SAJKLA!BO2499)&amp;IF(SAJKLA!BX2499="","",", Sits:"&amp;SAJKLA!BX2499)</f>
        <v/>
      </c>
      <c r="D2499" s="24" t="str">
        <f>"W"&amp;SAJKLA!E2499&amp;" H"&amp;SAJKLA!F2499&amp;" D"&amp;SAJKLA!G2499&amp;IFERROR(IF((SAJKLA!H2499="Ja")," Inställningsbar",""),"")</f>
        <v>W80 H90 D30</v>
      </c>
      <c r="E2499" s="24" t="str">
        <f>SAJKLA!Q2499&amp;", "&amp;SAJKLA!BN2499&amp;", "&amp;SAJKLA!BZ2499</f>
        <v>Inga eller små förslitningsskador, , Bra. Upplevs stabila</v>
      </c>
      <c r="F2499" s="24" t="s">
        <v>284</v>
      </c>
      <c r="G2499" s="24">
        <f>SAJKLA!BM2499</f>
        <v>0</v>
      </c>
      <c r="S2499" s="24" t="str">
        <f>SAJKLA!AP2499</f>
        <v>original_images/furniture-item_0a2VlZo.jpeg</v>
      </c>
      <c r="W2499" s="24">
        <f>IF(ISBLANK(SAJKLA!A2499),"",1)</f>
        <v>1</v>
      </c>
      <c r="X2499" s="24" t="str">
        <f>SAJKLA!CH2499</f>
        <v>Skolsköterska</v>
      </c>
    </row>
    <row r="2500" spans="1:24" x14ac:dyDescent="0.25">
      <c r="A2500" s="24" t="str">
        <f>SAJKLA!D2500</f>
        <v>Hylla hög öppen</v>
      </c>
      <c r="B2500" s="24" t="str">
        <f>IF(SAJKLA!K2500="","","Rygg:"&amp;SAJKLA!K2500)&amp;IF(SAJKLA!BK2500="",""," Stativ:"&amp;SAJKLA!BK2500&amp;" "&amp;BL2500)&amp;IF(SAJKLA!BV2500="","",", Sits:"&amp;SAJKLA!BV2500)</f>
        <v/>
      </c>
      <c r="C2500" s="24" t="str">
        <f>IF(SAJKLA!L2500&amp;SAJKLA!N2500="","","Rygg:"&amp;SAJKLA!L2500&amp;","&amp;SAJKLA!N2500)&amp;IF(SAJKLA!BO2500="","",", Metal:"&amp;SAJKLA!BO2500)&amp;IF(SAJKLA!BX2500="","",", Sits:"&amp;SAJKLA!BX2500)</f>
        <v/>
      </c>
      <c r="D2500" s="24" t="str">
        <f>"W"&amp;SAJKLA!E2500&amp;" H"&amp;SAJKLA!F2500&amp;" D"&amp;SAJKLA!G2500&amp;IFERROR(IF((SAJKLA!H2500="Ja")," Inställningsbar",""),"")</f>
        <v>W84 H179 D34</v>
      </c>
      <c r="E2500" s="24" t="str">
        <f>SAJKLA!Q2500&amp;", "&amp;SAJKLA!BN2500&amp;", "&amp;SAJKLA!BZ2500</f>
        <v>Inga eller små förslitningsskador, , Lite instabila och vingliga</v>
      </c>
      <c r="F2500" s="24" t="s">
        <v>284</v>
      </c>
      <c r="G2500" s="24">
        <f>SAJKLA!BM2500</f>
        <v>0</v>
      </c>
      <c r="S2500" s="24" t="str">
        <f>SAJKLA!AP2500</f>
        <v>original_images/furniture-item_Rqe5vY9.jpeg</v>
      </c>
      <c r="W2500" s="24">
        <f>IF(ISBLANK(SAJKLA!A2500),"",1)</f>
        <v>1</v>
      </c>
      <c r="X2500" s="24" t="str">
        <f>SAJKLA!CH2500</f>
        <v>Kaninerna</v>
      </c>
    </row>
    <row r="2501" spans="1:24" x14ac:dyDescent="0.25">
      <c r="A2501" s="24" t="str">
        <f>SAJKLA!D2501</f>
        <v>Hylla öppen</v>
      </c>
      <c r="B2501" s="24" t="str">
        <f>IF(SAJKLA!K2501="","","Rygg:"&amp;SAJKLA!K2501)&amp;IF(SAJKLA!BK2501="",""," Stativ:"&amp;SAJKLA!BK2501&amp;" "&amp;BL2501)&amp;IF(SAJKLA!BV2501="","",", Sits:"&amp;SAJKLA!BV2501)</f>
        <v/>
      </c>
      <c r="C2501" s="24" t="str">
        <f>IF(SAJKLA!L2501&amp;SAJKLA!N2501="","","Rygg:"&amp;SAJKLA!L2501&amp;","&amp;SAJKLA!N2501)&amp;IF(SAJKLA!BO2501="","",", Metal:"&amp;SAJKLA!BO2501)&amp;IF(SAJKLA!BX2501="","",", Sits:"&amp;SAJKLA!BX2501)</f>
        <v/>
      </c>
      <c r="D2501" s="24" t="str">
        <f>"W"&amp;SAJKLA!E2501&amp;" H"&amp;SAJKLA!F2501&amp;" D"&amp;SAJKLA!G2501&amp;IFERROR(IF((SAJKLA!H2501="Ja")," Inställningsbar",""),"")</f>
        <v>W60 H200 D29</v>
      </c>
      <c r="E2501" s="24" t="str">
        <f>SAJKLA!Q2501&amp;", "&amp;SAJKLA!BN2501&amp;", "&amp;SAJKLA!BZ2501</f>
        <v>Inga eller små förslitningsskador, , Bra. Upplevs stabila</v>
      </c>
      <c r="F2501" s="24" t="s">
        <v>284</v>
      </c>
      <c r="G2501" s="24">
        <f>SAJKLA!BM2501</f>
        <v>0</v>
      </c>
      <c r="S2501" s="24" t="str">
        <f>SAJKLA!AP2501</f>
        <v>original_images/furniture-item_vM7Iw8c.jpeg</v>
      </c>
      <c r="W2501" s="24">
        <f>IF(ISBLANK(SAJKLA!A2501),"",1)</f>
        <v>1</v>
      </c>
      <c r="X2501" s="24" t="str">
        <f>SAJKLA!CH2501</f>
        <v>201 a</v>
      </c>
    </row>
    <row r="2502" spans="1:24" x14ac:dyDescent="0.25">
      <c r="A2502" s="24" t="str">
        <f>SAJKLA!D2502</f>
        <v>Hylla öppen</v>
      </c>
      <c r="B2502" s="24" t="str">
        <f>IF(SAJKLA!K2502="","","Rygg:"&amp;SAJKLA!K2502)&amp;IF(SAJKLA!BK2502="",""," Stativ:"&amp;SAJKLA!BK2502&amp;" "&amp;BL2502)&amp;IF(SAJKLA!BV2502="","",", Sits:"&amp;SAJKLA!BV2502)</f>
        <v/>
      </c>
      <c r="C2502" s="24" t="str">
        <f>IF(SAJKLA!L2502&amp;SAJKLA!N2502="","","Rygg:"&amp;SAJKLA!L2502&amp;","&amp;SAJKLA!N2502)&amp;IF(SAJKLA!BO2502="","",", Metal:"&amp;SAJKLA!BO2502)&amp;IF(SAJKLA!BX2502="","",", Sits:"&amp;SAJKLA!BX2502)</f>
        <v/>
      </c>
      <c r="D2502" s="24" t="str">
        <f>"W"&amp;SAJKLA!E2502&amp;" H"&amp;SAJKLA!F2502&amp;" D"&amp;SAJKLA!G2502&amp;IFERROR(IF((SAJKLA!H2502="Ja")," Inställningsbar",""),"")</f>
        <v>W60 H200 D29</v>
      </c>
      <c r="E2502" s="24" t="str">
        <f>SAJKLA!Q2502&amp;", "&amp;SAJKLA!BN2502&amp;", "&amp;SAJKLA!BZ2502</f>
        <v>Inga eller små förslitningsskador, , Bra. Upplevs stabila</v>
      </c>
      <c r="F2502" s="24" t="s">
        <v>284</v>
      </c>
      <c r="G2502" s="24">
        <f>SAJKLA!BM2502</f>
        <v>0</v>
      </c>
      <c r="S2502" s="24" t="str">
        <f>SAJKLA!AP2502</f>
        <v>original_images/furniture-item_vM7Iw8c.jpeg</v>
      </c>
      <c r="W2502" s="24">
        <f>IF(ISBLANK(SAJKLA!A2502),"",1)</f>
        <v>1</v>
      </c>
      <c r="X2502" s="24" t="str">
        <f>SAJKLA!CH2502</f>
        <v>213 a</v>
      </c>
    </row>
    <row r="2503" spans="1:24" x14ac:dyDescent="0.25">
      <c r="A2503" s="24" t="str">
        <f>SAJKLA!D2503</f>
        <v>Hylla öppen</v>
      </c>
      <c r="B2503" s="24" t="str">
        <f>IF(SAJKLA!K2503="","","Rygg:"&amp;SAJKLA!K2503)&amp;IF(SAJKLA!BK2503="",""," Stativ:"&amp;SAJKLA!BK2503&amp;" "&amp;BL2503)&amp;IF(SAJKLA!BV2503="","",", Sits:"&amp;SAJKLA!BV2503)</f>
        <v/>
      </c>
      <c r="C2503" s="24" t="str">
        <f>IF(SAJKLA!L2503&amp;SAJKLA!N2503="","","Rygg:"&amp;SAJKLA!L2503&amp;","&amp;SAJKLA!N2503)&amp;IF(SAJKLA!BO2503="","",", Metal:"&amp;SAJKLA!BO2503)&amp;IF(SAJKLA!BX2503="","",", Sits:"&amp;SAJKLA!BX2503)</f>
        <v/>
      </c>
      <c r="D2503" s="24" t="str">
        <f>"W"&amp;SAJKLA!E2503&amp;" H"&amp;SAJKLA!F2503&amp;" D"&amp;SAJKLA!G2503&amp;IFERROR(IF((SAJKLA!H2503="Ja")," Inställningsbar",""),"")</f>
        <v>W104 H80 D32</v>
      </c>
      <c r="E2503" s="24" t="str">
        <f>SAJKLA!Q2503&amp;", "&amp;SAJKLA!BN2503&amp;", "&amp;SAJKLA!BZ2503</f>
        <v>Inga eller små förslitningsskador, , Bra. Upplevs stabila</v>
      </c>
      <c r="F2503" s="24" t="s">
        <v>284</v>
      </c>
      <c r="G2503" s="24">
        <f>SAJKLA!BM2503</f>
        <v>0</v>
      </c>
      <c r="S2503" s="24" t="str">
        <f>SAJKLA!AP2503</f>
        <v>original_images/furniture-item_aBU85IH.jpeg</v>
      </c>
      <c r="W2503" s="24">
        <f>IF(ISBLANK(SAJKLA!A2503),"",1)</f>
        <v>1</v>
      </c>
      <c r="X2503" s="24">
        <f>SAJKLA!CH2503</f>
        <v>107</v>
      </c>
    </row>
    <row r="2504" spans="1:24" x14ac:dyDescent="0.25">
      <c r="A2504" s="24" t="str">
        <f>SAJKLA!D2504</f>
        <v>Hylla öppen</v>
      </c>
      <c r="B2504" s="24" t="str">
        <f>IF(SAJKLA!K2504="","","Rygg:"&amp;SAJKLA!K2504)&amp;IF(SAJKLA!BK2504="",""," Stativ:"&amp;SAJKLA!BK2504&amp;" "&amp;BL2504)&amp;IF(SAJKLA!BV2504="","",", Sits:"&amp;SAJKLA!BV2504)</f>
        <v/>
      </c>
      <c r="C2504" s="24" t="str">
        <f>IF(SAJKLA!L2504&amp;SAJKLA!N2504="","","Rygg:"&amp;SAJKLA!L2504&amp;","&amp;SAJKLA!N2504)&amp;IF(SAJKLA!BO2504="","",", Metal:"&amp;SAJKLA!BO2504)&amp;IF(SAJKLA!BX2504="","",", Sits:"&amp;SAJKLA!BX2504)</f>
        <v/>
      </c>
      <c r="D2504" s="24" t="str">
        <f>"W"&amp;SAJKLA!E2504&amp;" H"&amp;SAJKLA!F2504&amp;" D"&amp;SAJKLA!G2504&amp;IFERROR(IF((SAJKLA!H2504="Ja")," Inställningsbar",""),"")</f>
        <v>W80 H146 D34</v>
      </c>
      <c r="E2504" s="24" t="str">
        <f>SAJKLA!Q2504&amp;", "&amp;SAJKLA!BN2504&amp;", "&amp;SAJKLA!BZ2504</f>
        <v>Inga eller små förslitningsskador, , Bra. Upplevs stabila</v>
      </c>
      <c r="F2504" s="24" t="s">
        <v>284</v>
      </c>
      <c r="G2504" s="24">
        <f>SAJKLA!BM2504</f>
        <v>0</v>
      </c>
      <c r="S2504" s="24" t="str">
        <f>SAJKLA!AP2504</f>
        <v>original_images/furniture-item_GVHb9Vh.jpeg</v>
      </c>
      <c r="W2504" s="24">
        <f>IF(ISBLANK(SAJKLA!A2504),"",1)</f>
        <v>1</v>
      </c>
      <c r="X2504" s="24">
        <f>SAJKLA!CH2504</f>
        <v>218</v>
      </c>
    </row>
    <row r="2505" spans="1:24" x14ac:dyDescent="0.25">
      <c r="A2505" s="24" t="str">
        <f>SAJKLA!D2505</f>
        <v>Hylla öppen</v>
      </c>
      <c r="B2505" s="24" t="str">
        <f>IF(SAJKLA!K2505="","","Rygg:"&amp;SAJKLA!K2505)&amp;IF(SAJKLA!BK2505="",""," Stativ:"&amp;SAJKLA!BK2505&amp;" "&amp;BL2505)&amp;IF(SAJKLA!BV2505="","",", Sits:"&amp;SAJKLA!BV2505)</f>
        <v/>
      </c>
      <c r="C2505" s="24" t="str">
        <f>IF(SAJKLA!L2505&amp;SAJKLA!N2505="","","Rygg:"&amp;SAJKLA!L2505&amp;","&amp;SAJKLA!N2505)&amp;IF(SAJKLA!BO2505="","",", Metal:"&amp;SAJKLA!BO2505)&amp;IF(SAJKLA!BX2505="","",", Sits:"&amp;SAJKLA!BX2505)</f>
        <v/>
      </c>
      <c r="D2505" s="24" t="str">
        <f>"W"&amp;SAJKLA!E2505&amp;" H"&amp;SAJKLA!F2505&amp;" D"&amp;SAJKLA!G2505&amp;IFERROR(IF((SAJKLA!H2505="Ja")," Inställningsbar",""),"")</f>
        <v>W80 H146 D34</v>
      </c>
      <c r="E2505" s="24" t="str">
        <f>SAJKLA!Q2505&amp;", "&amp;SAJKLA!BN2505&amp;", "&amp;SAJKLA!BZ2505</f>
        <v>Inga eller små förslitningsskador, , Bra. Upplevs stabila</v>
      </c>
      <c r="F2505" s="24" t="s">
        <v>284</v>
      </c>
      <c r="G2505" s="24">
        <f>SAJKLA!BM2505</f>
        <v>0</v>
      </c>
      <c r="S2505" s="24" t="str">
        <f>SAJKLA!AP2505</f>
        <v>original_images/furniture-item_GVHb9Vh.jpeg</v>
      </c>
      <c r="W2505" s="24">
        <f>IF(ISBLANK(SAJKLA!A2505),"",1)</f>
        <v>1</v>
      </c>
      <c r="X2505" s="24">
        <f>SAJKLA!CH2505</f>
        <v>216</v>
      </c>
    </row>
    <row r="2506" spans="1:24" x14ac:dyDescent="0.25">
      <c r="A2506" s="24" t="str">
        <f>SAJKLA!D2506</f>
        <v>Bokhylla Billy?</v>
      </c>
      <c r="B2506" s="24" t="str">
        <f>IF(SAJKLA!K2506="","","Rygg:"&amp;SAJKLA!K2506)&amp;IF(SAJKLA!BK2506="",""," Stativ:"&amp;SAJKLA!BK2506&amp;" "&amp;BL2506)&amp;IF(SAJKLA!BV2506="","",", Sits:"&amp;SAJKLA!BV2506)</f>
        <v/>
      </c>
      <c r="C2506" s="24" t="str">
        <f>IF(SAJKLA!L2506&amp;SAJKLA!N2506="","","Rygg:"&amp;SAJKLA!L2506&amp;","&amp;SAJKLA!N2506)&amp;IF(SAJKLA!BO2506="","",", Metal:"&amp;SAJKLA!BO2506)&amp;IF(SAJKLA!BX2506="","",", Sits:"&amp;SAJKLA!BX2506)</f>
        <v/>
      </c>
      <c r="D2506" s="24" t="str">
        <f>"W"&amp;SAJKLA!E2506&amp;" H"&amp;SAJKLA!F2506&amp;" D"&amp;SAJKLA!G2506&amp;IFERROR(IF((SAJKLA!H2506="Ja")," Inställningsbar",""),"")</f>
        <v>W80 H203 D28</v>
      </c>
      <c r="E2506" s="24" t="str">
        <f>SAJKLA!Q2506&amp;", "&amp;SAJKLA!BN2506&amp;", "&amp;SAJKLA!BZ2506</f>
        <v>Inga eller små förslitningsskador, , Bra. Upplevs stabila</v>
      </c>
      <c r="F2506" s="24" t="s">
        <v>284</v>
      </c>
      <c r="G2506" s="24" t="str">
        <f>SAJKLA!BM2506</f>
        <v>Ikea</v>
      </c>
      <c r="S2506" s="24" t="str">
        <f>SAJKLA!AP2506</f>
        <v>original_images/furniture-item_40sojNI.jpeg</v>
      </c>
      <c r="W2506" s="24">
        <f>IF(ISBLANK(SAJKLA!A2506),"",1)</f>
        <v>1</v>
      </c>
      <c r="X2506" s="24" t="str">
        <f>SAJKLA!CH2506</f>
        <v>Bibliotek 55</v>
      </c>
    </row>
    <row r="2507" spans="1:24" x14ac:dyDescent="0.25">
      <c r="A2507" s="24" t="str">
        <f>SAJKLA!D2507</f>
        <v>Bokhylla Billy?</v>
      </c>
      <c r="B2507" s="24" t="str">
        <f>IF(SAJKLA!K2507="","","Rygg:"&amp;SAJKLA!K2507)&amp;IF(SAJKLA!BK2507="",""," Stativ:"&amp;SAJKLA!BK2507&amp;" "&amp;BL2507)&amp;IF(SAJKLA!BV2507="","",", Sits:"&amp;SAJKLA!BV2507)</f>
        <v/>
      </c>
      <c r="C2507" s="24" t="str">
        <f>IF(SAJKLA!L2507&amp;SAJKLA!N2507="","","Rygg:"&amp;SAJKLA!L2507&amp;","&amp;SAJKLA!N2507)&amp;IF(SAJKLA!BO2507="","",", Metal:"&amp;SAJKLA!BO2507)&amp;IF(SAJKLA!BX2507="","",", Sits:"&amp;SAJKLA!BX2507)</f>
        <v/>
      </c>
      <c r="D2507" s="24" t="str">
        <f>"W"&amp;SAJKLA!E2507&amp;" H"&amp;SAJKLA!F2507&amp;" D"&amp;SAJKLA!G2507&amp;IFERROR(IF((SAJKLA!H2507="Ja")," Inställningsbar",""),"")</f>
        <v>W80 H203 D28</v>
      </c>
      <c r="E2507" s="24" t="str">
        <f>SAJKLA!Q2507&amp;", "&amp;SAJKLA!BN2507&amp;", "&amp;SAJKLA!BZ2507</f>
        <v>Inga eller små förslitningsskador, , Bra. Upplevs stabila</v>
      </c>
      <c r="F2507" s="24" t="s">
        <v>284</v>
      </c>
      <c r="G2507" s="24" t="str">
        <f>SAJKLA!BM2507</f>
        <v>Ikea</v>
      </c>
      <c r="S2507" s="24" t="str">
        <f>SAJKLA!AP2507</f>
        <v>original_images/furniture-item_40sojNI.jpeg</v>
      </c>
      <c r="W2507" s="24">
        <f>IF(ISBLANK(SAJKLA!A2507),"",1)</f>
        <v>1</v>
      </c>
      <c r="X2507" s="24" t="str">
        <f>SAJKLA!CH2507</f>
        <v>Bibliotek 55</v>
      </c>
    </row>
    <row r="2508" spans="1:24" x14ac:dyDescent="0.25">
      <c r="A2508" s="24" t="str">
        <f>SAJKLA!D2508</f>
        <v>Bokhylla Billy?</v>
      </c>
      <c r="B2508" s="24" t="str">
        <f>IF(SAJKLA!K2508="","","Rygg:"&amp;SAJKLA!K2508)&amp;IF(SAJKLA!BK2508="",""," Stativ:"&amp;SAJKLA!BK2508&amp;" "&amp;BL2508)&amp;IF(SAJKLA!BV2508="","",", Sits:"&amp;SAJKLA!BV2508)</f>
        <v/>
      </c>
      <c r="C2508" s="24" t="str">
        <f>IF(SAJKLA!L2508&amp;SAJKLA!N2508="","","Rygg:"&amp;SAJKLA!L2508&amp;","&amp;SAJKLA!N2508)&amp;IF(SAJKLA!BO2508="","",", Metal:"&amp;SAJKLA!BO2508)&amp;IF(SAJKLA!BX2508="","",", Sits:"&amp;SAJKLA!BX2508)</f>
        <v/>
      </c>
      <c r="D2508" s="24" t="str">
        <f>"W"&amp;SAJKLA!E2508&amp;" H"&amp;SAJKLA!F2508&amp;" D"&amp;SAJKLA!G2508&amp;IFERROR(IF((SAJKLA!H2508="Ja")," Inställningsbar",""),"")</f>
        <v>W80 H203 D28</v>
      </c>
      <c r="E2508" s="24" t="str">
        <f>SAJKLA!Q2508&amp;", "&amp;SAJKLA!BN2508&amp;", "&amp;SAJKLA!BZ2508</f>
        <v>Inga eller små förslitningsskador, , Bra. Upplevs stabila</v>
      </c>
      <c r="F2508" s="24" t="s">
        <v>284</v>
      </c>
      <c r="G2508" s="24" t="str">
        <f>SAJKLA!BM2508</f>
        <v>Ikea</v>
      </c>
      <c r="S2508" s="24" t="str">
        <f>SAJKLA!AP2508</f>
        <v>original_images/furniture-item_40sojNI.jpeg</v>
      </c>
      <c r="W2508" s="24">
        <f>IF(ISBLANK(SAJKLA!A2508),"",1)</f>
        <v>1</v>
      </c>
      <c r="X2508" s="24" t="str">
        <f>SAJKLA!CH2508</f>
        <v>Bibliotek 55</v>
      </c>
    </row>
    <row r="2509" spans="1:24" x14ac:dyDescent="0.25">
      <c r="A2509" s="24" t="str">
        <f>SAJKLA!D2509</f>
        <v>Bokhylla Billy?</v>
      </c>
      <c r="B2509" s="24" t="str">
        <f>IF(SAJKLA!K2509="","","Rygg:"&amp;SAJKLA!K2509)&amp;IF(SAJKLA!BK2509="",""," Stativ:"&amp;SAJKLA!BK2509&amp;" "&amp;BL2509)&amp;IF(SAJKLA!BV2509="","",", Sits:"&amp;SAJKLA!BV2509)</f>
        <v/>
      </c>
      <c r="C2509" s="24" t="str">
        <f>IF(SAJKLA!L2509&amp;SAJKLA!N2509="","","Rygg:"&amp;SAJKLA!L2509&amp;","&amp;SAJKLA!N2509)&amp;IF(SAJKLA!BO2509="","",", Metal:"&amp;SAJKLA!BO2509)&amp;IF(SAJKLA!BX2509="","",", Sits:"&amp;SAJKLA!BX2509)</f>
        <v/>
      </c>
      <c r="D2509" s="24" t="str">
        <f>"W"&amp;SAJKLA!E2509&amp;" H"&amp;SAJKLA!F2509&amp;" D"&amp;SAJKLA!G2509&amp;IFERROR(IF((SAJKLA!H2509="Ja")," Inställningsbar",""),"")</f>
        <v>W80 H203 D28</v>
      </c>
      <c r="E2509" s="24" t="str">
        <f>SAJKLA!Q2509&amp;", "&amp;SAJKLA!BN2509&amp;", "&amp;SAJKLA!BZ2509</f>
        <v>Inga eller små förslitningsskador, , Bra. Upplevs stabila</v>
      </c>
      <c r="F2509" s="24" t="s">
        <v>284</v>
      </c>
      <c r="G2509" s="24" t="str">
        <f>SAJKLA!BM2509</f>
        <v>Ikea</v>
      </c>
      <c r="S2509" s="24" t="str">
        <f>SAJKLA!AP2509</f>
        <v>original_images/furniture-item_40sojNI.jpeg</v>
      </c>
      <c r="W2509" s="24">
        <f>IF(ISBLANK(SAJKLA!A2509),"",1)</f>
        <v>1</v>
      </c>
      <c r="X2509" s="24" t="str">
        <f>SAJKLA!CH2509</f>
        <v>Bibliotek 55</v>
      </c>
    </row>
    <row r="2510" spans="1:24" x14ac:dyDescent="0.25">
      <c r="A2510" s="24" t="str">
        <f>SAJKLA!D2510</f>
        <v>Bokhylla Billy?</v>
      </c>
      <c r="B2510" s="24" t="str">
        <f>IF(SAJKLA!K2510="","","Rygg:"&amp;SAJKLA!K2510)&amp;IF(SAJKLA!BK2510="",""," Stativ:"&amp;SAJKLA!BK2510&amp;" "&amp;BL2510)&amp;IF(SAJKLA!BV2510="","",", Sits:"&amp;SAJKLA!BV2510)</f>
        <v/>
      </c>
      <c r="C2510" s="24" t="str">
        <f>IF(SAJKLA!L2510&amp;SAJKLA!N2510="","","Rygg:"&amp;SAJKLA!L2510&amp;","&amp;SAJKLA!N2510)&amp;IF(SAJKLA!BO2510="","",", Metal:"&amp;SAJKLA!BO2510)&amp;IF(SAJKLA!BX2510="","",", Sits:"&amp;SAJKLA!BX2510)</f>
        <v/>
      </c>
      <c r="D2510" s="24" t="str">
        <f>"W"&amp;SAJKLA!E2510&amp;" H"&amp;SAJKLA!F2510&amp;" D"&amp;SAJKLA!G2510&amp;IFERROR(IF((SAJKLA!H2510="Ja")," Inställningsbar",""),"")</f>
        <v>W80 H203 D28</v>
      </c>
      <c r="E2510" s="24" t="str">
        <f>SAJKLA!Q2510&amp;", "&amp;SAJKLA!BN2510&amp;", "&amp;SAJKLA!BZ2510</f>
        <v>Inga eller små förslitningsskador, , Bra. Upplevs stabila</v>
      </c>
      <c r="F2510" s="24" t="s">
        <v>284</v>
      </c>
      <c r="G2510" s="24" t="str">
        <f>SAJKLA!BM2510</f>
        <v>Ikea</v>
      </c>
      <c r="S2510" s="24" t="str">
        <f>SAJKLA!AP2510</f>
        <v>original_images/furniture-item_40sojNI.jpeg</v>
      </c>
      <c r="W2510" s="24">
        <f>IF(ISBLANK(SAJKLA!A2510),"",1)</f>
        <v>1</v>
      </c>
      <c r="X2510" s="24" t="str">
        <f>SAJKLA!CH2510</f>
        <v>Bibliotek 55</v>
      </c>
    </row>
    <row r="2511" spans="1:24" x14ac:dyDescent="0.25">
      <c r="A2511" s="24" t="str">
        <f>SAJKLA!D2511</f>
        <v>Bokhylla Billy?</v>
      </c>
      <c r="B2511" s="24" t="str">
        <f>IF(SAJKLA!K2511="","","Rygg:"&amp;SAJKLA!K2511)&amp;IF(SAJKLA!BK2511="",""," Stativ:"&amp;SAJKLA!BK2511&amp;" "&amp;BL2511)&amp;IF(SAJKLA!BV2511="","",", Sits:"&amp;SAJKLA!BV2511)</f>
        <v/>
      </c>
      <c r="C2511" s="24" t="str">
        <f>IF(SAJKLA!L2511&amp;SAJKLA!N2511="","","Rygg:"&amp;SAJKLA!L2511&amp;","&amp;SAJKLA!N2511)&amp;IF(SAJKLA!BO2511="","",", Metal:"&amp;SAJKLA!BO2511)&amp;IF(SAJKLA!BX2511="","",", Sits:"&amp;SAJKLA!BX2511)</f>
        <v/>
      </c>
      <c r="D2511" s="24" t="str">
        <f>"W"&amp;SAJKLA!E2511&amp;" H"&amp;SAJKLA!F2511&amp;" D"&amp;SAJKLA!G2511&amp;IFERROR(IF((SAJKLA!H2511="Ja")," Inställningsbar",""),"")</f>
        <v>W80 H203 D28</v>
      </c>
      <c r="E2511" s="24" t="str">
        <f>SAJKLA!Q2511&amp;", "&amp;SAJKLA!BN2511&amp;", "&amp;SAJKLA!BZ2511</f>
        <v>Inga eller små förslitningsskador, , Bra. Upplevs stabila</v>
      </c>
      <c r="F2511" s="24" t="s">
        <v>284</v>
      </c>
      <c r="G2511" s="24" t="str">
        <f>SAJKLA!BM2511</f>
        <v>Ikea</v>
      </c>
      <c r="S2511" s="24" t="str">
        <f>SAJKLA!AP2511</f>
        <v>original_images/furniture-item_40sojNI.jpeg</v>
      </c>
      <c r="W2511" s="24">
        <f>IF(ISBLANK(SAJKLA!A2511),"",1)</f>
        <v>1</v>
      </c>
      <c r="X2511" s="24" t="str">
        <f>SAJKLA!CH2511</f>
        <v>Bibliotek 55</v>
      </c>
    </row>
    <row r="2512" spans="1:24" x14ac:dyDescent="0.25">
      <c r="A2512" s="24" t="str">
        <f>SAJKLA!D2512</f>
        <v>Bokhylla Billy?</v>
      </c>
      <c r="B2512" s="24" t="str">
        <f>IF(SAJKLA!K2512="","","Rygg:"&amp;SAJKLA!K2512)&amp;IF(SAJKLA!BK2512="",""," Stativ:"&amp;SAJKLA!BK2512&amp;" "&amp;BL2512)&amp;IF(SAJKLA!BV2512="","",", Sits:"&amp;SAJKLA!BV2512)</f>
        <v/>
      </c>
      <c r="C2512" s="24" t="str">
        <f>IF(SAJKLA!L2512&amp;SAJKLA!N2512="","","Rygg:"&amp;SAJKLA!L2512&amp;","&amp;SAJKLA!N2512)&amp;IF(SAJKLA!BO2512="","",", Metal:"&amp;SAJKLA!BO2512)&amp;IF(SAJKLA!BX2512="","",", Sits:"&amp;SAJKLA!BX2512)</f>
        <v/>
      </c>
      <c r="D2512" s="24" t="str">
        <f>"W"&amp;SAJKLA!E2512&amp;" H"&amp;SAJKLA!F2512&amp;" D"&amp;SAJKLA!G2512&amp;IFERROR(IF((SAJKLA!H2512="Ja")," Inställningsbar",""),"")</f>
        <v>W80 H203 D28</v>
      </c>
      <c r="E2512" s="24" t="str">
        <f>SAJKLA!Q2512&amp;", "&amp;SAJKLA!BN2512&amp;", "&amp;SAJKLA!BZ2512</f>
        <v>Inga eller små förslitningsskador, , Bra. Upplevs stabila</v>
      </c>
      <c r="F2512" s="24" t="s">
        <v>284</v>
      </c>
      <c r="G2512" s="24" t="str">
        <f>SAJKLA!BM2512</f>
        <v>Ikea</v>
      </c>
      <c r="S2512" s="24" t="str">
        <f>SAJKLA!AP2512</f>
        <v>original_images/furniture-item_40sojNI.jpeg</v>
      </c>
      <c r="W2512" s="24">
        <f>IF(ISBLANK(SAJKLA!A2512),"",1)</f>
        <v>1</v>
      </c>
      <c r="X2512" s="24" t="str">
        <f>SAJKLA!CH2512</f>
        <v>Bibliotek 55</v>
      </c>
    </row>
    <row r="2513" spans="1:24" x14ac:dyDescent="0.25">
      <c r="A2513" s="24" t="str">
        <f>SAJKLA!D2513</f>
        <v>Bokhylla Billy?</v>
      </c>
      <c r="B2513" s="24" t="str">
        <f>IF(SAJKLA!K2513="","","Rygg:"&amp;SAJKLA!K2513)&amp;IF(SAJKLA!BK2513="",""," Stativ:"&amp;SAJKLA!BK2513&amp;" "&amp;BL2513)&amp;IF(SAJKLA!BV2513="","",", Sits:"&amp;SAJKLA!BV2513)</f>
        <v/>
      </c>
      <c r="C2513" s="24" t="str">
        <f>IF(SAJKLA!L2513&amp;SAJKLA!N2513="","","Rygg:"&amp;SAJKLA!L2513&amp;","&amp;SAJKLA!N2513)&amp;IF(SAJKLA!BO2513="","",", Metal:"&amp;SAJKLA!BO2513)&amp;IF(SAJKLA!BX2513="","",", Sits:"&amp;SAJKLA!BX2513)</f>
        <v/>
      </c>
      <c r="D2513" s="24" t="str">
        <f>"W"&amp;SAJKLA!E2513&amp;" H"&amp;SAJKLA!F2513&amp;" D"&amp;SAJKLA!G2513&amp;IFERROR(IF((SAJKLA!H2513="Ja")," Inställningsbar",""),"")</f>
        <v>W80 H203 D28</v>
      </c>
      <c r="E2513" s="24" t="str">
        <f>SAJKLA!Q2513&amp;", "&amp;SAJKLA!BN2513&amp;", "&amp;SAJKLA!BZ2513</f>
        <v>Inga eller små förslitningsskador, , Bra. Upplevs stabila</v>
      </c>
      <c r="F2513" s="24" t="s">
        <v>284</v>
      </c>
      <c r="G2513" s="24" t="str">
        <f>SAJKLA!BM2513</f>
        <v>Ikea</v>
      </c>
      <c r="S2513" s="24" t="str">
        <f>SAJKLA!AP2513</f>
        <v>original_images/furniture-item_40sojNI.jpeg</v>
      </c>
      <c r="W2513" s="24">
        <f>IF(ISBLANK(SAJKLA!A2513),"",1)</f>
        <v>1</v>
      </c>
      <c r="X2513" s="24" t="str">
        <f>SAJKLA!CH2513</f>
        <v>Bibliotek 55</v>
      </c>
    </row>
    <row r="2514" spans="1:24" x14ac:dyDescent="0.25">
      <c r="A2514" s="24" t="str">
        <f>SAJKLA!D2514</f>
        <v>Bokhylla Billy?</v>
      </c>
      <c r="B2514" s="24" t="str">
        <f>IF(SAJKLA!K2514="","","Rygg:"&amp;SAJKLA!K2514)&amp;IF(SAJKLA!BK2514="",""," Stativ:"&amp;SAJKLA!BK2514&amp;" "&amp;BL2514)&amp;IF(SAJKLA!BV2514="","",", Sits:"&amp;SAJKLA!BV2514)</f>
        <v/>
      </c>
      <c r="C2514" s="24" t="str">
        <f>IF(SAJKLA!L2514&amp;SAJKLA!N2514="","","Rygg:"&amp;SAJKLA!L2514&amp;","&amp;SAJKLA!N2514)&amp;IF(SAJKLA!BO2514="","",", Metal:"&amp;SAJKLA!BO2514)&amp;IF(SAJKLA!BX2514="","",", Sits:"&amp;SAJKLA!BX2514)</f>
        <v/>
      </c>
      <c r="D2514" s="24" t="str">
        <f>"W"&amp;SAJKLA!E2514&amp;" H"&amp;SAJKLA!F2514&amp;" D"&amp;SAJKLA!G2514&amp;IFERROR(IF((SAJKLA!H2514="Ja")," Inställningsbar",""),"")</f>
        <v>W80 H203 D28</v>
      </c>
      <c r="E2514" s="24" t="str">
        <f>SAJKLA!Q2514&amp;", "&amp;SAJKLA!BN2514&amp;", "&amp;SAJKLA!BZ2514</f>
        <v>Inga eller små förslitningsskador, , Bra. Upplevs stabila</v>
      </c>
      <c r="F2514" s="24" t="s">
        <v>284</v>
      </c>
      <c r="G2514" s="24" t="str">
        <f>SAJKLA!BM2514</f>
        <v>Ikea</v>
      </c>
      <c r="S2514" s="24" t="str">
        <f>SAJKLA!AP2514</f>
        <v>original_images/furniture-item_40sojNI.jpeg</v>
      </c>
      <c r="W2514" s="24">
        <f>IF(ISBLANK(SAJKLA!A2514),"",1)</f>
        <v>1</v>
      </c>
      <c r="X2514" s="24" t="str">
        <f>SAJKLA!CH2514</f>
        <v>Bibliotek 55</v>
      </c>
    </row>
    <row r="2515" spans="1:24" x14ac:dyDescent="0.25">
      <c r="A2515" s="24" t="str">
        <f>SAJKLA!D2515</f>
        <v>Bokhylla Billy?</v>
      </c>
      <c r="B2515" s="24" t="str">
        <f>IF(SAJKLA!K2515="","","Rygg:"&amp;SAJKLA!K2515)&amp;IF(SAJKLA!BK2515="",""," Stativ:"&amp;SAJKLA!BK2515&amp;" "&amp;BL2515)&amp;IF(SAJKLA!BV2515="","",", Sits:"&amp;SAJKLA!BV2515)</f>
        <v/>
      </c>
      <c r="C2515" s="24" t="str">
        <f>IF(SAJKLA!L2515&amp;SAJKLA!N2515="","","Rygg:"&amp;SAJKLA!L2515&amp;","&amp;SAJKLA!N2515)&amp;IF(SAJKLA!BO2515="","",", Metal:"&amp;SAJKLA!BO2515)&amp;IF(SAJKLA!BX2515="","",", Sits:"&amp;SAJKLA!BX2515)</f>
        <v/>
      </c>
      <c r="D2515" s="24" t="str">
        <f>"W"&amp;SAJKLA!E2515&amp;" H"&amp;SAJKLA!F2515&amp;" D"&amp;SAJKLA!G2515&amp;IFERROR(IF((SAJKLA!H2515="Ja")," Inställningsbar",""),"")</f>
        <v>W80 H203 D28</v>
      </c>
      <c r="E2515" s="24" t="str">
        <f>SAJKLA!Q2515&amp;", "&amp;SAJKLA!BN2515&amp;", "&amp;SAJKLA!BZ2515</f>
        <v>Inga eller små förslitningsskador, , Bra. Upplevs stabila</v>
      </c>
      <c r="F2515" s="24" t="s">
        <v>284</v>
      </c>
      <c r="G2515" s="24" t="str">
        <f>SAJKLA!BM2515</f>
        <v>Ikea</v>
      </c>
      <c r="S2515" s="24" t="str">
        <f>SAJKLA!AP2515</f>
        <v>original_images/furniture-item_40sojNI.jpeg</v>
      </c>
      <c r="W2515" s="24">
        <f>IF(ISBLANK(SAJKLA!A2515),"",1)</f>
        <v>1</v>
      </c>
      <c r="X2515" s="24" t="str">
        <f>SAJKLA!CH2515</f>
        <v>Bibliotek 55</v>
      </c>
    </row>
    <row r="2516" spans="1:24" x14ac:dyDescent="0.25">
      <c r="A2516" s="24" t="str">
        <f>SAJKLA!D2516</f>
        <v>Bokhylla Billy?</v>
      </c>
      <c r="B2516" s="24" t="str">
        <f>IF(SAJKLA!K2516="","","Rygg:"&amp;SAJKLA!K2516)&amp;IF(SAJKLA!BK2516="",""," Stativ:"&amp;SAJKLA!BK2516&amp;" "&amp;BL2516)&amp;IF(SAJKLA!BV2516="","",", Sits:"&amp;SAJKLA!BV2516)</f>
        <v/>
      </c>
      <c r="C2516" s="24" t="str">
        <f>IF(SAJKLA!L2516&amp;SAJKLA!N2516="","","Rygg:"&amp;SAJKLA!L2516&amp;","&amp;SAJKLA!N2516)&amp;IF(SAJKLA!BO2516="","",", Metal:"&amp;SAJKLA!BO2516)&amp;IF(SAJKLA!BX2516="","",", Sits:"&amp;SAJKLA!BX2516)</f>
        <v/>
      </c>
      <c r="D2516" s="24" t="str">
        <f>"W"&amp;SAJKLA!E2516&amp;" H"&amp;SAJKLA!F2516&amp;" D"&amp;SAJKLA!G2516&amp;IFERROR(IF((SAJKLA!H2516="Ja")," Inställningsbar",""),"")</f>
        <v>W80 H203 D28</v>
      </c>
      <c r="E2516" s="24" t="str">
        <f>SAJKLA!Q2516&amp;", "&amp;SAJKLA!BN2516&amp;", "&amp;SAJKLA!BZ2516</f>
        <v>Inga eller små förslitningsskador, , Bra. Upplevs stabila</v>
      </c>
      <c r="F2516" s="24" t="s">
        <v>284</v>
      </c>
      <c r="G2516" s="24" t="str">
        <f>SAJKLA!BM2516</f>
        <v>Ikea</v>
      </c>
      <c r="S2516" s="24" t="str">
        <f>SAJKLA!AP2516</f>
        <v>original_images/furniture-item_40sojNI.jpeg</v>
      </c>
      <c r="W2516" s="24">
        <f>IF(ISBLANK(SAJKLA!A2516),"",1)</f>
        <v>1</v>
      </c>
      <c r="X2516" s="24" t="str">
        <f>SAJKLA!CH2516</f>
        <v>Bibliotek 55</v>
      </c>
    </row>
    <row r="2517" spans="1:24" x14ac:dyDescent="0.25">
      <c r="A2517" s="24" t="str">
        <f>SAJKLA!D2517</f>
        <v>Bokhylla Billy?</v>
      </c>
      <c r="B2517" s="24" t="str">
        <f>IF(SAJKLA!K2517="","","Rygg:"&amp;SAJKLA!K2517)&amp;IF(SAJKLA!BK2517="",""," Stativ:"&amp;SAJKLA!BK2517&amp;" "&amp;BL2517)&amp;IF(SAJKLA!BV2517="","",", Sits:"&amp;SAJKLA!BV2517)</f>
        <v/>
      </c>
      <c r="C2517" s="24" t="str">
        <f>IF(SAJKLA!L2517&amp;SAJKLA!N2517="","","Rygg:"&amp;SAJKLA!L2517&amp;","&amp;SAJKLA!N2517)&amp;IF(SAJKLA!BO2517="","",", Metal:"&amp;SAJKLA!BO2517)&amp;IF(SAJKLA!BX2517="","",", Sits:"&amp;SAJKLA!BX2517)</f>
        <v/>
      </c>
      <c r="D2517" s="24" t="str">
        <f>"W"&amp;SAJKLA!E2517&amp;" H"&amp;SAJKLA!F2517&amp;" D"&amp;SAJKLA!G2517&amp;IFERROR(IF((SAJKLA!H2517="Ja")," Inställningsbar",""),"")</f>
        <v>W80 H203 D28</v>
      </c>
      <c r="E2517" s="24" t="str">
        <f>SAJKLA!Q2517&amp;", "&amp;SAJKLA!BN2517&amp;", "&amp;SAJKLA!BZ2517</f>
        <v>Inga eller små förslitningsskador, , Bra. Upplevs stabila</v>
      </c>
      <c r="F2517" s="24" t="s">
        <v>284</v>
      </c>
      <c r="G2517" s="24" t="str">
        <f>SAJKLA!BM2517</f>
        <v>Ikea</v>
      </c>
      <c r="S2517" s="24" t="str">
        <f>SAJKLA!AP2517</f>
        <v>original_images/furniture-item_40sojNI.jpeg</v>
      </c>
      <c r="W2517" s="24">
        <f>IF(ISBLANK(SAJKLA!A2517),"",1)</f>
        <v>1</v>
      </c>
      <c r="X2517" s="24" t="str">
        <f>SAJKLA!CH2517</f>
        <v>Bibliotek 55</v>
      </c>
    </row>
    <row r="2518" spans="1:24" x14ac:dyDescent="0.25">
      <c r="A2518" s="24" t="str">
        <f>SAJKLA!D2518</f>
        <v>Bokhylla Billy?</v>
      </c>
      <c r="B2518" s="24" t="str">
        <f>IF(SAJKLA!K2518="","","Rygg:"&amp;SAJKLA!K2518)&amp;IF(SAJKLA!BK2518="",""," Stativ:"&amp;SAJKLA!BK2518&amp;" "&amp;BL2518)&amp;IF(SAJKLA!BV2518="","",", Sits:"&amp;SAJKLA!BV2518)</f>
        <v/>
      </c>
      <c r="C2518" s="24" t="str">
        <f>IF(SAJKLA!L2518&amp;SAJKLA!N2518="","","Rygg:"&amp;SAJKLA!L2518&amp;","&amp;SAJKLA!N2518)&amp;IF(SAJKLA!BO2518="","",", Metal:"&amp;SAJKLA!BO2518)&amp;IF(SAJKLA!BX2518="","",", Sits:"&amp;SAJKLA!BX2518)</f>
        <v/>
      </c>
      <c r="D2518" s="24" t="str">
        <f>"W"&amp;SAJKLA!E2518&amp;" H"&amp;SAJKLA!F2518&amp;" D"&amp;SAJKLA!G2518&amp;IFERROR(IF((SAJKLA!H2518="Ja")," Inställningsbar",""),"")</f>
        <v>W80 H203 D28</v>
      </c>
      <c r="E2518" s="24" t="str">
        <f>SAJKLA!Q2518&amp;", "&amp;SAJKLA!BN2518&amp;", "&amp;SAJKLA!BZ2518</f>
        <v>Inga eller små förslitningsskador, , Bra. Upplevs stabila</v>
      </c>
      <c r="F2518" s="24" t="s">
        <v>284</v>
      </c>
      <c r="G2518" s="24" t="str">
        <f>SAJKLA!BM2518</f>
        <v>Ikea</v>
      </c>
      <c r="S2518" s="24" t="str">
        <f>SAJKLA!AP2518</f>
        <v>original_images/furniture-item_40sojNI.jpeg</v>
      </c>
      <c r="W2518" s="24">
        <f>IF(ISBLANK(SAJKLA!A2518),"",1)</f>
        <v>1</v>
      </c>
      <c r="X2518" s="24" t="str">
        <f>SAJKLA!CH2518</f>
        <v>Bibliotek 55</v>
      </c>
    </row>
    <row r="2519" spans="1:24" x14ac:dyDescent="0.25">
      <c r="A2519" s="24" t="str">
        <f>SAJKLA!D2519</f>
        <v>Bokhylla Billy?</v>
      </c>
      <c r="B2519" s="24" t="str">
        <f>IF(SAJKLA!K2519="","","Rygg:"&amp;SAJKLA!K2519)&amp;IF(SAJKLA!BK2519="",""," Stativ:"&amp;SAJKLA!BK2519&amp;" "&amp;BL2519)&amp;IF(SAJKLA!BV2519="","",", Sits:"&amp;SAJKLA!BV2519)</f>
        <v/>
      </c>
      <c r="C2519" s="24" t="str">
        <f>IF(SAJKLA!L2519&amp;SAJKLA!N2519="","","Rygg:"&amp;SAJKLA!L2519&amp;","&amp;SAJKLA!N2519)&amp;IF(SAJKLA!BO2519="","",", Metal:"&amp;SAJKLA!BO2519)&amp;IF(SAJKLA!BX2519="","",", Sits:"&amp;SAJKLA!BX2519)</f>
        <v/>
      </c>
      <c r="D2519" s="24" t="str">
        <f>"W"&amp;SAJKLA!E2519&amp;" H"&amp;SAJKLA!F2519&amp;" D"&amp;SAJKLA!G2519&amp;IFERROR(IF((SAJKLA!H2519="Ja")," Inställningsbar",""),"")</f>
        <v>W80 H203 D28</v>
      </c>
      <c r="E2519" s="24" t="str">
        <f>SAJKLA!Q2519&amp;", "&amp;SAJKLA!BN2519&amp;", "&amp;SAJKLA!BZ2519</f>
        <v>Inga eller små förslitningsskador, , Bra. Upplevs stabila</v>
      </c>
      <c r="F2519" s="24" t="s">
        <v>284</v>
      </c>
      <c r="G2519" s="24" t="str">
        <f>SAJKLA!BM2519</f>
        <v>Ikea</v>
      </c>
      <c r="S2519" s="24" t="str">
        <f>SAJKLA!AP2519</f>
        <v>original_images/furniture-item_40sojNI.jpeg</v>
      </c>
      <c r="W2519" s="24">
        <f>IF(ISBLANK(SAJKLA!A2519),"",1)</f>
        <v>1</v>
      </c>
      <c r="X2519" s="24" t="str">
        <f>SAJKLA!CH2519</f>
        <v>Bibliotek 55</v>
      </c>
    </row>
    <row r="2520" spans="1:24" x14ac:dyDescent="0.25">
      <c r="A2520" s="24" t="str">
        <f>SAJKLA!D2520</f>
        <v>Bokhylla Billy?</v>
      </c>
      <c r="B2520" s="24" t="str">
        <f>IF(SAJKLA!K2520="","","Rygg:"&amp;SAJKLA!K2520)&amp;IF(SAJKLA!BK2520="",""," Stativ:"&amp;SAJKLA!BK2520&amp;" "&amp;BL2520)&amp;IF(SAJKLA!BV2520="","",", Sits:"&amp;SAJKLA!BV2520)</f>
        <v/>
      </c>
      <c r="C2520" s="24" t="str">
        <f>IF(SAJKLA!L2520&amp;SAJKLA!N2520="","","Rygg:"&amp;SAJKLA!L2520&amp;","&amp;SAJKLA!N2520)&amp;IF(SAJKLA!BO2520="","",", Metal:"&amp;SAJKLA!BO2520)&amp;IF(SAJKLA!BX2520="","",", Sits:"&amp;SAJKLA!BX2520)</f>
        <v/>
      </c>
      <c r="D2520" s="24" t="str">
        <f>"W"&amp;SAJKLA!E2520&amp;" H"&amp;SAJKLA!F2520&amp;" D"&amp;SAJKLA!G2520&amp;IFERROR(IF((SAJKLA!H2520="Ja")," Inställningsbar",""),"")</f>
        <v>W80 H203 D28</v>
      </c>
      <c r="E2520" s="24" t="str">
        <f>SAJKLA!Q2520&amp;", "&amp;SAJKLA!BN2520&amp;", "&amp;SAJKLA!BZ2520</f>
        <v>Inga eller små förslitningsskador, , Bra. Upplevs stabila</v>
      </c>
      <c r="F2520" s="24" t="s">
        <v>284</v>
      </c>
      <c r="G2520" s="24" t="str">
        <f>SAJKLA!BM2520</f>
        <v>Ikea</v>
      </c>
      <c r="S2520" s="24" t="str">
        <f>SAJKLA!AP2520</f>
        <v>original_images/furniture-item_40sojNI.jpeg</v>
      </c>
      <c r="W2520" s="24">
        <f>IF(ISBLANK(SAJKLA!A2520),"",1)</f>
        <v>1</v>
      </c>
      <c r="X2520" s="24" t="str">
        <f>SAJKLA!CH2520</f>
        <v>Bibliotek 55</v>
      </c>
    </row>
    <row r="2521" spans="1:24" x14ac:dyDescent="0.25">
      <c r="A2521" s="24" t="str">
        <f>SAJKLA!D2521</f>
        <v>Bokhylla Billy?</v>
      </c>
      <c r="B2521" s="24" t="str">
        <f>IF(SAJKLA!K2521="","","Rygg:"&amp;SAJKLA!K2521)&amp;IF(SAJKLA!BK2521="",""," Stativ:"&amp;SAJKLA!BK2521&amp;" "&amp;BL2521)&amp;IF(SAJKLA!BV2521="","",", Sits:"&amp;SAJKLA!BV2521)</f>
        <v/>
      </c>
      <c r="C2521" s="24" t="str">
        <f>IF(SAJKLA!L2521&amp;SAJKLA!N2521="","","Rygg:"&amp;SAJKLA!L2521&amp;","&amp;SAJKLA!N2521)&amp;IF(SAJKLA!BO2521="","",", Metal:"&amp;SAJKLA!BO2521)&amp;IF(SAJKLA!BX2521="","",", Sits:"&amp;SAJKLA!BX2521)</f>
        <v/>
      </c>
      <c r="D2521" s="24" t="str">
        <f>"W"&amp;SAJKLA!E2521&amp;" H"&amp;SAJKLA!F2521&amp;" D"&amp;SAJKLA!G2521&amp;IFERROR(IF((SAJKLA!H2521="Ja")," Inställningsbar",""),"")</f>
        <v>W80 H203 D28</v>
      </c>
      <c r="E2521" s="24" t="str">
        <f>SAJKLA!Q2521&amp;", "&amp;SAJKLA!BN2521&amp;", "&amp;SAJKLA!BZ2521</f>
        <v>Inga eller små förslitningsskador, , Bra. Upplevs stabila</v>
      </c>
      <c r="F2521" s="24" t="s">
        <v>284</v>
      </c>
      <c r="G2521" s="24" t="str">
        <f>SAJKLA!BM2521</f>
        <v>Ikea</v>
      </c>
      <c r="S2521" s="24" t="str">
        <f>SAJKLA!AP2521</f>
        <v>original_images/furniture-item_40sojNI.jpeg</v>
      </c>
      <c r="W2521" s="24">
        <f>IF(ISBLANK(SAJKLA!A2521),"",1)</f>
        <v>1</v>
      </c>
      <c r="X2521" s="24" t="str">
        <f>SAJKLA!CH2521</f>
        <v>Bibliotek 55</v>
      </c>
    </row>
    <row r="2522" spans="1:24" x14ac:dyDescent="0.25">
      <c r="A2522" s="24" t="str">
        <f>SAJKLA!D2522</f>
        <v>Bokhylla Billy?</v>
      </c>
      <c r="B2522" s="24" t="str">
        <f>IF(SAJKLA!K2522="","","Rygg:"&amp;SAJKLA!K2522)&amp;IF(SAJKLA!BK2522="",""," Stativ:"&amp;SAJKLA!BK2522&amp;" "&amp;BL2522)&amp;IF(SAJKLA!BV2522="","",", Sits:"&amp;SAJKLA!BV2522)</f>
        <v/>
      </c>
      <c r="C2522" s="24" t="str">
        <f>IF(SAJKLA!L2522&amp;SAJKLA!N2522="","","Rygg:"&amp;SAJKLA!L2522&amp;","&amp;SAJKLA!N2522)&amp;IF(SAJKLA!BO2522="","",", Metal:"&amp;SAJKLA!BO2522)&amp;IF(SAJKLA!BX2522="","",", Sits:"&amp;SAJKLA!BX2522)</f>
        <v/>
      </c>
      <c r="D2522" s="24" t="str">
        <f>"W"&amp;SAJKLA!E2522&amp;" H"&amp;SAJKLA!F2522&amp;" D"&amp;SAJKLA!G2522&amp;IFERROR(IF((SAJKLA!H2522="Ja")," Inställningsbar",""),"")</f>
        <v>W80 H203 D28</v>
      </c>
      <c r="E2522" s="24" t="str">
        <f>SAJKLA!Q2522&amp;", "&amp;SAJKLA!BN2522&amp;", "&amp;SAJKLA!BZ2522</f>
        <v>Inga eller små förslitningsskador, , Bra. Upplevs stabila</v>
      </c>
      <c r="F2522" s="24" t="s">
        <v>284</v>
      </c>
      <c r="G2522" s="24" t="str">
        <f>SAJKLA!BM2522</f>
        <v>Ikea</v>
      </c>
      <c r="S2522" s="24" t="str">
        <f>SAJKLA!AP2522</f>
        <v>original_images/furniture-item_40sojNI.jpeg</v>
      </c>
      <c r="W2522" s="24">
        <f>IF(ISBLANK(SAJKLA!A2522),"",1)</f>
        <v>1</v>
      </c>
      <c r="X2522" s="24" t="str">
        <f>SAJKLA!CH2522</f>
        <v>Bibliotek 55</v>
      </c>
    </row>
    <row r="2523" spans="1:24" x14ac:dyDescent="0.25">
      <c r="A2523" s="24" t="str">
        <f>SAJKLA!D2523</f>
        <v>Bokhylla Billy?</v>
      </c>
      <c r="B2523" s="24" t="str">
        <f>IF(SAJKLA!K2523="","","Rygg:"&amp;SAJKLA!K2523)&amp;IF(SAJKLA!BK2523="",""," Stativ:"&amp;SAJKLA!BK2523&amp;" "&amp;BL2523)&amp;IF(SAJKLA!BV2523="","",", Sits:"&amp;SAJKLA!BV2523)</f>
        <v/>
      </c>
      <c r="C2523" s="24" t="str">
        <f>IF(SAJKLA!L2523&amp;SAJKLA!N2523="","","Rygg:"&amp;SAJKLA!L2523&amp;","&amp;SAJKLA!N2523)&amp;IF(SAJKLA!BO2523="","",", Metal:"&amp;SAJKLA!BO2523)&amp;IF(SAJKLA!BX2523="","",", Sits:"&amp;SAJKLA!BX2523)</f>
        <v/>
      </c>
      <c r="D2523" s="24" t="str">
        <f>"W"&amp;SAJKLA!E2523&amp;" H"&amp;SAJKLA!F2523&amp;" D"&amp;SAJKLA!G2523&amp;IFERROR(IF((SAJKLA!H2523="Ja")," Inställningsbar",""),"")</f>
        <v>W80 H203 D28</v>
      </c>
      <c r="E2523" s="24" t="str">
        <f>SAJKLA!Q2523&amp;", "&amp;SAJKLA!BN2523&amp;", "&amp;SAJKLA!BZ2523</f>
        <v>Inga eller små förslitningsskador, , Bra. Upplevs stabila</v>
      </c>
      <c r="F2523" s="24" t="s">
        <v>284</v>
      </c>
      <c r="G2523" s="24" t="str">
        <f>SAJKLA!BM2523</f>
        <v>Ikea</v>
      </c>
      <c r="S2523" s="24" t="str">
        <f>SAJKLA!AP2523</f>
        <v>original_images/furniture-item_40sojNI.jpeg</v>
      </c>
      <c r="W2523" s="24">
        <f>IF(ISBLANK(SAJKLA!A2523),"",1)</f>
        <v>1</v>
      </c>
      <c r="X2523" s="24" t="str">
        <f>SAJKLA!CH2523</f>
        <v>Bibliotek 55</v>
      </c>
    </row>
    <row r="2524" spans="1:24" x14ac:dyDescent="0.25">
      <c r="A2524" s="24" t="str">
        <f>SAJKLA!D2524</f>
        <v>Bokhylla Billy?</v>
      </c>
      <c r="B2524" s="24" t="str">
        <f>IF(SAJKLA!K2524="","","Rygg:"&amp;SAJKLA!K2524)&amp;IF(SAJKLA!BK2524="",""," Stativ:"&amp;SAJKLA!BK2524&amp;" "&amp;BL2524)&amp;IF(SAJKLA!BV2524="","",", Sits:"&amp;SAJKLA!BV2524)</f>
        <v/>
      </c>
      <c r="C2524" s="24" t="str">
        <f>IF(SAJKLA!L2524&amp;SAJKLA!N2524="","","Rygg:"&amp;SAJKLA!L2524&amp;","&amp;SAJKLA!N2524)&amp;IF(SAJKLA!BO2524="","",", Metal:"&amp;SAJKLA!BO2524)&amp;IF(SAJKLA!BX2524="","",", Sits:"&amp;SAJKLA!BX2524)</f>
        <v/>
      </c>
      <c r="D2524" s="24" t="str">
        <f>"W"&amp;SAJKLA!E2524&amp;" H"&amp;SAJKLA!F2524&amp;" D"&amp;SAJKLA!G2524&amp;IFERROR(IF((SAJKLA!H2524="Ja")," Inställningsbar",""),"")</f>
        <v>W80 H203 D28</v>
      </c>
      <c r="E2524" s="24" t="str">
        <f>SAJKLA!Q2524&amp;", "&amp;SAJKLA!BN2524&amp;", "&amp;SAJKLA!BZ2524</f>
        <v>Inga eller små förslitningsskador, , Bra. Upplevs stabila</v>
      </c>
      <c r="F2524" s="24" t="s">
        <v>284</v>
      </c>
      <c r="G2524" s="24" t="str">
        <f>SAJKLA!BM2524</f>
        <v>Ikea</v>
      </c>
      <c r="S2524" s="24" t="str">
        <f>SAJKLA!AP2524</f>
        <v>original_images/furniture-item_40sojNI.jpeg</v>
      </c>
      <c r="W2524" s="24">
        <f>IF(ISBLANK(SAJKLA!A2524),"",1)</f>
        <v>1</v>
      </c>
      <c r="X2524" s="24" t="str">
        <f>SAJKLA!CH2524</f>
        <v>Bibliotek 55</v>
      </c>
    </row>
    <row r="2525" spans="1:24" x14ac:dyDescent="0.25">
      <c r="A2525" s="24" t="str">
        <f>SAJKLA!D2525</f>
        <v>Bokhylla Billy?</v>
      </c>
      <c r="B2525" s="24" t="str">
        <f>IF(SAJKLA!K2525="","","Rygg:"&amp;SAJKLA!K2525)&amp;IF(SAJKLA!BK2525="",""," Stativ:"&amp;SAJKLA!BK2525&amp;" "&amp;BL2525)&amp;IF(SAJKLA!BV2525="","",", Sits:"&amp;SAJKLA!BV2525)</f>
        <v/>
      </c>
      <c r="C2525" s="24" t="str">
        <f>IF(SAJKLA!L2525&amp;SAJKLA!N2525="","","Rygg:"&amp;SAJKLA!L2525&amp;","&amp;SAJKLA!N2525)&amp;IF(SAJKLA!BO2525="","",", Metal:"&amp;SAJKLA!BO2525)&amp;IF(SAJKLA!BX2525="","",", Sits:"&amp;SAJKLA!BX2525)</f>
        <v/>
      </c>
      <c r="D2525" s="24" t="str">
        <f>"W"&amp;SAJKLA!E2525&amp;" H"&amp;SAJKLA!F2525&amp;" D"&amp;SAJKLA!G2525&amp;IFERROR(IF((SAJKLA!H2525="Ja")," Inställningsbar",""),"")</f>
        <v>W80 H203 D28</v>
      </c>
      <c r="E2525" s="24" t="str">
        <f>SAJKLA!Q2525&amp;", "&amp;SAJKLA!BN2525&amp;", "&amp;SAJKLA!BZ2525</f>
        <v>Inga eller små förslitningsskador, , Bra. Upplevs stabila</v>
      </c>
      <c r="F2525" s="24" t="s">
        <v>284</v>
      </c>
      <c r="G2525" s="24" t="str">
        <f>SAJKLA!BM2525</f>
        <v>Ikea</v>
      </c>
      <c r="S2525" s="24" t="str">
        <f>SAJKLA!AP2525</f>
        <v>original_images/furniture-item_40sojNI.jpeg</v>
      </c>
      <c r="W2525" s="24">
        <f>IF(ISBLANK(SAJKLA!A2525),"",1)</f>
        <v>1</v>
      </c>
      <c r="X2525" s="24" t="str">
        <f>SAJKLA!CH2525</f>
        <v>Bibliotek 55</v>
      </c>
    </row>
    <row r="2526" spans="1:24" x14ac:dyDescent="0.25">
      <c r="A2526" s="24" t="str">
        <f>SAJKLA!D2526</f>
        <v>Bokhylla Billy?</v>
      </c>
      <c r="B2526" s="24" t="str">
        <f>IF(SAJKLA!K2526="","","Rygg:"&amp;SAJKLA!K2526)&amp;IF(SAJKLA!BK2526="",""," Stativ:"&amp;SAJKLA!BK2526&amp;" "&amp;BL2526)&amp;IF(SAJKLA!BV2526="","",", Sits:"&amp;SAJKLA!BV2526)</f>
        <v/>
      </c>
      <c r="C2526" s="24" t="str">
        <f>IF(SAJKLA!L2526&amp;SAJKLA!N2526="","","Rygg:"&amp;SAJKLA!L2526&amp;","&amp;SAJKLA!N2526)&amp;IF(SAJKLA!BO2526="","",", Metal:"&amp;SAJKLA!BO2526)&amp;IF(SAJKLA!BX2526="","",", Sits:"&amp;SAJKLA!BX2526)</f>
        <v/>
      </c>
      <c r="D2526" s="24" t="str">
        <f>"W"&amp;SAJKLA!E2526&amp;" H"&amp;SAJKLA!F2526&amp;" D"&amp;SAJKLA!G2526&amp;IFERROR(IF((SAJKLA!H2526="Ja")," Inställningsbar",""),"")</f>
        <v>W80 H203 D28</v>
      </c>
      <c r="E2526" s="24" t="str">
        <f>SAJKLA!Q2526&amp;", "&amp;SAJKLA!BN2526&amp;", "&amp;SAJKLA!BZ2526</f>
        <v>Inga eller små förslitningsskador, , Bra. Upplevs stabila</v>
      </c>
      <c r="F2526" s="24" t="s">
        <v>284</v>
      </c>
      <c r="G2526" s="24" t="str">
        <f>SAJKLA!BM2526</f>
        <v>Ikea</v>
      </c>
      <c r="S2526" s="24" t="str">
        <f>SAJKLA!AP2526</f>
        <v>original_images/furniture-item_40sojNI.jpeg</v>
      </c>
      <c r="W2526" s="24">
        <f>IF(ISBLANK(SAJKLA!A2526),"",1)</f>
        <v>1</v>
      </c>
      <c r="X2526" s="24" t="str">
        <f>SAJKLA!CH2526</f>
        <v>Bibliotek 55</v>
      </c>
    </row>
    <row r="2527" spans="1:24" x14ac:dyDescent="0.25">
      <c r="A2527" s="24" t="str">
        <f>SAJKLA!D2527</f>
        <v>Bokhylla Billy?</v>
      </c>
      <c r="B2527" s="24" t="str">
        <f>IF(SAJKLA!K2527="","","Rygg:"&amp;SAJKLA!K2527)&amp;IF(SAJKLA!BK2527="",""," Stativ:"&amp;SAJKLA!BK2527&amp;" "&amp;BL2527)&amp;IF(SAJKLA!BV2527="","",", Sits:"&amp;SAJKLA!BV2527)</f>
        <v/>
      </c>
      <c r="C2527" s="24" t="str">
        <f>IF(SAJKLA!L2527&amp;SAJKLA!N2527="","","Rygg:"&amp;SAJKLA!L2527&amp;","&amp;SAJKLA!N2527)&amp;IF(SAJKLA!BO2527="","",", Metal:"&amp;SAJKLA!BO2527)&amp;IF(SAJKLA!BX2527="","",", Sits:"&amp;SAJKLA!BX2527)</f>
        <v/>
      </c>
      <c r="D2527" s="24" t="str">
        <f>"W"&amp;SAJKLA!E2527&amp;" H"&amp;SAJKLA!F2527&amp;" D"&amp;SAJKLA!G2527&amp;IFERROR(IF((SAJKLA!H2527="Ja")," Inställningsbar",""),"")</f>
        <v>W80 H203 D28</v>
      </c>
      <c r="E2527" s="24" t="str">
        <f>SAJKLA!Q2527&amp;", "&amp;SAJKLA!BN2527&amp;", "&amp;SAJKLA!BZ2527</f>
        <v>Inga eller små förslitningsskador, , Bra. Upplevs stabila</v>
      </c>
      <c r="F2527" s="24" t="s">
        <v>284</v>
      </c>
      <c r="G2527" s="24" t="str">
        <f>SAJKLA!BM2527</f>
        <v>Ikea</v>
      </c>
      <c r="S2527" s="24" t="str">
        <f>SAJKLA!AP2527</f>
        <v>original_images/furniture-item_40sojNI.jpeg</v>
      </c>
      <c r="W2527" s="24">
        <f>IF(ISBLANK(SAJKLA!A2527),"",1)</f>
        <v>1</v>
      </c>
      <c r="X2527" s="24" t="str">
        <f>SAJKLA!CH2527</f>
        <v>Bibliotek 55</v>
      </c>
    </row>
    <row r="2528" spans="1:24" x14ac:dyDescent="0.25">
      <c r="A2528" s="24" t="str">
        <f>SAJKLA!D2528</f>
        <v>Bokhylla Billy?</v>
      </c>
      <c r="B2528" s="24" t="str">
        <f>IF(SAJKLA!K2528="","","Rygg:"&amp;SAJKLA!K2528)&amp;IF(SAJKLA!BK2528="",""," Stativ:"&amp;SAJKLA!BK2528&amp;" "&amp;BL2528)&amp;IF(SAJKLA!BV2528="","",", Sits:"&amp;SAJKLA!BV2528)</f>
        <v/>
      </c>
      <c r="C2528" s="24" t="str">
        <f>IF(SAJKLA!L2528&amp;SAJKLA!N2528="","","Rygg:"&amp;SAJKLA!L2528&amp;","&amp;SAJKLA!N2528)&amp;IF(SAJKLA!BO2528="","",", Metal:"&amp;SAJKLA!BO2528)&amp;IF(SAJKLA!BX2528="","",", Sits:"&amp;SAJKLA!BX2528)</f>
        <v/>
      </c>
      <c r="D2528" s="24" t="str">
        <f>"W"&amp;SAJKLA!E2528&amp;" H"&amp;SAJKLA!F2528&amp;" D"&amp;SAJKLA!G2528&amp;IFERROR(IF((SAJKLA!H2528="Ja")," Inställningsbar",""),"")</f>
        <v>W80 H203 D28</v>
      </c>
      <c r="E2528" s="24" t="str">
        <f>SAJKLA!Q2528&amp;", "&amp;SAJKLA!BN2528&amp;", "&amp;SAJKLA!BZ2528</f>
        <v>Inga eller små förslitningsskador, , Bra. Upplevs stabila</v>
      </c>
      <c r="F2528" s="24" t="s">
        <v>284</v>
      </c>
      <c r="G2528" s="24" t="str">
        <f>SAJKLA!BM2528</f>
        <v>Ikea</v>
      </c>
      <c r="S2528" s="24" t="str">
        <f>SAJKLA!AP2528</f>
        <v>original_images/furniture-item_40sojNI.jpeg</v>
      </c>
      <c r="W2528" s="24">
        <f>IF(ISBLANK(SAJKLA!A2528),"",1)</f>
        <v>1</v>
      </c>
      <c r="X2528" s="24" t="str">
        <f>SAJKLA!CH2528</f>
        <v>Bibliotek 55</v>
      </c>
    </row>
    <row r="2529" spans="1:24" x14ac:dyDescent="0.25">
      <c r="A2529" s="24" t="str">
        <f>SAJKLA!D2529</f>
        <v>Hylla liten</v>
      </c>
      <c r="B2529" s="24" t="str">
        <f>IF(SAJKLA!K2529="","","Rygg:"&amp;SAJKLA!K2529)&amp;IF(SAJKLA!BK2529="",""," Stativ:"&amp;SAJKLA!BK2529&amp;" "&amp;BL2529)&amp;IF(SAJKLA!BV2529="","",", Sits:"&amp;SAJKLA!BV2529)</f>
        <v/>
      </c>
      <c r="C2529" s="24" t="str">
        <f>IF(SAJKLA!L2529&amp;SAJKLA!N2529="","","Rygg:"&amp;SAJKLA!L2529&amp;","&amp;SAJKLA!N2529)&amp;IF(SAJKLA!BO2529="","",", Metal:"&amp;SAJKLA!BO2529)&amp;IF(SAJKLA!BX2529="","",", Sits:"&amp;SAJKLA!BX2529)</f>
        <v/>
      </c>
      <c r="D2529" s="24" t="str">
        <f>"W"&amp;SAJKLA!E2529&amp;" H"&amp;SAJKLA!F2529&amp;" D"&amp;SAJKLA!G2529&amp;IFERROR(IF((SAJKLA!H2529="Ja")," Inställningsbar",""),"")</f>
        <v>W80 H106 D28</v>
      </c>
      <c r="E2529" s="24" t="str">
        <f>SAJKLA!Q2529&amp;", "&amp;SAJKLA!BN2529&amp;", "&amp;SAJKLA!BZ2529</f>
        <v>Inga eller små förslitningsskador, , Bra. Upplevs stabila</v>
      </c>
      <c r="F2529" s="24" t="s">
        <v>284</v>
      </c>
      <c r="G2529" s="24">
        <f>SAJKLA!BM2529</f>
        <v>0</v>
      </c>
      <c r="S2529" s="24" t="str">
        <f>SAJKLA!AP2529</f>
        <v>original_images/furniture-item_K6R0Xxq.jpeg</v>
      </c>
      <c r="W2529" s="24">
        <f>IF(ISBLANK(SAJKLA!A2529),"",1)</f>
        <v>1</v>
      </c>
      <c r="X2529" s="24">
        <f>SAJKLA!CH2529</f>
        <v>220</v>
      </c>
    </row>
    <row r="2530" spans="1:24" x14ac:dyDescent="0.25">
      <c r="A2530" s="24" t="str">
        <f>SAJKLA!D2530</f>
        <v>Hylla liten</v>
      </c>
      <c r="B2530" s="24" t="str">
        <f>IF(SAJKLA!K2530="","","Rygg:"&amp;SAJKLA!K2530)&amp;IF(SAJKLA!BK2530="",""," Stativ:"&amp;SAJKLA!BK2530&amp;" "&amp;BL2530)&amp;IF(SAJKLA!BV2530="","",", Sits:"&amp;SAJKLA!BV2530)</f>
        <v/>
      </c>
      <c r="C2530" s="24" t="str">
        <f>IF(SAJKLA!L2530&amp;SAJKLA!N2530="","","Rygg:"&amp;SAJKLA!L2530&amp;","&amp;SAJKLA!N2530)&amp;IF(SAJKLA!BO2530="","",", Metal:"&amp;SAJKLA!BO2530)&amp;IF(SAJKLA!BX2530="","",", Sits:"&amp;SAJKLA!BX2530)</f>
        <v/>
      </c>
      <c r="D2530" s="24" t="str">
        <f>"W"&amp;SAJKLA!E2530&amp;" H"&amp;SAJKLA!F2530&amp;" D"&amp;SAJKLA!G2530&amp;IFERROR(IF((SAJKLA!H2530="Ja")," Inställningsbar",""),"")</f>
        <v>W80 H106 D28</v>
      </c>
      <c r="E2530" s="24" t="str">
        <f>SAJKLA!Q2530&amp;", "&amp;SAJKLA!BN2530&amp;", "&amp;SAJKLA!BZ2530</f>
        <v>Inga eller små förslitningsskador, , Bra. Upplevs stabila</v>
      </c>
      <c r="F2530" s="24" t="s">
        <v>284</v>
      </c>
      <c r="G2530" s="24">
        <f>SAJKLA!BM2530</f>
        <v>0</v>
      </c>
      <c r="S2530" s="24" t="str">
        <f>SAJKLA!AP2530</f>
        <v>original_images/furniture-item_K6R0Xxq.jpeg</v>
      </c>
      <c r="W2530" s="24">
        <f>IF(ISBLANK(SAJKLA!A2530),"",1)</f>
        <v>1</v>
      </c>
      <c r="X2530" s="24">
        <f>SAJKLA!CH2530</f>
        <v>126</v>
      </c>
    </row>
    <row r="2531" spans="1:24" x14ac:dyDescent="0.25">
      <c r="A2531" s="24" t="str">
        <f>SAJKLA!D2531</f>
        <v>Bokhylla/boklåda</v>
      </c>
      <c r="B2531" s="24" t="str">
        <f>IF(SAJKLA!K2531="","","Rygg:"&amp;SAJKLA!K2531)&amp;IF(SAJKLA!BK2531="",""," Stativ:"&amp;SAJKLA!BK2531&amp;" "&amp;BL2531)&amp;IF(SAJKLA!BV2531="","",", Sits:"&amp;SAJKLA!BV2531)</f>
        <v/>
      </c>
      <c r="C2531" s="24" t="str">
        <f>IF(SAJKLA!L2531&amp;SAJKLA!N2531="","","Rygg:"&amp;SAJKLA!L2531&amp;","&amp;SAJKLA!N2531)&amp;IF(SAJKLA!BO2531="","",", Metal:"&amp;SAJKLA!BO2531)&amp;IF(SAJKLA!BX2531="","",", Sits:"&amp;SAJKLA!BX2531)</f>
        <v/>
      </c>
      <c r="D2531" s="24" t="str">
        <f>"W"&amp;SAJKLA!E2531&amp;" H"&amp;SAJKLA!F2531&amp;" D"&amp;SAJKLA!G2531&amp;IFERROR(IF((SAJKLA!H2531="Ja")," Inställningsbar",""),"")</f>
        <v>W85 H58 D37</v>
      </c>
      <c r="E2531" s="24" t="str">
        <f>SAJKLA!Q2531&amp;", "&amp;SAJKLA!BN2531&amp;", "&amp;SAJKLA!BZ2531</f>
        <v>Inga eller små förslitningsskador, , Bra. Upplevs stabila</v>
      </c>
      <c r="F2531" s="24" t="s">
        <v>284</v>
      </c>
      <c r="G2531" s="24">
        <f>SAJKLA!BM2531</f>
        <v>0</v>
      </c>
      <c r="S2531" s="24" t="str">
        <f>SAJKLA!AP2531</f>
        <v>original_images/furniture-item_4IKh8We.jpeg</v>
      </c>
      <c r="W2531" s="24">
        <f>IF(ISBLANK(SAJKLA!A2531),"",1)</f>
        <v>1</v>
      </c>
      <c r="X2531" s="24" t="str">
        <f>SAJKLA!CH2531</f>
        <v>Bibliotek 55</v>
      </c>
    </row>
    <row r="2532" spans="1:24" x14ac:dyDescent="0.25">
      <c r="A2532" s="24" t="str">
        <f>SAJKLA!D2532</f>
        <v>Bokhylla/boklåda</v>
      </c>
      <c r="B2532" s="24" t="str">
        <f>IF(SAJKLA!K2532="","","Rygg:"&amp;SAJKLA!K2532)&amp;IF(SAJKLA!BK2532="",""," Stativ:"&amp;SAJKLA!BK2532&amp;" "&amp;BL2532)&amp;IF(SAJKLA!BV2532="","",", Sits:"&amp;SAJKLA!BV2532)</f>
        <v/>
      </c>
      <c r="C2532" s="24" t="str">
        <f>IF(SAJKLA!L2532&amp;SAJKLA!N2532="","","Rygg:"&amp;SAJKLA!L2532&amp;","&amp;SAJKLA!N2532)&amp;IF(SAJKLA!BO2532="","",", Metal:"&amp;SAJKLA!BO2532)&amp;IF(SAJKLA!BX2532="","",", Sits:"&amp;SAJKLA!BX2532)</f>
        <v/>
      </c>
      <c r="D2532" s="24" t="str">
        <f>"W"&amp;SAJKLA!E2532&amp;" H"&amp;SAJKLA!F2532&amp;" D"&amp;SAJKLA!G2532&amp;IFERROR(IF((SAJKLA!H2532="Ja")," Inställningsbar",""),"")</f>
        <v>W85 H58 D37</v>
      </c>
      <c r="E2532" s="24" t="str">
        <f>SAJKLA!Q2532&amp;", "&amp;SAJKLA!BN2532&amp;", "&amp;SAJKLA!BZ2532</f>
        <v>Inga eller små förslitningsskador, , Bra. Upplevs stabila</v>
      </c>
      <c r="F2532" s="24" t="s">
        <v>284</v>
      </c>
      <c r="G2532" s="24">
        <f>SAJKLA!BM2532</f>
        <v>0</v>
      </c>
      <c r="S2532" s="24" t="str">
        <f>SAJKLA!AP2532</f>
        <v>original_images/furniture-item_4IKh8We.jpeg</v>
      </c>
      <c r="W2532" s="24">
        <f>IF(ISBLANK(SAJKLA!A2532),"",1)</f>
        <v>1</v>
      </c>
      <c r="X2532" s="24" t="str">
        <f>SAJKLA!CH2532</f>
        <v>Bibliotek 55</v>
      </c>
    </row>
    <row r="2533" spans="1:24" x14ac:dyDescent="0.25">
      <c r="A2533" s="24" t="str">
        <f>SAJKLA!D2533</f>
        <v>Bokhylla/boklåda</v>
      </c>
      <c r="B2533" s="24" t="str">
        <f>IF(SAJKLA!K2533="","","Rygg:"&amp;SAJKLA!K2533)&amp;IF(SAJKLA!BK2533="",""," Stativ:"&amp;SAJKLA!BK2533&amp;" "&amp;BL2533)&amp;IF(SAJKLA!BV2533="","",", Sits:"&amp;SAJKLA!BV2533)</f>
        <v/>
      </c>
      <c r="C2533" s="24" t="str">
        <f>IF(SAJKLA!L2533&amp;SAJKLA!N2533="","","Rygg:"&amp;SAJKLA!L2533&amp;","&amp;SAJKLA!N2533)&amp;IF(SAJKLA!BO2533="","",", Metal:"&amp;SAJKLA!BO2533)&amp;IF(SAJKLA!BX2533="","",", Sits:"&amp;SAJKLA!BX2533)</f>
        <v/>
      </c>
      <c r="D2533" s="24" t="str">
        <f>"W"&amp;SAJKLA!E2533&amp;" H"&amp;SAJKLA!F2533&amp;" D"&amp;SAJKLA!G2533&amp;IFERROR(IF((SAJKLA!H2533="Ja")," Inställningsbar",""),"")</f>
        <v>W85 H58 D37</v>
      </c>
      <c r="E2533" s="24" t="str">
        <f>SAJKLA!Q2533&amp;", "&amp;SAJKLA!BN2533&amp;", "&amp;SAJKLA!BZ2533</f>
        <v>Inga eller små förslitningsskador, , Bra. Upplevs stabila</v>
      </c>
      <c r="F2533" s="24" t="s">
        <v>284</v>
      </c>
      <c r="G2533" s="24">
        <f>SAJKLA!BM2533</f>
        <v>0</v>
      </c>
      <c r="S2533" s="24" t="str">
        <f>SAJKLA!AP2533</f>
        <v>original_images/furniture-item_4IKh8We.jpeg</v>
      </c>
      <c r="W2533" s="24">
        <f>IF(ISBLANK(SAJKLA!A2533),"",1)</f>
        <v>1</v>
      </c>
      <c r="X2533" s="24" t="str">
        <f>SAJKLA!CH2533</f>
        <v>Bibliotek 55</v>
      </c>
    </row>
    <row r="2534" spans="1:24" x14ac:dyDescent="0.25">
      <c r="A2534" s="24" t="str">
        <f>SAJKLA!D2534</f>
        <v>Bokhylla/boklåda</v>
      </c>
      <c r="B2534" s="24" t="str">
        <f>IF(SAJKLA!K2534="","","Rygg:"&amp;SAJKLA!K2534)&amp;IF(SAJKLA!BK2534="",""," Stativ:"&amp;SAJKLA!BK2534&amp;" "&amp;BL2534)&amp;IF(SAJKLA!BV2534="","",", Sits:"&amp;SAJKLA!BV2534)</f>
        <v/>
      </c>
      <c r="C2534" s="24" t="str">
        <f>IF(SAJKLA!L2534&amp;SAJKLA!N2534="","","Rygg:"&amp;SAJKLA!L2534&amp;","&amp;SAJKLA!N2534)&amp;IF(SAJKLA!BO2534="","",", Metal:"&amp;SAJKLA!BO2534)&amp;IF(SAJKLA!BX2534="","",", Sits:"&amp;SAJKLA!BX2534)</f>
        <v/>
      </c>
      <c r="D2534" s="24" t="str">
        <f>"W"&amp;SAJKLA!E2534&amp;" H"&amp;SAJKLA!F2534&amp;" D"&amp;SAJKLA!G2534&amp;IFERROR(IF((SAJKLA!H2534="Ja")," Inställningsbar",""),"")</f>
        <v>W85 H58 D37</v>
      </c>
      <c r="E2534" s="24" t="str">
        <f>SAJKLA!Q2534&amp;", "&amp;SAJKLA!BN2534&amp;", "&amp;SAJKLA!BZ2534</f>
        <v>Inga eller små förslitningsskador, , Bra. Upplevs stabila</v>
      </c>
      <c r="F2534" s="24" t="s">
        <v>284</v>
      </c>
      <c r="G2534" s="24">
        <f>SAJKLA!BM2534</f>
        <v>0</v>
      </c>
      <c r="S2534" s="24" t="str">
        <f>SAJKLA!AP2534</f>
        <v>original_images/furniture-item_4IKh8We.jpeg</v>
      </c>
      <c r="W2534" s="24">
        <f>IF(ISBLANK(SAJKLA!A2534),"",1)</f>
        <v>1</v>
      </c>
      <c r="X2534" s="24" t="str">
        <f>SAJKLA!CH2534</f>
        <v>Bibliotek 55</v>
      </c>
    </row>
    <row r="2535" spans="1:24" x14ac:dyDescent="0.25">
      <c r="A2535" s="24" t="str">
        <f>SAJKLA!D2535</f>
        <v>Bokhylla/boklåda</v>
      </c>
      <c r="B2535" s="24" t="str">
        <f>IF(SAJKLA!K2535="","","Rygg:"&amp;SAJKLA!K2535)&amp;IF(SAJKLA!BK2535="",""," Stativ:"&amp;SAJKLA!BK2535&amp;" "&amp;BL2535)&amp;IF(SAJKLA!BV2535="","",", Sits:"&amp;SAJKLA!BV2535)</f>
        <v/>
      </c>
      <c r="C2535" s="24" t="str">
        <f>IF(SAJKLA!L2535&amp;SAJKLA!N2535="","","Rygg:"&amp;SAJKLA!L2535&amp;","&amp;SAJKLA!N2535)&amp;IF(SAJKLA!BO2535="","",", Metal:"&amp;SAJKLA!BO2535)&amp;IF(SAJKLA!BX2535="","",", Sits:"&amp;SAJKLA!BX2535)</f>
        <v/>
      </c>
      <c r="D2535" s="24" t="str">
        <f>"W"&amp;SAJKLA!E2535&amp;" H"&amp;SAJKLA!F2535&amp;" D"&amp;SAJKLA!G2535&amp;IFERROR(IF((SAJKLA!H2535="Ja")," Inställningsbar",""),"")</f>
        <v>W85 H58 D37</v>
      </c>
      <c r="E2535" s="24" t="str">
        <f>SAJKLA!Q2535&amp;", "&amp;SAJKLA!BN2535&amp;", "&amp;SAJKLA!BZ2535</f>
        <v>Inga eller små förslitningsskador, , Bra. Upplevs stabila</v>
      </c>
      <c r="F2535" s="24" t="s">
        <v>284</v>
      </c>
      <c r="G2535" s="24">
        <f>SAJKLA!BM2535</f>
        <v>0</v>
      </c>
      <c r="S2535" s="24" t="str">
        <f>SAJKLA!AP2535</f>
        <v>original_images/furniture-item_4IKh8We.jpeg</v>
      </c>
      <c r="W2535" s="24">
        <f>IF(ISBLANK(SAJKLA!A2535),"",1)</f>
        <v>1</v>
      </c>
      <c r="X2535" s="24" t="str">
        <f>SAJKLA!CH2535</f>
        <v>Bibliotek 55</v>
      </c>
    </row>
    <row r="2536" spans="1:24" x14ac:dyDescent="0.25">
      <c r="A2536" s="24" t="str">
        <f>SAJKLA!D2536</f>
        <v>Bokhylla/boklåda</v>
      </c>
      <c r="B2536" s="24" t="str">
        <f>IF(SAJKLA!K2536="","","Rygg:"&amp;SAJKLA!K2536)&amp;IF(SAJKLA!BK2536="",""," Stativ:"&amp;SAJKLA!BK2536&amp;" "&amp;BL2536)&amp;IF(SAJKLA!BV2536="","",", Sits:"&amp;SAJKLA!BV2536)</f>
        <v/>
      </c>
      <c r="C2536" s="24" t="str">
        <f>IF(SAJKLA!L2536&amp;SAJKLA!N2536="","","Rygg:"&amp;SAJKLA!L2536&amp;","&amp;SAJKLA!N2536)&amp;IF(SAJKLA!BO2536="","",", Metal:"&amp;SAJKLA!BO2536)&amp;IF(SAJKLA!BX2536="","",", Sits:"&amp;SAJKLA!BX2536)</f>
        <v/>
      </c>
      <c r="D2536" s="24" t="str">
        <f>"W"&amp;SAJKLA!E2536&amp;" H"&amp;SAJKLA!F2536&amp;" D"&amp;SAJKLA!G2536&amp;IFERROR(IF((SAJKLA!H2536="Ja")," Inställningsbar",""),"")</f>
        <v>W85 H58 D37</v>
      </c>
      <c r="E2536" s="24" t="str">
        <f>SAJKLA!Q2536&amp;", "&amp;SAJKLA!BN2536&amp;", "&amp;SAJKLA!BZ2536</f>
        <v>Inga eller små förslitningsskador, , Bra. Upplevs stabila</v>
      </c>
      <c r="F2536" s="24" t="s">
        <v>284</v>
      </c>
      <c r="G2536" s="24">
        <f>SAJKLA!BM2536</f>
        <v>0</v>
      </c>
      <c r="S2536" s="24" t="str">
        <f>SAJKLA!AP2536</f>
        <v>original_images/furniture-item_4IKh8We.jpeg</v>
      </c>
      <c r="W2536" s="24">
        <f>IF(ISBLANK(SAJKLA!A2536),"",1)</f>
        <v>1</v>
      </c>
      <c r="X2536" s="24" t="str">
        <f>SAJKLA!CH2536</f>
        <v>Bibliotek 55</v>
      </c>
    </row>
    <row r="2537" spans="1:24" x14ac:dyDescent="0.25">
      <c r="A2537" s="24" t="str">
        <f>SAJKLA!D2537</f>
        <v>Bokhylla/boklåda</v>
      </c>
      <c r="B2537" s="24" t="str">
        <f>IF(SAJKLA!K2537="","","Rygg:"&amp;SAJKLA!K2537)&amp;IF(SAJKLA!BK2537="",""," Stativ:"&amp;SAJKLA!BK2537&amp;" "&amp;BL2537)&amp;IF(SAJKLA!BV2537="","",", Sits:"&amp;SAJKLA!BV2537)</f>
        <v/>
      </c>
      <c r="C2537" s="24" t="str">
        <f>IF(SAJKLA!L2537&amp;SAJKLA!N2537="","","Rygg:"&amp;SAJKLA!L2537&amp;","&amp;SAJKLA!N2537)&amp;IF(SAJKLA!BO2537="","",", Metal:"&amp;SAJKLA!BO2537)&amp;IF(SAJKLA!BX2537="","",", Sits:"&amp;SAJKLA!BX2537)</f>
        <v/>
      </c>
      <c r="D2537" s="24" t="str">
        <f>"W"&amp;SAJKLA!E2537&amp;" H"&amp;SAJKLA!F2537&amp;" D"&amp;SAJKLA!G2537&amp;IFERROR(IF((SAJKLA!H2537="Ja")," Inställningsbar",""),"")</f>
        <v>W85 H58 D37</v>
      </c>
      <c r="E2537" s="24" t="str">
        <f>SAJKLA!Q2537&amp;", "&amp;SAJKLA!BN2537&amp;", "&amp;SAJKLA!BZ2537</f>
        <v>Inga eller små förslitningsskador, , Bra. Upplevs stabila</v>
      </c>
      <c r="F2537" s="24" t="s">
        <v>284</v>
      </c>
      <c r="G2537" s="24">
        <f>SAJKLA!BM2537</f>
        <v>0</v>
      </c>
      <c r="S2537" s="24" t="str">
        <f>SAJKLA!AP2537</f>
        <v>original_images/furniture-item_4IKh8We.jpeg</v>
      </c>
      <c r="W2537" s="24">
        <f>IF(ISBLANK(SAJKLA!A2537),"",1)</f>
        <v>1</v>
      </c>
      <c r="X2537" s="24" t="str">
        <f>SAJKLA!CH2537</f>
        <v>Bibliotek 55</v>
      </c>
    </row>
    <row r="2538" spans="1:24" x14ac:dyDescent="0.25">
      <c r="A2538" s="24" t="str">
        <f>SAJKLA!D2538</f>
        <v>Bokhylla/boklåda</v>
      </c>
      <c r="B2538" s="24" t="str">
        <f>IF(SAJKLA!K2538="","","Rygg:"&amp;SAJKLA!K2538)&amp;IF(SAJKLA!BK2538="",""," Stativ:"&amp;SAJKLA!BK2538&amp;" "&amp;BL2538)&amp;IF(SAJKLA!BV2538="","",", Sits:"&amp;SAJKLA!BV2538)</f>
        <v/>
      </c>
      <c r="C2538" s="24" t="str">
        <f>IF(SAJKLA!L2538&amp;SAJKLA!N2538="","","Rygg:"&amp;SAJKLA!L2538&amp;","&amp;SAJKLA!N2538)&amp;IF(SAJKLA!BO2538="","",", Metal:"&amp;SAJKLA!BO2538)&amp;IF(SAJKLA!BX2538="","",", Sits:"&amp;SAJKLA!BX2538)</f>
        <v/>
      </c>
      <c r="D2538" s="24" t="str">
        <f>"W"&amp;SAJKLA!E2538&amp;" H"&amp;SAJKLA!F2538&amp;" D"&amp;SAJKLA!G2538&amp;IFERROR(IF((SAJKLA!H2538="Ja")," Inställningsbar",""),"")</f>
        <v>W85 H58 D37</v>
      </c>
      <c r="E2538" s="24" t="str">
        <f>SAJKLA!Q2538&amp;", "&amp;SAJKLA!BN2538&amp;", "&amp;SAJKLA!BZ2538</f>
        <v>Inga eller små förslitningsskador, , Bra. Upplevs stabila</v>
      </c>
      <c r="F2538" s="24" t="s">
        <v>284</v>
      </c>
      <c r="G2538" s="24">
        <f>SAJKLA!BM2538</f>
        <v>0</v>
      </c>
      <c r="S2538" s="24" t="str">
        <f>SAJKLA!AP2538</f>
        <v>original_images/furniture-item_4IKh8We.jpeg</v>
      </c>
      <c r="W2538" s="24">
        <f>IF(ISBLANK(SAJKLA!A2538),"",1)</f>
        <v>1</v>
      </c>
      <c r="X2538" s="24" t="str">
        <f>SAJKLA!CH2538</f>
        <v>Bibliotek 55</v>
      </c>
    </row>
    <row r="2539" spans="1:24" x14ac:dyDescent="0.25">
      <c r="A2539" s="24" t="str">
        <f>SAJKLA!D2539</f>
        <v>Hylla liten</v>
      </c>
      <c r="B2539" s="24" t="str">
        <f>IF(SAJKLA!K2539="","","Rygg:"&amp;SAJKLA!K2539)&amp;IF(SAJKLA!BK2539="",""," Stativ:"&amp;SAJKLA!BK2539&amp;" "&amp;BL2539)&amp;IF(SAJKLA!BV2539="","",", Sits:"&amp;SAJKLA!BV2539)</f>
        <v/>
      </c>
      <c r="C2539" s="24" t="str">
        <f>IF(SAJKLA!L2539&amp;SAJKLA!N2539="","","Rygg:"&amp;SAJKLA!L2539&amp;","&amp;SAJKLA!N2539)&amp;IF(SAJKLA!BO2539="","",", Metal:"&amp;SAJKLA!BO2539)&amp;IF(SAJKLA!BX2539="","",", Sits:"&amp;SAJKLA!BX2539)</f>
        <v/>
      </c>
      <c r="D2539" s="24" t="str">
        <f>"W"&amp;SAJKLA!E2539&amp;" H"&amp;SAJKLA!F2539&amp;" D"&amp;SAJKLA!G2539&amp;IFERROR(IF((SAJKLA!H2539="Ja")," Inställningsbar",""),"")</f>
        <v>W59 H31 D22</v>
      </c>
      <c r="E2539" s="24" t="str">
        <f>SAJKLA!Q2539&amp;", "&amp;SAJKLA!BN2539&amp;", "&amp;SAJKLA!BZ2539</f>
        <v>Inga eller små förslitningsskador, , Bra. Upplevs stabila</v>
      </c>
      <c r="F2539" s="24" t="s">
        <v>284</v>
      </c>
      <c r="G2539" s="24">
        <f>SAJKLA!BM2539</f>
        <v>0</v>
      </c>
      <c r="S2539" s="24" t="str">
        <f>SAJKLA!AP2539</f>
        <v>original_images/furniture-item_a2qYimQ.jpeg</v>
      </c>
      <c r="W2539" s="24">
        <f>IF(ISBLANK(SAJKLA!A2539),"",1)</f>
        <v>1</v>
      </c>
      <c r="X2539" s="24">
        <f>SAJKLA!CH2539</f>
        <v>220</v>
      </c>
    </row>
    <row r="2540" spans="1:24" x14ac:dyDescent="0.25">
      <c r="A2540" s="24" t="str">
        <f>SAJKLA!D2540</f>
        <v>Hylla med lådor</v>
      </c>
      <c r="B2540" s="24" t="str">
        <f>IF(SAJKLA!K2540="","","Rygg:"&amp;SAJKLA!K2540)&amp;IF(SAJKLA!BK2540="",""," Stativ:"&amp;SAJKLA!BK2540&amp;" "&amp;BL2540)&amp;IF(SAJKLA!BV2540="","",", Sits:"&amp;SAJKLA!BV2540)</f>
        <v/>
      </c>
      <c r="C2540" s="24" t="str">
        <f>IF(SAJKLA!L2540&amp;SAJKLA!N2540="","","Rygg:"&amp;SAJKLA!L2540&amp;","&amp;SAJKLA!N2540)&amp;IF(SAJKLA!BO2540="","",", Metal:"&amp;SAJKLA!BO2540)&amp;IF(SAJKLA!BX2540="","",", Sits:"&amp;SAJKLA!BX2540)</f>
        <v/>
      </c>
      <c r="D2540" s="24" t="str">
        <f>"W"&amp;SAJKLA!E2540&amp;" H"&amp;SAJKLA!F2540&amp;" D"&amp;SAJKLA!G2540&amp;IFERROR(IF((SAJKLA!H2540="Ja")," Inställningsbar",""),"")</f>
        <v>W60 H129 D51</v>
      </c>
      <c r="E2540" s="24" t="str">
        <f>SAJKLA!Q2540&amp;", "&amp;SAJKLA!BN2540&amp;", "&amp;SAJKLA!BZ2540</f>
        <v>Inga eller små förslitningsskador, , Lite instabila och vingliga</v>
      </c>
      <c r="F2540" s="24" t="s">
        <v>284</v>
      </c>
      <c r="G2540" s="24">
        <f>SAJKLA!BM2540</f>
        <v>0</v>
      </c>
      <c r="S2540" s="24" t="str">
        <f>SAJKLA!AP2540</f>
        <v>original_images/furniture-item_pGjW4g6.jpeg</v>
      </c>
      <c r="W2540" s="24">
        <f>IF(ISBLANK(SAJKLA!A2540),"",1)</f>
        <v>1</v>
      </c>
      <c r="X2540" s="24" t="str">
        <f>SAJKLA!CH2540</f>
        <v>Grävlingarna</v>
      </c>
    </row>
    <row r="2541" spans="1:24" x14ac:dyDescent="0.25">
      <c r="A2541" s="24" t="str">
        <f>SAJKLA!D2541</f>
        <v>Hylla med lådor</v>
      </c>
      <c r="B2541" s="24" t="str">
        <f>IF(SAJKLA!K2541="","","Rygg:"&amp;SAJKLA!K2541)&amp;IF(SAJKLA!BK2541="",""," Stativ:"&amp;SAJKLA!BK2541&amp;" "&amp;BL2541)&amp;IF(SAJKLA!BV2541="","",", Sits:"&amp;SAJKLA!BV2541)</f>
        <v/>
      </c>
      <c r="C2541" s="24" t="str">
        <f>IF(SAJKLA!L2541&amp;SAJKLA!N2541="","","Rygg:"&amp;SAJKLA!L2541&amp;","&amp;SAJKLA!N2541)&amp;IF(SAJKLA!BO2541="","",", Metal:"&amp;SAJKLA!BO2541)&amp;IF(SAJKLA!BX2541="","",", Sits:"&amp;SAJKLA!BX2541)</f>
        <v/>
      </c>
      <c r="D2541" s="24" t="str">
        <f>"W"&amp;SAJKLA!E2541&amp;" H"&amp;SAJKLA!F2541&amp;" D"&amp;SAJKLA!G2541&amp;IFERROR(IF((SAJKLA!H2541="Ja")," Inställningsbar",""),"")</f>
        <v>W60 H129 D51</v>
      </c>
      <c r="E2541" s="24" t="str">
        <f>SAJKLA!Q2541&amp;", "&amp;SAJKLA!BN2541&amp;", "&amp;SAJKLA!BZ2541</f>
        <v>Inga eller små förslitningsskador, , Lite instabila och vingliga</v>
      </c>
      <c r="F2541" s="24" t="s">
        <v>284</v>
      </c>
      <c r="G2541" s="24">
        <f>SAJKLA!BM2541</f>
        <v>0</v>
      </c>
      <c r="S2541" s="24" t="str">
        <f>SAJKLA!AP2541</f>
        <v>original_images/furniture-item_pGjW4g6.jpeg</v>
      </c>
      <c r="W2541" s="24">
        <f>IF(ISBLANK(SAJKLA!A2541),"",1)</f>
        <v>1</v>
      </c>
      <c r="X2541" s="24" t="str">
        <f>SAJKLA!CH2541</f>
        <v>Kaninerna</v>
      </c>
    </row>
    <row r="2542" spans="1:24" x14ac:dyDescent="0.25">
      <c r="A2542" s="24" t="str">
        <f>SAJKLA!D2542</f>
        <v>Hylla med lådor</v>
      </c>
      <c r="B2542" s="24" t="str">
        <f>IF(SAJKLA!K2542="","","Rygg:"&amp;SAJKLA!K2542)&amp;IF(SAJKLA!BK2542="",""," Stativ:"&amp;SAJKLA!BK2542&amp;" "&amp;BL2542)&amp;IF(SAJKLA!BV2542="","",", Sits:"&amp;SAJKLA!BV2542)</f>
        <v/>
      </c>
      <c r="C2542" s="24" t="str">
        <f>IF(SAJKLA!L2542&amp;SAJKLA!N2542="","","Rygg:"&amp;SAJKLA!L2542&amp;","&amp;SAJKLA!N2542)&amp;IF(SAJKLA!BO2542="","",", Metal:"&amp;SAJKLA!BO2542)&amp;IF(SAJKLA!BX2542="","",", Sits:"&amp;SAJKLA!BX2542)</f>
        <v/>
      </c>
      <c r="D2542" s="24" t="str">
        <f>"W"&amp;SAJKLA!E2542&amp;" H"&amp;SAJKLA!F2542&amp;" D"&amp;SAJKLA!G2542&amp;IFERROR(IF((SAJKLA!H2542="Ja")," Inställningsbar",""),"")</f>
        <v>W60 H129 D51</v>
      </c>
      <c r="E2542" s="24" t="str">
        <f>SAJKLA!Q2542&amp;", "&amp;SAJKLA!BN2542&amp;", "&amp;SAJKLA!BZ2542</f>
        <v>Inga eller små förslitningsskador, , Lite instabila och vingliga</v>
      </c>
      <c r="F2542" s="24" t="s">
        <v>284</v>
      </c>
      <c r="G2542" s="24">
        <f>SAJKLA!BM2542</f>
        <v>0</v>
      </c>
      <c r="S2542" s="24" t="str">
        <f>SAJKLA!AP2542</f>
        <v>original_images/furniture-item_pGjW4g6.jpeg</v>
      </c>
      <c r="W2542" s="24">
        <f>IF(ISBLANK(SAJKLA!A2542),"",1)</f>
        <v>1</v>
      </c>
      <c r="X2542" s="24">
        <f>SAJKLA!CH2542</f>
        <v>124</v>
      </c>
    </row>
    <row r="2543" spans="1:24" x14ac:dyDescent="0.25">
      <c r="A2543" s="24" t="str">
        <f>SAJKLA!D2543</f>
        <v>Hylla med lådor</v>
      </c>
      <c r="B2543" s="24" t="str">
        <f>IF(SAJKLA!K2543="","","Rygg:"&amp;SAJKLA!K2543)&amp;IF(SAJKLA!BK2543="",""," Stativ:"&amp;SAJKLA!BK2543&amp;" "&amp;BL2543)&amp;IF(SAJKLA!BV2543="","",", Sits:"&amp;SAJKLA!BV2543)</f>
        <v/>
      </c>
      <c r="C2543" s="24" t="str">
        <f>IF(SAJKLA!L2543&amp;SAJKLA!N2543="","","Rygg:"&amp;SAJKLA!L2543&amp;","&amp;SAJKLA!N2543)&amp;IF(SAJKLA!BO2543="","",", Metal:"&amp;SAJKLA!BO2543)&amp;IF(SAJKLA!BX2543="","",", Sits:"&amp;SAJKLA!BX2543)</f>
        <v/>
      </c>
      <c r="D2543" s="24" t="str">
        <f>"W"&amp;SAJKLA!E2543&amp;" H"&amp;SAJKLA!F2543&amp;" D"&amp;SAJKLA!G2543&amp;IFERROR(IF((SAJKLA!H2543="Ja")," Inställningsbar",""),"")</f>
        <v>W60 H129 D51</v>
      </c>
      <c r="E2543" s="24" t="str">
        <f>SAJKLA!Q2543&amp;", "&amp;SAJKLA!BN2543&amp;", "&amp;SAJKLA!BZ2543</f>
        <v>Inga eller små förslitningsskador, , Lite instabila och vingliga</v>
      </c>
      <c r="F2543" s="24" t="s">
        <v>284</v>
      </c>
      <c r="G2543" s="24">
        <f>SAJKLA!BM2543</f>
        <v>0</v>
      </c>
      <c r="S2543" s="24" t="str">
        <f>SAJKLA!AP2543</f>
        <v>original_images/furniture-item_pGjW4g6.jpeg</v>
      </c>
      <c r="W2543" s="24">
        <f>IF(ISBLANK(SAJKLA!A2543),"",1)</f>
        <v>1</v>
      </c>
      <c r="X2543" s="24">
        <f>SAJKLA!CH2543</f>
        <v>125</v>
      </c>
    </row>
    <row r="2544" spans="1:24" x14ac:dyDescent="0.25">
      <c r="A2544" s="24" t="str">
        <f>SAJKLA!D2544</f>
        <v>Hylla med lådor</v>
      </c>
      <c r="B2544" s="24" t="str">
        <f>IF(SAJKLA!K2544="","","Rygg:"&amp;SAJKLA!K2544)&amp;IF(SAJKLA!BK2544="",""," Stativ:"&amp;SAJKLA!BK2544&amp;" "&amp;BL2544)&amp;IF(SAJKLA!BV2544="","",", Sits:"&amp;SAJKLA!BV2544)</f>
        <v/>
      </c>
      <c r="C2544" s="24" t="str">
        <f>IF(SAJKLA!L2544&amp;SAJKLA!N2544="","","Rygg:"&amp;SAJKLA!L2544&amp;","&amp;SAJKLA!N2544)&amp;IF(SAJKLA!BO2544="","",", Metal:"&amp;SAJKLA!BO2544)&amp;IF(SAJKLA!BX2544="","",", Sits:"&amp;SAJKLA!BX2544)</f>
        <v/>
      </c>
      <c r="D2544" s="24" t="str">
        <f>"W"&amp;SAJKLA!E2544&amp;" H"&amp;SAJKLA!F2544&amp;" D"&amp;SAJKLA!G2544&amp;IFERROR(IF((SAJKLA!H2544="Ja")," Inställningsbar",""),"")</f>
        <v>W60 H129 D51</v>
      </c>
      <c r="E2544" s="24" t="str">
        <f>SAJKLA!Q2544&amp;", "&amp;SAJKLA!BN2544&amp;", "&amp;SAJKLA!BZ2544</f>
        <v>Inga eller små förslitningsskador, , Lite instabila och vingliga</v>
      </c>
      <c r="F2544" s="24" t="s">
        <v>284</v>
      </c>
      <c r="G2544" s="24">
        <f>SAJKLA!BM2544</f>
        <v>0</v>
      </c>
      <c r="S2544" s="24" t="str">
        <f>SAJKLA!AP2544</f>
        <v>original_images/furniture-item_pGjW4g6.jpeg</v>
      </c>
      <c r="W2544" s="24">
        <f>IF(ISBLANK(SAJKLA!A2544),"",1)</f>
        <v>1</v>
      </c>
      <c r="X2544" s="24">
        <f>SAJKLA!CH2544</f>
        <v>126</v>
      </c>
    </row>
    <row r="2545" spans="1:24" x14ac:dyDescent="0.25">
      <c r="A2545" s="24" t="str">
        <f>SAJKLA!D2545</f>
        <v>Hylla öppen</v>
      </c>
      <c r="B2545" s="24" t="str">
        <f>IF(SAJKLA!K2545="","","Rygg:"&amp;SAJKLA!K2545)&amp;IF(SAJKLA!BK2545="",""," Stativ:"&amp;SAJKLA!BK2545&amp;" "&amp;BL2545)&amp;IF(SAJKLA!BV2545="","",", Sits:"&amp;SAJKLA!BV2545)</f>
        <v/>
      </c>
      <c r="C2545" s="24" t="str">
        <f>IF(SAJKLA!L2545&amp;SAJKLA!N2545="","","Rygg:"&amp;SAJKLA!L2545&amp;","&amp;SAJKLA!N2545)&amp;IF(SAJKLA!BO2545="","",", Metal:"&amp;SAJKLA!BO2545)&amp;IF(SAJKLA!BX2545="","",", Sits:"&amp;SAJKLA!BX2545)</f>
        <v/>
      </c>
      <c r="D2545" s="24" t="str">
        <f>"W"&amp;SAJKLA!E2545&amp;" H"&amp;SAJKLA!F2545&amp;" D"&amp;SAJKLA!G2545&amp;IFERROR(IF((SAJKLA!H2545="Ja")," Inställningsbar",""),"")</f>
        <v>W100 H75 D30</v>
      </c>
      <c r="E2545" s="24" t="str">
        <f>SAJKLA!Q2545&amp;", "&amp;SAJKLA!BN2545&amp;", "&amp;SAJKLA!BZ2545</f>
        <v>Inga eller små förslitningsskador, , Bra. Upplevs stabila</v>
      </c>
      <c r="F2545" s="24" t="s">
        <v>284</v>
      </c>
      <c r="G2545" s="24">
        <f>SAJKLA!BM2545</f>
        <v>0</v>
      </c>
      <c r="S2545" s="24" t="str">
        <f>SAJKLA!AP2545</f>
        <v>original_images/furniture-item_HjI861l.jpeg</v>
      </c>
      <c r="W2545" s="24">
        <f>IF(ISBLANK(SAJKLA!A2545),"",1)</f>
        <v>1</v>
      </c>
      <c r="X2545" s="24" t="str">
        <f>SAJKLA!CH2545</f>
        <v>Grävlingarna</v>
      </c>
    </row>
    <row r="2546" spans="1:24" x14ac:dyDescent="0.25">
      <c r="A2546" s="24" t="str">
        <f>SAJKLA!D2546</f>
        <v>Hylla svart</v>
      </c>
      <c r="B2546" s="24" t="str">
        <f>IF(SAJKLA!K2546="","","Rygg:"&amp;SAJKLA!K2546)&amp;IF(SAJKLA!BK2546="",""," Stativ:"&amp;SAJKLA!BK2546&amp;" "&amp;BL2546)&amp;IF(SAJKLA!BV2546="","",", Sits:"&amp;SAJKLA!BV2546)</f>
        <v/>
      </c>
      <c r="C2546" s="24" t="str">
        <f>IF(SAJKLA!L2546&amp;SAJKLA!N2546="","","Rygg:"&amp;SAJKLA!L2546&amp;","&amp;SAJKLA!N2546)&amp;IF(SAJKLA!BO2546="","",", Metal:"&amp;SAJKLA!BO2546)&amp;IF(SAJKLA!BX2546="","",", Sits:"&amp;SAJKLA!BX2546)</f>
        <v/>
      </c>
      <c r="D2546" s="24" t="str">
        <f>"W"&amp;SAJKLA!E2546&amp;" H"&amp;SAJKLA!F2546&amp;" D"&amp;SAJKLA!G2546&amp;IFERROR(IF((SAJKLA!H2546="Ja")," Inställningsbar",""),"")</f>
        <v>W78 H26 D29</v>
      </c>
      <c r="E2546" s="24" t="str">
        <f>SAJKLA!Q2546&amp;", "&amp;SAJKLA!BN2546&amp;", "&amp;SAJKLA!BZ2546</f>
        <v>Inga eller små förslitningsskador, , Bra. Upplevs stabila</v>
      </c>
      <c r="F2546" s="24" t="s">
        <v>284</v>
      </c>
      <c r="G2546" s="24">
        <f>SAJKLA!BM2546</f>
        <v>0</v>
      </c>
      <c r="S2546" s="24" t="str">
        <f>SAJKLA!AP2546</f>
        <v>original_images/furniture-item_ktdH8hF.jpeg</v>
      </c>
      <c r="W2546" s="24">
        <f>IF(ISBLANK(SAJKLA!A2546),"",1)</f>
        <v>1</v>
      </c>
      <c r="X2546" s="24">
        <f>SAJKLA!CH2546</f>
        <v>220</v>
      </c>
    </row>
    <row r="2547" spans="1:24" x14ac:dyDescent="0.25">
      <c r="A2547" s="24" t="str">
        <f>SAJKLA!D2547</f>
        <v>Hylla svart</v>
      </c>
      <c r="B2547" s="24" t="str">
        <f>IF(SAJKLA!K2547="","","Rygg:"&amp;SAJKLA!K2547)&amp;IF(SAJKLA!BK2547="",""," Stativ:"&amp;SAJKLA!BK2547&amp;" "&amp;BL2547)&amp;IF(SAJKLA!BV2547="","",", Sits:"&amp;SAJKLA!BV2547)</f>
        <v/>
      </c>
      <c r="C2547" s="24" t="str">
        <f>IF(SAJKLA!L2547&amp;SAJKLA!N2547="","","Rygg:"&amp;SAJKLA!L2547&amp;","&amp;SAJKLA!N2547)&amp;IF(SAJKLA!BO2547="","",", Metal:"&amp;SAJKLA!BO2547)&amp;IF(SAJKLA!BX2547="","",", Sits:"&amp;SAJKLA!BX2547)</f>
        <v/>
      </c>
      <c r="D2547" s="24" t="str">
        <f>"W"&amp;SAJKLA!E2547&amp;" H"&amp;SAJKLA!F2547&amp;" D"&amp;SAJKLA!G2547&amp;IFERROR(IF((SAJKLA!H2547="Ja")," Inställningsbar",""),"")</f>
        <v>W78 H26 D29</v>
      </c>
      <c r="E2547" s="24" t="str">
        <f>SAJKLA!Q2547&amp;", "&amp;SAJKLA!BN2547&amp;", "&amp;SAJKLA!BZ2547</f>
        <v>Inga eller små förslitningsskador, , Bra. Upplevs stabila</v>
      </c>
      <c r="F2547" s="24" t="s">
        <v>284</v>
      </c>
      <c r="G2547" s="24">
        <f>SAJKLA!BM2547</f>
        <v>0</v>
      </c>
      <c r="S2547" s="24" t="str">
        <f>SAJKLA!AP2547</f>
        <v>original_images/furniture-item_ktdH8hF.jpeg</v>
      </c>
      <c r="W2547" s="24">
        <f>IF(ISBLANK(SAJKLA!A2547),"",1)</f>
        <v>1</v>
      </c>
      <c r="X2547" s="24">
        <f>SAJKLA!CH2547</f>
        <v>220</v>
      </c>
    </row>
    <row r="2548" spans="1:24" x14ac:dyDescent="0.25">
      <c r="A2548" s="24" t="str">
        <f>SAJKLA!D2548</f>
        <v>Hylla svart</v>
      </c>
      <c r="B2548" s="24" t="str">
        <f>IF(SAJKLA!K2548="","","Rygg:"&amp;SAJKLA!K2548)&amp;IF(SAJKLA!BK2548="",""," Stativ:"&amp;SAJKLA!BK2548&amp;" "&amp;BL2548)&amp;IF(SAJKLA!BV2548="","",", Sits:"&amp;SAJKLA!BV2548)</f>
        <v/>
      </c>
      <c r="C2548" s="24" t="str">
        <f>IF(SAJKLA!L2548&amp;SAJKLA!N2548="","","Rygg:"&amp;SAJKLA!L2548&amp;","&amp;SAJKLA!N2548)&amp;IF(SAJKLA!BO2548="","",", Metal:"&amp;SAJKLA!BO2548)&amp;IF(SAJKLA!BX2548="","",", Sits:"&amp;SAJKLA!BX2548)</f>
        <v/>
      </c>
      <c r="D2548" s="24" t="str">
        <f>"W"&amp;SAJKLA!E2548&amp;" H"&amp;SAJKLA!F2548&amp;" D"&amp;SAJKLA!G2548&amp;IFERROR(IF((SAJKLA!H2548="Ja")," Inställningsbar",""),"")</f>
        <v>W78 H26 D29</v>
      </c>
      <c r="E2548" s="24" t="str">
        <f>SAJKLA!Q2548&amp;", "&amp;SAJKLA!BN2548&amp;", "&amp;SAJKLA!BZ2548</f>
        <v>Inga eller små förslitningsskador, , Bra. Upplevs stabila</v>
      </c>
      <c r="F2548" s="24" t="s">
        <v>284</v>
      </c>
      <c r="G2548" s="24">
        <f>SAJKLA!BM2548</f>
        <v>0</v>
      </c>
      <c r="S2548" s="24" t="str">
        <f>SAJKLA!AP2548</f>
        <v>original_images/furniture-item_ktdH8hF.jpeg</v>
      </c>
      <c r="W2548" s="24">
        <f>IF(ISBLANK(SAJKLA!A2548),"",1)</f>
        <v>1</v>
      </c>
      <c r="X2548" s="24">
        <f>SAJKLA!CH2548</f>
        <v>220</v>
      </c>
    </row>
    <row r="2549" spans="1:24" x14ac:dyDescent="0.25">
      <c r="A2549" s="24" t="str">
        <f>SAJKLA!D2549</f>
        <v>Klädhängare</v>
      </c>
      <c r="B2549" s="24" t="str">
        <f>IF(SAJKLA!K2549="","","Rygg:"&amp;SAJKLA!K2549)&amp;IF(SAJKLA!BK2549="",""," Stativ:"&amp;SAJKLA!BK2549&amp;" "&amp;BL2549)&amp;IF(SAJKLA!BV2549="","",", Sits:"&amp;SAJKLA!BV2549)</f>
        <v/>
      </c>
      <c r="C2549" s="24" t="str">
        <f>IF(SAJKLA!L2549&amp;SAJKLA!N2549="","","Rygg:"&amp;SAJKLA!L2549&amp;","&amp;SAJKLA!N2549)&amp;IF(SAJKLA!BO2549="","",", Metal:"&amp;SAJKLA!BO2549)&amp;IF(SAJKLA!BX2549="","",", Sits:"&amp;SAJKLA!BX2549)</f>
        <v/>
      </c>
      <c r="D2549" s="24" t="str">
        <f>"W"&amp;SAJKLA!E2549&amp;" H"&amp;SAJKLA!F2549&amp;" D"&amp;SAJKLA!G2549&amp;IFERROR(IF((SAJKLA!H2549="Ja")," Inställningsbar",""),"")</f>
        <v>W77 H192 D34</v>
      </c>
      <c r="E2549" s="24" t="str">
        <f>SAJKLA!Q2549&amp;", "&amp;SAJKLA!BN2549&amp;", "&amp;SAJKLA!BZ2549</f>
        <v>Inga eller små förslitningsskador, , Lite instabila och vingliga</v>
      </c>
      <c r="F2549" s="24" t="s">
        <v>284</v>
      </c>
      <c r="G2549" s="24">
        <f>SAJKLA!BM2549</f>
        <v>0</v>
      </c>
      <c r="S2549" s="24" t="str">
        <f>SAJKLA!AP2549</f>
        <v>original_images/furniture-item_C2utzDZ.jpeg</v>
      </c>
      <c r="W2549" s="24">
        <f>IF(ISBLANK(SAJKLA!A2549),"",1)</f>
        <v>1</v>
      </c>
      <c r="X2549" s="24">
        <f>SAJKLA!CH2549</f>
        <v>126</v>
      </c>
    </row>
    <row r="2550" spans="1:24" x14ac:dyDescent="0.25">
      <c r="A2550" s="24" t="str">
        <f>SAJKLA!D2550</f>
        <v>Hylla</v>
      </c>
      <c r="B2550" s="24" t="str">
        <f>IF(SAJKLA!K2550="","","Rygg:"&amp;SAJKLA!K2550)&amp;IF(SAJKLA!BK2550="",""," Stativ:"&amp;SAJKLA!BK2550&amp;" "&amp;BL2550)&amp;IF(SAJKLA!BV2550="","",", Sits:"&amp;SAJKLA!BV2550)</f>
        <v/>
      </c>
      <c r="C2550" s="24" t="str">
        <f>IF(SAJKLA!L2550&amp;SAJKLA!N2550="","","Rygg:"&amp;SAJKLA!L2550&amp;","&amp;SAJKLA!N2550)&amp;IF(SAJKLA!BO2550="","",", Metal:"&amp;SAJKLA!BO2550)&amp;IF(SAJKLA!BX2550="","",", Sits:"&amp;SAJKLA!BX2550)</f>
        <v/>
      </c>
      <c r="D2550" s="24" t="str">
        <f>"W"&amp;SAJKLA!E2550&amp;" H"&amp;SAJKLA!F2550&amp;" D"&amp;SAJKLA!G2550&amp;IFERROR(IF((SAJKLA!H2550="Ja")," Inställningsbar",""),"")</f>
        <v>W180 H145 D34</v>
      </c>
      <c r="E2550" s="24" t="str">
        <f>SAJKLA!Q2550&amp;", "&amp;SAJKLA!BN2550&amp;", "&amp;SAJKLA!BZ2550</f>
        <v>Inga eller små förslitningsskador, , Bra. Upplevs stabila</v>
      </c>
      <c r="F2550" s="24" t="s">
        <v>284</v>
      </c>
      <c r="G2550" s="24">
        <f>SAJKLA!BM2550</f>
        <v>0</v>
      </c>
      <c r="S2550" s="24" t="str">
        <f>SAJKLA!AP2550</f>
        <v>original_images/furniture-item_qntem3N.jpeg</v>
      </c>
      <c r="W2550" s="24">
        <f>IF(ISBLANK(SAJKLA!A2550),"",1)</f>
        <v>1</v>
      </c>
      <c r="X2550" s="24">
        <f>SAJKLA!CH2550</f>
        <v>104</v>
      </c>
    </row>
    <row r="2551" spans="1:24" x14ac:dyDescent="0.25">
      <c r="A2551" s="24" t="str">
        <f>SAJKLA!D2551</f>
        <v>Hylla list</v>
      </c>
      <c r="B2551" s="24" t="str">
        <f>IF(SAJKLA!K2551="","","Rygg:"&amp;SAJKLA!K2551)&amp;IF(SAJKLA!BK2551="",""," Stativ:"&amp;SAJKLA!BK2551&amp;" "&amp;BL2551)&amp;IF(SAJKLA!BV2551="","",", Sits:"&amp;SAJKLA!BV2551)</f>
        <v/>
      </c>
      <c r="C2551" s="24" t="str">
        <f>IF(SAJKLA!L2551&amp;SAJKLA!N2551="","","Rygg:"&amp;SAJKLA!L2551&amp;","&amp;SAJKLA!N2551)&amp;IF(SAJKLA!BO2551="","",", Metal:"&amp;SAJKLA!BO2551)&amp;IF(SAJKLA!BX2551="","",", Sits:"&amp;SAJKLA!BX2551)</f>
        <v/>
      </c>
      <c r="D2551" s="24" t="str">
        <f>"W"&amp;SAJKLA!E2551&amp;" H"&amp;SAJKLA!F2551&amp;" D"&amp;SAJKLA!G2551&amp;IFERROR(IF((SAJKLA!H2551="Ja")," Inställningsbar",""),"")</f>
        <v>W55 H7 D12</v>
      </c>
      <c r="E2551" s="24" t="str">
        <f>SAJKLA!Q2551&amp;", "&amp;SAJKLA!BN2551&amp;", "&amp;SAJKLA!BZ2551</f>
        <v>Inga eller små förslitningsskador, , Bra. Upplevs stabila</v>
      </c>
      <c r="F2551" s="24" t="s">
        <v>284</v>
      </c>
      <c r="G2551" s="24">
        <f>SAJKLA!BM2551</f>
        <v>0</v>
      </c>
      <c r="S2551" s="24" t="str">
        <f>SAJKLA!AP2551</f>
        <v>original_images/furniture-item_o4B5XzB.jpeg</v>
      </c>
      <c r="W2551" s="24">
        <f>IF(ISBLANK(SAJKLA!A2551),"",1)</f>
        <v>1</v>
      </c>
      <c r="X2551" s="24" t="str">
        <f>SAJKLA!CH2551</f>
        <v>D2</v>
      </c>
    </row>
    <row r="2552" spans="1:24" x14ac:dyDescent="0.25">
      <c r="A2552" s="24" t="str">
        <f>SAJKLA!D2552</f>
        <v>Hylla list</v>
      </c>
      <c r="B2552" s="24" t="str">
        <f>IF(SAJKLA!K2552="","","Rygg:"&amp;SAJKLA!K2552)&amp;IF(SAJKLA!BK2552="",""," Stativ:"&amp;SAJKLA!BK2552&amp;" "&amp;BL2552)&amp;IF(SAJKLA!BV2552="","",", Sits:"&amp;SAJKLA!BV2552)</f>
        <v/>
      </c>
      <c r="C2552" s="24" t="str">
        <f>IF(SAJKLA!L2552&amp;SAJKLA!N2552="","","Rygg:"&amp;SAJKLA!L2552&amp;","&amp;SAJKLA!N2552)&amp;IF(SAJKLA!BO2552="","",", Metal:"&amp;SAJKLA!BO2552)&amp;IF(SAJKLA!BX2552="","",", Sits:"&amp;SAJKLA!BX2552)</f>
        <v/>
      </c>
      <c r="D2552" s="24" t="str">
        <f>"W"&amp;SAJKLA!E2552&amp;" H"&amp;SAJKLA!F2552&amp;" D"&amp;SAJKLA!G2552&amp;IFERROR(IF((SAJKLA!H2552="Ja")," Inställningsbar",""),"")</f>
        <v>W55 H7 D12</v>
      </c>
      <c r="E2552" s="24" t="str">
        <f>SAJKLA!Q2552&amp;", "&amp;SAJKLA!BN2552&amp;", "&amp;SAJKLA!BZ2552</f>
        <v>Inga eller små förslitningsskador, , Bra. Upplevs stabila</v>
      </c>
      <c r="F2552" s="24" t="s">
        <v>284</v>
      </c>
      <c r="G2552" s="24">
        <f>SAJKLA!BM2552</f>
        <v>0</v>
      </c>
      <c r="S2552" s="24" t="str">
        <f>SAJKLA!AP2552</f>
        <v>original_images/furniture-item_o4B5XzB.jpeg</v>
      </c>
      <c r="W2552" s="24">
        <f>IF(ISBLANK(SAJKLA!A2552),"",1)</f>
        <v>1</v>
      </c>
      <c r="X2552" s="24" t="str">
        <f>SAJKLA!CH2552</f>
        <v>D2</v>
      </c>
    </row>
    <row r="2553" spans="1:24" x14ac:dyDescent="0.25">
      <c r="A2553" s="24" t="str">
        <f>SAJKLA!D2553</f>
        <v>Hylla list</v>
      </c>
      <c r="B2553" s="24" t="str">
        <f>IF(SAJKLA!K2553="","","Rygg:"&amp;SAJKLA!K2553)&amp;IF(SAJKLA!BK2553="",""," Stativ:"&amp;SAJKLA!BK2553&amp;" "&amp;BL2553)&amp;IF(SAJKLA!BV2553="","",", Sits:"&amp;SAJKLA!BV2553)</f>
        <v/>
      </c>
      <c r="C2553" s="24" t="str">
        <f>IF(SAJKLA!L2553&amp;SAJKLA!N2553="","","Rygg:"&amp;SAJKLA!L2553&amp;","&amp;SAJKLA!N2553)&amp;IF(SAJKLA!BO2553="","",", Metal:"&amp;SAJKLA!BO2553)&amp;IF(SAJKLA!BX2553="","",", Sits:"&amp;SAJKLA!BX2553)</f>
        <v/>
      </c>
      <c r="D2553" s="24" t="str">
        <f>"W"&amp;SAJKLA!E2553&amp;" H"&amp;SAJKLA!F2553&amp;" D"&amp;SAJKLA!G2553&amp;IFERROR(IF((SAJKLA!H2553="Ja")," Inställningsbar",""),"")</f>
        <v>W55 H7 D12</v>
      </c>
      <c r="E2553" s="24" t="str">
        <f>SAJKLA!Q2553&amp;", "&amp;SAJKLA!BN2553&amp;", "&amp;SAJKLA!BZ2553</f>
        <v>Inga eller små förslitningsskador, , Bra. Upplevs stabila</v>
      </c>
      <c r="F2553" s="24" t="s">
        <v>284</v>
      </c>
      <c r="G2553" s="24">
        <f>SAJKLA!BM2553</f>
        <v>0</v>
      </c>
      <c r="S2553" s="24" t="str">
        <f>SAJKLA!AP2553</f>
        <v>original_images/furniture-item_o4B5XzB.jpeg</v>
      </c>
      <c r="W2553" s="24">
        <f>IF(ISBLANK(SAJKLA!A2553),"",1)</f>
        <v>1</v>
      </c>
      <c r="X2553" s="24" t="str">
        <f>SAJKLA!CH2553</f>
        <v>D2</v>
      </c>
    </row>
    <row r="2554" spans="1:24" x14ac:dyDescent="0.25">
      <c r="A2554" s="24" t="str">
        <f>SAJKLA!D2554</f>
        <v>Hylla list</v>
      </c>
      <c r="B2554" s="24" t="str">
        <f>IF(SAJKLA!K2554="","","Rygg:"&amp;SAJKLA!K2554)&amp;IF(SAJKLA!BK2554="",""," Stativ:"&amp;SAJKLA!BK2554&amp;" "&amp;BL2554)&amp;IF(SAJKLA!BV2554="","",", Sits:"&amp;SAJKLA!BV2554)</f>
        <v/>
      </c>
      <c r="C2554" s="24" t="str">
        <f>IF(SAJKLA!L2554&amp;SAJKLA!N2554="","","Rygg:"&amp;SAJKLA!L2554&amp;","&amp;SAJKLA!N2554)&amp;IF(SAJKLA!BO2554="","",", Metal:"&amp;SAJKLA!BO2554)&amp;IF(SAJKLA!BX2554="","",", Sits:"&amp;SAJKLA!BX2554)</f>
        <v/>
      </c>
      <c r="D2554" s="24" t="str">
        <f>"W"&amp;SAJKLA!E2554&amp;" H"&amp;SAJKLA!F2554&amp;" D"&amp;SAJKLA!G2554&amp;IFERROR(IF((SAJKLA!H2554="Ja")," Inställningsbar",""),"")</f>
        <v>W55 H7 D12</v>
      </c>
      <c r="E2554" s="24" t="str">
        <f>SAJKLA!Q2554&amp;", "&amp;SAJKLA!BN2554&amp;", "&amp;SAJKLA!BZ2554</f>
        <v>Inga eller små förslitningsskador, , Bra. Upplevs stabila</v>
      </c>
      <c r="F2554" s="24" t="s">
        <v>284</v>
      </c>
      <c r="G2554" s="24">
        <f>SAJKLA!BM2554</f>
        <v>0</v>
      </c>
      <c r="S2554" s="24" t="str">
        <f>SAJKLA!AP2554</f>
        <v>original_images/furniture-item_o4B5XzB.jpeg</v>
      </c>
      <c r="W2554" s="24">
        <f>IF(ISBLANK(SAJKLA!A2554),"",1)</f>
        <v>1</v>
      </c>
      <c r="X2554" s="24">
        <f>SAJKLA!CH2554</f>
        <v>220</v>
      </c>
    </row>
    <row r="2555" spans="1:24" x14ac:dyDescent="0.25">
      <c r="A2555" s="24" t="str">
        <f>SAJKLA!D2555</f>
        <v>Hylla list</v>
      </c>
      <c r="B2555" s="24" t="str">
        <f>IF(SAJKLA!K2555="","","Rygg:"&amp;SAJKLA!K2555)&amp;IF(SAJKLA!BK2555="",""," Stativ:"&amp;SAJKLA!BK2555&amp;" "&amp;BL2555)&amp;IF(SAJKLA!BV2555="","",", Sits:"&amp;SAJKLA!BV2555)</f>
        <v/>
      </c>
      <c r="C2555" s="24" t="str">
        <f>IF(SAJKLA!L2555&amp;SAJKLA!N2555="","","Rygg:"&amp;SAJKLA!L2555&amp;","&amp;SAJKLA!N2555)&amp;IF(SAJKLA!BO2555="","",", Metal:"&amp;SAJKLA!BO2555)&amp;IF(SAJKLA!BX2555="","",", Sits:"&amp;SAJKLA!BX2555)</f>
        <v/>
      </c>
      <c r="D2555" s="24" t="str">
        <f>"W"&amp;SAJKLA!E2555&amp;" H"&amp;SAJKLA!F2555&amp;" D"&amp;SAJKLA!G2555&amp;IFERROR(IF((SAJKLA!H2555="Ja")," Inställningsbar",""),"")</f>
        <v>W55 H7 D12</v>
      </c>
      <c r="E2555" s="24" t="str">
        <f>SAJKLA!Q2555&amp;", "&amp;SAJKLA!BN2555&amp;", "&amp;SAJKLA!BZ2555</f>
        <v>Inga eller små förslitningsskador, , Bra. Upplevs stabila</v>
      </c>
      <c r="F2555" s="24" t="s">
        <v>284</v>
      </c>
      <c r="G2555" s="24">
        <f>SAJKLA!BM2555</f>
        <v>0</v>
      </c>
      <c r="S2555" s="24" t="str">
        <f>SAJKLA!AP2555</f>
        <v>original_images/furniture-item_o4B5XzB.jpeg</v>
      </c>
      <c r="W2555" s="24">
        <f>IF(ISBLANK(SAJKLA!A2555),"",1)</f>
        <v>1</v>
      </c>
      <c r="X2555" s="24">
        <f>SAJKLA!CH2555</f>
        <v>220</v>
      </c>
    </row>
    <row r="2556" spans="1:24" x14ac:dyDescent="0.25">
      <c r="A2556" s="24" t="str">
        <f>SAJKLA!D2556</f>
        <v>Skåp udda</v>
      </c>
      <c r="B2556" s="24" t="str">
        <f>IF(SAJKLA!K2556="","","Rygg:"&amp;SAJKLA!K2556)&amp;IF(SAJKLA!BK2556="",""," Stativ:"&amp;SAJKLA!BK2556&amp;" "&amp;BL2556)&amp;IF(SAJKLA!BV2556="","",", Sits:"&amp;SAJKLA!BV2556)</f>
        <v/>
      </c>
      <c r="C2556" s="24" t="str">
        <f>IF(SAJKLA!L2556&amp;SAJKLA!N2556="","","Rygg:"&amp;SAJKLA!L2556&amp;","&amp;SAJKLA!N2556)&amp;IF(SAJKLA!BO2556="","",", Metal:"&amp;SAJKLA!BO2556)&amp;IF(SAJKLA!BX2556="","",", Sits:"&amp;SAJKLA!BX2556)</f>
        <v/>
      </c>
      <c r="D2556" s="24" t="str">
        <f>"W"&amp;SAJKLA!E2556&amp;" H"&amp;SAJKLA!F2556&amp;" D"&amp;SAJKLA!G2556&amp;IFERROR(IF((SAJKLA!H2556="Ja")," Inställningsbar",""),"")</f>
        <v>W40 H170 D47</v>
      </c>
      <c r="E2556" s="24" t="str">
        <f>SAJKLA!Q2556&amp;", "&amp;SAJKLA!BN2556&amp;", "&amp;SAJKLA!BZ2556</f>
        <v>Inga eller små förslitningsskador, , Bra. Upplevs stabila</v>
      </c>
      <c r="F2556" s="24" t="s">
        <v>284</v>
      </c>
      <c r="G2556" s="24">
        <f>SAJKLA!BM2556</f>
        <v>0</v>
      </c>
      <c r="S2556" s="24" t="str">
        <f>SAJKLA!AP2556</f>
        <v>original_images/furniture-item_VpixR0a.jpeg</v>
      </c>
      <c r="W2556" s="24">
        <f>IF(ISBLANK(SAJKLA!A2556),"",1)</f>
        <v>1</v>
      </c>
      <c r="X2556" s="24">
        <f>SAJKLA!CH2556</f>
        <v>104</v>
      </c>
    </row>
    <row r="2557" spans="1:24" x14ac:dyDescent="0.25">
      <c r="A2557" s="24" t="str">
        <f>SAJKLA!D2557</f>
        <v>Skåp udda</v>
      </c>
      <c r="B2557" s="24" t="str">
        <f>IF(SAJKLA!K2557="","","Rygg:"&amp;SAJKLA!K2557)&amp;IF(SAJKLA!BK2557="",""," Stativ:"&amp;SAJKLA!BK2557&amp;" "&amp;BL2557)&amp;IF(SAJKLA!BV2557="","",", Sits:"&amp;SAJKLA!BV2557)</f>
        <v/>
      </c>
      <c r="C2557" s="24" t="str">
        <f>IF(SAJKLA!L2557&amp;SAJKLA!N2557="","","Rygg:"&amp;SAJKLA!L2557&amp;","&amp;SAJKLA!N2557)&amp;IF(SAJKLA!BO2557="","",", Metal:"&amp;SAJKLA!BO2557)&amp;IF(SAJKLA!BX2557="","",", Sits:"&amp;SAJKLA!BX2557)</f>
        <v/>
      </c>
      <c r="D2557" s="24" t="str">
        <f>"W"&amp;SAJKLA!E2557&amp;" H"&amp;SAJKLA!F2557&amp;" D"&amp;SAJKLA!G2557&amp;IFERROR(IF((SAJKLA!H2557="Ja")," Inställningsbar",""),"")</f>
        <v>W40 H170 D47</v>
      </c>
      <c r="E2557" s="24" t="str">
        <f>SAJKLA!Q2557&amp;", "&amp;SAJKLA!BN2557&amp;", "&amp;SAJKLA!BZ2557</f>
        <v>Inga eller små förslitningsskador, , Bra. Upplevs stabila</v>
      </c>
      <c r="F2557" s="24" t="s">
        <v>284</v>
      </c>
      <c r="G2557" s="24">
        <f>SAJKLA!BM2557</f>
        <v>0</v>
      </c>
      <c r="S2557" s="24" t="str">
        <f>SAJKLA!AP2557</f>
        <v>original_images/furniture-item_VpixR0a.jpeg</v>
      </c>
      <c r="W2557" s="24">
        <f>IF(ISBLANK(SAJKLA!A2557),"",1)</f>
        <v>1</v>
      </c>
      <c r="X2557" s="24">
        <f>SAJKLA!CH2557</f>
        <v>104</v>
      </c>
    </row>
    <row r="2558" spans="1:24" x14ac:dyDescent="0.25">
      <c r="A2558" s="24" t="str">
        <f>SAJKLA!D2558</f>
        <v>Hylla liten vägg</v>
      </c>
      <c r="B2558" s="24" t="str">
        <f>IF(SAJKLA!K2558="","","Rygg:"&amp;SAJKLA!K2558)&amp;IF(SAJKLA!BK2558="",""," Stativ:"&amp;SAJKLA!BK2558&amp;" "&amp;BL2558)&amp;IF(SAJKLA!BV2558="","",", Sits:"&amp;SAJKLA!BV2558)</f>
        <v/>
      </c>
      <c r="C2558" s="24" t="str">
        <f>IF(SAJKLA!L2558&amp;SAJKLA!N2558="","","Rygg:"&amp;SAJKLA!L2558&amp;","&amp;SAJKLA!N2558)&amp;IF(SAJKLA!BO2558="","",", Metal:"&amp;SAJKLA!BO2558)&amp;IF(SAJKLA!BX2558="","",", Sits:"&amp;SAJKLA!BX2558)</f>
        <v/>
      </c>
      <c r="D2558" s="24" t="str">
        <f>"W"&amp;SAJKLA!E2558&amp;" H"&amp;SAJKLA!F2558&amp;" D"&amp;SAJKLA!G2558&amp;IFERROR(IF((SAJKLA!H2558="Ja")," Inställningsbar",""),"")</f>
        <v>W75 H7 D13</v>
      </c>
      <c r="E2558" s="24" t="str">
        <f>SAJKLA!Q2558&amp;", "&amp;SAJKLA!BN2558&amp;", "&amp;SAJKLA!BZ2558</f>
        <v>Inga eller små förslitningsskador, , Bra. Upplevs stabila</v>
      </c>
      <c r="F2558" s="24" t="s">
        <v>284</v>
      </c>
      <c r="G2558" s="24">
        <f>SAJKLA!BM2558</f>
        <v>0</v>
      </c>
      <c r="S2558" s="24" t="str">
        <f>SAJKLA!AP2558</f>
        <v>original_images/furniture-item_JDgQly6.jpeg</v>
      </c>
      <c r="W2558" s="24">
        <f>IF(ISBLANK(SAJKLA!A2558),"",1)</f>
        <v>1</v>
      </c>
      <c r="X2558" s="24" t="str">
        <f>SAJKLA!CH2558</f>
        <v>100 paviljong</v>
      </c>
    </row>
    <row r="2559" spans="1:24" x14ac:dyDescent="0.25">
      <c r="A2559" s="24" t="str">
        <f>SAJKLA!D2559</f>
        <v>Hylla liten vägg</v>
      </c>
      <c r="B2559" s="24" t="str">
        <f>IF(SAJKLA!K2559="","","Rygg:"&amp;SAJKLA!K2559)&amp;IF(SAJKLA!BK2559="",""," Stativ:"&amp;SAJKLA!BK2559&amp;" "&amp;BL2559)&amp;IF(SAJKLA!BV2559="","",", Sits:"&amp;SAJKLA!BV2559)</f>
        <v/>
      </c>
      <c r="C2559" s="24" t="str">
        <f>IF(SAJKLA!L2559&amp;SAJKLA!N2559="","","Rygg:"&amp;SAJKLA!L2559&amp;","&amp;SAJKLA!N2559)&amp;IF(SAJKLA!BO2559="","",", Metal:"&amp;SAJKLA!BO2559)&amp;IF(SAJKLA!BX2559="","",", Sits:"&amp;SAJKLA!BX2559)</f>
        <v/>
      </c>
      <c r="D2559" s="24" t="str">
        <f>"W"&amp;SAJKLA!E2559&amp;" H"&amp;SAJKLA!F2559&amp;" D"&amp;SAJKLA!G2559&amp;IFERROR(IF((SAJKLA!H2559="Ja")," Inställningsbar",""),"")</f>
        <v>W75 H7 D13</v>
      </c>
      <c r="E2559" s="24" t="str">
        <f>SAJKLA!Q2559&amp;", "&amp;SAJKLA!BN2559&amp;", "&amp;SAJKLA!BZ2559</f>
        <v>Inga eller små förslitningsskador, , Bra. Upplevs stabila</v>
      </c>
      <c r="F2559" s="24" t="s">
        <v>284</v>
      </c>
      <c r="G2559" s="24">
        <f>SAJKLA!BM2559</f>
        <v>0</v>
      </c>
      <c r="S2559" s="24" t="str">
        <f>SAJKLA!AP2559</f>
        <v>original_images/furniture-item_JDgQly6.jpeg</v>
      </c>
      <c r="W2559" s="24">
        <f>IF(ISBLANK(SAJKLA!A2559),"",1)</f>
        <v>1</v>
      </c>
      <c r="X2559" s="24" t="str">
        <f>SAJKLA!CH2559</f>
        <v>100 paviljong</v>
      </c>
    </row>
    <row r="2560" spans="1:24" x14ac:dyDescent="0.25">
      <c r="A2560" s="24" t="str">
        <f>SAJKLA!D2560</f>
        <v>Tidningshylla</v>
      </c>
      <c r="B2560" s="24" t="str">
        <f>IF(SAJKLA!K2560="","","Rygg:"&amp;SAJKLA!K2560)&amp;IF(SAJKLA!BK2560="",""," Stativ:"&amp;SAJKLA!BK2560&amp;" "&amp;BL2560)&amp;IF(SAJKLA!BV2560="","",", Sits:"&amp;SAJKLA!BV2560)</f>
        <v/>
      </c>
      <c r="C2560" s="24" t="str">
        <f>IF(SAJKLA!L2560&amp;SAJKLA!N2560="","","Rygg:"&amp;SAJKLA!L2560&amp;","&amp;SAJKLA!N2560)&amp;IF(SAJKLA!BO2560="","",", Metal:"&amp;SAJKLA!BO2560)&amp;IF(SAJKLA!BX2560="","",", Sits:"&amp;SAJKLA!BX2560)</f>
        <v/>
      </c>
      <c r="D2560" s="24" t="str">
        <f>"W"&amp;SAJKLA!E2560&amp;" H"&amp;SAJKLA!F2560&amp;" D"&amp;SAJKLA!G2560&amp;IFERROR(IF((SAJKLA!H2560="Ja")," Inställningsbar",""),"")</f>
        <v>W52 H144 D12</v>
      </c>
      <c r="E2560" s="24" t="str">
        <f>SAJKLA!Q2560&amp;", "&amp;SAJKLA!BN2560&amp;", "&amp;SAJKLA!BZ2560</f>
        <v>Inga eller små förslitningsskador, , Bra. Upplevs stabila</v>
      </c>
      <c r="F2560" s="24" t="s">
        <v>284</v>
      </c>
      <c r="G2560" s="24">
        <f>SAJKLA!BM2560</f>
        <v>0</v>
      </c>
      <c r="S2560" s="24" t="str">
        <f>SAJKLA!AP2560</f>
        <v>original_images/furniture-item_h2tssCV.jpeg</v>
      </c>
      <c r="W2560" s="24">
        <f>IF(ISBLANK(SAJKLA!A2560),"",1)</f>
        <v>1</v>
      </c>
      <c r="X2560" s="24">
        <f>SAJKLA!CH2560</f>
        <v>207</v>
      </c>
    </row>
    <row r="2561" spans="1:24" x14ac:dyDescent="0.25">
      <c r="A2561" s="24" t="str">
        <f>SAJKLA!D2561</f>
        <v>Hylla öppen</v>
      </c>
      <c r="B2561" s="24" t="str">
        <f>IF(SAJKLA!K2561="","","Rygg:"&amp;SAJKLA!K2561)&amp;IF(SAJKLA!BK2561="",""," Stativ:"&amp;SAJKLA!BK2561&amp;" "&amp;BL2561)&amp;IF(SAJKLA!BV2561="","",", Sits:"&amp;SAJKLA!BV2561)</f>
        <v/>
      </c>
      <c r="C2561" s="24" t="str">
        <f>IF(SAJKLA!L2561&amp;SAJKLA!N2561="","","Rygg:"&amp;SAJKLA!L2561&amp;","&amp;SAJKLA!N2561)&amp;IF(SAJKLA!BO2561="","",", Metal:"&amp;SAJKLA!BO2561)&amp;IF(SAJKLA!BX2561="","",", Sits:"&amp;SAJKLA!BX2561)</f>
        <v/>
      </c>
      <c r="D2561" s="24" t="str">
        <f>"W"&amp;SAJKLA!E2561&amp;" H"&amp;SAJKLA!F2561&amp;" D"&amp;SAJKLA!G2561&amp;IFERROR(IF((SAJKLA!H2561="Ja")," Inställningsbar",""),"")</f>
        <v>W200 H90 D30</v>
      </c>
      <c r="E2561" s="24" t="str">
        <f>SAJKLA!Q2561&amp;", "&amp;SAJKLA!BN2561&amp;", "&amp;SAJKLA!BZ2561</f>
        <v>Inga eller små förslitningsskador, , Bra. Upplevs stabila</v>
      </c>
      <c r="F2561" s="24" t="s">
        <v>284</v>
      </c>
      <c r="G2561" s="24">
        <f>SAJKLA!BM2561</f>
        <v>0</v>
      </c>
      <c r="S2561" s="24" t="str">
        <f>SAJKLA!AP2561</f>
        <v>original_images/furniture-item_sLelvDm.jpeg</v>
      </c>
      <c r="W2561" s="24">
        <f>IF(ISBLANK(SAJKLA!A2561),"",1)</f>
        <v>1</v>
      </c>
      <c r="X2561" s="24" t="str">
        <f>SAJKLA!CH2561</f>
        <v>Korridor fritids plan 2</v>
      </c>
    </row>
    <row r="2562" spans="1:24" x14ac:dyDescent="0.25">
      <c r="A2562" s="24" t="str">
        <f>SAJKLA!D2562</f>
        <v>Hylla öppen</v>
      </c>
      <c r="B2562" s="24" t="str">
        <f>IF(SAJKLA!K2562="","","Rygg:"&amp;SAJKLA!K2562)&amp;IF(SAJKLA!BK2562="",""," Stativ:"&amp;SAJKLA!BK2562&amp;" "&amp;BL2562)&amp;IF(SAJKLA!BV2562="","",", Sits:"&amp;SAJKLA!BV2562)</f>
        <v/>
      </c>
      <c r="C2562" s="24" t="str">
        <f>IF(SAJKLA!L2562&amp;SAJKLA!N2562="","","Rygg:"&amp;SAJKLA!L2562&amp;","&amp;SAJKLA!N2562)&amp;IF(SAJKLA!BO2562="","",", Metal:"&amp;SAJKLA!BO2562)&amp;IF(SAJKLA!BX2562="","",", Sits:"&amp;SAJKLA!BX2562)</f>
        <v/>
      </c>
      <c r="D2562" s="24" t="str">
        <f>"W"&amp;SAJKLA!E2562&amp;" H"&amp;SAJKLA!F2562&amp;" D"&amp;SAJKLA!G2562&amp;IFERROR(IF((SAJKLA!H2562="Ja")," Inställningsbar",""),"")</f>
        <v>W200 H90 D30</v>
      </c>
      <c r="E2562" s="24" t="str">
        <f>SAJKLA!Q2562&amp;", "&amp;SAJKLA!BN2562&amp;", "&amp;SAJKLA!BZ2562</f>
        <v>Inga eller små förslitningsskador, , Bra. Upplevs stabila</v>
      </c>
      <c r="F2562" s="24" t="s">
        <v>284</v>
      </c>
      <c r="G2562" s="24">
        <f>SAJKLA!BM2562</f>
        <v>0</v>
      </c>
      <c r="S2562" s="24" t="str">
        <f>SAJKLA!AP2562</f>
        <v>original_images/furniture-item_sLelvDm.jpeg</v>
      </c>
      <c r="W2562" s="24">
        <f>IF(ISBLANK(SAJKLA!A2562),"",1)</f>
        <v>1</v>
      </c>
      <c r="X2562" s="24">
        <f>SAJKLA!CH2562</f>
        <v>124</v>
      </c>
    </row>
    <row r="2563" spans="1:24" x14ac:dyDescent="0.25">
      <c r="A2563" s="24" t="str">
        <f>SAJKLA!D2563</f>
        <v>Hylla öppen</v>
      </c>
      <c r="B2563" s="24" t="str">
        <f>IF(SAJKLA!K2563="","","Rygg:"&amp;SAJKLA!K2563)&amp;IF(SAJKLA!BK2563="",""," Stativ:"&amp;SAJKLA!BK2563&amp;" "&amp;BL2563)&amp;IF(SAJKLA!BV2563="","",", Sits:"&amp;SAJKLA!BV2563)</f>
        <v/>
      </c>
      <c r="C2563" s="24" t="str">
        <f>IF(SAJKLA!L2563&amp;SAJKLA!N2563="","","Rygg:"&amp;SAJKLA!L2563&amp;","&amp;SAJKLA!N2563)&amp;IF(SAJKLA!BO2563="","",", Metal:"&amp;SAJKLA!BO2563)&amp;IF(SAJKLA!BX2563="","",", Sits:"&amp;SAJKLA!BX2563)</f>
        <v/>
      </c>
      <c r="D2563" s="24" t="str">
        <f>"W"&amp;SAJKLA!E2563&amp;" H"&amp;SAJKLA!F2563&amp;" D"&amp;SAJKLA!G2563&amp;IFERROR(IF((SAJKLA!H2563="Ja")," Inställningsbar",""),"")</f>
        <v>W200 H90 D30</v>
      </c>
      <c r="E2563" s="24" t="str">
        <f>SAJKLA!Q2563&amp;", "&amp;SAJKLA!BN2563&amp;", "&amp;SAJKLA!BZ2563</f>
        <v>Inga eller små förslitningsskador, , Bra. Upplevs stabila</v>
      </c>
      <c r="F2563" s="24" t="s">
        <v>284</v>
      </c>
      <c r="G2563" s="24">
        <f>SAJKLA!BM2563</f>
        <v>0</v>
      </c>
      <c r="S2563" s="24" t="str">
        <f>SAJKLA!AP2563</f>
        <v>original_images/furniture-item_sLelvDm.jpeg</v>
      </c>
      <c r="W2563" s="24">
        <f>IF(ISBLANK(SAJKLA!A2563),"",1)</f>
        <v>1</v>
      </c>
      <c r="X2563" s="24">
        <f>SAJKLA!CH2563</f>
        <v>125</v>
      </c>
    </row>
    <row r="2564" spans="1:24" x14ac:dyDescent="0.25">
      <c r="A2564" s="24" t="str">
        <f>SAJKLA!D2564</f>
        <v>Hylla öppen</v>
      </c>
      <c r="B2564" s="24" t="str">
        <f>IF(SAJKLA!K2564="","","Rygg:"&amp;SAJKLA!K2564)&amp;IF(SAJKLA!BK2564="",""," Stativ:"&amp;SAJKLA!BK2564&amp;" "&amp;BL2564)&amp;IF(SAJKLA!BV2564="","",", Sits:"&amp;SAJKLA!BV2564)</f>
        <v/>
      </c>
      <c r="C2564" s="24" t="str">
        <f>IF(SAJKLA!L2564&amp;SAJKLA!N2564="","","Rygg:"&amp;SAJKLA!L2564&amp;","&amp;SAJKLA!N2564)&amp;IF(SAJKLA!BO2564="","",", Metal:"&amp;SAJKLA!BO2564)&amp;IF(SAJKLA!BX2564="","",", Sits:"&amp;SAJKLA!BX2564)</f>
        <v/>
      </c>
      <c r="D2564" s="24" t="str">
        <f>"W"&amp;SAJKLA!E2564&amp;" H"&amp;SAJKLA!F2564&amp;" D"&amp;SAJKLA!G2564&amp;IFERROR(IF((SAJKLA!H2564="Ja")," Inställningsbar",""),"")</f>
        <v>W200 H90 D30</v>
      </c>
      <c r="E2564" s="24" t="str">
        <f>SAJKLA!Q2564&amp;", "&amp;SAJKLA!BN2564&amp;", "&amp;SAJKLA!BZ2564</f>
        <v>Inga eller små förslitningsskador, , Bra. Upplevs stabila</v>
      </c>
      <c r="F2564" s="24" t="s">
        <v>284</v>
      </c>
      <c r="G2564" s="24">
        <f>SAJKLA!BM2564</f>
        <v>0</v>
      </c>
      <c r="S2564" s="24" t="str">
        <f>SAJKLA!AP2564</f>
        <v>original_images/furniture-item_sLelvDm.jpeg</v>
      </c>
      <c r="W2564" s="24">
        <f>IF(ISBLANK(SAJKLA!A2564),"",1)</f>
        <v>1</v>
      </c>
      <c r="X2564" s="24">
        <f>SAJKLA!CH2564</f>
        <v>125</v>
      </c>
    </row>
    <row r="2565" spans="1:24" x14ac:dyDescent="0.25">
      <c r="A2565" s="24" t="str">
        <f>SAJKLA!D2565</f>
        <v>Hylla hög</v>
      </c>
      <c r="B2565" s="24" t="str">
        <f>IF(SAJKLA!K2565="","","Rygg:"&amp;SAJKLA!K2565)&amp;IF(SAJKLA!BK2565="",""," Stativ:"&amp;SAJKLA!BK2565&amp;" "&amp;BL2565)&amp;IF(SAJKLA!BV2565="","",", Sits:"&amp;SAJKLA!BV2565)</f>
        <v/>
      </c>
      <c r="C2565" s="24" t="str">
        <f>IF(SAJKLA!L2565&amp;SAJKLA!N2565="","","Rygg:"&amp;SAJKLA!L2565&amp;","&amp;SAJKLA!N2565)&amp;IF(SAJKLA!BO2565="","",", Metal:"&amp;SAJKLA!BO2565)&amp;IF(SAJKLA!BX2565="","",", Sits:"&amp;SAJKLA!BX2565)</f>
        <v/>
      </c>
      <c r="D2565" s="24" t="str">
        <f>"W"&amp;SAJKLA!E2565&amp;" H"&amp;SAJKLA!F2565&amp;" D"&amp;SAJKLA!G2565&amp;IFERROR(IF((SAJKLA!H2565="Ja")," Inställningsbar",""),"")</f>
        <v>W60 H202 D28</v>
      </c>
      <c r="E2565" s="24" t="str">
        <f>SAJKLA!Q2565&amp;", "&amp;SAJKLA!BN2565&amp;", "&amp;SAJKLA!BZ2565</f>
        <v>Inga eller små förslitningsskador, , Bra. Upplevs stabila</v>
      </c>
      <c r="F2565" s="24" t="s">
        <v>284</v>
      </c>
      <c r="G2565" s="24">
        <f>SAJKLA!BM2565</f>
        <v>0</v>
      </c>
      <c r="S2565" s="24" t="str">
        <f>SAJKLA!AP2565</f>
        <v>original_images/furniture-item_0dasOKt.jpeg</v>
      </c>
      <c r="W2565" s="24">
        <f>IF(ISBLANK(SAJKLA!A2565),"",1)</f>
        <v>1</v>
      </c>
      <c r="X2565" s="24" t="str">
        <f>SAJKLA!CH2565</f>
        <v>Skolsköterska</v>
      </c>
    </row>
    <row r="2566" spans="1:24" x14ac:dyDescent="0.25">
      <c r="A2566" s="24" t="str">
        <f>SAJKLA!D2566</f>
        <v>Bokhylla</v>
      </c>
      <c r="B2566" s="24" t="str">
        <f>IF(SAJKLA!K2566="","","Rygg:"&amp;SAJKLA!K2566)&amp;IF(SAJKLA!BK2566="",""," Stativ:"&amp;SAJKLA!BK2566&amp;" "&amp;BL2566)&amp;IF(SAJKLA!BV2566="","",", Sits:"&amp;SAJKLA!BV2566)</f>
        <v/>
      </c>
      <c r="C2566" s="24" t="str">
        <f>IF(SAJKLA!L2566&amp;SAJKLA!N2566="","","Rygg:"&amp;SAJKLA!L2566&amp;","&amp;SAJKLA!N2566)&amp;IF(SAJKLA!BO2566="","",", Metal:"&amp;SAJKLA!BO2566)&amp;IF(SAJKLA!BX2566="","",", Sits:"&amp;SAJKLA!BX2566)</f>
        <v/>
      </c>
      <c r="D2566" s="24" t="str">
        <f>"W"&amp;SAJKLA!E2566&amp;" H"&amp;SAJKLA!F2566&amp;" D"&amp;SAJKLA!G2566&amp;IFERROR(IF((SAJKLA!H2566="Ja")," Inställningsbar",""),"")</f>
        <v>W90 H55 D38</v>
      </c>
      <c r="E2566" s="24" t="str">
        <f>SAJKLA!Q2566&amp;", "&amp;SAJKLA!BN2566&amp;", "&amp;SAJKLA!BZ2566</f>
        <v>Inga eller små förslitningsskador, , Bra. Upplevs stabila</v>
      </c>
      <c r="F2566" s="24" t="s">
        <v>284</v>
      </c>
      <c r="G2566" s="24">
        <f>SAJKLA!BM2566</f>
        <v>0</v>
      </c>
      <c r="S2566" s="24" t="str">
        <f>SAJKLA!AP2566</f>
        <v>original_images/furniture-item_hpg0IwR.jpeg</v>
      </c>
      <c r="W2566" s="24">
        <f>IF(ISBLANK(SAJKLA!A2566),"",1)</f>
        <v>1</v>
      </c>
      <c r="X2566" s="24">
        <f>SAJKLA!CH2566</f>
        <v>126</v>
      </c>
    </row>
    <row r="2567" spans="1:24" x14ac:dyDescent="0.25">
      <c r="A2567" s="24" t="str">
        <f>SAJKLA!D2567</f>
        <v>Bokhylla</v>
      </c>
      <c r="B2567" s="24" t="str">
        <f>IF(SAJKLA!K2567="","","Rygg:"&amp;SAJKLA!K2567)&amp;IF(SAJKLA!BK2567="",""," Stativ:"&amp;SAJKLA!BK2567&amp;" "&amp;BL2567)&amp;IF(SAJKLA!BV2567="","",", Sits:"&amp;SAJKLA!BV2567)</f>
        <v/>
      </c>
      <c r="C2567" s="24" t="str">
        <f>IF(SAJKLA!L2567&amp;SAJKLA!N2567="","","Rygg:"&amp;SAJKLA!L2567&amp;","&amp;SAJKLA!N2567)&amp;IF(SAJKLA!BO2567="","",", Metal:"&amp;SAJKLA!BO2567)&amp;IF(SAJKLA!BX2567="","",", Sits:"&amp;SAJKLA!BX2567)</f>
        <v/>
      </c>
      <c r="D2567" s="24" t="str">
        <f>"W"&amp;SAJKLA!E2567&amp;" H"&amp;SAJKLA!F2567&amp;" D"&amp;SAJKLA!G2567&amp;IFERROR(IF((SAJKLA!H2567="Ja")," Inställningsbar",""),"")</f>
        <v>W90 H55 D38</v>
      </c>
      <c r="E2567" s="24" t="str">
        <f>SAJKLA!Q2567&amp;", "&amp;SAJKLA!BN2567&amp;", "&amp;SAJKLA!BZ2567</f>
        <v>Inga eller små förslitningsskador, , Bra. Upplevs stabila</v>
      </c>
      <c r="F2567" s="24" t="s">
        <v>284</v>
      </c>
      <c r="G2567" s="24">
        <f>SAJKLA!BM2567</f>
        <v>0</v>
      </c>
      <c r="S2567" s="24" t="str">
        <f>SAJKLA!AP2567</f>
        <v>original_images/furniture-item_hpg0IwR.jpeg</v>
      </c>
      <c r="W2567" s="24">
        <f>IF(ISBLANK(SAJKLA!A2567),"",1)</f>
        <v>1</v>
      </c>
      <c r="X2567" s="24" t="str">
        <f>SAJKLA!CH2567</f>
        <v>100 paviljong</v>
      </c>
    </row>
    <row r="2568" spans="1:24" x14ac:dyDescent="0.25">
      <c r="A2568" s="24" t="str">
        <f>SAJKLA!D2568</f>
        <v>Vagn</v>
      </c>
      <c r="B2568" s="24" t="str">
        <f>IF(SAJKLA!K2568="","","Rygg:"&amp;SAJKLA!K2568)&amp;IF(SAJKLA!BK2568="",""," Stativ:"&amp;SAJKLA!BK2568&amp;" "&amp;BL2568)&amp;IF(SAJKLA!BV2568="","",", Sits:"&amp;SAJKLA!BV2568)</f>
        <v/>
      </c>
      <c r="C2568" s="24" t="str">
        <f>IF(SAJKLA!L2568&amp;SAJKLA!N2568="","","Rygg:"&amp;SAJKLA!L2568&amp;","&amp;SAJKLA!N2568)&amp;IF(SAJKLA!BO2568="","",", Metal:"&amp;SAJKLA!BO2568)&amp;IF(SAJKLA!BX2568="","",", Sits:"&amp;SAJKLA!BX2568)</f>
        <v/>
      </c>
      <c r="D2568" s="24" t="str">
        <f>"W"&amp;SAJKLA!E2568&amp;" H"&amp;SAJKLA!F2568&amp;" D"&amp;SAJKLA!G2568&amp;IFERROR(IF((SAJKLA!H2568="Ja")," Inställningsbar",""),"")</f>
        <v>W55 H132 D50</v>
      </c>
      <c r="E2568" s="24" t="str">
        <f>SAJKLA!Q2568&amp;", "&amp;SAJKLA!BN2568&amp;", "&amp;SAJKLA!BZ2568</f>
        <v>Inga eller små förslitningsskador, , Bra. Upplevs stabila</v>
      </c>
      <c r="F2568" s="24" t="s">
        <v>284</v>
      </c>
      <c r="G2568" s="24">
        <f>SAJKLA!BM2568</f>
        <v>0</v>
      </c>
      <c r="S2568" s="24" t="str">
        <f>SAJKLA!AP2568</f>
        <v>original_images/furniture-item_Op5bb8n.jpeg</v>
      </c>
      <c r="W2568" s="24">
        <f>IF(ISBLANK(SAJKLA!A2568),"",1)</f>
        <v>1</v>
      </c>
      <c r="X2568" s="24" t="str">
        <f>SAJKLA!CH2568</f>
        <v>Matsal</v>
      </c>
    </row>
    <row r="2569" spans="1:24" x14ac:dyDescent="0.25">
      <c r="A2569" s="24" t="str">
        <f>SAJKLA!D2569</f>
        <v>Biblioteksvagn</v>
      </c>
      <c r="B2569" s="24" t="str">
        <f>IF(SAJKLA!K2569="","","Rygg:"&amp;SAJKLA!K2569)&amp;IF(SAJKLA!BK2569="",""," Stativ:"&amp;SAJKLA!BK2569&amp;" "&amp;BL2569)&amp;IF(SAJKLA!BV2569="","",", Sits:"&amp;SAJKLA!BV2569)</f>
        <v/>
      </c>
      <c r="C2569" s="24" t="str">
        <f>IF(SAJKLA!L2569&amp;SAJKLA!N2569="","","Rygg:"&amp;SAJKLA!L2569&amp;","&amp;SAJKLA!N2569)&amp;IF(SAJKLA!BO2569="","",", Metal:"&amp;SAJKLA!BO2569)&amp;IF(SAJKLA!BX2569="","",", Sits:"&amp;SAJKLA!BX2569)</f>
        <v/>
      </c>
      <c r="D2569" s="24" t="str">
        <f>"W"&amp;SAJKLA!E2569&amp;" H"&amp;SAJKLA!F2569&amp;" D"&amp;SAJKLA!G2569&amp;IFERROR(IF((SAJKLA!H2569="Ja")," Inställningsbar",""),"")</f>
        <v>W103 H109 D35</v>
      </c>
      <c r="E2569" s="24" t="str">
        <f>SAJKLA!Q2569&amp;", "&amp;SAJKLA!BN2569&amp;", "&amp;SAJKLA!BZ2569</f>
        <v>Inga eller små förslitningsskador, , Bra. Upplevs stabila</v>
      </c>
      <c r="F2569" s="24" t="s">
        <v>284</v>
      </c>
      <c r="G2569" s="24">
        <f>SAJKLA!BM2569</f>
        <v>0</v>
      </c>
      <c r="S2569" s="24" t="str">
        <f>SAJKLA!AP2569</f>
        <v>original_images/furniture-item_uC531aE.jpeg</v>
      </c>
      <c r="W2569" s="24">
        <f>IF(ISBLANK(SAJKLA!A2569),"",1)</f>
        <v>1</v>
      </c>
      <c r="X2569" s="24" t="str">
        <f>SAJKLA!CH2569</f>
        <v>Bibliotek 55</v>
      </c>
    </row>
    <row r="2570" spans="1:24" x14ac:dyDescent="0.25">
      <c r="A2570" s="24" t="str">
        <f>SAJKLA!D2570</f>
        <v>skohylla</v>
      </c>
      <c r="B2570" s="24" t="str">
        <f>IF(SAJKLA!K2570="","","Rygg:"&amp;SAJKLA!K2570)&amp;IF(SAJKLA!BK2570="",""," Stativ:"&amp;SAJKLA!BK2570&amp;" "&amp;BL2570)&amp;IF(SAJKLA!BV2570="","",", Sits:"&amp;SAJKLA!BV2570)</f>
        <v/>
      </c>
      <c r="C2570" s="24" t="str">
        <f>IF(SAJKLA!L2570&amp;SAJKLA!N2570="","","Rygg:"&amp;SAJKLA!L2570&amp;","&amp;SAJKLA!N2570)&amp;IF(SAJKLA!BO2570="","",", Metal:"&amp;SAJKLA!BO2570)&amp;IF(SAJKLA!BX2570="","",", Sits:"&amp;SAJKLA!BX2570)</f>
        <v/>
      </c>
      <c r="D2570" s="24" t="str">
        <f>"W"&amp;SAJKLA!E2570&amp;" H"&amp;SAJKLA!F2570&amp;" D"&amp;SAJKLA!G2570&amp;IFERROR(IF((SAJKLA!H2570="Ja")," Inställningsbar",""),"")</f>
        <v>W60 H17 D29</v>
      </c>
      <c r="E2570" s="24" t="str">
        <f>SAJKLA!Q2570&amp;", "&amp;SAJKLA!BN2570&amp;", "&amp;SAJKLA!BZ2570</f>
        <v>Inga eller små förslitningsskador, , Bra. Upplevs stabila</v>
      </c>
      <c r="F2570" s="24" t="s">
        <v>284</v>
      </c>
      <c r="G2570" s="24">
        <f>SAJKLA!BM2570</f>
        <v>0</v>
      </c>
      <c r="S2570" s="24" t="str">
        <f>SAJKLA!AP2570</f>
        <v>original_images/furniture-item_z2qRBj0.jpeg</v>
      </c>
      <c r="W2570" s="24">
        <f>IF(ISBLANK(SAJKLA!A2570),"",1)</f>
        <v>1</v>
      </c>
      <c r="X2570" s="24">
        <f>SAJKLA!CH2570</f>
        <v>207</v>
      </c>
    </row>
    <row r="2571" spans="1:24" x14ac:dyDescent="0.25">
      <c r="A2571" s="24" t="str">
        <f>SAJKLA!D2571</f>
        <v>skohylla</v>
      </c>
      <c r="B2571" s="24" t="str">
        <f>IF(SAJKLA!K2571="","","Rygg:"&amp;SAJKLA!K2571)&amp;IF(SAJKLA!BK2571="",""," Stativ:"&amp;SAJKLA!BK2571&amp;" "&amp;BL2571)&amp;IF(SAJKLA!BV2571="","",", Sits:"&amp;SAJKLA!BV2571)</f>
        <v/>
      </c>
      <c r="C2571" s="24" t="str">
        <f>IF(SAJKLA!L2571&amp;SAJKLA!N2571="","","Rygg:"&amp;SAJKLA!L2571&amp;","&amp;SAJKLA!N2571)&amp;IF(SAJKLA!BO2571="","",", Metal:"&amp;SAJKLA!BO2571)&amp;IF(SAJKLA!BX2571="","",", Sits:"&amp;SAJKLA!BX2571)</f>
        <v/>
      </c>
      <c r="D2571" s="24" t="str">
        <f>"W"&amp;SAJKLA!E2571&amp;" H"&amp;SAJKLA!F2571&amp;" D"&amp;SAJKLA!G2571&amp;IFERROR(IF((SAJKLA!H2571="Ja")," Inställningsbar",""),"")</f>
        <v>W60 H17 D29</v>
      </c>
      <c r="E2571" s="24" t="str">
        <f>SAJKLA!Q2571&amp;", "&amp;SAJKLA!BN2571&amp;", "&amp;SAJKLA!BZ2571</f>
        <v>Inga eller små förslitningsskador, , Bra. Upplevs stabila</v>
      </c>
      <c r="F2571" s="24" t="s">
        <v>284</v>
      </c>
      <c r="G2571" s="24">
        <f>SAJKLA!BM2571</f>
        <v>0</v>
      </c>
      <c r="S2571" s="24" t="str">
        <f>SAJKLA!AP2571</f>
        <v>original_images/furniture-item_z2qRBj0.jpeg</v>
      </c>
      <c r="W2571" s="24">
        <f>IF(ISBLANK(SAJKLA!A2571),"",1)</f>
        <v>1</v>
      </c>
      <c r="X2571" s="24">
        <f>SAJKLA!CH2571</f>
        <v>207</v>
      </c>
    </row>
    <row r="2572" spans="1:24" x14ac:dyDescent="0.25">
      <c r="A2572" s="24" t="str">
        <f>SAJKLA!D2572</f>
        <v>Hylla öppen</v>
      </c>
      <c r="B2572" s="24" t="str">
        <f>IF(SAJKLA!K2572="","","Rygg:"&amp;SAJKLA!K2572)&amp;IF(SAJKLA!BK2572="",""," Stativ:"&amp;SAJKLA!BK2572&amp;" "&amp;BL2572)&amp;IF(SAJKLA!BV2572="","",", Sits:"&amp;SAJKLA!BV2572)</f>
        <v/>
      </c>
      <c r="C2572" s="24" t="str">
        <f>IF(SAJKLA!L2572&amp;SAJKLA!N2572="","","Rygg:"&amp;SAJKLA!L2572&amp;","&amp;SAJKLA!N2572)&amp;IF(SAJKLA!BO2572="","",", Metal:"&amp;SAJKLA!BO2572)&amp;IF(SAJKLA!BX2572="","",", Sits:"&amp;SAJKLA!BX2572)</f>
        <v/>
      </c>
      <c r="D2572" s="24" t="str">
        <f>"W"&amp;SAJKLA!E2572&amp;" H"&amp;SAJKLA!F2572&amp;" D"&amp;SAJKLA!G2572&amp;IFERROR(IF((SAJKLA!H2572="Ja")," Inställningsbar",""),"")</f>
        <v>W100 H88 D45</v>
      </c>
      <c r="E2572" s="24" t="str">
        <f>SAJKLA!Q2572&amp;", "&amp;SAJKLA!BN2572&amp;", "&amp;SAJKLA!BZ2572</f>
        <v>Kraftig förslitning och/eller andra tydliga skador på möbeln, , Bra. Upplevs stabila</v>
      </c>
      <c r="F2572" s="24" t="s">
        <v>284</v>
      </c>
      <c r="G2572" s="24">
        <f>SAJKLA!BM2572</f>
        <v>0</v>
      </c>
      <c r="S2572" s="24" t="str">
        <f>SAJKLA!AP2572</f>
        <v>original_images/furniture-item_R0Qt96U.jpeg</v>
      </c>
      <c r="W2572" s="24">
        <f>IF(ISBLANK(SAJKLA!A2572),"",1)</f>
        <v>1</v>
      </c>
      <c r="X2572" s="24" t="str">
        <f>SAJKLA!CH2572</f>
        <v>Rävarna</v>
      </c>
    </row>
    <row r="2573" spans="1:24" x14ac:dyDescent="0.25">
      <c r="A2573" s="24" t="str">
        <f>SAJKLA!D2573</f>
        <v>Hylla öppen</v>
      </c>
      <c r="B2573" s="24" t="str">
        <f>IF(SAJKLA!K2573="","","Rygg:"&amp;SAJKLA!K2573)&amp;IF(SAJKLA!BK2573="",""," Stativ:"&amp;SAJKLA!BK2573&amp;" "&amp;BL2573)&amp;IF(SAJKLA!BV2573="","",", Sits:"&amp;SAJKLA!BV2573)</f>
        <v/>
      </c>
      <c r="C2573" s="24" t="str">
        <f>IF(SAJKLA!L2573&amp;SAJKLA!N2573="","","Rygg:"&amp;SAJKLA!L2573&amp;","&amp;SAJKLA!N2573)&amp;IF(SAJKLA!BO2573="","",", Metal:"&amp;SAJKLA!BO2573)&amp;IF(SAJKLA!BX2573="","",", Sits:"&amp;SAJKLA!BX2573)</f>
        <v/>
      </c>
      <c r="D2573" s="24" t="str">
        <f>"W"&amp;SAJKLA!E2573&amp;" H"&amp;SAJKLA!F2573&amp;" D"&amp;SAJKLA!G2573&amp;IFERROR(IF((SAJKLA!H2573="Ja")," Inställningsbar",""),"")</f>
        <v>W100 H88 D45</v>
      </c>
      <c r="E2573" s="24" t="str">
        <f>SAJKLA!Q2573&amp;", "&amp;SAJKLA!BN2573&amp;", "&amp;SAJKLA!BZ2573</f>
        <v>Kraftig förslitning och/eller andra tydliga skador på möbeln, , Bra. Upplevs stabila</v>
      </c>
      <c r="F2573" s="24" t="s">
        <v>284</v>
      </c>
      <c r="G2573" s="24">
        <f>SAJKLA!BM2573</f>
        <v>0</v>
      </c>
      <c r="S2573" s="24" t="str">
        <f>SAJKLA!AP2573</f>
        <v>original_images/furniture-item_R0Qt96U.jpeg</v>
      </c>
      <c r="W2573" s="24">
        <f>IF(ISBLANK(SAJKLA!A2573),"",1)</f>
        <v>1</v>
      </c>
      <c r="X2573" s="24" t="str">
        <f>SAJKLA!CH2573</f>
        <v>Rävarna</v>
      </c>
    </row>
    <row r="2574" spans="1:24" x14ac:dyDescent="0.25">
      <c r="A2574" s="24" t="str">
        <f>SAJKLA!D2574</f>
        <v>Hylla öppen</v>
      </c>
      <c r="B2574" s="24" t="str">
        <f>IF(SAJKLA!K2574="","","Rygg:"&amp;SAJKLA!K2574)&amp;IF(SAJKLA!BK2574="",""," Stativ:"&amp;SAJKLA!BK2574&amp;" "&amp;BL2574)&amp;IF(SAJKLA!BV2574="","",", Sits:"&amp;SAJKLA!BV2574)</f>
        <v/>
      </c>
      <c r="C2574" s="24" t="str">
        <f>IF(SAJKLA!L2574&amp;SAJKLA!N2574="","","Rygg:"&amp;SAJKLA!L2574&amp;","&amp;SAJKLA!N2574)&amp;IF(SAJKLA!BO2574="","",", Metal:"&amp;SAJKLA!BO2574)&amp;IF(SAJKLA!BX2574="","",", Sits:"&amp;SAJKLA!BX2574)</f>
        <v/>
      </c>
      <c r="D2574" s="24" t="str">
        <f>"W"&amp;SAJKLA!E2574&amp;" H"&amp;SAJKLA!F2574&amp;" D"&amp;SAJKLA!G2574&amp;IFERROR(IF((SAJKLA!H2574="Ja")," Inställningsbar",""),"")</f>
        <v>W100 H90 D31</v>
      </c>
      <c r="E2574" s="24" t="str">
        <f>SAJKLA!Q2574&amp;", "&amp;SAJKLA!BN2574&amp;", "&amp;SAJKLA!BZ2574</f>
        <v>Inga eller små förslitningsskador, , Bra. Upplevs stabila</v>
      </c>
      <c r="F2574" s="24" t="s">
        <v>284</v>
      </c>
      <c r="G2574" s="24">
        <f>SAJKLA!BM2574</f>
        <v>0</v>
      </c>
      <c r="S2574" s="24" t="str">
        <f>SAJKLA!AP2574</f>
        <v>original_images/furniture-item_tTxr7tQ.jpeg</v>
      </c>
      <c r="W2574" s="24">
        <f>IF(ISBLANK(SAJKLA!A2574),"",1)</f>
        <v>1</v>
      </c>
      <c r="X2574" s="24" t="str">
        <f>SAJKLA!CH2574</f>
        <v>Korridor fritids plan 2</v>
      </c>
    </row>
    <row r="2575" spans="1:24" x14ac:dyDescent="0.25">
      <c r="A2575" s="24" t="str">
        <f>SAJKLA!D2575</f>
        <v>Hylla öppen</v>
      </c>
      <c r="B2575" s="24" t="str">
        <f>IF(SAJKLA!K2575="","","Rygg:"&amp;SAJKLA!K2575)&amp;IF(SAJKLA!BK2575="",""," Stativ:"&amp;SAJKLA!BK2575&amp;" "&amp;BL2575)&amp;IF(SAJKLA!BV2575="","",", Sits:"&amp;SAJKLA!BV2575)</f>
        <v/>
      </c>
      <c r="C2575" s="24" t="str">
        <f>IF(SAJKLA!L2575&amp;SAJKLA!N2575="","","Rygg:"&amp;SAJKLA!L2575&amp;","&amp;SAJKLA!N2575)&amp;IF(SAJKLA!BO2575="","",", Metal:"&amp;SAJKLA!BO2575)&amp;IF(SAJKLA!BX2575="","",", Sits:"&amp;SAJKLA!BX2575)</f>
        <v/>
      </c>
      <c r="D2575" s="24" t="str">
        <f>"W"&amp;SAJKLA!E2575&amp;" H"&amp;SAJKLA!F2575&amp;" D"&amp;SAJKLA!G2575&amp;IFERROR(IF((SAJKLA!H2575="Ja")," Inställningsbar",""),"")</f>
        <v>W100 H90 D31</v>
      </c>
      <c r="E2575" s="24" t="str">
        <f>SAJKLA!Q2575&amp;", "&amp;SAJKLA!BN2575&amp;", "&amp;SAJKLA!BZ2575</f>
        <v>Inga eller små förslitningsskador, , Bra. Upplevs stabila</v>
      </c>
      <c r="F2575" s="24" t="s">
        <v>284</v>
      </c>
      <c r="G2575" s="24">
        <f>SAJKLA!BM2575</f>
        <v>0</v>
      </c>
      <c r="S2575" s="24" t="str">
        <f>SAJKLA!AP2575</f>
        <v>original_images/furniture-item_tTxr7tQ.jpeg</v>
      </c>
      <c r="W2575" s="24">
        <f>IF(ISBLANK(SAJKLA!A2575),"",1)</f>
        <v>1</v>
      </c>
      <c r="X2575" s="24">
        <f>SAJKLA!CH2575</f>
        <v>105</v>
      </c>
    </row>
    <row r="2576" spans="1:24" x14ac:dyDescent="0.25">
      <c r="A2576" s="24" t="str">
        <f>SAJKLA!D2576</f>
        <v>Vagn för brickor</v>
      </c>
      <c r="B2576" s="24" t="str">
        <f>IF(SAJKLA!K2576="","","Rygg:"&amp;SAJKLA!K2576)&amp;IF(SAJKLA!BK2576="",""," Stativ:"&amp;SAJKLA!BK2576&amp;" "&amp;BL2576)&amp;IF(SAJKLA!BV2576="","",", Sits:"&amp;SAJKLA!BV2576)</f>
        <v/>
      </c>
      <c r="C2576" s="24" t="str">
        <f>IF(SAJKLA!L2576&amp;SAJKLA!N2576="","","Rygg:"&amp;SAJKLA!L2576&amp;","&amp;SAJKLA!N2576)&amp;IF(SAJKLA!BO2576="","",", Metal:"&amp;SAJKLA!BO2576)&amp;IF(SAJKLA!BX2576="","",", Sits:"&amp;SAJKLA!BX2576)</f>
        <v/>
      </c>
      <c r="D2576" s="24" t="str">
        <f>"W"&amp;SAJKLA!E2576&amp;" H"&amp;SAJKLA!F2576&amp;" D"&amp;SAJKLA!G2576&amp;IFERROR(IF((SAJKLA!H2576="Ja")," Inställningsbar",""),"")</f>
        <v>W70 H139 D41</v>
      </c>
      <c r="E2576" s="24" t="str">
        <f>SAJKLA!Q2576&amp;", "&amp;SAJKLA!BN2576&amp;", "&amp;SAJKLA!BZ2576</f>
        <v>Inga eller små förslitningsskador, , Bra. Upplevs stabila</v>
      </c>
      <c r="F2576" s="24" t="s">
        <v>284</v>
      </c>
      <c r="G2576" s="24">
        <f>SAJKLA!BM2576</f>
        <v>0</v>
      </c>
      <c r="S2576" s="24" t="str">
        <f>SAJKLA!AP2576</f>
        <v>original_images/furniture-item_StC4bH3.jpeg</v>
      </c>
      <c r="W2576" s="24">
        <f>IF(ISBLANK(SAJKLA!A2576),"",1)</f>
        <v>1</v>
      </c>
      <c r="X2576" s="24" t="str">
        <f>SAJKLA!CH2576</f>
        <v>D2</v>
      </c>
    </row>
    <row r="2577" spans="1:24" x14ac:dyDescent="0.25">
      <c r="A2577" s="24" t="str">
        <f>SAJKLA!D2577</f>
        <v>Vagn för brickor</v>
      </c>
      <c r="B2577" s="24" t="str">
        <f>IF(SAJKLA!K2577="","","Rygg:"&amp;SAJKLA!K2577)&amp;IF(SAJKLA!BK2577="",""," Stativ:"&amp;SAJKLA!BK2577&amp;" "&amp;BL2577)&amp;IF(SAJKLA!BV2577="","",", Sits:"&amp;SAJKLA!BV2577)</f>
        <v/>
      </c>
      <c r="C2577" s="24" t="str">
        <f>IF(SAJKLA!L2577&amp;SAJKLA!N2577="","","Rygg:"&amp;SAJKLA!L2577&amp;","&amp;SAJKLA!N2577)&amp;IF(SAJKLA!BO2577="","",", Metal:"&amp;SAJKLA!BO2577)&amp;IF(SAJKLA!BX2577="","",", Sits:"&amp;SAJKLA!BX2577)</f>
        <v/>
      </c>
      <c r="D2577" s="24" t="str">
        <f>"W"&amp;SAJKLA!E2577&amp;" H"&amp;SAJKLA!F2577&amp;" D"&amp;SAJKLA!G2577&amp;IFERROR(IF((SAJKLA!H2577="Ja")," Inställningsbar",""),"")</f>
        <v>W70 H139 D41</v>
      </c>
      <c r="E2577" s="24" t="str">
        <f>SAJKLA!Q2577&amp;", "&amp;SAJKLA!BN2577&amp;", "&amp;SAJKLA!BZ2577</f>
        <v>Inga eller små förslitningsskador, , Bra. Upplevs stabila</v>
      </c>
      <c r="F2577" s="24" t="s">
        <v>284</v>
      </c>
      <c r="G2577" s="24">
        <f>SAJKLA!BM2577</f>
        <v>0</v>
      </c>
      <c r="S2577" s="24" t="str">
        <f>SAJKLA!AP2577</f>
        <v>original_images/furniture-item_StC4bH3.jpeg</v>
      </c>
      <c r="W2577" s="24">
        <f>IF(ISBLANK(SAJKLA!A2577),"",1)</f>
        <v>1</v>
      </c>
      <c r="X2577" s="24">
        <f>SAJKLA!CH2577</f>
        <v>105</v>
      </c>
    </row>
    <row r="2578" spans="1:24" x14ac:dyDescent="0.25">
      <c r="A2578" s="24" t="str">
        <f>SAJKLA!D2578</f>
        <v>Hylla</v>
      </c>
      <c r="B2578" s="24" t="str">
        <f>IF(SAJKLA!K2578="","","Rygg:"&amp;SAJKLA!K2578)&amp;IF(SAJKLA!BK2578="",""," Stativ:"&amp;SAJKLA!BK2578&amp;" "&amp;BL2578)&amp;IF(SAJKLA!BV2578="","",", Sits:"&amp;SAJKLA!BV2578)</f>
        <v/>
      </c>
      <c r="C2578" s="24" t="str">
        <f>IF(SAJKLA!L2578&amp;SAJKLA!N2578="","","Rygg:"&amp;SAJKLA!L2578&amp;","&amp;SAJKLA!N2578)&amp;IF(SAJKLA!BO2578="","",", Metal:"&amp;SAJKLA!BO2578)&amp;IF(SAJKLA!BX2578="","",", Sits:"&amp;SAJKLA!BX2578)</f>
        <v/>
      </c>
      <c r="D2578" s="24" t="str">
        <f>"W"&amp;SAJKLA!E2578&amp;" H"&amp;SAJKLA!F2578&amp;" D"&amp;SAJKLA!G2578&amp;IFERROR(IF((SAJKLA!H2578="Ja")," Inställningsbar",""),"")</f>
        <v>W60 H129 D51</v>
      </c>
      <c r="E2578" s="24" t="str">
        <f>SAJKLA!Q2578&amp;", "&amp;SAJKLA!BN2578&amp;", "&amp;SAJKLA!BZ2578</f>
        <v>Inga eller små förslitningsskador, , Bra. Upplevs stabila</v>
      </c>
      <c r="F2578" s="24" t="s">
        <v>284</v>
      </c>
      <c r="G2578" s="24">
        <f>SAJKLA!BM2578</f>
        <v>0</v>
      </c>
      <c r="S2578" s="24" t="str">
        <f>SAJKLA!AP2578</f>
        <v>original_images/furniture-item_Q83HB6F.jpeg</v>
      </c>
      <c r="W2578" s="24">
        <f>IF(ISBLANK(SAJKLA!A2578),"",1)</f>
        <v>1</v>
      </c>
      <c r="X2578" s="24" t="str">
        <f>SAJKLA!CH2578</f>
        <v>117 paviljong</v>
      </c>
    </row>
    <row r="2579" spans="1:24" x14ac:dyDescent="0.25">
      <c r="A2579" s="24" t="str">
        <f>SAJKLA!D2579</f>
        <v>Hylla vägg liten</v>
      </c>
      <c r="B2579" s="24" t="str">
        <f>IF(SAJKLA!K2579="","","Rygg:"&amp;SAJKLA!K2579)&amp;IF(SAJKLA!BK2579="",""," Stativ:"&amp;SAJKLA!BK2579&amp;" "&amp;BL2579)&amp;IF(SAJKLA!BV2579="","",", Sits:"&amp;SAJKLA!BV2579)</f>
        <v/>
      </c>
      <c r="C2579" s="24" t="str">
        <f>IF(SAJKLA!L2579&amp;SAJKLA!N2579="","","Rygg:"&amp;SAJKLA!L2579&amp;","&amp;SAJKLA!N2579)&amp;IF(SAJKLA!BO2579="","",", Metal:"&amp;SAJKLA!BO2579)&amp;IF(SAJKLA!BX2579="","",", Sits:"&amp;SAJKLA!BX2579)</f>
        <v/>
      </c>
      <c r="D2579" s="24" t="str">
        <f>"W"&amp;SAJKLA!E2579&amp;" H"&amp;SAJKLA!F2579&amp;" D"&amp;SAJKLA!G2579&amp;IFERROR(IF((SAJKLA!H2579="Ja")," Inställningsbar",""),"")</f>
        <v>W135 H6 D15</v>
      </c>
      <c r="E2579" s="24" t="str">
        <f>SAJKLA!Q2579&amp;", "&amp;SAJKLA!BN2579&amp;", "&amp;SAJKLA!BZ2579</f>
        <v>Inga eller små förslitningsskador, , Bra. Upplevs stabila</v>
      </c>
      <c r="F2579" s="24" t="s">
        <v>284</v>
      </c>
      <c r="G2579" s="24">
        <f>SAJKLA!BM2579</f>
        <v>0</v>
      </c>
      <c r="S2579" s="24" t="str">
        <f>SAJKLA!AP2579</f>
        <v>original_images/furniture-item_NE4waaA.jpeg</v>
      </c>
      <c r="W2579" s="24">
        <f>IF(ISBLANK(SAJKLA!A2579),"",1)</f>
        <v>1</v>
      </c>
      <c r="X2579" s="24" t="str">
        <f>SAJKLA!CH2579</f>
        <v>201 a</v>
      </c>
    </row>
    <row r="2580" spans="1:24" x14ac:dyDescent="0.25">
      <c r="A2580" s="24" t="str">
        <f>SAJKLA!D2580</f>
        <v>Hylla med lådor</v>
      </c>
      <c r="B2580" s="24" t="str">
        <f>IF(SAJKLA!K2580="","","Rygg:"&amp;SAJKLA!K2580)&amp;IF(SAJKLA!BK2580="",""," Stativ:"&amp;SAJKLA!BK2580&amp;" "&amp;BL2580)&amp;IF(SAJKLA!BV2580="","",", Sits:"&amp;SAJKLA!BV2580)</f>
        <v/>
      </c>
      <c r="C2580" s="24" t="str">
        <f>IF(SAJKLA!L2580&amp;SAJKLA!N2580="","","Rygg:"&amp;SAJKLA!L2580&amp;","&amp;SAJKLA!N2580)&amp;IF(SAJKLA!BO2580="","",", Metal:"&amp;SAJKLA!BO2580)&amp;IF(SAJKLA!BX2580="","",", Sits:"&amp;SAJKLA!BX2580)</f>
        <v/>
      </c>
      <c r="D2580" s="24" t="str">
        <f>"W"&amp;SAJKLA!E2580&amp;" H"&amp;SAJKLA!F2580&amp;" D"&amp;SAJKLA!G2580&amp;IFERROR(IF((SAJKLA!H2580="Ja")," Inställningsbar",""),"")</f>
        <v>W100 H128 D47</v>
      </c>
      <c r="E2580" s="24" t="str">
        <f>SAJKLA!Q2580&amp;", "&amp;SAJKLA!BN2580&amp;", "&amp;SAJKLA!BZ2580</f>
        <v>Inga eller små förslitningsskador, , Bra. Upplevs stabila</v>
      </c>
      <c r="F2580" s="24" t="s">
        <v>284</v>
      </c>
      <c r="G2580" s="24">
        <f>SAJKLA!BM2580</f>
        <v>0</v>
      </c>
      <c r="S2580" s="24" t="str">
        <f>SAJKLA!AP2580</f>
        <v>original_images/furniture-item_0sJG7b3.jpeg</v>
      </c>
      <c r="W2580" s="24">
        <f>IF(ISBLANK(SAJKLA!A2580),"",1)</f>
        <v>1</v>
      </c>
      <c r="X2580" s="24" t="str">
        <f>SAJKLA!CH2580</f>
        <v>D2</v>
      </c>
    </row>
    <row r="2581" spans="1:24" x14ac:dyDescent="0.25">
      <c r="A2581" s="24" t="str">
        <f>SAJKLA!D2581</f>
        <v>Hylla med lådor</v>
      </c>
      <c r="B2581" s="24" t="str">
        <f>IF(SAJKLA!K2581="","","Rygg:"&amp;SAJKLA!K2581)&amp;IF(SAJKLA!BK2581="",""," Stativ:"&amp;SAJKLA!BK2581&amp;" "&amp;BL2581)&amp;IF(SAJKLA!BV2581="","",", Sits:"&amp;SAJKLA!BV2581)</f>
        <v/>
      </c>
      <c r="C2581" s="24" t="str">
        <f>IF(SAJKLA!L2581&amp;SAJKLA!N2581="","","Rygg:"&amp;SAJKLA!L2581&amp;","&amp;SAJKLA!N2581)&amp;IF(SAJKLA!BO2581="","",", Metal:"&amp;SAJKLA!BO2581)&amp;IF(SAJKLA!BX2581="","",", Sits:"&amp;SAJKLA!BX2581)</f>
        <v/>
      </c>
      <c r="D2581" s="24" t="str">
        <f>"W"&amp;SAJKLA!E2581&amp;" H"&amp;SAJKLA!F2581&amp;" D"&amp;SAJKLA!G2581&amp;IFERROR(IF((SAJKLA!H2581="Ja")," Inställningsbar",""),"")</f>
        <v>W100 H128 D47</v>
      </c>
      <c r="E2581" s="24" t="str">
        <f>SAJKLA!Q2581&amp;", "&amp;SAJKLA!BN2581&amp;", "&amp;SAJKLA!BZ2581</f>
        <v>Inga eller små förslitningsskador, , Bra. Upplevs stabila</v>
      </c>
      <c r="F2581" s="24" t="s">
        <v>284</v>
      </c>
      <c r="G2581" s="24">
        <f>SAJKLA!BM2581</f>
        <v>0</v>
      </c>
      <c r="S2581" s="24" t="str">
        <f>SAJKLA!AP2581</f>
        <v>original_images/furniture-item_0sJG7b3.jpeg</v>
      </c>
      <c r="W2581" s="24">
        <f>IF(ISBLANK(SAJKLA!A2581),"",1)</f>
        <v>1</v>
      </c>
      <c r="X2581" s="24" t="str">
        <f>SAJKLA!CH2581</f>
        <v>D2</v>
      </c>
    </row>
    <row r="2582" spans="1:24" x14ac:dyDescent="0.25">
      <c r="A2582" s="24" t="str">
        <f>SAJKLA!D2582</f>
        <v>Golvlampa</v>
      </c>
      <c r="B2582" s="24" t="str">
        <f>IF(SAJKLA!K2582="","","Rygg:"&amp;SAJKLA!K2582)&amp;IF(SAJKLA!BK2582="",""," Stativ:"&amp;SAJKLA!BK2582&amp;" "&amp;BL2582)&amp;IF(SAJKLA!BV2582="","",", Sits:"&amp;SAJKLA!BV2582)</f>
        <v/>
      </c>
      <c r="C2582" s="24" t="str">
        <f>IF(SAJKLA!L2582&amp;SAJKLA!N2582="","","Rygg:"&amp;SAJKLA!L2582&amp;","&amp;SAJKLA!N2582)&amp;IF(SAJKLA!BO2582="","",", Metal:"&amp;SAJKLA!BO2582)&amp;IF(SAJKLA!BX2582="","",", Sits:"&amp;SAJKLA!BX2582)</f>
        <v/>
      </c>
      <c r="D2582" s="24" t="str">
        <f>"W"&amp;SAJKLA!E2582&amp;" H"&amp;SAJKLA!F2582&amp;" D"&amp;SAJKLA!G2582&amp;IFERROR(IF((SAJKLA!H2582="Ja")," Inställningsbar",""),"")</f>
        <v>W30 H125 D30</v>
      </c>
      <c r="E2582" s="24" t="str">
        <f>SAJKLA!Q2582&amp;", "&amp;SAJKLA!BN2582&amp;", "&amp;SAJKLA!BZ2582</f>
        <v>Inga eller små förslitningsskador, , Lite instabila och vingliga</v>
      </c>
      <c r="F2582" s="24" t="s">
        <v>284</v>
      </c>
      <c r="G2582" s="24">
        <f>SAJKLA!BM2582</f>
        <v>0</v>
      </c>
      <c r="S2582" s="24" t="str">
        <f>SAJKLA!AP2582</f>
        <v>original_images/furniture-item_tvO69qw.jpeg</v>
      </c>
      <c r="W2582" s="24">
        <f>IF(ISBLANK(SAJKLA!A2582),"",1)</f>
        <v>1</v>
      </c>
      <c r="X2582" s="24" t="str">
        <f>SAJKLA!CH2582</f>
        <v>Mötesrum 63</v>
      </c>
    </row>
    <row r="2583" spans="1:24" x14ac:dyDescent="0.25">
      <c r="A2583" s="24" t="str">
        <f>SAJKLA!D2583</f>
        <v>Golvlampa</v>
      </c>
      <c r="B2583" s="24" t="str">
        <f>IF(SAJKLA!K2583="","","Rygg:"&amp;SAJKLA!K2583)&amp;IF(SAJKLA!BK2583="",""," Stativ:"&amp;SAJKLA!BK2583&amp;" "&amp;BL2583)&amp;IF(SAJKLA!BV2583="","",", Sits:"&amp;SAJKLA!BV2583)</f>
        <v/>
      </c>
      <c r="C2583" s="24" t="str">
        <f>IF(SAJKLA!L2583&amp;SAJKLA!N2583="","","Rygg:"&amp;SAJKLA!L2583&amp;","&amp;SAJKLA!N2583)&amp;IF(SAJKLA!BO2583="","",", Metal:"&amp;SAJKLA!BO2583)&amp;IF(SAJKLA!BX2583="","",", Sits:"&amp;SAJKLA!BX2583)</f>
        <v/>
      </c>
      <c r="D2583" s="24" t="str">
        <f>"W"&amp;SAJKLA!E2583&amp;" H"&amp;SAJKLA!F2583&amp;" D"&amp;SAJKLA!G2583&amp;IFERROR(IF((SAJKLA!H2583="Ja")," Inställningsbar",""),"")</f>
        <v>W30 H125 D30</v>
      </c>
      <c r="E2583" s="24" t="str">
        <f>SAJKLA!Q2583&amp;", "&amp;SAJKLA!BN2583&amp;", "&amp;SAJKLA!BZ2583</f>
        <v>Inga eller små förslitningsskador, , Lite instabila och vingliga</v>
      </c>
      <c r="F2583" s="24" t="s">
        <v>284</v>
      </c>
      <c r="G2583" s="24">
        <f>SAJKLA!BM2583</f>
        <v>0</v>
      </c>
      <c r="S2583" s="24" t="str">
        <f>SAJKLA!AP2583</f>
        <v>original_images/furniture-item_tvO69qw.jpeg</v>
      </c>
      <c r="W2583" s="24">
        <f>IF(ISBLANK(SAJKLA!A2583),"",1)</f>
        <v>1</v>
      </c>
      <c r="X2583" s="24" t="str">
        <f>SAJKLA!CH2583</f>
        <v>Bibliotek 55</v>
      </c>
    </row>
    <row r="2584" spans="1:24" x14ac:dyDescent="0.25">
      <c r="A2584" s="24" t="str">
        <f>SAJKLA!D2584</f>
        <v>Golvlampa</v>
      </c>
      <c r="B2584" s="24" t="str">
        <f>IF(SAJKLA!K2584="","","Rygg:"&amp;SAJKLA!K2584)&amp;IF(SAJKLA!BK2584="",""," Stativ:"&amp;SAJKLA!BK2584&amp;" "&amp;BL2584)&amp;IF(SAJKLA!BV2584="","",", Sits:"&amp;SAJKLA!BV2584)</f>
        <v/>
      </c>
      <c r="C2584" s="24" t="str">
        <f>IF(SAJKLA!L2584&amp;SAJKLA!N2584="","","Rygg:"&amp;SAJKLA!L2584&amp;","&amp;SAJKLA!N2584)&amp;IF(SAJKLA!BO2584="","",", Metal:"&amp;SAJKLA!BO2584)&amp;IF(SAJKLA!BX2584="","",", Sits:"&amp;SAJKLA!BX2584)</f>
        <v/>
      </c>
      <c r="D2584" s="24" t="str">
        <f>"W"&amp;SAJKLA!E2584&amp;" H"&amp;SAJKLA!F2584&amp;" D"&amp;SAJKLA!G2584&amp;IFERROR(IF((SAJKLA!H2584="Ja")," Inställningsbar",""),"")</f>
        <v>W30 H125 D30</v>
      </c>
      <c r="E2584" s="24" t="str">
        <f>SAJKLA!Q2584&amp;", "&amp;SAJKLA!BN2584&amp;", "&amp;SAJKLA!BZ2584</f>
        <v>Inga eller små förslitningsskador, , Lite instabila och vingliga</v>
      </c>
      <c r="F2584" s="24" t="s">
        <v>284</v>
      </c>
      <c r="G2584" s="24">
        <f>SAJKLA!BM2584</f>
        <v>0</v>
      </c>
      <c r="S2584" s="24" t="str">
        <f>SAJKLA!AP2584</f>
        <v>original_images/furniture-item_tvO69qw.jpeg</v>
      </c>
      <c r="W2584" s="24">
        <f>IF(ISBLANK(SAJKLA!A2584),"",1)</f>
        <v>1</v>
      </c>
      <c r="X2584" s="24" t="str">
        <f>SAJKLA!CH2584</f>
        <v>Bibliotek 55</v>
      </c>
    </row>
    <row r="2585" spans="1:24" x14ac:dyDescent="0.25">
      <c r="A2585" s="24" t="str">
        <f>SAJKLA!D2585</f>
        <v>Golvlampa</v>
      </c>
      <c r="B2585" s="24" t="str">
        <f>IF(SAJKLA!K2585="","","Rygg:"&amp;SAJKLA!K2585)&amp;IF(SAJKLA!BK2585="",""," Stativ:"&amp;SAJKLA!BK2585&amp;" "&amp;BL2585)&amp;IF(SAJKLA!BV2585="","",", Sits:"&amp;SAJKLA!BV2585)</f>
        <v/>
      </c>
      <c r="C2585" s="24" t="str">
        <f>IF(SAJKLA!L2585&amp;SAJKLA!N2585="","","Rygg:"&amp;SAJKLA!L2585&amp;","&amp;SAJKLA!N2585)&amp;IF(SAJKLA!BO2585="","",", Metal:"&amp;SAJKLA!BO2585)&amp;IF(SAJKLA!BX2585="","",", Sits:"&amp;SAJKLA!BX2585)</f>
        <v/>
      </c>
      <c r="D2585" s="24" t="str">
        <f>"W"&amp;SAJKLA!E2585&amp;" H"&amp;SAJKLA!F2585&amp;" D"&amp;SAJKLA!G2585&amp;IFERROR(IF((SAJKLA!H2585="Ja")," Inställningsbar",""),"")</f>
        <v>W30 H125 D30</v>
      </c>
      <c r="E2585" s="24" t="str">
        <f>SAJKLA!Q2585&amp;", "&amp;SAJKLA!BN2585&amp;", "&amp;SAJKLA!BZ2585</f>
        <v>Inga eller små förslitningsskador, , Lite instabila och vingliga</v>
      </c>
      <c r="F2585" s="24" t="s">
        <v>284</v>
      </c>
      <c r="G2585" s="24">
        <f>SAJKLA!BM2585</f>
        <v>0</v>
      </c>
      <c r="S2585" s="24" t="str">
        <f>SAJKLA!AP2585</f>
        <v>original_images/furniture-item_tvO69qw.jpeg</v>
      </c>
      <c r="W2585" s="24">
        <f>IF(ISBLANK(SAJKLA!A2585),"",1)</f>
        <v>1</v>
      </c>
      <c r="X2585" s="24" t="str">
        <f>SAJKLA!CH2585</f>
        <v>Bibliotek 55</v>
      </c>
    </row>
    <row r="2586" spans="1:24" x14ac:dyDescent="0.25">
      <c r="A2586" s="24" t="str">
        <f>SAJKLA!D2586</f>
        <v>Bordslampa</v>
      </c>
      <c r="B2586" s="24" t="str">
        <f>IF(SAJKLA!K2586="","","Rygg:"&amp;SAJKLA!K2586)&amp;IF(SAJKLA!BK2586="",""," Stativ:"&amp;SAJKLA!BK2586&amp;" "&amp;BL2586)&amp;IF(SAJKLA!BV2586="","",", Sits:"&amp;SAJKLA!BV2586)</f>
        <v/>
      </c>
      <c r="C2586" s="24" t="str">
        <f>IF(SAJKLA!L2586&amp;SAJKLA!N2586="","","Rygg:"&amp;SAJKLA!L2586&amp;","&amp;SAJKLA!N2586)&amp;IF(SAJKLA!BO2586="","",", Metal:"&amp;SAJKLA!BO2586)&amp;IF(SAJKLA!BX2586="","",", Sits:"&amp;SAJKLA!BX2586)</f>
        <v/>
      </c>
      <c r="D2586" s="24" t="str">
        <f>"W"&amp;SAJKLA!E2586&amp;" H"&amp;SAJKLA!F2586&amp;" D"&amp;SAJKLA!G2586&amp;IFERROR(IF((SAJKLA!H2586="Ja")," Inställningsbar",""),"")</f>
        <v>W0 H0 D0</v>
      </c>
      <c r="E2586" s="24" t="str">
        <f>SAJKLA!Q2586&amp;", "&amp;SAJKLA!BN2586&amp;", "&amp;SAJKLA!BZ2586</f>
        <v>Inga eller små förslitningsskador, , Bra. Upplevs stabila</v>
      </c>
      <c r="F2586" s="24" t="s">
        <v>284</v>
      </c>
      <c r="G2586" s="24">
        <f>SAJKLA!BM2586</f>
        <v>0</v>
      </c>
      <c r="S2586" s="24" t="str">
        <f>SAJKLA!AP2586</f>
        <v>original_images/furniture-item_mjSRes8.jpeg</v>
      </c>
      <c r="W2586" s="24">
        <f>IF(ISBLANK(SAJKLA!A2586),"",1)</f>
        <v>1</v>
      </c>
      <c r="X2586" s="24">
        <f>SAJKLA!CH2586</f>
        <v>105</v>
      </c>
    </row>
    <row r="2587" spans="1:24" x14ac:dyDescent="0.25">
      <c r="A2587" s="24" t="str">
        <f>SAJKLA!D2587</f>
        <v>Bordslampa</v>
      </c>
      <c r="B2587" s="24" t="str">
        <f>IF(SAJKLA!K2587="","","Rygg:"&amp;SAJKLA!K2587)&amp;IF(SAJKLA!BK2587="",""," Stativ:"&amp;SAJKLA!BK2587&amp;" "&amp;BL2587)&amp;IF(SAJKLA!BV2587="","",", Sits:"&amp;SAJKLA!BV2587)</f>
        <v/>
      </c>
      <c r="C2587" s="24" t="str">
        <f>IF(SAJKLA!L2587&amp;SAJKLA!N2587="","","Rygg:"&amp;SAJKLA!L2587&amp;","&amp;SAJKLA!N2587)&amp;IF(SAJKLA!BO2587="","",", Metal:"&amp;SAJKLA!BO2587)&amp;IF(SAJKLA!BX2587="","",", Sits:"&amp;SAJKLA!BX2587)</f>
        <v/>
      </c>
      <c r="D2587" s="24" t="str">
        <f>"W"&amp;SAJKLA!E2587&amp;" H"&amp;SAJKLA!F2587&amp;" D"&amp;SAJKLA!G2587&amp;IFERROR(IF((SAJKLA!H2587="Ja")," Inställningsbar",""),"")</f>
        <v>W0 H0 D0</v>
      </c>
      <c r="E2587" s="24" t="str">
        <f>SAJKLA!Q2587&amp;", "&amp;SAJKLA!BN2587&amp;", "&amp;SAJKLA!BZ2587</f>
        <v>Inga eller små förslitningsskador, , Bra. Upplevs stabila</v>
      </c>
      <c r="F2587" s="24" t="s">
        <v>284</v>
      </c>
      <c r="G2587" s="24">
        <f>SAJKLA!BM2587</f>
        <v>0</v>
      </c>
      <c r="S2587" s="24" t="str">
        <f>SAJKLA!AP2587</f>
        <v>original_images/furniture-item_mjSRes8.jpeg</v>
      </c>
      <c r="W2587" s="24">
        <f>IF(ISBLANK(SAJKLA!A2587),"",1)</f>
        <v>1</v>
      </c>
      <c r="X2587" s="24">
        <f>SAJKLA!CH2587</f>
        <v>105</v>
      </c>
    </row>
    <row r="2588" spans="1:24" x14ac:dyDescent="0.25">
      <c r="A2588" s="24" t="str">
        <f>SAJKLA!D2588</f>
        <v>Bordslampa</v>
      </c>
      <c r="B2588" s="24" t="str">
        <f>IF(SAJKLA!K2588="","","Rygg:"&amp;SAJKLA!K2588)&amp;IF(SAJKLA!BK2588="",""," Stativ:"&amp;SAJKLA!BK2588&amp;" "&amp;BL2588)&amp;IF(SAJKLA!BV2588="","",", Sits:"&amp;SAJKLA!BV2588)</f>
        <v/>
      </c>
      <c r="C2588" s="24" t="str">
        <f>IF(SAJKLA!L2588&amp;SAJKLA!N2588="","","Rygg:"&amp;SAJKLA!L2588&amp;","&amp;SAJKLA!N2588)&amp;IF(SAJKLA!BO2588="","",", Metal:"&amp;SAJKLA!BO2588)&amp;IF(SAJKLA!BX2588="","",", Sits:"&amp;SAJKLA!BX2588)</f>
        <v/>
      </c>
      <c r="D2588" s="24" t="str">
        <f>"W"&amp;SAJKLA!E2588&amp;" H"&amp;SAJKLA!F2588&amp;" D"&amp;SAJKLA!G2588&amp;IFERROR(IF((SAJKLA!H2588="Ja")," Inställningsbar",""),"")</f>
        <v>W0 H0 D0</v>
      </c>
      <c r="E2588" s="24" t="str">
        <f>SAJKLA!Q2588&amp;", "&amp;SAJKLA!BN2588&amp;", "&amp;SAJKLA!BZ2588</f>
        <v>Inga eller små förslitningsskador, , Bra. Upplevs stabila</v>
      </c>
      <c r="F2588" s="24" t="s">
        <v>284</v>
      </c>
      <c r="G2588" s="24">
        <f>SAJKLA!BM2588</f>
        <v>0</v>
      </c>
      <c r="S2588" s="24" t="str">
        <f>SAJKLA!AP2588</f>
        <v>original_images/furniture-item_mjSRes8.jpeg</v>
      </c>
      <c r="W2588" s="24">
        <f>IF(ISBLANK(SAJKLA!A2588),"",1)</f>
        <v>1</v>
      </c>
      <c r="X2588" s="24">
        <f>SAJKLA!CH2588</f>
        <v>105</v>
      </c>
    </row>
    <row r="2589" spans="1:24" x14ac:dyDescent="0.25">
      <c r="A2589" s="24" t="str">
        <f>SAJKLA!D2589</f>
        <v>Pendlad armatur</v>
      </c>
      <c r="B2589" s="24" t="str">
        <f>IF(SAJKLA!K2589="","","Rygg:"&amp;SAJKLA!K2589)&amp;IF(SAJKLA!BK2589="",""," Stativ:"&amp;SAJKLA!BK2589&amp;" "&amp;BL2589)&amp;IF(SAJKLA!BV2589="","",", Sits:"&amp;SAJKLA!BV2589)</f>
        <v/>
      </c>
      <c r="C2589" s="24" t="str">
        <f>IF(SAJKLA!L2589&amp;SAJKLA!N2589="","","Rygg:"&amp;SAJKLA!L2589&amp;","&amp;SAJKLA!N2589)&amp;IF(SAJKLA!BO2589="","",", Metal:"&amp;SAJKLA!BO2589)&amp;IF(SAJKLA!BX2589="","",", Sits:"&amp;SAJKLA!BX2589)</f>
        <v/>
      </c>
      <c r="D2589" s="24" t="str">
        <f>"W"&amp;SAJKLA!E2589&amp;" H"&amp;SAJKLA!F2589&amp;" D"&amp;SAJKLA!G2589&amp;IFERROR(IF((SAJKLA!H2589="Ja")," Inställningsbar",""),"")</f>
        <v>W0 H35 D55</v>
      </c>
      <c r="E2589" s="24" t="str">
        <f>SAJKLA!Q2589&amp;", "&amp;SAJKLA!BN2589&amp;", "&amp;SAJKLA!BZ2589</f>
        <v>Inga eller små förslitningsskador, , Bra. Upplevs stabila</v>
      </c>
      <c r="F2589" s="24" t="s">
        <v>284</v>
      </c>
      <c r="G2589" s="24">
        <f>SAJKLA!BM2589</f>
        <v>0</v>
      </c>
      <c r="S2589" s="24" t="str">
        <f>SAJKLA!AP2589</f>
        <v>original_images/furniture-item_45s2ohy.jpeg</v>
      </c>
      <c r="W2589" s="24">
        <f>IF(ISBLANK(SAJKLA!A2589),"",1)</f>
        <v>1</v>
      </c>
      <c r="X2589" s="24">
        <f>SAJKLA!CH2589</f>
        <v>207</v>
      </c>
    </row>
    <row r="2590" spans="1:24" x14ac:dyDescent="0.25">
      <c r="A2590" s="24" t="str">
        <f>SAJKLA!D2590</f>
        <v>Pendlad armatur</v>
      </c>
      <c r="B2590" s="24" t="str">
        <f>IF(SAJKLA!K2590="","","Rygg:"&amp;SAJKLA!K2590)&amp;IF(SAJKLA!BK2590="",""," Stativ:"&amp;SAJKLA!BK2590&amp;" "&amp;BL2590)&amp;IF(SAJKLA!BV2590="","",", Sits:"&amp;SAJKLA!BV2590)</f>
        <v/>
      </c>
      <c r="C2590" s="24" t="str">
        <f>IF(SAJKLA!L2590&amp;SAJKLA!N2590="","","Rygg:"&amp;SAJKLA!L2590&amp;","&amp;SAJKLA!N2590)&amp;IF(SAJKLA!BO2590="","",", Metal:"&amp;SAJKLA!BO2590)&amp;IF(SAJKLA!BX2590="","",", Sits:"&amp;SAJKLA!BX2590)</f>
        <v/>
      </c>
      <c r="D2590" s="24" t="str">
        <f>"W"&amp;SAJKLA!E2590&amp;" H"&amp;SAJKLA!F2590&amp;" D"&amp;SAJKLA!G2590&amp;IFERROR(IF((SAJKLA!H2590="Ja")," Inställningsbar",""),"")</f>
        <v>W0 H35 D55</v>
      </c>
      <c r="E2590" s="24" t="str">
        <f>SAJKLA!Q2590&amp;", "&amp;SAJKLA!BN2590&amp;", "&amp;SAJKLA!BZ2590</f>
        <v>Inga eller små förslitningsskador, , Bra. Upplevs stabila</v>
      </c>
      <c r="F2590" s="24" t="s">
        <v>284</v>
      </c>
      <c r="G2590" s="24">
        <f>SAJKLA!BM2590</f>
        <v>0</v>
      </c>
      <c r="S2590" s="24" t="str">
        <f>SAJKLA!AP2590</f>
        <v>original_images/furniture-item_45s2ohy.jpeg</v>
      </c>
      <c r="W2590" s="24">
        <f>IF(ISBLANK(SAJKLA!A2590),"",1)</f>
        <v>1</v>
      </c>
      <c r="X2590" s="24">
        <f>SAJKLA!CH2590</f>
        <v>207</v>
      </c>
    </row>
    <row r="2591" spans="1:24" x14ac:dyDescent="0.25">
      <c r="A2591" s="24" t="str">
        <f>SAJKLA!D2591</f>
        <v>Golvarmatur udda</v>
      </c>
      <c r="B2591" s="24" t="str">
        <f>IF(SAJKLA!K2591="","","Rygg:"&amp;SAJKLA!K2591)&amp;IF(SAJKLA!BK2591="",""," Stativ:"&amp;SAJKLA!BK2591&amp;" "&amp;BL2591)&amp;IF(SAJKLA!BV2591="","",", Sits:"&amp;SAJKLA!BV2591)</f>
        <v/>
      </c>
      <c r="C2591" s="24" t="str">
        <f>IF(SAJKLA!L2591&amp;SAJKLA!N2591="","","Rygg:"&amp;SAJKLA!L2591&amp;","&amp;SAJKLA!N2591)&amp;IF(SAJKLA!BO2591="","",", Metal:"&amp;SAJKLA!BO2591)&amp;IF(SAJKLA!BX2591="","",", Sits:"&amp;SAJKLA!BX2591)</f>
        <v/>
      </c>
      <c r="D2591" s="24" t="str">
        <f>"W"&amp;SAJKLA!E2591&amp;" H"&amp;SAJKLA!F2591&amp;" D"&amp;SAJKLA!G2591&amp;IFERROR(IF((SAJKLA!H2591="Ja")," Inställningsbar",""),"")</f>
        <v>W0 H0 D0</v>
      </c>
      <c r="E2591" s="24" t="str">
        <f>SAJKLA!Q2591&amp;", "&amp;SAJKLA!BN2591&amp;", "&amp;SAJKLA!BZ2591</f>
        <v>Inga eller små förslitningsskador, , Bra. Upplevs stabila</v>
      </c>
      <c r="F2591" s="24" t="s">
        <v>284</v>
      </c>
      <c r="G2591" s="24">
        <f>SAJKLA!BM2591</f>
        <v>0</v>
      </c>
      <c r="S2591" s="24" t="str">
        <f>SAJKLA!AP2591</f>
        <v>original_images/furniture-item_cB7HV0Q.jpeg</v>
      </c>
      <c r="W2591" s="24">
        <f>IF(ISBLANK(SAJKLA!A2591),"",1)</f>
        <v>1</v>
      </c>
      <c r="X2591" s="24" t="str">
        <f>SAJKLA!CH2591</f>
        <v>Väntrum elevhälsa</v>
      </c>
    </row>
    <row r="2592" spans="1:24" x14ac:dyDescent="0.25">
      <c r="A2592" s="24" t="str">
        <f>SAJKLA!D2592</f>
        <v>Golvarmatur udda</v>
      </c>
      <c r="B2592" s="24" t="str">
        <f>IF(SAJKLA!K2592="","","Rygg:"&amp;SAJKLA!K2592)&amp;IF(SAJKLA!BK2592="",""," Stativ:"&amp;SAJKLA!BK2592&amp;" "&amp;BL2592)&amp;IF(SAJKLA!BV2592="","",", Sits:"&amp;SAJKLA!BV2592)</f>
        <v/>
      </c>
      <c r="C2592" s="24" t="str">
        <f>IF(SAJKLA!L2592&amp;SAJKLA!N2592="","","Rygg:"&amp;SAJKLA!L2592&amp;","&amp;SAJKLA!N2592)&amp;IF(SAJKLA!BO2592="","",", Metal:"&amp;SAJKLA!BO2592)&amp;IF(SAJKLA!BX2592="","",", Sits:"&amp;SAJKLA!BX2592)</f>
        <v/>
      </c>
      <c r="D2592" s="24" t="str">
        <f>"W"&amp;SAJKLA!E2592&amp;" H"&amp;SAJKLA!F2592&amp;" D"&amp;SAJKLA!G2592&amp;IFERROR(IF((SAJKLA!H2592="Ja")," Inställningsbar",""),"")</f>
        <v>W0 H0 D0</v>
      </c>
      <c r="E2592" s="24" t="str">
        <f>SAJKLA!Q2592&amp;", "&amp;SAJKLA!BN2592&amp;", "&amp;SAJKLA!BZ2592</f>
        <v>Inga eller små förslitningsskador, , Bra. Upplevs stabila</v>
      </c>
      <c r="F2592" s="24" t="s">
        <v>284</v>
      </c>
      <c r="G2592" s="24">
        <f>SAJKLA!BM2592</f>
        <v>0</v>
      </c>
      <c r="S2592" s="24" t="str">
        <f>SAJKLA!AP2592</f>
        <v>original_images/furniture-item_cB7HV0Q.jpeg</v>
      </c>
      <c r="W2592" s="24">
        <f>IF(ISBLANK(SAJKLA!A2592),"",1)</f>
        <v>1</v>
      </c>
      <c r="X2592" s="24" t="str">
        <f>SAJKLA!CH2592</f>
        <v>Väntrum elevhälsa</v>
      </c>
    </row>
    <row r="2593" spans="1:24" x14ac:dyDescent="0.25">
      <c r="A2593" s="24" t="str">
        <f>SAJKLA!D2593</f>
        <v>Golvarmatur udda</v>
      </c>
      <c r="B2593" s="24" t="str">
        <f>IF(SAJKLA!K2593="","","Rygg:"&amp;SAJKLA!K2593)&amp;IF(SAJKLA!BK2593="",""," Stativ:"&amp;SAJKLA!BK2593&amp;" "&amp;BL2593)&amp;IF(SAJKLA!BV2593="","",", Sits:"&amp;SAJKLA!BV2593)</f>
        <v/>
      </c>
      <c r="C2593" s="24" t="str">
        <f>IF(SAJKLA!L2593&amp;SAJKLA!N2593="","","Rygg:"&amp;SAJKLA!L2593&amp;","&amp;SAJKLA!N2593)&amp;IF(SAJKLA!BO2593="","",", Metal:"&amp;SAJKLA!BO2593)&amp;IF(SAJKLA!BX2593="","",", Sits:"&amp;SAJKLA!BX2593)</f>
        <v/>
      </c>
      <c r="D2593" s="24" t="str">
        <f>"W"&amp;SAJKLA!E2593&amp;" H"&amp;SAJKLA!F2593&amp;" D"&amp;SAJKLA!G2593&amp;IFERROR(IF((SAJKLA!H2593="Ja")," Inställningsbar",""),"")</f>
        <v>W0 H0 D0</v>
      </c>
      <c r="E2593" s="24" t="str">
        <f>SAJKLA!Q2593&amp;", "&amp;SAJKLA!BN2593&amp;", "&amp;SAJKLA!BZ2593</f>
        <v>Inga eller små förslitningsskador, , Bra. Upplevs stabila</v>
      </c>
      <c r="F2593" s="24" t="s">
        <v>284</v>
      </c>
      <c r="G2593" s="24">
        <f>SAJKLA!BM2593</f>
        <v>0</v>
      </c>
      <c r="S2593" s="24" t="str">
        <f>SAJKLA!AP2593</f>
        <v>original_images/furniture-item_cB7HV0Q.jpeg</v>
      </c>
      <c r="W2593" s="24">
        <f>IF(ISBLANK(SAJKLA!A2593),"",1)</f>
        <v>1</v>
      </c>
      <c r="X2593" s="24" t="str">
        <f>SAJKLA!CH2593</f>
        <v>D2</v>
      </c>
    </row>
    <row r="2594" spans="1:24" x14ac:dyDescent="0.25">
      <c r="A2594" s="24" t="str">
        <f>SAJKLA!D2594</f>
        <v>Golvarmatur udda</v>
      </c>
      <c r="B2594" s="24" t="str">
        <f>IF(SAJKLA!K2594="","","Rygg:"&amp;SAJKLA!K2594)&amp;IF(SAJKLA!BK2594="",""," Stativ:"&amp;SAJKLA!BK2594&amp;" "&amp;BL2594)&amp;IF(SAJKLA!BV2594="","",", Sits:"&amp;SAJKLA!BV2594)</f>
        <v/>
      </c>
      <c r="C2594" s="24" t="str">
        <f>IF(SAJKLA!L2594&amp;SAJKLA!N2594="","","Rygg:"&amp;SAJKLA!L2594&amp;","&amp;SAJKLA!N2594)&amp;IF(SAJKLA!BO2594="","",", Metal:"&amp;SAJKLA!BO2594)&amp;IF(SAJKLA!BX2594="","",", Sits:"&amp;SAJKLA!BX2594)</f>
        <v/>
      </c>
      <c r="D2594" s="24" t="str">
        <f>"W"&amp;SAJKLA!E2594&amp;" H"&amp;SAJKLA!F2594&amp;" D"&amp;SAJKLA!G2594&amp;IFERROR(IF((SAJKLA!H2594="Ja")," Inställningsbar",""),"")</f>
        <v>W0 H0 D0</v>
      </c>
      <c r="E2594" s="24" t="str">
        <f>SAJKLA!Q2594&amp;", "&amp;SAJKLA!BN2594&amp;", "&amp;SAJKLA!BZ2594</f>
        <v>Inga eller små förslitningsskador, , Bra. Upplevs stabila</v>
      </c>
      <c r="F2594" s="24" t="s">
        <v>284</v>
      </c>
      <c r="G2594" s="24">
        <f>SAJKLA!BM2594</f>
        <v>0</v>
      </c>
      <c r="S2594" s="24" t="str">
        <f>SAJKLA!AP2594</f>
        <v>original_images/furniture-item_cB7HV0Q.jpeg</v>
      </c>
      <c r="W2594" s="24">
        <f>IF(ISBLANK(SAJKLA!A2594),"",1)</f>
        <v>1</v>
      </c>
      <c r="X2594" s="24" t="str">
        <f>SAJKLA!CH2594</f>
        <v>D2</v>
      </c>
    </row>
    <row r="2595" spans="1:24" x14ac:dyDescent="0.25">
      <c r="A2595" s="24" t="str">
        <f>SAJKLA!D2595</f>
        <v>Golvarmatur udda</v>
      </c>
      <c r="B2595" s="24" t="str">
        <f>IF(SAJKLA!K2595="","","Rygg:"&amp;SAJKLA!K2595)&amp;IF(SAJKLA!BK2595="",""," Stativ:"&amp;SAJKLA!BK2595&amp;" "&amp;BL2595)&amp;IF(SAJKLA!BV2595="","",", Sits:"&amp;SAJKLA!BV2595)</f>
        <v/>
      </c>
      <c r="C2595" s="24" t="str">
        <f>IF(SAJKLA!L2595&amp;SAJKLA!N2595="","","Rygg:"&amp;SAJKLA!L2595&amp;","&amp;SAJKLA!N2595)&amp;IF(SAJKLA!BO2595="","",", Metal:"&amp;SAJKLA!BO2595)&amp;IF(SAJKLA!BX2595="","",", Sits:"&amp;SAJKLA!BX2595)</f>
        <v/>
      </c>
      <c r="D2595" s="24" t="str">
        <f>"W"&amp;SAJKLA!E2595&amp;" H"&amp;SAJKLA!F2595&amp;" D"&amp;SAJKLA!G2595&amp;IFERROR(IF((SAJKLA!H2595="Ja")," Inställningsbar",""),"")</f>
        <v>W0 H0 D0</v>
      </c>
      <c r="E2595" s="24" t="str">
        <f>SAJKLA!Q2595&amp;", "&amp;SAJKLA!BN2595&amp;", "&amp;SAJKLA!BZ2595</f>
        <v>Inga eller små förslitningsskador, , Bra. Upplevs stabila</v>
      </c>
      <c r="F2595" s="24" t="s">
        <v>284</v>
      </c>
      <c r="G2595" s="24">
        <f>SAJKLA!BM2595</f>
        <v>0</v>
      </c>
      <c r="S2595" s="24" t="str">
        <f>SAJKLA!AP2595</f>
        <v>original_images/furniture-item_cB7HV0Q.jpeg</v>
      </c>
      <c r="W2595" s="24">
        <f>IF(ISBLANK(SAJKLA!A2595),"",1)</f>
        <v>1</v>
      </c>
      <c r="X2595" s="24" t="str">
        <f>SAJKLA!CH2595</f>
        <v>Kaninerna</v>
      </c>
    </row>
    <row r="2596" spans="1:24" x14ac:dyDescent="0.25">
      <c r="A2596" s="24" t="str">
        <f>SAJKLA!D2596</f>
        <v>Lampa pendel</v>
      </c>
      <c r="B2596" s="24" t="str">
        <f>IF(SAJKLA!K2596="","","Rygg:"&amp;SAJKLA!K2596)&amp;IF(SAJKLA!BK2596="",""," Stativ:"&amp;SAJKLA!BK2596&amp;" "&amp;BL2596)&amp;IF(SAJKLA!BV2596="","",", Sits:"&amp;SAJKLA!BV2596)</f>
        <v/>
      </c>
      <c r="C2596" s="24" t="str">
        <f>IF(SAJKLA!L2596&amp;SAJKLA!N2596="","","Rygg:"&amp;SAJKLA!L2596&amp;","&amp;SAJKLA!N2596)&amp;IF(SAJKLA!BO2596="","",", Metal:"&amp;SAJKLA!BO2596)&amp;IF(SAJKLA!BX2596="","",", Sits:"&amp;SAJKLA!BX2596)</f>
        <v/>
      </c>
      <c r="D2596" s="24" t="str">
        <f>"W"&amp;SAJKLA!E2596&amp;" H"&amp;SAJKLA!F2596&amp;" D"&amp;SAJKLA!G2596&amp;IFERROR(IF((SAJKLA!H2596="Ja")," Inställningsbar",""),"")</f>
        <v>W35 H30 D35</v>
      </c>
      <c r="E2596" s="24" t="str">
        <f>SAJKLA!Q2596&amp;", "&amp;SAJKLA!BN2596&amp;", "&amp;SAJKLA!BZ2596</f>
        <v>Inga eller små förslitningsskador, , Bra. Upplevs stabila</v>
      </c>
      <c r="F2596" s="24" t="s">
        <v>284</v>
      </c>
      <c r="G2596" s="24">
        <f>SAJKLA!BM2596</f>
        <v>0</v>
      </c>
      <c r="S2596" s="24" t="str">
        <f>SAJKLA!AP2596</f>
        <v>original_images/furniture-item_1frwqKe.jpeg</v>
      </c>
      <c r="W2596" s="24">
        <f>IF(ISBLANK(SAJKLA!A2596),"",1)</f>
        <v>1</v>
      </c>
      <c r="X2596" s="24">
        <f>SAJKLA!CH2596</f>
        <v>207</v>
      </c>
    </row>
    <row r="2597" spans="1:24" x14ac:dyDescent="0.25">
      <c r="A2597" s="24" t="str">
        <f>SAJKLA!D2597</f>
        <v>Lampa pendel</v>
      </c>
      <c r="B2597" s="24" t="str">
        <f>IF(SAJKLA!K2597="","","Rygg:"&amp;SAJKLA!K2597)&amp;IF(SAJKLA!BK2597="",""," Stativ:"&amp;SAJKLA!BK2597&amp;" "&amp;BL2597)&amp;IF(SAJKLA!BV2597="","",", Sits:"&amp;SAJKLA!BV2597)</f>
        <v/>
      </c>
      <c r="C2597" s="24" t="str">
        <f>IF(SAJKLA!L2597&amp;SAJKLA!N2597="","","Rygg:"&amp;SAJKLA!L2597&amp;","&amp;SAJKLA!N2597)&amp;IF(SAJKLA!BO2597="","",", Metal:"&amp;SAJKLA!BO2597)&amp;IF(SAJKLA!BX2597="","",", Sits:"&amp;SAJKLA!BX2597)</f>
        <v/>
      </c>
      <c r="D2597" s="24" t="str">
        <f>"W"&amp;SAJKLA!E2597&amp;" H"&amp;SAJKLA!F2597&amp;" D"&amp;SAJKLA!G2597&amp;IFERROR(IF((SAJKLA!H2597="Ja")," Inställningsbar",""),"")</f>
        <v>W35 H30 D35</v>
      </c>
      <c r="E2597" s="24" t="str">
        <f>SAJKLA!Q2597&amp;", "&amp;SAJKLA!BN2597&amp;", "&amp;SAJKLA!BZ2597</f>
        <v>Inga eller små förslitningsskador, , Bra. Upplevs stabila</v>
      </c>
      <c r="F2597" s="24" t="s">
        <v>284</v>
      </c>
      <c r="G2597" s="24">
        <f>SAJKLA!BM2597</f>
        <v>0</v>
      </c>
      <c r="S2597" s="24" t="str">
        <f>SAJKLA!AP2597</f>
        <v>original_images/furniture-item_1frwqKe.jpeg</v>
      </c>
      <c r="W2597" s="24">
        <f>IF(ISBLANK(SAJKLA!A2597),"",1)</f>
        <v>1</v>
      </c>
      <c r="X2597" s="24">
        <f>SAJKLA!CH2597</f>
        <v>207</v>
      </c>
    </row>
    <row r="2598" spans="1:24" x14ac:dyDescent="0.25">
      <c r="A2598" s="24" t="str">
        <f>SAJKLA!D2598</f>
        <v>Bordslampa</v>
      </c>
      <c r="B2598" s="24" t="str">
        <f>IF(SAJKLA!K2598="","","Rygg:"&amp;SAJKLA!K2598)&amp;IF(SAJKLA!BK2598="",""," Stativ:"&amp;SAJKLA!BK2598&amp;" "&amp;BL2598)&amp;IF(SAJKLA!BV2598="","",", Sits:"&amp;SAJKLA!BV2598)</f>
        <v/>
      </c>
      <c r="C2598" s="24" t="str">
        <f>IF(SAJKLA!L2598&amp;SAJKLA!N2598="","","Rygg:"&amp;SAJKLA!L2598&amp;","&amp;SAJKLA!N2598)&amp;IF(SAJKLA!BO2598="","",", Metal:"&amp;SAJKLA!BO2598)&amp;IF(SAJKLA!BX2598="","",", Sits:"&amp;SAJKLA!BX2598)</f>
        <v/>
      </c>
      <c r="D2598" s="24" t="str">
        <f>"W"&amp;SAJKLA!E2598&amp;" H"&amp;SAJKLA!F2598&amp;" D"&amp;SAJKLA!G2598&amp;IFERROR(IF((SAJKLA!H2598="Ja")," Inställningsbar",""),"")</f>
        <v>W0 H0 D0</v>
      </c>
      <c r="E2598" s="24" t="str">
        <f>SAJKLA!Q2598&amp;", "&amp;SAJKLA!BN2598&amp;", "&amp;SAJKLA!BZ2598</f>
        <v>Inga eller små förslitningsskador, , Bra. Upplevs stabila</v>
      </c>
      <c r="F2598" s="24" t="s">
        <v>284</v>
      </c>
      <c r="G2598" s="24">
        <f>SAJKLA!BM2598</f>
        <v>0</v>
      </c>
      <c r="S2598" s="24" t="str">
        <f>SAJKLA!AP2598</f>
        <v>original_images/furniture-item_nodPZcz.jpeg</v>
      </c>
      <c r="W2598" s="24">
        <f>IF(ISBLANK(SAJKLA!A2598),"",1)</f>
        <v>1</v>
      </c>
      <c r="X2598" s="24">
        <f>SAJKLA!CH2598</f>
        <v>106</v>
      </c>
    </row>
    <row r="2599" spans="1:24" x14ac:dyDescent="0.25">
      <c r="A2599" s="24" t="str">
        <f>SAJKLA!D2599</f>
        <v>Bordslampa</v>
      </c>
      <c r="B2599" s="24" t="str">
        <f>IF(SAJKLA!K2599="","","Rygg:"&amp;SAJKLA!K2599)&amp;IF(SAJKLA!BK2599="",""," Stativ:"&amp;SAJKLA!BK2599&amp;" "&amp;BL2599)&amp;IF(SAJKLA!BV2599="","",", Sits:"&amp;SAJKLA!BV2599)</f>
        <v/>
      </c>
      <c r="C2599" s="24" t="str">
        <f>IF(SAJKLA!L2599&amp;SAJKLA!N2599="","","Rygg:"&amp;SAJKLA!L2599&amp;","&amp;SAJKLA!N2599)&amp;IF(SAJKLA!BO2599="","",", Metal:"&amp;SAJKLA!BO2599)&amp;IF(SAJKLA!BX2599="","",", Sits:"&amp;SAJKLA!BX2599)</f>
        <v/>
      </c>
      <c r="D2599" s="24" t="str">
        <f>"W"&amp;SAJKLA!E2599&amp;" H"&amp;SAJKLA!F2599&amp;" D"&amp;SAJKLA!G2599&amp;IFERROR(IF((SAJKLA!H2599="Ja")," Inställningsbar",""),"")</f>
        <v>W0 H0 D0</v>
      </c>
      <c r="E2599" s="24" t="str">
        <f>SAJKLA!Q2599&amp;", "&amp;SAJKLA!BN2599&amp;", "&amp;SAJKLA!BZ2599</f>
        <v>Inga eller små förslitningsskador, , Bra. Upplevs stabila</v>
      </c>
      <c r="F2599" s="24" t="s">
        <v>284</v>
      </c>
      <c r="G2599" s="24">
        <f>SAJKLA!BM2599</f>
        <v>0</v>
      </c>
      <c r="S2599" s="24" t="str">
        <f>SAJKLA!AP2599</f>
        <v>original_images/furniture-item_nodPZcz.jpeg</v>
      </c>
      <c r="W2599" s="24">
        <f>IF(ISBLANK(SAJKLA!A2599),"",1)</f>
        <v>1</v>
      </c>
      <c r="X2599" s="24">
        <f>SAJKLA!CH2599</f>
        <v>106</v>
      </c>
    </row>
    <row r="2600" spans="1:24" x14ac:dyDescent="0.25">
      <c r="A2600" s="24" t="str">
        <f>SAJKLA!D2600</f>
        <v>Bordslampa</v>
      </c>
      <c r="B2600" s="24" t="str">
        <f>IF(SAJKLA!K2600="","","Rygg:"&amp;SAJKLA!K2600)&amp;IF(SAJKLA!BK2600="",""," Stativ:"&amp;SAJKLA!BK2600&amp;" "&amp;BL2600)&amp;IF(SAJKLA!BV2600="","",", Sits:"&amp;SAJKLA!BV2600)</f>
        <v/>
      </c>
      <c r="C2600" s="24" t="str">
        <f>IF(SAJKLA!L2600&amp;SAJKLA!N2600="","","Rygg:"&amp;SAJKLA!L2600&amp;","&amp;SAJKLA!N2600)&amp;IF(SAJKLA!BO2600="","",", Metal:"&amp;SAJKLA!BO2600)&amp;IF(SAJKLA!BX2600="","",", Sits:"&amp;SAJKLA!BX2600)</f>
        <v/>
      </c>
      <c r="D2600" s="24" t="str">
        <f>"W"&amp;SAJKLA!E2600&amp;" H"&amp;SAJKLA!F2600&amp;" D"&amp;SAJKLA!G2600&amp;IFERROR(IF((SAJKLA!H2600="Ja")," Inställningsbar",""),"")</f>
        <v>W0 H0 D0</v>
      </c>
      <c r="E2600" s="24" t="str">
        <f>SAJKLA!Q2600&amp;", "&amp;SAJKLA!BN2600&amp;", "&amp;SAJKLA!BZ2600</f>
        <v>Inga eller små förslitningsskador, , Bra. Upplevs stabila</v>
      </c>
      <c r="F2600" s="24" t="s">
        <v>284</v>
      </c>
      <c r="G2600" s="24">
        <f>SAJKLA!BM2600</f>
        <v>0</v>
      </c>
      <c r="S2600" s="24" t="str">
        <f>SAJKLA!AP2600</f>
        <v>original_images/furniture-item_nodPZcz.jpeg</v>
      </c>
      <c r="W2600" s="24">
        <f>IF(ISBLANK(SAJKLA!A2600),"",1)</f>
        <v>1</v>
      </c>
      <c r="X2600" s="24">
        <f>SAJKLA!CH2600</f>
        <v>106</v>
      </c>
    </row>
    <row r="2601" spans="1:24" x14ac:dyDescent="0.25">
      <c r="A2601" s="24" t="str">
        <f>SAJKLA!D2601</f>
        <v>Skrivbordslampa</v>
      </c>
      <c r="B2601" s="24" t="str">
        <f>IF(SAJKLA!K2601="","","Rygg:"&amp;SAJKLA!K2601)&amp;IF(SAJKLA!BK2601="",""," Stativ:"&amp;SAJKLA!BK2601&amp;" "&amp;BL2601)&amp;IF(SAJKLA!BV2601="","",", Sits:"&amp;SAJKLA!BV2601)</f>
        <v/>
      </c>
      <c r="C2601" s="24" t="str">
        <f>IF(SAJKLA!L2601&amp;SAJKLA!N2601="","","Rygg:"&amp;SAJKLA!L2601&amp;","&amp;SAJKLA!N2601)&amp;IF(SAJKLA!BO2601="","",", Metal:"&amp;SAJKLA!BO2601)&amp;IF(SAJKLA!BX2601="","",", Sits:"&amp;SAJKLA!BX2601)</f>
        <v/>
      </c>
      <c r="D2601" s="24" t="str">
        <f>"W"&amp;SAJKLA!E2601&amp;" H"&amp;SAJKLA!F2601&amp;" D"&amp;SAJKLA!G2601&amp;IFERROR(IF((SAJKLA!H2601="Ja")," Inställningsbar",""),"")</f>
        <v>W0 H0 D0</v>
      </c>
      <c r="E2601" s="24" t="str">
        <f>SAJKLA!Q2601&amp;", "&amp;SAJKLA!BN2601&amp;", "&amp;SAJKLA!BZ2601</f>
        <v>Inga eller små förslitningsskador, , Bra. Upplevs stabila</v>
      </c>
      <c r="F2601" s="24" t="s">
        <v>284</v>
      </c>
      <c r="G2601" s="24" t="str">
        <f>SAJKLA!BM2601</f>
        <v>Ikea</v>
      </c>
      <c r="S2601" s="24" t="str">
        <f>SAJKLA!AP2601</f>
        <v>original_images/furniture-item_IhfLSw4.jpeg</v>
      </c>
      <c r="W2601" s="24">
        <f>IF(ISBLANK(SAJKLA!A2601),"",1)</f>
        <v>1</v>
      </c>
      <c r="X2601" s="24" t="str">
        <f>SAJKLA!CH2601</f>
        <v>201 a</v>
      </c>
    </row>
    <row r="2602" spans="1:24" x14ac:dyDescent="0.25">
      <c r="A2602" s="24" t="str">
        <f>SAJKLA!D2602</f>
        <v>Skrivbordslampa</v>
      </c>
      <c r="B2602" s="24" t="str">
        <f>IF(SAJKLA!K2602="","","Rygg:"&amp;SAJKLA!K2602)&amp;IF(SAJKLA!BK2602="",""," Stativ:"&amp;SAJKLA!BK2602&amp;" "&amp;BL2602)&amp;IF(SAJKLA!BV2602="","",", Sits:"&amp;SAJKLA!BV2602)</f>
        <v/>
      </c>
      <c r="C2602" s="24" t="str">
        <f>IF(SAJKLA!L2602&amp;SAJKLA!N2602="","","Rygg:"&amp;SAJKLA!L2602&amp;","&amp;SAJKLA!N2602)&amp;IF(SAJKLA!BO2602="","",", Metal:"&amp;SAJKLA!BO2602)&amp;IF(SAJKLA!BX2602="","",", Sits:"&amp;SAJKLA!BX2602)</f>
        <v/>
      </c>
      <c r="D2602" s="24" t="str">
        <f>"W"&amp;SAJKLA!E2602&amp;" H"&amp;SAJKLA!F2602&amp;" D"&amp;SAJKLA!G2602&amp;IFERROR(IF((SAJKLA!H2602="Ja")," Inställningsbar",""),"")</f>
        <v>W0 H0 D0</v>
      </c>
      <c r="E2602" s="24" t="str">
        <f>SAJKLA!Q2602&amp;", "&amp;SAJKLA!BN2602&amp;", "&amp;SAJKLA!BZ2602</f>
        <v>Inga eller små förslitningsskador, , Bra. Upplevs stabila</v>
      </c>
      <c r="F2602" s="24" t="s">
        <v>284</v>
      </c>
      <c r="G2602" s="24" t="str">
        <f>SAJKLA!BM2602</f>
        <v>Ikea</v>
      </c>
      <c r="S2602" s="24" t="str">
        <f>SAJKLA!AP2602</f>
        <v>original_images/furniture-item_IhfLSw4.jpeg</v>
      </c>
      <c r="W2602" s="24">
        <f>IF(ISBLANK(SAJKLA!A2602),"",1)</f>
        <v>1</v>
      </c>
      <c r="X2602" s="24" t="str">
        <f>SAJKLA!CH2602</f>
        <v>201 a</v>
      </c>
    </row>
    <row r="2603" spans="1:24" x14ac:dyDescent="0.25">
      <c r="A2603" s="24" t="str">
        <f>SAJKLA!D2603</f>
        <v>Skrivbordslampa</v>
      </c>
      <c r="B2603" s="24" t="str">
        <f>IF(SAJKLA!K2603="","","Rygg:"&amp;SAJKLA!K2603)&amp;IF(SAJKLA!BK2603="",""," Stativ:"&amp;SAJKLA!BK2603&amp;" "&amp;BL2603)&amp;IF(SAJKLA!BV2603="","",", Sits:"&amp;SAJKLA!BV2603)</f>
        <v/>
      </c>
      <c r="C2603" s="24" t="str">
        <f>IF(SAJKLA!L2603&amp;SAJKLA!N2603="","","Rygg:"&amp;SAJKLA!L2603&amp;","&amp;SAJKLA!N2603)&amp;IF(SAJKLA!BO2603="","",", Metal:"&amp;SAJKLA!BO2603)&amp;IF(SAJKLA!BX2603="","",", Sits:"&amp;SAJKLA!BX2603)</f>
        <v/>
      </c>
      <c r="D2603" s="24" t="str">
        <f>"W"&amp;SAJKLA!E2603&amp;" H"&amp;SAJKLA!F2603&amp;" D"&amp;SAJKLA!G2603&amp;IFERROR(IF((SAJKLA!H2603="Ja")," Inställningsbar",""),"")</f>
        <v>W0 H0 D0</v>
      </c>
      <c r="E2603" s="24" t="str">
        <f>SAJKLA!Q2603&amp;", "&amp;SAJKLA!BN2603&amp;", "&amp;SAJKLA!BZ2603</f>
        <v>Inga eller små förslitningsskador, , Bra. Upplevs stabila</v>
      </c>
      <c r="F2603" s="24" t="s">
        <v>284</v>
      </c>
      <c r="G2603" s="24" t="str">
        <f>SAJKLA!BM2603</f>
        <v>Ikea</v>
      </c>
      <c r="S2603" s="24" t="str">
        <f>SAJKLA!AP2603</f>
        <v>original_images/furniture-item_IhfLSw4.jpeg</v>
      </c>
      <c r="W2603" s="24">
        <f>IF(ISBLANK(SAJKLA!A2603),"",1)</f>
        <v>1</v>
      </c>
      <c r="X2603" s="24" t="str">
        <f>SAJKLA!CH2603</f>
        <v>201 a</v>
      </c>
    </row>
    <row r="2604" spans="1:24" x14ac:dyDescent="0.25">
      <c r="A2604" s="24" t="str">
        <f>SAJKLA!D2604</f>
        <v>Skrivbordslampa</v>
      </c>
      <c r="B2604" s="24" t="str">
        <f>IF(SAJKLA!K2604="","","Rygg:"&amp;SAJKLA!K2604)&amp;IF(SAJKLA!BK2604="",""," Stativ:"&amp;SAJKLA!BK2604&amp;" "&amp;BL2604)&amp;IF(SAJKLA!BV2604="","",", Sits:"&amp;SAJKLA!BV2604)</f>
        <v/>
      </c>
      <c r="C2604" s="24" t="str">
        <f>IF(SAJKLA!L2604&amp;SAJKLA!N2604="","","Rygg:"&amp;SAJKLA!L2604&amp;","&amp;SAJKLA!N2604)&amp;IF(SAJKLA!BO2604="","",", Metal:"&amp;SAJKLA!BO2604)&amp;IF(SAJKLA!BX2604="","",", Sits:"&amp;SAJKLA!BX2604)</f>
        <v/>
      </c>
      <c r="D2604" s="24" t="str">
        <f>"W"&amp;SAJKLA!E2604&amp;" H"&amp;SAJKLA!F2604&amp;" D"&amp;SAJKLA!G2604&amp;IFERROR(IF((SAJKLA!H2604="Ja")," Inställningsbar",""),"")</f>
        <v>W0 H0 D0</v>
      </c>
      <c r="E2604" s="24" t="str">
        <f>SAJKLA!Q2604&amp;", "&amp;SAJKLA!BN2604&amp;", "&amp;SAJKLA!BZ2604</f>
        <v>Inga eller små förslitningsskador, , Bra. Upplevs stabila</v>
      </c>
      <c r="F2604" s="24" t="s">
        <v>284</v>
      </c>
      <c r="G2604" s="24" t="str">
        <f>SAJKLA!BM2604</f>
        <v>Ikea</v>
      </c>
      <c r="S2604" s="24" t="str">
        <f>SAJKLA!AP2604</f>
        <v>original_images/furniture-item_IhfLSw4.jpeg</v>
      </c>
      <c r="W2604" s="24">
        <f>IF(ISBLANK(SAJKLA!A2604),"",1)</f>
        <v>1</v>
      </c>
      <c r="X2604" s="24" t="str">
        <f>SAJKLA!CH2604</f>
        <v>201 a</v>
      </c>
    </row>
    <row r="2605" spans="1:24" x14ac:dyDescent="0.25">
      <c r="A2605" s="24" t="str">
        <f>SAJKLA!D2605</f>
        <v>Skrivbordslampa</v>
      </c>
      <c r="B2605" s="24" t="str">
        <f>IF(SAJKLA!K2605="","","Rygg:"&amp;SAJKLA!K2605)&amp;IF(SAJKLA!BK2605="",""," Stativ:"&amp;SAJKLA!BK2605&amp;" "&amp;BL2605)&amp;IF(SAJKLA!BV2605="","",", Sits:"&amp;SAJKLA!BV2605)</f>
        <v/>
      </c>
      <c r="C2605" s="24" t="str">
        <f>IF(SAJKLA!L2605&amp;SAJKLA!N2605="","","Rygg:"&amp;SAJKLA!L2605&amp;","&amp;SAJKLA!N2605)&amp;IF(SAJKLA!BO2605="","",", Metal:"&amp;SAJKLA!BO2605)&amp;IF(SAJKLA!BX2605="","",", Sits:"&amp;SAJKLA!BX2605)</f>
        <v/>
      </c>
      <c r="D2605" s="24" t="str">
        <f>"W"&amp;SAJKLA!E2605&amp;" H"&amp;SAJKLA!F2605&amp;" D"&amp;SAJKLA!G2605&amp;IFERROR(IF((SAJKLA!H2605="Ja")," Inställningsbar",""),"")</f>
        <v>W0 H0 D0</v>
      </c>
      <c r="E2605" s="24" t="str">
        <f>SAJKLA!Q2605&amp;", "&amp;SAJKLA!BN2605&amp;", "&amp;SAJKLA!BZ2605</f>
        <v>Inga eller små förslitningsskador, , Bra. Upplevs stabila</v>
      </c>
      <c r="F2605" s="24" t="s">
        <v>284</v>
      </c>
      <c r="G2605" s="24" t="str">
        <f>SAJKLA!BM2605</f>
        <v>Ikea</v>
      </c>
      <c r="S2605" s="24" t="str">
        <f>SAJKLA!AP2605</f>
        <v>original_images/furniture-item_IhfLSw4.jpeg</v>
      </c>
      <c r="W2605" s="24">
        <f>IF(ISBLANK(SAJKLA!A2605),"",1)</f>
        <v>1</v>
      </c>
      <c r="X2605" s="24" t="str">
        <f>SAJKLA!CH2605</f>
        <v>201 a</v>
      </c>
    </row>
    <row r="2606" spans="1:24" x14ac:dyDescent="0.25">
      <c r="A2606" s="24" t="str">
        <f>SAJKLA!D2606</f>
        <v>Skrivbordslampa</v>
      </c>
      <c r="B2606" s="24" t="str">
        <f>IF(SAJKLA!K2606="","","Rygg:"&amp;SAJKLA!K2606)&amp;IF(SAJKLA!BK2606="",""," Stativ:"&amp;SAJKLA!BK2606&amp;" "&amp;BL2606)&amp;IF(SAJKLA!BV2606="","",", Sits:"&amp;SAJKLA!BV2606)</f>
        <v/>
      </c>
      <c r="C2606" s="24" t="str">
        <f>IF(SAJKLA!L2606&amp;SAJKLA!N2606="","","Rygg:"&amp;SAJKLA!L2606&amp;","&amp;SAJKLA!N2606)&amp;IF(SAJKLA!BO2606="","",", Metal:"&amp;SAJKLA!BO2606)&amp;IF(SAJKLA!BX2606="","",", Sits:"&amp;SAJKLA!BX2606)</f>
        <v/>
      </c>
      <c r="D2606" s="24" t="str">
        <f>"W"&amp;SAJKLA!E2606&amp;" H"&amp;SAJKLA!F2606&amp;" D"&amp;SAJKLA!G2606&amp;IFERROR(IF((SAJKLA!H2606="Ja")," Inställningsbar",""),"")</f>
        <v>W0 H0 D0</v>
      </c>
      <c r="E2606" s="24" t="str">
        <f>SAJKLA!Q2606&amp;", "&amp;SAJKLA!BN2606&amp;", "&amp;SAJKLA!BZ2606</f>
        <v>Inga eller små förslitningsskador, , Bra. Upplevs stabila</v>
      </c>
      <c r="F2606" s="24" t="s">
        <v>284</v>
      </c>
      <c r="G2606" s="24" t="str">
        <f>SAJKLA!BM2606</f>
        <v>Ikea</v>
      </c>
      <c r="S2606" s="24" t="str">
        <f>SAJKLA!AP2606</f>
        <v>original_images/furniture-item_IhfLSw4.jpeg</v>
      </c>
      <c r="W2606" s="24">
        <f>IF(ISBLANK(SAJKLA!A2606),"",1)</f>
        <v>1</v>
      </c>
      <c r="X2606" s="24" t="str">
        <f>SAJKLA!CH2606</f>
        <v>201 a</v>
      </c>
    </row>
    <row r="2607" spans="1:24" x14ac:dyDescent="0.25">
      <c r="A2607" s="24" t="str">
        <f>SAJKLA!D2607</f>
        <v>Skrivbordslampa</v>
      </c>
      <c r="B2607" s="24" t="str">
        <f>IF(SAJKLA!K2607="","","Rygg:"&amp;SAJKLA!K2607)&amp;IF(SAJKLA!BK2607="",""," Stativ:"&amp;SAJKLA!BK2607&amp;" "&amp;BL2607)&amp;IF(SAJKLA!BV2607="","",", Sits:"&amp;SAJKLA!BV2607)</f>
        <v/>
      </c>
      <c r="C2607" s="24" t="str">
        <f>IF(SAJKLA!L2607&amp;SAJKLA!N2607="","","Rygg:"&amp;SAJKLA!L2607&amp;","&amp;SAJKLA!N2607)&amp;IF(SAJKLA!BO2607="","",", Metal:"&amp;SAJKLA!BO2607)&amp;IF(SAJKLA!BX2607="","",", Sits:"&amp;SAJKLA!BX2607)</f>
        <v/>
      </c>
      <c r="D2607" s="24" t="str">
        <f>"W"&amp;SAJKLA!E2607&amp;" H"&amp;SAJKLA!F2607&amp;" D"&amp;SAJKLA!G2607&amp;IFERROR(IF((SAJKLA!H2607="Ja")," Inställningsbar",""),"")</f>
        <v>W0 H0 D0</v>
      </c>
      <c r="E2607" s="24" t="str">
        <f>SAJKLA!Q2607&amp;", "&amp;SAJKLA!BN2607&amp;", "&amp;SAJKLA!BZ2607</f>
        <v>Inga eller små förslitningsskador, , Bra. Upplevs stabila</v>
      </c>
      <c r="F2607" s="24" t="s">
        <v>284</v>
      </c>
      <c r="G2607" s="24" t="str">
        <f>SAJKLA!BM2607</f>
        <v>Ikea</v>
      </c>
      <c r="S2607" s="24" t="str">
        <f>SAJKLA!AP2607</f>
        <v>original_images/furniture-item_IhfLSw4.jpeg</v>
      </c>
      <c r="W2607" s="24">
        <f>IF(ISBLANK(SAJKLA!A2607),"",1)</f>
        <v>1</v>
      </c>
      <c r="X2607" s="24" t="str">
        <f>SAJKLA!CH2607</f>
        <v>201 a</v>
      </c>
    </row>
    <row r="2608" spans="1:24" x14ac:dyDescent="0.25">
      <c r="A2608" s="24" t="str">
        <f>SAJKLA!D2608</f>
        <v>Skrivbordslampa</v>
      </c>
      <c r="B2608" s="24" t="str">
        <f>IF(SAJKLA!K2608="","","Rygg:"&amp;SAJKLA!K2608)&amp;IF(SAJKLA!BK2608="",""," Stativ:"&amp;SAJKLA!BK2608&amp;" "&amp;BL2608)&amp;IF(SAJKLA!BV2608="","",", Sits:"&amp;SAJKLA!BV2608)</f>
        <v/>
      </c>
      <c r="C2608" s="24" t="str">
        <f>IF(SAJKLA!L2608&amp;SAJKLA!N2608="","","Rygg:"&amp;SAJKLA!L2608&amp;","&amp;SAJKLA!N2608)&amp;IF(SAJKLA!BO2608="","",", Metal:"&amp;SAJKLA!BO2608)&amp;IF(SAJKLA!BX2608="","",", Sits:"&amp;SAJKLA!BX2608)</f>
        <v/>
      </c>
      <c r="D2608" s="24" t="str">
        <f>"W"&amp;SAJKLA!E2608&amp;" H"&amp;SAJKLA!F2608&amp;" D"&amp;SAJKLA!G2608&amp;IFERROR(IF((SAJKLA!H2608="Ja")," Inställningsbar",""),"")</f>
        <v>W0 H0 D0</v>
      </c>
      <c r="E2608" s="24" t="str">
        <f>SAJKLA!Q2608&amp;", "&amp;SAJKLA!BN2608&amp;", "&amp;SAJKLA!BZ2608</f>
        <v>Inga eller små förslitningsskador, , Bra. Upplevs stabila</v>
      </c>
      <c r="F2608" s="24" t="s">
        <v>284</v>
      </c>
      <c r="G2608" s="24" t="str">
        <f>SAJKLA!BM2608</f>
        <v>Ikea</v>
      </c>
      <c r="S2608" s="24" t="str">
        <f>SAJKLA!AP2608</f>
        <v>original_images/furniture-item_IhfLSw4.jpeg</v>
      </c>
      <c r="W2608" s="24">
        <f>IF(ISBLANK(SAJKLA!A2608),"",1)</f>
        <v>1</v>
      </c>
      <c r="X2608" s="24" t="str">
        <f>SAJKLA!CH2608</f>
        <v>201 a</v>
      </c>
    </row>
    <row r="2609" spans="1:24" x14ac:dyDescent="0.25">
      <c r="A2609" s="24" t="str">
        <f>SAJKLA!D2609</f>
        <v>Skrivbordslampa</v>
      </c>
      <c r="B2609" s="24" t="str">
        <f>IF(SAJKLA!K2609="","","Rygg:"&amp;SAJKLA!K2609)&amp;IF(SAJKLA!BK2609="",""," Stativ:"&amp;SAJKLA!BK2609&amp;" "&amp;BL2609)&amp;IF(SAJKLA!BV2609="","",", Sits:"&amp;SAJKLA!BV2609)</f>
        <v/>
      </c>
      <c r="C2609" s="24" t="str">
        <f>IF(SAJKLA!L2609&amp;SAJKLA!N2609="","","Rygg:"&amp;SAJKLA!L2609&amp;","&amp;SAJKLA!N2609)&amp;IF(SAJKLA!BO2609="","",", Metal:"&amp;SAJKLA!BO2609)&amp;IF(SAJKLA!BX2609="","",", Sits:"&amp;SAJKLA!BX2609)</f>
        <v/>
      </c>
      <c r="D2609" s="24" t="str">
        <f>"W"&amp;SAJKLA!E2609&amp;" H"&amp;SAJKLA!F2609&amp;" D"&amp;SAJKLA!G2609&amp;IFERROR(IF((SAJKLA!H2609="Ja")," Inställningsbar",""),"")</f>
        <v>W0 H0 D0</v>
      </c>
      <c r="E2609" s="24" t="str">
        <f>SAJKLA!Q2609&amp;", "&amp;SAJKLA!BN2609&amp;", "&amp;SAJKLA!BZ2609</f>
        <v>Inga eller små förslitningsskador, , Bra. Upplevs stabila</v>
      </c>
      <c r="F2609" s="24" t="s">
        <v>284</v>
      </c>
      <c r="G2609" s="24" t="str">
        <f>SAJKLA!BM2609</f>
        <v>Ikea</v>
      </c>
      <c r="S2609" s="24" t="str">
        <f>SAJKLA!AP2609</f>
        <v>original_images/furniture-item_IhfLSw4.jpeg</v>
      </c>
      <c r="W2609" s="24">
        <f>IF(ISBLANK(SAJKLA!A2609),"",1)</f>
        <v>1</v>
      </c>
      <c r="X2609" s="24" t="str">
        <f>SAJKLA!CH2609</f>
        <v>201 a</v>
      </c>
    </row>
    <row r="2610" spans="1:24" x14ac:dyDescent="0.25">
      <c r="A2610" s="24" t="str">
        <f>SAJKLA!D2610</f>
        <v>Skrivbordslampa</v>
      </c>
      <c r="B2610" s="24" t="str">
        <f>IF(SAJKLA!K2610="","","Rygg:"&amp;SAJKLA!K2610)&amp;IF(SAJKLA!BK2610="",""," Stativ:"&amp;SAJKLA!BK2610&amp;" "&amp;BL2610)&amp;IF(SAJKLA!BV2610="","",", Sits:"&amp;SAJKLA!BV2610)</f>
        <v/>
      </c>
      <c r="C2610" s="24" t="str">
        <f>IF(SAJKLA!L2610&amp;SAJKLA!N2610="","","Rygg:"&amp;SAJKLA!L2610&amp;","&amp;SAJKLA!N2610)&amp;IF(SAJKLA!BO2610="","",", Metal:"&amp;SAJKLA!BO2610)&amp;IF(SAJKLA!BX2610="","",", Sits:"&amp;SAJKLA!BX2610)</f>
        <v/>
      </c>
      <c r="D2610" s="24" t="str">
        <f>"W"&amp;SAJKLA!E2610&amp;" H"&amp;SAJKLA!F2610&amp;" D"&amp;SAJKLA!G2610&amp;IFERROR(IF((SAJKLA!H2610="Ja")," Inställningsbar",""),"")</f>
        <v>W0 H0 D0</v>
      </c>
      <c r="E2610" s="24" t="str">
        <f>SAJKLA!Q2610&amp;", "&amp;SAJKLA!BN2610&amp;", "&amp;SAJKLA!BZ2610</f>
        <v>Inga eller små förslitningsskador, , Bra. Upplevs stabila</v>
      </c>
      <c r="F2610" s="24" t="s">
        <v>284</v>
      </c>
      <c r="G2610" s="24" t="str">
        <f>SAJKLA!BM2610</f>
        <v>Ikea</v>
      </c>
      <c r="S2610" s="24" t="str">
        <f>SAJKLA!AP2610</f>
        <v>original_images/furniture-item_IhfLSw4.jpeg</v>
      </c>
      <c r="W2610" s="24">
        <f>IF(ISBLANK(SAJKLA!A2610),"",1)</f>
        <v>1</v>
      </c>
      <c r="X2610" s="24" t="str">
        <f>SAJKLA!CH2610</f>
        <v>201 a</v>
      </c>
    </row>
    <row r="2611" spans="1:24" x14ac:dyDescent="0.25">
      <c r="A2611" s="24" t="str">
        <f>SAJKLA!D2611</f>
        <v>Skrivbordslampa</v>
      </c>
      <c r="B2611" s="24" t="str">
        <f>IF(SAJKLA!K2611="","","Rygg:"&amp;SAJKLA!K2611)&amp;IF(SAJKLA!BK2611="",""," Stativ:"&amp;SAJKLA!BK2611&amp;" "&amp;BL2611)&amp;IF(SAJKLA!BV2611="","",", Sits:"&amp;SAJKLA!BV2611)</f>
        <v/>
      </c>
      <c r="C2611" s="24" t="str">
        <f>IF(SAJKLA!L2611&amp;SAJKLA!N2611="","","Rygg:"&amp;SAJKLA!L2611&amp;","&amp;SAJKLA!N2611)&amp;IF(SAJKLA!BO2611="","",", Metal:"&amp;SAJKLA!BO2611)&amp;IF(SAJKLA!BX2611="","",", Sits:"&amp;SAJKLA!BX2611)</f>
        <v/>
      </c>
      <c r="D2611" s="24" t="str">
        <f>"W"&amp;SAJKLA!E2611&amp;" H"&amp;SAJKLA!F2611&amp;" D"&amp;SAJKLA!G2611&amp;IFERROR(IF((SAJKLA!H2611="Ja")," Inställningsbar",""),"")</f>
        <v>W0 H0 D0</v>
      </c>
      <c r="E2611" s="24" t="str">
        <f>SAJKLA!Q2611&amp;", "&amp;SAJKLA!BN2611&amp;", "&amp;SAJKLA!BZ2611</f>
        <v>Inga eller små förslitningsskador, , Bra. Upplevs stabila</v>
      </c>
      <c r="F2611" s="24" t="s">
        <v>284</v>
      </c>
      <c r="G2611" s="24" t="str">
        <f>SAJKLA!BM2611</f>
        <v>Ikea</v>
      </c>
      <c r="S2611" s="24" t="str">
        <f>SAJKLA!AP2611</f>
        <v>original_images/furniture-item_IhfLSw4.jpeg</v>
      </c>
      <c r="W2611" s="24">
        <f>IF(ISBLANK(SAJKLA!A2611),"",1)</f>
        <v>1</v>
      </c>
      <c r="X2611" s="24" t="str">
        <f>SAJKLA!CH2611</f>
        <v>201 a</v>
      </c>
    </row>
    <row r="2612" spans="1:24" x14ac:dyDescent="0.25">
      <c r="A2612" s="24" t="str">
        <f>SAJKLA!D2612</f>
        <v>Skrivbordslampa</v>
      </c>
      <c r="B2612" s="24" t="str">
        <f>IF(SAJKLA!K2612="","","Rygg:"&amp;SAJKLA!K2612)&amp;IF(SAJKLA!BK2612="",""," Stativ:"&amp;SAJKLA!BK2612&amp;" "&amp;BL2612)&amp;IF(SAJKLA!BV2612="","",", Sits:"&amp;SAJKLA!BV2612)</f>
        <v/>
      </c>
      <c r="C2612" s="24" t="str">
        <f>IF(SAJKLA!L2612&amp;SAJKLA!N2612="","","Rygg:"&amp;SAJKLA!L2612&amp;","&amp;SAJKLA!N2612)&amp;IF(SAJKLA!BO2612="","",", Metal:"&amp;SAJKLA!BO2612)&amp;IF(SAJKLA!BX2612="","",", Sits:"&amp;SAJKLA!BX2612)</f>
        <v/>
      </c>
      <c r="D2612" s="24" t="str">
        <f>"W"&amp;SAJKLA!E2612&amp;" H"&amp;SAJKLA!F2612&amp;" D"&amp;SAJKLA!G2612&amp;IFERROR(IF((SAJKLA!H2612="Ja")," Inställningsbar",""),"")</f>
        <v>W0 H0 D0</v>
      </c>
      <c r="E2612" s="24" t="str">
        <f>SAJKLA!Q2612&amp;", "&amp;SAJKLA!BN2612&amp;", "&amp;SAJKLA!BZ2612</f>
        <v>Inga eller små förslitningsskador, , Bra. Upplevs stabila</v>
      </c>
      <c r="F2612" s="24" t="s">
        <v>284</v>
      </c>
      <c r="G2612" s="24" t="str">
        <f>SAJKLA!BM2612</f>
        <v>Ikea</v>
      </c>
      <c r="S2612" s="24" t="str">
        <f>SAJKLA!AP2612</f>
        <v>original_images/furniture-item_IhfLSw4.jpeg</v>
      </c>
      <c r="W2612" s="24">
        <f>IF(ISBLANK(SAJKLA!A2612),"",1)</f>
        <v>1</v>
      </c>
      <c r="X2612" s="24" t="str">
        <f>SAJKLA!CH2612</f>
        <v>201 a</v>
      </c>
    </row>
    <row r="2613" spans="1:24" x14ac:dyDescent="0.25">
      <c r="A2613" s="24" t="str">
        <f>SAJKLA!D2613</f>
        <v>Skrivbordslampa</v>
      </c>
      <c r="B2613" s="24" t="str">
        <f>IF(SAJKLA!K2613="","","Rygg:"&amp;SAJKLA!K2613)&amp;IF(SAJKLA!BK2613="",""," Stativ:"&amp;SAJKLA!BK2613&amp;" "&amp;BL2613)&amp;IF(SAJKLA!BV2613="","",", Sits:"&amp;SAJKLA!BV2613)</f>
        <v/>
      </c>
      <c r="C2613" s="24" t="str">
        <f>IF(SAJKLA!L2613&amp;SAJKLA!N2613="","","Rygg:"&amp;SAJKLA!L2613&amp;","&amp;SAJKLA!N2613)&amp;IF(SAJKLA!BO2613="","",", Metal:"&amp;SAJKLA!BO2613)&amp;IF(SAJKLA!BX2613="","",", Sits:"&amp;SAJKLA!BX2613)</f>
        <v/>
      </c>
      <c r="D2613" s="24" t="str">
        <f>"W"&amp;SAJKLA!E2613&amp;" H"&amp;SAJKLA!F2613&amp;" D"&amp;SAJKLA!G2613&amp;IFERROR(IF((SAJKLA!H2613="Ja")," Inställningsbar",""),"")</f>
        <v>W0 H0 D0</v>
      </c>
      <c r="E2613" s="24" t="str">
        <f>SAJKLA!Q2613&amp;", "&amp;SAJKLA!BN2613&amp;", "&amp;SAJKLA!BZ2613</f>
        <v>Inga eller små förslitningsskador, , Bra. Upplevs stabila</v>
      </c>
      <c r="F2613" s="24" t="s">
        <v>284</v>
      </c>
      <c r="G2613" s="24" t="str">
        <f>SAJKLA!BM2613</f>
        <v>Ikea</v>
      </c>
      <c r="S2613" s="24" t="str">
        <f>SAJKLA!AP2613</f>
        <v>original_images/furniture-item_IhfLSw4.jpeg</v>
      </c>
      <c r="W2613" s="24">
        <f>IF(ISBLANK(SAJKLA!A2613),"",1)</f>
        <v>1</v>
      </c>
      <c r="X2613" s="24" t="str">
        <f>SAJKLA!CH2613</f>
        <v>201 a</v>
      </c>
    </row>
    <row r="2614" spans="1:24" x14ac:dyDescent="0.25">
      <c r="A2614" s="24" t="str">
        <f>SAJKLA!D2614</f>
        <v>Skrivbordslampa</v>
      </c>
      <c r="B2614" s="24" t="str">
        <f>IF(SAJKLA!K2614="","","Rygg:"&amp;SAJKLA!K2614)&amp;IF(SAJKLA!BK2614="",""," Stativ:"&amp;SAJKLA!BK2614&amp;" "&amp;BL2614)&amp;IF(SAJKLA!BV2614="","",", Sits:"&amp;SAJKLA!BV2614)</f>
        <v/>
      </c>
      <c r="C2614" s="24" t="str">
        <f>IF(SAJKLA!L2614&amp;SAJKLA!N2614="","","Rygg:"&amp;SAJKLA!L2614&amp;","&amp;SAJKLA!N2614)&amp;IF(SAJKLA!BO2614="","",", Metal:"&amp;SAJKLA!BO2614)&amp;IF(SAJKLA!BX2614="","",", Sits:"&amp;SAJKLA!BX2614)</f>
        <v/>
      </c>
      <c r="D2614" s="24" t="str">
        <f>"W"&amp;SAJKLA!E2614&amp;" H"&amp;SAJKLA!F2614&amp;" D"&amp;SAJKLA!G2614&amp;IFERROR(IF((SAJKLA!H2614="Ja")," Inställningsbar",""),"")</f>
        <v>W0 H0 D0</v>
      </c>
      <c r="E2614" s="24" t="str">
        <f>SAJKLA!Q2614&amp;", "&amp;SAJKLA!BN2614&amp;", "&amp;SAJKLA!BZ2614</f>
        <v>Inga eller små förslitningsskador, , Bra. Upplevs stabila</v>
      </c>
      <c r="F2614" s="24" t="s">
        <v>284</v>
      </c>
      <c r="G2614" s="24" t="str">
        <f>SAJKLA!BM2614</f>
        <v>Ikea</v>
      </c>
      <c r="S2614" s="24" t="str">
        <f>SAJKLA!AP2614</f>
        <v>original_images/furniture-item_IhfLSw4.jpeg</v>
      </c>
      <c r="W2614" s="24">
        <f>IF(ISBLANK(SAJKLA!A2614),"",1)</f>
        <v>1</v>
      </c>
      <c r="X2614" s="24" t="str">
        <f>SAJKLA!CH2614</f>
        <v>201 a</v>
      </c>
    </row>
    <row r="2615" spans="1:24" x14ac:dyDescent="0.25">
      <c r="A2615" s="24" t="str">
        <f>SAJKLA!D2615</f>
        <v>Golvarmatur</v>
      </c>
      <c r="B2615" s="24" t="str">
        <f>IF(SAJKLA!K2615="","","Rygg:"&amp;SAJKLA!K2615)&amp;IF(SAJKLA!BK2615="",""," Stativ:"&amp;SAJKLA!BK2615&amp;" "&amp;BL2615)&amp;IF(SAJKLA!BV2615="","",", Sits:"&amp;SAJKLA!BV2615)</f>
        <v/>
      </c>
      <c r="C2615" s="24" t="str">
        <f>IF(SAJKLA!L2615&amp;SAJKLA!N2615="","","Rygg:"&amp;SAJKLA!L2615&amp;","&amp;SAJKLA!N2615)&amp;IF(SAJKLA!BO2615="","",", Metal:"&amp;SAJKLA!BO2615)&amp;IF(SAJKLA!BX2615="","",", Sits:"&amp;SAJKLA!BX2615)</f>
        <v/>
      </c>
      <c r="D2615" s="24" t="str">
        <f>"W"&amp;SAJKLA!E2615&amp;" H"&amp;SAJKLA!F2615&amp;" D"&amp;SAJKLA!G2615&amp;IFERROR(IF((SAJKLA!H2615="Ja")," Inställningsbar",""),"")</f>
        <v>W27 H140 D800</v>
      </c>
      <c r="E2615" s="24" t="str">
        <f>SAJKLA!Q2615&amp;", "&amp;SAJKLA!BN2615&amp;", "&amp;SAJKLA!BZ2615</f>
        <v>Inga eller små förslitningsskador, , Bra. Upplevs stabila</v>
      </c>
      <c r="F2615" s="24" t="s">
        <v>284</v>
      </c>
      <c r="G2615" s="24">
        <f>SAJKLA!BM2615</f>
        <v>0</v>
      </c>
      <c r="S2615" s="24" t="str">
        <f>SAJKLA!AP2615</f>
        <v>original_images/furniture-item_GlLsreB.jpeg</v>
      </c>
      <c r="W2615" s="24">
        <f>IF(ISBLANK(SAJKLA!A2615),"",1)</f>
        <v>1</v>
      </c>
      <c r="X2615" s="24">
        <f>SAJKLA!CH2615</f>
        <v>207</v>
      </c>
    </row>
    <row r="2616" spans="1:24" x14ac:dyDescent="0.25">
      <c r="A2616" s="24" t="str">
        <f>SAJKLA!D2616</f>
        <v>Golvarmatur</v>
      </c>
      <c r="B2616" s="24" t="str">
        <f>IF(SAJKLA!K2616="","","Rygg:"&amp;SAJKLA!K2616)&amp;IF(SAJKLA!BK2616="",""," Stativ:"&amp;SAJKLA!BK2616&amp;" "&amp;BL2616)&amp;IF(SAJKLA!BV2616="","",", Sits:"&amp;SAJKLA!BV2616)</f>
        <v/>
      </c>
      <c r="C2616" s="24" t="str">
        <f>IF(SAJKLA!L2616&amp;SAJKLA!N2616="","","Rygg:"&amp;SAJKLA!L2616&amp;","&amp;SAJKLA!N2616)&amp;IF(SAJKLA!BO2616="","",", Metal:"&amp;SAJKLA!BO2616)&amp;IF(SAJKLA!BX2616="","",", Sits:"&amp;SAJKLA!BX2616)</f>
        <v/>
      </c>
      <c r="D2616" s="24" t="str">
        <f>"W"&amp;SAJKLA!E2616&amp;" H"&amp;SAJKLA!F2616&amp;" D"&amp;SAJKLA!G2616&amp;IFERROR(IF((SAJKLA!H2616="Ja")," Inställningsbar",""),"")</f>
        <v>W27 H140 D800</v>
      </c>
      <c r="E2616" s="24" t="str">
        <f>SAJKLA!Q2616&amp;", "&amp;SAJKLA!BN2616&amp;", "&amp;SAJKLA!BZ2616</f>
        <v>Inga eller små förslitningsskador, , Bra. Upplevs stabila</v>
      </c>
      <c r="F2616" s="24" t="s">
        <v>284</v>
      </c>
      <c r="G2616" s="24">
        <f>SAJKLA!BM2616</f>
        <v>0</v>
      </c>
      <c r="S2616" s="24" t="str">
        <f>SAJKLA!AP2616</f>
        <v>original_images/furniture-item_GlLsreB.jpeg</v>
      </c>
      <c r="W2616" s="24">
        <f>IF(ISBLANK(SAJKLA!A2616),"",1)</f>
        <v>1</v>
      </c>
      <c r="X2616" s="24">
        <f>SAJKLA!CH2616</f>
        <v>207</v>
      </c>
    </row>
    <row r="2617" spans="1:24" x14ac:dyDescent="0.25">
      <c r="A2617" s="24" t="str">
        <f>SAJKLA!D2617</f>
        <v>Bordslampa klot</v>
      </c>
      <c r="B2617" s="24" t="str">
        <f>IF(SAJKLA!K2617="","","Rygg:"&amp;SAJKLA!K2617)&amp;IF(SAJKLA!BK2617="",""," Stativ:"&amp;SAJKLA!BK2617&amp;" "&amp;BL2617)&amp;IF(SAJKLA!BV2617="","",", Sits:"&amp;SAJKLA!BV2617)</f>
        <v/>
      </c>
      <c r="C2617" s="24" t="str">
        <f>IF(SAJKLA!L2617&amp;SAJKLA!N2617="","","Rygg:"&amp;SAJKLA!L2617&amp;","&amp;SAJKLA!N2617)&amp;IF(SAJKLA!BO2617="","",", Metal:"&amp;SAJKLA!BO2617)&amp;IF(SAJKLA!BX2617="","",", Sits:"&amp;SAJKLA!BX2617)</f>
        <v/>
      </c>
      <c r="D2617" s="24" t="str">
        <f>"W"&amp;SAJKLA!E2617&amp;" H"&amp;SAJKLA!F2617&amp;" D"&amp;SAJKLA!G2617&amp;IFERROR(IF((SAJKLA!H2617="Ja")," Inställningsbar",""),"")</f>
        <v>W25 H25 D25</v>
      </c>
      <c r="E2617" s="24" t="str">
        <f>SAJKLA!Q2617&amp;", "&amp;SAJKLA!BN2617&amp;", "&amp;SAJKLA!BZ2617</f>
        <v>Inga eller små förslitningsskador, , Bra. Upplevs stabila</v>
      </c>
      <c r="F2617" s="24" t="s">
        <v>284</v>
      </c>
      <c r="G2617" s="24">
        <f>SAJKLA!BM2617</f>
        <v>0</v>
      </c>
      <c r="S2617" s="24" t="str">
        <f>SAJKLA!AP2617</f>
        <v>original_images/furniture-item_04ecTlg.jpeg</v>
      </c>
      <c r="W2617" s="24">
        <f>IF(ISBLANK(SAJKLA!A2617),"",1)</f>
        <v>1</v>
      </c>
      <c r="X2617" s="24" t="str">
        <f>SAJKLA!CH2617</f>
        <v>Matsal</v>
      </c>
    </row>
    <row r="2618" spans="1:24" x14ac:dyDescent="0.25">
      <c r="A2618" s="24" t="str">
        <f>SAJKLA!D2618</f>
        <v>Bordslampa klot</v>
      </c>
      <c r="B2618" s="24" t="str">
        <f>IF(SAJKLA!K2618="","","Rygg:"&amp;SAJKLA!K2618)&amp;IF(SAJKLA!BK2618="",""," Stativ:"&amp;SAJKLA!BK2618&amp;" "&amp;BL2618)&amp;IF(SAJKLA!BV2618="","",", Sits:"&amp;SAJKLA!BV2618)</f>
        <v/>
      </c>
      <c r="C2618" s="24" t="str">
        <f>IF(SAJKLA!L2618&amp;SAJKLA!N2618="","","Rygg:"&amp;SAJKLA!L2618&amp;","&amp;SAJKLA!N2618)&amp;IF(SAJKLA!BO2618="","",", Metal:"&amp;SAJKLA!BO2618)&amp;IF(SAJKLA!BX2618="","",", Sits:"&amp;SAJKLA!BX2618)</f>
        <v/>
      </c>
      <c r="D2618" s="24" t="str">
        <f>"W"&amp;SAJKLA!E2618&amp;" H"&amp;SAJKLA!F2618&amp;" D"&amp;SAJKLA!G2618&amp;IFERROR(IF((SAJKLA!H2618="Ja")," Inställningsbar",""),"")</f>
        <v>W25 H25 D25</v>
      </c>
      <c r="E2618" s="24" t="str">
        <f>SAJKLA!Q2618&amp;", "&amp;SAJKLA!BN2618&amp;", "&amp;SAJKLA!BZ2618</f>
        <v>Inga eller små förslitningsskador, , Bra. Upplevs stabila</v>
      </c>
      <c r="F2618" s="24" t="s">
        <v>284</v>
      </c>
      <c r="G2618" s="24">
        <f>SAJKLA!BM2618</f>
        <v>0</v>
      </c>
      <c r="S2618" s="24" t="str">
        <f>SAJKLA!AP2618</f>
        <v>original_images/furniture-item_04ecTlg.jpeg</v>
      </c>
      <c r="W2618" s="24">
        <f>IF(ISBLANK(SAJKLA!A2618),"",1)</f>
        <v>1</v>
      </c>
      <c r="X2618" s="24" t="str">
        <f>SAJKLA!CH2618</f>
        <v>Matsal</v>
      </c>
    </row>
    <row r="2619" spans="1:24" x14ac:dyDescent="0.25">
      <c r="A2619" s="24" t="str">
        <f>SAJKLA!D2619</f>
        <v>Bordslampa klot</v>
      </c>
      <c r="B2619" s="24" t="str">
        <f>IF(SAJKLA!K2619="","","Rygg:"&amp;SAJKLA!K2619)&amp;IF(SAJKLA!BK2619="",""," Stativ:"&amp;SAJKLA!BK2619&amp;" "&amp;BL2619)&amp;IF(SAJKLA!BV2619="","",", Sits:"&amp;SAJKLA!BV2619)</f>
        <v/>
      </c>
      <c r="C2619" s="24" t="str">
        <f>IF(SAJKLA!L2619&amp;SAJKLA!N2619="","","Rygg:"&amp;SAJKLA!L2619&amp;","&amp;SAJKLA!N2619)&amp;IF(SAJKLA!BO2619="","",", Metal:"&amp;SAJKLA!BO2619)&amp;IF(SAJKLA!BX2619="","",", Sits:"&amp;SAJKLA!BX2619)</f>
        <v/>
      </c>
      <c r="D2619" s="24" t="str">
        <f>"W"&amp;SAJKLA!E2619&amp;" H"&amp;SAJKLA!F2619&amp;" D"&amp;SAJKLA!G2619&amp;IFERROR(IF((SAJKLA!H2619="Ja")," Inställningsbar",""),"")</f>
        <v>W25 H25 D25</v>
      </c>
      <c r="E2619" s="24" t="str">
        <f>SAJKLA!Q2619&amp;", "&amp;SAJKLA!BN2619&amp;", "&amp;SAJKLA!BZ2619</f>
        <v>Inga eller små förslitningsskador, , Bra. Upplevs stabila</v>
      </c>
      <c r="F2619" s="24" t="s">
        <v>284</v>
      </c>
      <c r="G2619" s="24">
        <f>SAJKLA!BM2619</f>
        <v>0</v>
      </c>
      <c r="S2619" s="24" t="str">
        <f>SAJKLA!AP2619</f>
        <v>original_images/furniture-item_04ecTlg.jpeg</v>
      </c>
      <c r="W2619" s="24">
        <f>IF(ISBLANK(SAJKLA!A2619),"",1)</f>
        <v>1</v>
      </c>
      <c r="X2619" s="24" t="str">
        <f>SAJKLA!CH2619</f>
        <v>Matsal</v>
      </c>
    </row>
    <row r="2620" spans="1:24" x14ac:dyDescent="0.25">
      <c r="A2620" s="24" t="str">
        <f>SAJKLA!D2620</f>
        <v>Bordslampa klot</v>
      </c>
      <c r="B2620" s="24" t="str">
        <f>IF(SAJKLA!K2620="","","Rygg:"&amp;SAJKLA!K2620)&amp;IF(SAJKLA!BK2620="",""," Stativ:"&amp;SAJKLA!BK2620&amp;" "&amp;BL2620)&amp;IF(SAJKLA!BV2620="","",", Sits:"&amp;SAJKLA!BV2620)</f>
        <v/>
      </c>
      <c r="C2620" s="24" t="str">
        <f>IF(SAJKLA!L2620&amp;SAJKLA!N2620="","","Rygg:"&amp;SAJKLA!L2620&amp;","&amp;SAJKLA!N2620)&amp;IF(SAJKLA!BO2620="","",", Metal:"&amp;SAJKLA!BO2620)&amp;IF(SAJKLA!BX2620="","",", Sits:"&amp;SAJKLA!BX2620)</f>
        <v/>
      </c>
      <c r="D2620" s="24" t="str">
        <f>"W"&amp;SAJKLA!E2620&amp;" H"&amp;SAJKLA!F2620&amp;" D"&amp;SAJKLA!G2620&amp;IFERROR(IF((SAJKLA!H2620="Ja")," Inställningsbar",""),"")</f>
        <v>W25 H25 D25</v>
      </c>
      <c r="E2620" s="24" t="str">
        <f>SAJKLA!Q2620&amp;", "&amp;SAJKLA!BN2620&amp;", "&amp;SAJKLA!BZ2620</f>
        <v>Inga eller små förslitningsskador, , Bra. Upplevs stabila</v>
      </c>
      <c r="F2620" s="24" t="s">
        <v>284</v>
      </c>
      <c r="G2620" s="24">
        <f>SAJKLA!BM2620</f>
        <v>0</v>
      </c>
      <c r="S2620" s="24" t="str">
        <f>SAJKLA!AP2620</f>
        <v>original_images/furniture-item_04ecTlg.jpeg</v>
      </c>
      <c r="W2620" s="24">
        <f>IF(ISBLANK(SAJKLA!A2620),"",1)</f>
        <v>1</v>
      </c>
      <c r="X2620" s="24" t="str">
        <f>SAJKLA!CH2620</f>
        <v>Matsal</v>
      </c>
    </row>
    <row r="2621" spans="1:24" x14ac:dyDescent="0.25">
      <c r="A2621" s="24">
        <f>SAJKLA!D2621</f>
        <v>0</v>
      </c>
      <c r="B2621" s="24" t="str">
        <f>IF(SAJKLA!K2621="","","Rygg:"&amp;SAJKLA!K2621)&amp;IF(SAJKLA!BK2621="",""," Stativ:"&amp;SAJKLA!BK2621&amp;" "&amp;BL2621)&amp;IF(SAJKLA!BV2621="","",", Sits:"&amp;SAJKLA!BV2621)</f>
        <v/>
      </c>
      <c r="C2621" s="24" t="str">
        <f>IF(SAJKLA!L2621&amp;SAJKLA!N2621="","","Rygg:"&amp;SAJKLA!L2621&amp;","&amp;SAJKLA!N2621)&amp;IF(SAJKLA!BO2621="","",", Metal:"&amp;SAJKLA!BO2621)&amp;IF(SAJKLA!BX2621="","",", Sits:"&amp;SAJKLA!BX2621)</f>
        <v/>
      </c>
      <c r="D2621" s="24" t="str">
        <f>"W"&amp;SAJKLA!E2621&amp;" H"&amp;SAJKLA!F2621&amp;" D"&amp;SAJKLA!G2621&amp;IFERROR(IF((SAJKLA!H2621="Ja")," Inställningsbar",""),"")</f>
        <v>W14 H23 D8</v>
      </c>
      <c r="E2621" s="24" t="str">
        <f>SAJKLA!Q2621&amp;", "&amp;SAJKLA!BN2621&amp;", "&amp;SAJKLA!BZ2621</f>
        <v>Inga eller små förslitningsskador, , Bra. Upplevs stabila</v>
      </c>
      <c r="F2621" s="24" t="s">
        <v>284</v>
      </c>
      <c r="G2621" s="24">
        <f>SAJKLA!BM2621</f>
        <v>0</v>
      </c>
      <c r="S2621" s="24" t="str">
        <f>SAJKLA!AP2621</f>
        <v>original_images/furniture-item_6aJ5SI9.jpeg</v>
      </c>
      <c r="W2621" s="24">
        <f>IF(ISBLANK(SAJKLA!A2621),"",1)</f>
        <v>1</v>
      </c>
      <c r="X2621" s="24" t="str">
        <f>SAJKLA!CH2621</f>
        <v>Matsal</v>
      </c>
    </row>
    <row r="2622" spans="1:24" x14ac:dyDescent="0.25">
      <c r="A2622" s="24">
        <f>SAJKLA!D2622</f>
        <v>0</v>
      </c>
      <c r="B2622" s="24" t="str">
        <f>IF(SAJKLA!K2622="","","Rygg:"&amp;SAJKLA!K2622)&amp;IF(SAJKLA!BK2622="",""," Stativ:"&amp;SAJKLA!BK2622&amp;" "&amp;BL2622)&amp;IF(SAJKLA!BV2622="","",", Sits:"&amp;SAJKLA!BV2622)</f>
        <v/>
      </c>
      <c r="C2622" s="24" t="str">
        <f>IF(SAJKLA!L2622&amp;SAJKLA!N2622="","","Rygg:"&amp;SAJKLA!L2622&amp;","&amp;SAJKLA!N2622)&amp;IF(SAJKLA!BO2622="","",", Metal:"&amp;SAJKLA!BO2622)&amp;IF(SAJKLA!BX2622="","",", Sits:"&amp;SAJKLA!BX2622)</f>
        <v/>
      </c>
      <c r="D2622" s="24" t="str">
        <f>"W"&amp;SAJKLA!E2622&amp;" H"&amp;SAJKLA!F2622&amp;" D"&amp;SAJKLA!G2622&amp;IFERROR(IF((SAJKLA!H2622="Ja")," Inställningsbar",""),"")</f>
        <v>W14 H23 D8</v>
      </c>
      <c r="E2622" s="24" t="str">
        <f>SAJKLA!Q2622&amp;", "&amp;SAJKLA!BN2622&amp;", "&amp;SAJKLA!BZ2622</f>
        <v>Inga eller små förslitningsskador, , Bra. Upplevs stabila</v>
      </c>
      <c r="F2622" s="24" t="s">
        <v>284</v>
      </c>
      <c r="G2622" s="24">
        <f>SAJKLA!BM2622</f>
        <v>0</v>
      </c>
      <c r="S2622" s="24" t="str">
        <f>SAJKLA!AP2622</f>
        <v>original_images/furniture-item_6aJ5SI9.jpeg</v>
      </c>
      <c r="W2622" s="24">
        <f>IF(ISBLANK(SAJKLA!A2622),"",1)</f>
        <v>1</v>
      </c>
      <c r="X2622" s="24" t="str">
        <f>SAJKLA!CH2622</f>
        <v>Matsal</v>
      </c>
    </row>
    <row r="2623" spans="1:24" x14ac:dyDescent="0.25">
      <c r="A2623" s="24">
        <f>SAJKLA!D2623</f>
        <v>0</v>
      </c>
      <c r="B2623" s="24" t="str">
        <f>IF(SAJKLA!K2623="","","Rygg:"&amp;SAJKLA!K2623)&amp;IF(SAJKLA!BK2623="",""," Stativ:"&amp;SAJKLA!BK2623&amp;" "&amp;BL2623)&amp;IF(SAJKLA!BV2623="","",", Sits:"&amp;SAJKLA!BV2623)</f>
        <v/>
      </c>
      <c r="C2623" s="24" t="str">
        <f>IF(SAJKLA!L2623&amp;SAJKLA!N2623="","","Rygg:"&amp;SAJKLA!L2623&amp;","&amp;SAJKLA!N2623)&amp;IF(SAJKLA!BO2623="","",", Metal:"&amp;SAJKLA!BO2623)&amp;IF(SAJKLA!BX2623="","",", Sits:"&amp;SAJKLA!BX2623)</f>
        <v/>
      </c>
      <c r="D2623" s="24" t="str">
        <f>"W"&amp;SAJKLA!E2623&amp;" H"&amp;SAJKLA!F2623&amp;" D"&amp;SAJKLA!G2623&amp;IFERROR(IF((SAJKLA!H2623="Ja")," Inställningsbar",""),"")</f>
        <v>W14 H23 D8</v>
      </c>
      <c r="E2623" s="24" t="str">
        <f>SAJKLA!Q2623&amp;", "&amp;SAJKLA!BN2623&amp;", "&amp;SAJKLA!BZ2623</f>
        <v>Inga eller små förslitningsskador, , Bra. Upplevs stabila</v>
      </c>
      <c r="F2623" s="24" t="s">
        <v>284</v>
      </c>
      <c r="G2623" s="24">
        <f>SAJKLA!BM2623</f>
        <v>0</v>
      </c>
      <c r="S2623" s="24" t="str">
        <f>SAJKLA!AP2623</f>
        <v>original_images/furniture-item_6aJ5SI9.jpeg</v>
      </c>
      <c r="W2623" s="24">
        <f>IF(ISBLANK(SAJKLA!A2623),"",1)</f>
        <v>1</v>
      </c>
      <c r="X2623" s="24" t="str">
        <f>SAJKLA!CH2623</f>
        <v>Matsal</v>
      </c>
    </row>
    <row r="2624" spans="1:24" x14ac:dyDescent="0.25">
      <c r="A2624" s="24">
        <f>SAJKLA!D2624</f>
        <v>0</v>
      </c>
      <c r="B2624" s="24" t="str">
        <f>IF(SAJKLA!K2624="","","Rygg:"&amp;SAJKLA!K2624)&amp;IF(SAJKLA!BK2624="",""," Stativ:"&amp;SAJKLA!BK2624&amp;" "&amp;BL2624)&amp;IF(SAJKLA!BV2624="","",", Sits:"&amp;SAJKLA!BV2624)</f>
        <v/>
      </c>
      <c r="C2624" s="24" t="str">
        <f>IF(SAJKLA!L2624&amp;SAJKLA!N2624="","","Rygg:"&amp;SAJKLA!L2624&amp;","&amp;SAJKLA!N2624)&amp;IF(SAJKLA!BO2624="","",", Metal:"&amp;SAJKLA!BO2624)&amp;IF(SAJKLA!BX2624="","",", Sits:"&amp;SAJKLA!BX2624)</f>
        <v/>
      </c>
      <c r="D2624" s="24" t="str">
        <f>"W"&amp;SAJKLA!E2624&amp;" H"&amp;SAJKLA!F2624&amp;" D"&amp;SAJKLA!G2624&amp;IFERROR(IF((SAJKLA!H2624="Ja")," Inställningsbar",""),"")</f>
        <v>W14 H23 D8</v>
      </c>
      <c r="E2624" s="24" t="str">
        <f>SAJKLA!Q2624&amp;", "&amp;SAJKLA!BN2624&amp;", "&amp;SAJKLA!BZ2624</f>
        <v>Inga eller små förslitningsskador, , Bra. Upplevs stabila</v>
      </c>
      <c r="F2624" s="24" t="s">
        <v>284</v>
      </c>
      <c r="G2624" s="24">
        <f>SAJKLA!BM2624</f>
        <v>0</v>
      </c>
      <c r="S2624" s="24" t="str">
        <f>SAJKLA!AP2624</f>
        <v>original_images/furniture-item_6aJ5SI9.jpeg</v>
      </c>
      <c r="W2624" s="24">
        <f>IF(ISBLANK(SAJKLA!A2624),"",1)</f>
        <v>1</v>
      </c>
      <c r="X2624" s="24" t="str">
        <f>SAJKLA!CH2624</f>
        <v>Matsal</v>
      </c>
    </row>
    <row r="2625" spans="1:24" x14ac:dyDescent="0.25">
      <c r="A2625" s="24">
        <f>SAJKLA!D2625</f>
        <v>0</v>
      </c>
      <c r="B2625" s="24" t="str">
        <f>IF(SAJKLA!K2625="","","Rygg:"&amp;SAJKLA!K2625)&amp;IF(SAJKLA!BK2625="",""," Stativ:"&amp;SAJKLA!BK2625&amp;" "&amp;BL2625)&amp;IF(SAJKLA!BV2625="","",", Sits:"&amp;SAJKLA!BV2625)</f>
        <v/>
      </c>
      <c r="C2625" s="24" t="str">
        <f>IF(SAJKLA!L2625&amp;SAJKLA!N2625="","","Rygg:"&amp;SAJKLA!L2625&amp;","&amp;SAJKLA!N2625)&amp;IF(SAJKLA!BO2625="","",", Metal:"&amp;SAJKLA!BO2625)&amp;IF(SAJKLA!BX2625="","",", Sits:"&amp;SAJKLA!BX2625)</f>
        <v/>
      </c>
      <c r="D2625" s="24" t="str">
        <f>"W"&amp;SAJKLA!E2625&amp;" H"&amp;SAJKLA!F2625&amp;" D"&amp;SAJKLA!G2625&amp;IFERROR(IF((SAJKLA!H2625="Ja")," Inställningsbar",""),"")</f>
        <v>W14 H23 D8</v>
      </c>
      <c r="E2625" s="24" t="str">
        <f>SAJKLA!Q2625&amp;", "&amp;SAJKLA!BN2625&amp;", "&amp;SAJKLA!BZ2625</f>
        <v>Inga eller små förslitningsskador, , Bra. Upplevs stabila</v>
      </c>
      <c r="F2625" s="24" t="s">
        <v>284</v>
      </c>
      <c r="G2625" s="24">
        <f>SAJKLA!BM2625</f>
        <v>0</v>
      </c>
      <c r="S2625" s="24" t="str">
        <f>SAJKLA!AP2625</f>
        <v>original_images/furniture-item_6aJ5SI9.jpeg</v>
      </c>
      <c r="W2625" s="24">
        <f>IF(ISBLANK(SAJKLA!A2625),"",1)</f>
        <v>1</v>
      </c>
      <c r="X2625" s="24" t="str">
        <f>SAJKLA!CH2625</f>
        <v>Matsal</v>
      </c>
    </row>
    <row r="2626" spans="1:24" x14ac:dyDescent="0.25">
      <c r="A2626" s="24">
        <f>SAJKLA!D2626</f>
        <v>0</v>
      </c>
      <c r="B2626" s="24" t="str">
        <f>IF(SAJKLA!K2626="","","Rygg:"&amp;SAJKLA!K2626)&amp;IF(SAJKLA!BK2626="",""," Stativ:"&amp;SAJKLA!BK2626&amp;" "&amp;BL2626)&amp;IF(SAJKLA!BV2626="","",", Sits:"&amp;SAJKLA!BV2626)</f>
        <v/>
      </c>
      <c r="C2626" s="24" t="str">
        <f>IF(SAJKLA!L2626&amp;SAJKLA!N2626="","","Rygg:"&amp;SAJKLA!L2626&amp;","&amp;SAJKLA!N2626)&amp;IF(SAJKLA!BO2626="","",", Metal:"&amp;SAJKLA!BO2626)&amp;IF(SAJKLA!BX2626="","",", Sits:"&amp;SAJKLA!BX2626)</f>
        <v/>
      </c>
      <c r="D2626" s="24" t="str">
        <f>"W"&amp;SAJKLA!E2626&amp;" H"&amp;SAJKLA!F2626&amp;" D"&amp;SAJKLA!G2626&amp;IFERROR(IF((SAJKLA!H2626="Ja")," Inställningsbar",""),"")</f>
        <v>W14 H23 D8</v>
      </c>
      <c r="E2626" s="24" t="str">
        <f>SAJKLA!Q2626&amp;", "&amp;SAJKLA!BN2626&amp;", "&amp;SAJKLA!BZ2626</f>
        <v>Inga eller små förslitningsskador, , Bra. Upplevs stabila</v>
      </c>
      <c r="F2626" s="24" t="s">
        <v>284</v>
      </c>
      <c r="G2626" s="24">
        <f>SAJKLA!BM2626</f>
        <v>0</v>
      </c>
      <c r="S2626" s="24" t="str">
        <f>SAJKLA!AP2626</f>
        <v>original_images/furniture-item_6aJ5SI9.jpeg</v>
      </c>
      <c r="W2626" s="24">
        <f>IF(ISBLANK(SAJKLA!A2626),"",1)</f>
        <v>1</v>
      </c>
      <c r="X2626" s="24" t="str">
        <f>SAJKLA!CH2626</f>
        <v>Matsal</v>
      </c>
    </row>
    <row r="2627" spans="1:24" x14ac:dyDescent="0.25">
      <c r="A2627" s="24" t="str">
        <f>SAJKLA!D2627</f>
        <v>Skrivbordslampa</v>
      </c>
      <c r="B2627" s="24" t="str">
        <f>IF(SAJKLA!K2627="","","Rygg:"&amp;SAJKLA!K2627)&amp;IF(SAJKLA!BK2627="",""," Stativ:"&amp;SAJKLA!BK2627&amp;" "&amp;BL2627)&amp;IF(SAJKLA!BV2627="","",", Sits:"&amp;SAJKLA!BV2627)</f>
        <v/>
      </c>
      <c r="C2627" s="24" t="str">
        <f>IF(SAJKLA!L2627&amp;SAJKLA!N2627="","","Rygg:"&amp;SAJKLA!L2627&amp;","&amp;SAJKLA!N2627)&amp;IF(SAJKLA!BO2627="","",", Metal:"&amp;SAJKLA!BO2627)&amp;IF(SAJKLA!BX2627="","",", Sits:"&amp;SAJKLA!BX2627)</f>
        <v/>
      </c>
      <c r="D2627" s="24" t="str">
        <f>"W"&amp;SAJKLA!E2627&amp;" H"&amp;SAJKLA!F2627&amp;" D"&amp;SAJKLA!G2627&amp;IFERROR(IF((SAJKLA!H2627="Ja")," Inställningsbar",""),"")</f>
        <v>W20 H55 D20</v>
      </c>
      <c r="E2627" s="24" t="str">
        <f>SAJKLA!Q2627&amp;", "&amp;SAJKLA!BN2627&amp;", "&amp;SAJKLA!BZ2627</f>
        <v>Inga eller små förslitningsskador, , Bra. Upplevs stabila</v>
      </c>
      <c r="F2627" s="24" t="s">
        <v>284</v>
      </c>
      <c r="G2627" s="24">
        <f>SAJKLA!BM2627</f>
        <v>0</v>
      </c>
      <c r="S2627" s="24" t="str">
        <f>SAJKLA!AP2627</f>
        <v>original_images/furniture-item_4qQgwac.jpeg</v>
      </c>
      <c r="W2627" s="24">
        <f>IF(ISBLANK(SAJKLA!A2627),"",1)</f>
        <v>1</v>
      </c>
      <c r="X2627" s="24" t="str">
        <f>SAJKLA!CH2627</f>
        <v>Skolsköterska</v>
      </c>
    </row>
    <row r="2628" spans="1:24" x14ac:dyDescent="0.25">
      <c r="A2628" s="24" t="str">
        <f>SAJKLA!D2628</f>
        <v>Skrivbordslampa</v>
      </c>
      <c r="B2628" s="24" t="str">
        <f>IF(SAJKLA!K2628="","","Rygg:"&amp;SAJKLA!K2628)&amp;IF(SAJKLA!BK2628="",""," Stativ:"&amp;SAJKLA!BK2628&amp;" "&amp;BL2628)&amp;IF(SAJKLA!BV2628="","",", Sits:"&amp;SAJKLA!BV2628)</f>
        <v/>
      </c>
      <c r="C2628" s="24" t="str">
        <f>IF(SAJKLA!L2628&amp;SAJKLA!N2628="","","Rygg:"&amp;SAJKLA!L2628&amp;","&amp;SAJKLA!N2628)&amp;IF(SAJKLA!BO2628="","",", Metal:"&amp;SAJKLA!BO2628)&amp;IF(SAJKLA!BX2628="","",", Sits:"&amp;SAJKLA!BX2628)</f>
        <v/>
      </c>
      <c r="D2628" s="24" t="str">
        <f>"W"&amp;SAJKLA!E2628&amp;" H"&amp;SAJKLA!F2628&amp;" D"&amp;SAJKLA!G2628&amp;IFERROR(IF((SAJKLA!H2628="Ja")," Inställningsbar",""),"")</f>
        <v>W20 H55 D20</v>
      </c>
      <c r="E2628" s="24" t="str">
        <f>SAJKLA!Q2628&amp;", "&amp;SAJKLA!BN2628&amp;", "&amp;SAJKLA!BZ2628</f>
        <v>Inga eller små förslitningsskador, , Bra. Upplevs stabila</v>
      </c>
      <c r="F2628" s="24" t="s">
        <v>284</v>
      </c>
      <c r="G2628" s="24">
        <f>SAJKLA!BM2628</f>
        <v>0</v>
      </c>
      <c r="S2628" s="24" t="str">
        <f>SAJKLA!AP2628</f>
        <v>original_images/furniture-item_4qQgwac.jpeg</v>
      </c>
      <c r="W2628" s="24">
        <f>IF(ISBLANK(SAJKLA!A2628),"",1)</f>
        <v>1</v>
      </c>
      <c r="X2628" s="24" t="str">
        <f>SAJKLA!CH2628</f>
        <v>Kurator</v>
      </c>
    </row>
    <row r="2629" spans="1:24" x14ac:dyDescent="0.25">
      <c r="A2629" s="24" t="str">
        <f>SAJKLA!D2629</f>
        <v>takarmatur</v>
      </c>
      <c r="B2629" s="24" t="str">
        <f>IF(SAJKLA!K2629="","","Rygg:"&amp;SAJKLA!K2629)&amp;IF(SAJKLA!BK2629="",""," Stativ:"&amp;SAJKLA!BK2629&amp;" "&amp;BL2629)&amp;IF(SAJKLA!BV2629="","",", Sits:"&amp;SAJKLA!BV2629)</f>
        <v/>
      </c>
      <c r="C2629" s="24" t="str">
        <f>IF(SAJKLA!L2629&amp;SAJKLA!N2629="","","Rygg:"&amp;SAJKLA!L2629&amp;","&amp;SAJKLA!N2629)&amp;IF(SAJKLA!BO2629="","",", Metal:"&amp;SAJKLA!BO2629)&amp;IF(SAJKLA!BX2629="","",", Sits:"&amp;SAJKLA!BX2629)</f>
        <v/>
      </c>
      <c r="D2629" s="24" t="str">
        <f>"W"&amp;SAJKLA!E2629&amp;" H"&amp;SAJKLA!F2629&amp;" D"&amp;SAJKLA!G2629&amp;IFERROR(IF((SAJKLA!H2629="Ja")," Inställningsbar",""),"")</f>
        <v>W0 H10 D55</v>
      </c>
      <c r="E2629" s="24" t="str">
        <f>SAJKLA!Q2629&amp;", "&amp;SAJKLA!BN2629&amp;", "&amp;SAJKLA!BZ2629</f>
        <v>Inga eller små förslitningsskador, , Bra. Upplevs stabila</v>
      </c>
      <c r="F2629" s="24" t="s">
        <v>284</v>
      </c>
      <c r="G2629" s="24">
        <f>SAJKLA!BM2629</f>
        <v>0</v>
      </c>
      <c r="S2629" s="24" t="str">
        <f>SAJKLA!AP2629</f>
        <v>original_images/furniture-item_V0A4GDT.jpeg</v>
      </c>
      <c r="W2629" s="24">
        <f>IF(ISBLANK(SAJKLA!A2629),"",1)</f>
        <v>1</v>
      </c>
      <c r="X2629" s="24">
        <f>SAJKLA!CH2629</f>
        <v>207</v>
      </c>
    </row>
    <row r="2630" spans="1:24" x14ac:dyDescent="0.25">
      <c r="A2630" s="24" t="str">
        <f>SAJKLA!D2630</f>
        <v>takarmatur</v>
      </c>
      <c r="B2630" s="24" t="str">
        <f>IF(SAJKLA!K2630="","","Rygg:"&amp;SAJKLA!K2630)&amp;IF(SAJKLA!BK2630="",""," Stativ:"&amp;SAJKLA!BK2630&amp;" "&amp;BL2630)&amp;IF(SAJKLA!BV2630="","",", Sits:"&amp;SAJKLA!BV2630)</f>
        <v/>
      </c>
      <c r="C2630" s="24" t="str">
        <f>IF(SAJKLA!L2630&amp;SAJKLA!N2630="","","Rygg:"&amp;SAJKLA!L2630&amp;","&amp;SAJKLA!N2630)&amp;IF(SAJKLA!BO2630="","",", Metal:"&amp;SAJKLA!BO2630)&amp;IF(SAJKLA!BX2630="","",", Sits:"&amp;SAJKLA!BX2630)</f>
        <v/>
      </c>
      <c r="D2630" s="24" t="str">
        <f>"W"&amp;SAJKLA!E2630&amp;" H"&amp;SAJKLA!F2630&amp;" D"&amp;SAJKLA!G2630&amp;IFERROR(IF((SAJKLA!H2630="Ja")," Inställningsbar",""),"")</f>
        <v>W0 H10 D55</v>
      </c>
      <c r="E2630" s="24" t="str">
        <f>SAJKLA!Q2630&amp;", "&amp;SAJKLA!BN2630&amp;", "&amp;SAJKLA!BZ2630</f>
        <v>Inga eller små förslitningsskador, , Bra. Upplevs stabila</v>
      </c>
      <c r="F2630" s="24" t="s">
        <v>284</v>
      </c>
      <c r="G2630" s="24">
        <f>SAJKLA!BM2630</f>
        <v>0</v>
      </c>
      <c r="S2630" s="24" t="str">
        <f>SAJKLA!AP2630</f>
        <v>original_images/furniture-item_V0A4GDT.jpeg</v>
      </c>
      <c r="W2630" s="24">
        <f>IF(ISBLANK(SAJKLA!A2630),"",1)</f>
        <v>1</v>
      </c>
      <c r="X2630" s="24">
        <f>SAJKLA!CH2630</f>
        <v>207</v>
      </c>
    </row>
    <row r="2631" spans="1:24" x14ac:dyDescent="0.25">
      <c r="A2631" s="24" t="str">
        <f>SAJKLA!D2631</f>
        <v>takarmatur</v>
      </c>
      <c r="B2631" s="24" t="str">
        <f>IF(SAJKLA!K2631="","","Rygg:"&amp;SAJKLA!K2631)&amp;IF(SAJKLA!BK2631="",""," Stativ:"&amp;SAJKLA!BK2631&amp;" "&amp;BL2631)&amp;IF(SAJKLA!BV2631="","",", Sits:"&amp;SAJKLA!BV2631)</f>
        <v/>
      </c>
      <c r="C2631" s="24" t="str">
        <f>IF(SAJKLA!L2631&amp;SAJKLA!N2631="","","Rygg:"&amp;SAJKLA!L2631&amp;","&amp;SAJKLA!N2631)&amp;IF(SAJKLA!BO2631="","",", Metal:"&amp;SAJKLA!BO2631)&amp;IF(SAJKLA!BX2631="","",", Sits:"&amp;SAJKLA!BX2631)</f>
        <v/>
      </c>
      <c r="D2631" s="24" t="str">
        <f>"W"&amp;SAJKLA!E2631&amp;" H"&amp;SAJKLA!F2631&amp;" D"&amp;SAJKLA!G2631&amp;IFERROR(IF((SAJKLA!H2631="Ja")," Inställningsbar",""),"")</f>
        <v>W0 H10 D55</v>
      </c>
      <c r="E2631" s="24" t="str">
        <f>SAJKLA!Q2631&amp;", "&amp;SAJKLA!BN2631&amp;", "&amp;SAJKLA!BZ2631</f>
        <v>Inga eller små förslitningsskador, , Bra. Upplevs stabila</v>
      </c>
      <c r="F2631" s="24" t="s">
        <v>284</v>
      </c>
      <c r="G2631" s="24">
        <f>SAJKLA!BM2631</f>
        <v>0</v>
      </c>
      <c r="S2631" s="24" t="str">
        <f>SAJKLA!AP2631</f>
        <v>original_images/furniture-item_V0A4GDT.jpeg</v>
      </c>
      <c r="W2631" s="24">
        <f>IF(ISBLANK(SAJKLA!A2631),"",1)</f>
        <v>1</v>
      </c>
      <c r="X2631" s="24">
        <f>SAJKLA!CH2631</f>
        <v>207</v>
      </c>
    </row>
    <row r="2632" spans="1:24" x14ac:dyDescent="0.25">
      <c r="A2632" s="24" t="str">
        <f>SAJKLA!D2632</f>
        <v>takarmatur</v>
      </c>
      <c r="B2632" s="24" t="str">
        <f>IF(SAJKLA!K2632="","","Rygg:"&amp;SAJKLA!K2632)&amp;IF(SAJKLA!BK2632="",""," Stativ:"&amp;SAJKLA!BK2632&amp;" "&amp;BL2632)&amp;IF(SAJKLA!BV2632="","",", Sits:"&amp;SAJKLA!BV2632)</f>
        <v/>
      </c>
      <c r="C2632" s="24" t="str">
        <f>IF(SAJKLA!L2632&amp;SAJKLA!N2632="","","Rygg:"&amp;SAJKLA!L2632&amp;","&amp;SAJKLA!N2632)&amp;IF(SAJKLA!BO2632="","",", Metal:"&amp;SAJKLA!BO2632)&amp;IF(SAJKLA!BX2632="","",", Sits:"&amp;SAJKLA!BX2632)</f>
        <v/>
      </c>
      <c r="D2632" s="24" t="str">
        <f>"W"&amp;SAJKLA!E2632&amp;" H"&amp;SAJKLA!F2632&amp;" D"&amp;SAJKLA!G2632&amp;IFERROR(IF((SAJKLA!H2632="Ja")," Inställningsbar",""),"")</f>
        <v>W0 H10 D55</v>
      </c>
      <c r="E2632" s="24" t="str">
        <f>SAJKLA!Q2632&amp;", "&amp;SAJKLA!BN2632&amp;", "&amp;SAJKLA!BZ2632</f>
        <v>Inga eller små förslitningsskador, , Bra. Upplevs stabila</v>
      </c>
      <c r="F2632" s="24" t="s">
        <v>284</v>
      </c>
      <c r="G2632" s="24">
        <f>SAJKLA!BM2632</f>
        <v>0</v>
      </c>
      <c r="S2632" s="24" t="str">
        <f>SAJKLA!AP2632</f>
        <v>original_images/furniture-item_V0A4GDT.jpeg</v>
      </c>
      <c r="W2632" s="24">
        <f>IF(ISBLANK(SAJKLA!A2632),"",1)</f>
        <v>1</v>
      </c>
      <c r="X2632" s="24">
        <f>SAJKLA!CH2632</f>
        <v>207</v>
      </c>
    </row>
    <row r="2633" spans="1:24" x14ac:dyDescent="0.25">
      <c r="A2633" s="24" t="str">
        <f>SAJKLA!D2633</f>
        <v>takarmatur</v>
      </c>
      <c r="B2633" s="24" t="str">
        <f>IF(SAJKLA!K2633="","","Rygg:"&amp;SAJKLA!K2633)&amp;IF(SAJKLA!BK2633="",""," Stativ:"&amp;SAJKLA!BK2633&amp;" "&amp;BL2633)&amp;IF(SAJKLA!BV2633="","",", Sits:"&amp;SAJKLA!BV2633)</f>
        <v/>
      </c>
      <c r="C2633" s="24" t="str">
        <f>IF(SAJKLA!L2633&amp;SAJKLA!N2633="","","Rygg:"&amp;SAJKLA!L2633&amp;","&amp;SAJKLA!N2633)&amp;IF(SAJKLA!BO2633="","",", Metal:"&amp;SAJKLA!BO2633)&amp;IF(SAJKLA!BX2633="","",", Sits:"&amp;SAJKLA!BX2633)</f>
        <v/>
      </c>
      <c r="D2633" s="24" t="str">
        <f>"W"&amp;SAJKLA!E2633&amp;" H"&amp;SAJKLA!F2633&amp;" D"&amp;SAJKLA!G2633&amp;IFERROR(IF((SAJKLA!H2633="Ja")," Inställningsbar",""),"")</f>
        <v>W0 H10 D55</v>
      </c>
      <c r="E2633" s="24" t="str">
        <f>SAJKLA!Q2633&amp;", "&amp;SAJKLA!BN2633&amp;", "&amp;SAJKLA!BZ2633</f>
        <v>Inga eller små förslitningsskador, , Bra. Upplevs stabila</v>
      </c>
      <c r="F2633" s="24" t="s">
        <v>284</v>
      </c>
      <c r="G2633" s="24">
        <f>SAJKLA!BM2633</f>
        <v>0</v>
      </c>
      <c r="S2633" s="24" t="str">
        <f>SAJKLA!AP2633</f>
        <v>original_images/furniture-item_V0A4GDT.jpeg</v>
      </c>
      <c r="W2633" s="24">
        <f>IF(ISBLANK(SAJKLA!A2633),"",1)</f>
        <v>1</v>
      </c>
      <c r="X2633" s="24">
        <f>SAJKLA!CH2633</f>
        <v>207</v>
      </c>
    </row>
    <row r="2634" spans="1:24" x14ac:dyDescent="0.25">
      <c r="A2634" s="24" t="str">
        <f>SAJKLA!D2634</f>
        <v>takarmatur</v>
      </c>
      <c r="B2634" s="24" t="str">
        <f>IF(SAJKLA!K2634="","","Rygg:"&amp;SAJKLA!K2634)&amp;IF(SAJKLA!BK2634="",""," Stativ:"&amp;SAJKLA!BK2634&amp;" "&amp;BL2634)&amp;IF(SAJKLA!BV2634="","",", Sits:"&amp;SAJKLA!BV2634)</f>
        <v/>
      </c>
      <c r="C2634" s="24" t="str">
        <f>IF(SAJKLA!L2634&amp;SAJKLA!N2634="","","Rygg:"&amp;SAJKLA!L2634&amp;","&amp;SAJKLA!N2634)&amp;IF(SAJKLA!BO2634="","",", Metal:"&amp;SAJKLA!BO2634)&amp;IF(SAJKLA!BX2634="","",", Sits:"&amp;SAJKLA!BX2634)</f>
        <v/>
      </c>
      <c r="D2634" s="24" t="str">
        <f>"W"&amp;SAJKLA!E2634&amp;" H"&amp;SAJKLA!F2634&amp;" D"&amp;SAJKLA!G2634&amp;IFERROR(IF((SAJKLA!H2634="Ja")," Inställningsbar",""),"")</f>
        <v>W0 H10 D55</v>
      </c>
      <c r="E2634" s="24" t="str">
        <f>SAJKLA!Q2634&amp;", "&amp;SAJKLA!BN2634&amp;", "&amp;SAJKLA!BZ2634</f>
        <v>Inga eller små förslitningsskador, , Bra. Upplevs stabila</v>
      </c>
      <c r="F2634" s="24" t="s">
        <v>284</v>
      </c>
      <c r="G2634" s="24">
        <f>SAJKLA!BM2634</f>
        <v>0</v>
      </c>
      <c r="S2634" s="24" t="str">
        <f>SAJKLA!AP2634</f>
        <v>original_images/furniture-item_V0A4GDT.jpeg</v>
      </c>
      <c r="W2634" s="24">
        <f>IF(ISBLANK(SAJKLA!A2634),"",1)</f>
        <v>1</v>
      </c>
      <c r="X2634" s="24">
        <f>SAJKLA!CH2634</f>
        <v>207</v>
      </c>
    </row>
    <row r="2635" spans="1:24" x14ac:dyDescent="0.25">
      <c r="A2635" s="24" t="str">
        <f>SAJKLA!D2635</f>
        <v>Spot lights</v>
      </c>
      <c r="B2635" s="24" t="str">
        <f>IF(SAJKLA!K2635="","","Rygg:"&amp;SAJKLA!K2635)&amp;IF(SAJKLA!BK2635="",""," Stativ:"&amp;SAJKLA!BK2635&amp;" "&amp;BL2635)&amp;IF(SAJKLA!BV2635="","",", Sits:"&amp;SAJKLA!BV2635)</f>
        <v/>
      </c>
      <c r="C2635" s="24" t="str">
        <f>IF(SAJKLA!L2635&amp;SAJKLA!N2635="","","Rygg:"&amp;SAJKLA!L2635&amp;","&amp;SAJKLA!N2635)&amp;IF(SAJKLA!BO2635="","",", Metal:"&amp;SAJKLA!BO2635)&amp;IF(SAJKLA!BX2635="","",", Sits:"&amp;SAJKLA!BX2635)</f>
        <v/>
      </c>
      <c r="D2635" s="24" t="str">
        <f>"W"&amp;SAJKLA!E2635&amp;" H"&amp;SAJKLA!F2635&amp;" D"&amp;SAJKLA!G2635&amp;IFERROR(IF((SAJKLA!H2635="Ja")," Inställningsbar",""),"")</f>
        <v>W50 H15 D15</v>
      </c>
      <c r="E2635" s="24" t="str">
        <f>SAJKLA!Q2635&amp;", "&amp;SAJKLA!BN2635&amp;", "&amp;SAJKLA!BZ2635</f>
        <v>Inga eller små förslitningsskador, , Bra. Upplevs stabila</v>
      </c>
      <c r="F2635" s="24" t="s">
        <v>284</v>
      </c>
      <c r="G2635" s="24">
        <f>SAJKLA!BM2635</f>
        <v>0</v>
      </c>
      <c r="S2635" s="24" t="str">
        <f>SAJKLA!AP2635</f>
        <v>original_images/furniture-item_HcDN8wc.jpeg</v>
      </c>
      <c r="W2635" s="24">
        <f>IF(ISBLANK(SAJKLA!A2635),"",1)</f>
        <v>1</v>
      </c>
      <c r="X2635" s="24" t="str">
        <f>SAJKLA!CH2635</f>
        <v>Korridor syslöjd</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BE189-D427-473D-9696-F92D0C6E0A69}">
  <dimension ref="A1:CH2635"/>
  <sheetViews>
    <sheetView topLeftCell="BN2609" workbookViewId="0">
      <selection activeCell="BN2635" sqref="A2635:XFD2635"/>
    </sheetView>
  </sheetViews>
  <sheetFormatPr defaultRowHeight="15" x14ac:dyDescent="0.25"/>
  <cols>
    <col min="1" max="1" width="33.7109375" style="24" customWidth="1"/>
    <col min="2" max="2" width="21.140625" style="24" customWidth="1"/>
    <col min="3" max="3" width="16.7109375" style="24" customWidth="1"/>
    <col min="4" max="4" width="17" style="24" customWidth="1"/>
    <col min="5" max="7" width="9.140625" style="24"/>
    <col min="8" max="8" width="16.140625" style="24" customWidth="1"/>
    <col min="9" max="9" width="15.85546875" style="24" customWidth="1"/>
    <col min="10" max="10" width="13" style="24" customWidth="1"/>
    <col min="11" max="12" width="9.140625" style="24"/>
    <col min="13" max="13" width="14" style="24" customWidth="1"/>
    <col min="14" max="14" width="9.140625" style="24"/>
    <col min="15" max="15" width="14.5703125" style="24" customWidth="1"/>
    <col min="16" max="16" width="26" style="24" customWidth="1"/>
    <col min="17" max="75" width="9.140625" style="24"/>
    <col min="76" max="76" width="14" style="24" customWidth="1"/>
    <col min="77" max="16384" width="9.140625" style="24"/>
  </cols>
  <sheetData>
    <row r="1" spans="1:86" x14ac:dyDescent="0.25">
      <c r="A1" s="36" t="s">
        <v>80</v>
      </c>
      <c r="B1" s="35" t="s">
        <v>772</v>
      </c>
      <c r="C1" s="35" t="s">
        <v>773</v>
      </c>
      <c r="D1" s="37" t="s">
        <v>508</v>
      </c>
      <c r="E1" s="37" t="s">
        <v>769</v>
      </c>
      <c r="F1" s="37" t="s">
        <v>770</v>
      </c>
      <c r="G1" s="37" t="s">
        <v>771</v>
      </c>
      <c r="H1" s="37" t="s">
        <v>774</v>
      </c>
      <c r="I1" s="35" t="s">
        <v>775</v>
      </c>
      <c r="J1" s="35" t="s">
        <v>776</v>
      </c>
      <c r="K1" s="37" t="s">
        <v>777</v>
      </c>
      <c r="L1" s="37" t="s">
        <v>778</v>
      </c>
      <c r="M1" s="35" t="s">
        <v>779</v>
      </c>
      <c r="N1" s="37" t="s">
        <v>780</v>
      </c>
      <c r="O1" s="36" t="s">
        <v>781</v>
      </c>
      <c r="P1" s="36" t="s">
        <v>782</v>
      </c>
      <c r="Q1" s="37" t="s">
        <v>783</v>
      </c>
      <c r="R1" s="36" t="s">
        <v>784</v>
      </c>
      <c r="S1" s="36" t="s">
        <v>785</v>
      </c>
      <c r="T1" s="36" t="s">
        <v>786</v>
      </c>
      <c r="U1" s="36" t="s">
        <v>787</v>
      </c>
      <c r="V1" s="36" t="s">
        <v>788</v>
      </c>
      <c r="W1" s="36" t="s">
        <v>789</v>
      </c>
      <c r="X1" s="36" t="s">
        <v>790</v>
      </c>
      <c r="Y1" s="36" t="s">
        <v>791</v>
      </c>
      <c r="Z1" s="36" t="s">
        <v>792</v>
      </c>
      <c r="AA1" s="36" t="s">
        <v>793</v>
      </c>
      <c r="AB1" s="36" t="s">
        <v>794</v>
      </c>
      <c r="AC1" s="36" t="s">
        <v>795</v>
      </c>
      <c r="AD1" s="36" t="s">
        <v>796</v>
      </c>
      <c r="AE1" s="36" t="s">
        <v>797</v>
      </c>
      <c r="AF1" s="36" t="s">
        <v>798</v>
      </c>
      <c r="AG1" s="36" t="s">
        <v>799</v>
      </c>
      <c r="AH1" s="36" t="s">
        <v>800</v>
      </c>
      <c r="AI1" s="36" t="s">
        <v>801</v>
      </c>
      <c r="AJ1" s="36" t="s">
        <v>802</v>
      </c>
      <c r="AK1" s="36" t="s">
        <v>803</v>
      </c>
      <c r="AL1" s="36" t="s">
        <v>804</v>
      </c>
      <c r="AM1" s="36" t="s">
        <v>805</v>
      </c>
      <c r="AN1" s="36" t="s">
        <v>806</v>
      </c>
      <c r="AO1" s="36" t="s">
        <v>807</v>
      </c>
      <c r="AP1" s="37" t="s">
        <v>808</v>
      </c>
      <c r="AQ1" s="36" t="s">
        <v>809</v>
      </c>
      <c r="AR1" s="36" t="s">
        <v>810</v>
      </c>
      <c r="AS1" s="36" t="s">
        <v>811</v>
      </c>
      <c r="AT1" s="36" t="s">
        <v>812</v>
      </c>
      <c r="AU1" s="36" t="s">
        <v>813</v>
      </c>
      <c r="AV1" s="36" t="s">
        <v>814</v>
      </c>
      <c r="AW1" s="36" t="s">
        <v>815</v>
      </c>
      <c r="AX1" s="36" t="s">
        <v>816</v>
      </c>
      <c r="AY1" s="36" t="s">
        <v>817</v>
      </c>
      <c r="AZ1" s="36" t="s">
        <v>818</v>
      </c>
      <c r="BA1" s="36" t="s">
        <v>819</v>
      </c>
      <c r="BB1" s="36" t="s">
        <v>820</v>
      </c>
      <c r="BC1" s="36" t="s">
        <v>821</v>
      </c>
      <c r="BD1" s="36" t="s">
        <v>822</v>
      </c>
      <c r="BE1" s="36" t="s">
        <v>823</v>
      </c>
      <c r="BF1" s="36" t="s">
        <v>824</v>
      </c>
      <c r="BG1" s="36" t="s">
        <v>825</v>
      </c>
      <c r="BH1" s="36" t="s">
        <v>826</v>
      </c>
      <c r="BI1" s="36" t="s">
        <v>827</v>
      </c>
      <c r="BJ1" s="35" t="s">
        <v>828</v>
      </c>
      <c r="BK1" s="37" t="s">
        <v>829</v>
      </c>
      <c r="BL1" s="37" t="s">
        <v>830</v>
      </c>
      <c r="BM1" s="37" t="s">
        <v>831</v>
      </c>
      <c r="BN1" s="37" t="s">
        <v>832</v>
      </c>
      <c r="BO1" s="37" t="s">
        <v>833</v>
      </c>
      <c r="BP1" s="24" t="s">
        <v>834</v>
      </c>
      <c r="BQ1" s="24" t="s">
        <v>835</v>
      </c>
      <c r="BR1" s="24" t="s">
        <v>836</v>
      </c>
      <c r="BS1" s="24" t="s">
        <v>837</v>
      </c>
      <c r="BT1" s="35" t="s">
        <v>838</v>
      </c>
      <c r="BU1" s="24" t="s">
        <v>839</v>
      </c>
      <c r="BV1" s="37" t="s">
        <v>840</v>
      </c>
      <c r="BW1" s="35" t="s">
        <v>841</v>
      </c>
      <c r="BX1" s="37" t="s">
        <v>842</v>
      </c>
      <c r="BY1" s="36" t="s">
        <v>843</v>
      </c>
      <c r="BZ1" s="37" t="s">
        <v>844</v>
      </c>
      <c r="CA1" s="36" t="s">
        <v>845</v>
      </c>
      <c r="CB1" s="36" t="s">
        <v>846</v>
      </c>
      <c r="CC1" s="36" t="s">
        <v>847</v>
      </c>
      <c r="CD1" s="36" t="s">
        <v>848</v>
      </c>
      <c r="CE1" s="36" t="s">
        <v>849</v>
      </c>
      <c r="CF1" s="36" t="s">
        <v>850</v>
      </c>
      <c r="CG1" s="36" t="s">
        <v>851</v>
      </c>
      <c r="CH1" s="24" t="s">
        <v>852</v>
      </c>
    </row>
    <row r="2" spans="1:86" x14ac:dyDescent="0.25">
      <c r="A2" s="24" t="s">
        <v>853</v>
      </c>
      <c r="B2" s="24" t="s">
        <v>854</v>
      </c>
      <c r="C2" s="24" t="s">
        <v>526</v>
      </c>
      <c r="D2" s="24" t="s">
        <v>509</v>
      </c>
      <c r="E2" s="24">
        <v>70</v>
      </c>
      <c r="F2" s="24">
        <v>100</v>
      </c>
      <c r="G2" s="24">
        <v>70</v>
      </c>
      <c r="H2" s="24" t="s">
        <v>855</v>
      </c>
      <c r="J2" s="24">
        <v>46</v>
      </c>
      <c r="K2" s="24" t="s">
        <v>856</v>
      </c>
      <c r="M2" s="24">
        <v>42</v>
      </c>
      <c r="P2" s="34">
        <v>44503</v>
      </c>
      <c r="Q2" s="24" t="s">
        <v>857</v>
      </c>
      <c r="T2" s="24" t="s">
        <v>855</v>
      </c>
      <c r="V2" s="24" t="s">
        <v>858</v>
      </c>
      <c r="AF2" s="24" t="s">
        <v>859</v>
      </c>
      <c r="AP2" s="24" t="s">
        <v>860</v>
      </c>
      <c r="AQ2" s="24" t="s">
        <v>861</v>
      </c>
      <c r="AR2" s="24" t="s">
        <v>862</v>
      </c>
      <c r="AS2" s="24" t="s">
        <v>863</v>
      </c>
      <c r="AT2" s="24" t="s">
        <v>864</v>
      </c>
      <c r="AU2" s="24" t="s">
        <v>865</v>
      </c>
      <c r="AV2" s="24" t="s">
        <v>866</v>
      </c>
      <c r="AZ2" s="24" t="s">
        <v>867</v>
      </c>
      <c r="BA2" s="24" t="s">
        <v>868</v>
      </c>
      <c r="BB2" s="24" t="s">
        <v>869</v>
      </c>
      <c r="BC2" s="24" t="s">
        <v>870</v>
      </c>
      <c r="BD2" s="24" t="s">
        <v>871</v>
      </c>
      <c r="BE2" s="24" t="s">
        <v>872</v>
      </c>
      <c r="BF2" s="24" t="s">
        <v>859</v>
      </c>
      <c r="BK2" s="24" t="s">
        <v>873</v>
      </c>
      <c r="BM2" s="24" t="s">
        <v>874</v>
      </c>
      <c r="BT2" s="24">
        <v>45</v>
      </c>
      <c r="BU2" s="24">
        <v>54</v>
      </c>
      <c r="BV2" s="24" t="s">
        <v>856</v>
      </c>
      <c r="BW2" s="24">
        <v>47</v>
      </c>
      <c r="BZ2" s="24" t="s">
        <v>875</v>
      </c>
      <c r="CH2" s="24">
        <v>124</v>
      </c>
    </row>
    <row r="3" spans="1:86" x14ac:dyDescent="0.25">
      <c r="A3" s="24" t="s">
        <v>876</v>
      </c>
      <c r="B3" s="24" t="s">
        <v>854</v>
      </c>
      <c r="C3" s="24" t="s">
        <v>526</v>
      </c>
      <c r="D3" s="24" t="s">
        <v>509</v>
      </c>
      <c r="E3" s="24">
        <v>70</v>
      </c>
      <c r="F3" s="24">
        <v>100</v>
      </c>
      <c r="G3" s="24">
        <v>70</v>
      </c>
      <c r="H3" s="24" t="s">
        <v>855</v>
      </c>
      <c r="J3" s="24">
        <v>46</v>
      </c>
      <c r="K3" s="24" t="s">
        <v>856</v>
      </c>
      <c r="M3" s="24">
        <v>42</v>
      </c>
      <c r="P3" s="34">
        <v>44503</v>
      </c>
      <c r="Q3" s="24" t="s">
        <v>857</v>
      </c>
      <c r="T3" s="24" t="s">
        <v>855</v>
      </c>
      <c r="V3" s="24" t="s">
        <v>858</v>
      </c>
      <c r="AF3" s="24" t="s">
        <v>859</v>
      </c>
      <c r="AP3" s="24" t="s">
        <v>860</v>
      </c>
      <c r="AQ3" s="24" t="s">
        <v>861</v>
      </c>
      <c r="AR3" s="24" t="s">
        <v>862</v>
      </c>
      <c r="AS3" s="24" t="s">
        <v>863</v>
      </c>
      <c r="AT3" s="24" t="s">
        <v>864</v>
      </c>
      <c r="AU3" s="24" t="s">
        <v>865</v>
      </c>
      <c r="AV3" s="24" t="s">
        <v>866</v>
      </c>
      <c r="AZ3" s="24" t="s">
        <v>867</v>
      </c>
      <c r="BA3" s="24" t="s">
        <v>868</v>
      </c>
      <c r="BB3" s="24" t="s">
        <v>869</v>
      </c>
      <c r="BC3" s="24" t="s">
        <v>870</v>
      </c>
      <c r="BD3" s="24" t="s">
        <v>871</v>
      </c>
      <c r="BE3" s="24" t="s">
        <v>872</v>
      </c>
      <c r="BF3" s="24" t="s">
        <v>859</v>
      </c>
      <c r="BK3" s="24" t="s">
        <v>873</v>
      </c>
      <c r="BM3" s="24" t="s">
        <v>874</v>
      </c>
      <c r="BT3" s="24">
        <v>45</v>
      </c>
      <c r="BU3" s="24">
        <v>54</v>
      </c>
      <c r="BV3" s="24" t="s">
        <v>856</v>
      </c>
      <c r="BW3" s="24">
        <v>47</v>
      </c>
      <c r="BZ3" s="24" t="s">
        <v>875</v>
      </c>
      <c r="CH3" s="24">
        <v>125</v>
      </c>
    </row>
    <row r="4" spans="1:86" x14ac:dyDescent="0.25">
      <c r="A4" s="24" t="s">
        <v>877</v>
      </c>
      <c r="B4" s="24" t="s">
        <v>854</v>
      </c>
      <c r="C4" s="24" t="s">
        <v>512</v>
      </c>
      <c r="D4" s="24" t="s">
        <v>510</v>
      </c>
      <c r="E4" s="24">
        <v>50</v>
      </c>
      <c r="F4" s="24">
        <v>74</v>
      </c>
      <c r="G4" s="24">
        <v>49</v>
      </c>
      <c r="H4" s="24" t="s">
        <v>878</v>
      </c>
      <c r="K4" s="24" t="s">
        <v>879</v>
      </c>
      <c r="N4" s="24" t="s">
        <v>880</v>
      </c>
      <c r="P4" s="34">
        <v>44504</v>
      </c>
      <c r="Q4" s="24" t="s">
        <v>857</v>
      </c>
      <c r="T4" s="24" t="s">
        <v>878</v>
      </c>
      <c r="AP4" s="24" t="s">
        <v>881</v>
      </c>
      <c r="AQ4" s="24" t="s">
        <v>882</v>
      </c>
      <c r="AR4" s="24" t="s">
        <v>883</v>
      </c>
      <c r="AS4" s="24" t="s">
        <v>884</v>
      </c>
      <c r="AT4" s="24" t="s">
        <v>885</v>
      </c>
      <c r="AU4" s="24" t="s">
        <v>886</v>
      </c>
      <c r="AZ4" s="24" t="s">
        <v>867</v>
      </c>
      <c r="BA4" s="24" t="s">
        <v>868</v>
      </c>
      <c r="BB4" s="24" t="s">
        <v>869</v>
      </c>
      <c r="BC4" s="24" t="s">
        <v>870</v>
      </c>
      <c r="BD4" s="24" t="s">
        <v>871</v>
      </c>
      <c r="BE4" s="24" t="s">
        <v>872</v>
      </c>
      <c r="BK4" s="24" t="s">
        <v>887</v>
      </c>
      <c r="BM4" s="24" t="s">
        <v>874</v>
      </c>
      <c r="BN4" s="24" t="s">
        <v>888</v>
      </c>
      <c r="BU4" s="24">
        <v>46</v>
      </c>
      <c r="BV4" s="24" t="s">
        <v>879</v>
      </c>
      <c r="BX4" s="24" t="s">
        <v>880</v>
      </c>
      <c r="BZ4" s="24" t="s">
        <v>875</v>
      </c>
      <c r="CA4" s="24" t="s">
        <v>855</v>
      </c>
      <c r="CH4" s="24" t="s">
        <v>889</v>
      </c>
    </row>
    <row r="5" spans="1:86" x14ac:dyDescent="0.25">
      <c r="A5" s="24" t="s">
        <v>890</v>
      </c>
      <c r="B5" s="24" t="s">
        <v>854</v>
      </c>
      <c r="C5" s="24" t="s">
        <v>512</v>
      </c>
      <c r="D5" s="24" t="s">
        <v>510</v>
      </c>
      <c r="E5" s="24">
        <v>50</v>
      </c>
      <c r="F5" s="24">
        <v>74</v>
      </c>
      <c r="G5" s="24">
        <v>49</v>
      </c>
      <c r="H5" s="24" t="s">
        <v>878</v>
      </c>
      <c r="K5" s="24" t="s">
        <v>879</v>
      </c>
      <c r="N5" s="24" t="s">
        <v>880</v>
      </c>
      <c r="P5" s="34">
        <v>44504</v>
      </c>
      <c r="Q5" s="24" t="s">
        <v>857</v>
      </c>
      <c r="T5" s="24" t="s">
        <v>878</v>
      </c>
      <c r="AP5" s="24" t="s">
        <v>881</v>
      </c>
      <c r="AQ5" s="24" t="s">
        <v>882</v>
      </c>
      <c r="AR5" s="24" t="s">
        <v>883</v>
      </c>
      <c r="AS5" s="24" t="s">
        <v>884</v>
      </c>
      <c r="AT5" s="24" t="s">
        <v>885</v>
      </c>
      <c r="AU5" s="24" t="s">
        <v>886</v>
      </c>
      <c r="AZ5" s="24" t="s">
        <v>867</v>
      </c>
      <c r="BA5" s="24" t="s">
        <v>868</v>
      </c>
      <c r="BB5" s="24" t="s">
        <v>869</v>
      </c>
      <c r="BC5" s="24" t="s">
        <v>870</v>
      </c>
      <c r="BD5" s="24" t="s">
        <v>871</v>
      </c>
      <c r="BE5" s="24" t="s">
        <v>872</v>
      </c>
      <c r="BK5" s="24" t="s">
        <v>887</v>
      </c>
      <c r="BM5" s="24" t="s">
        <v>874</v>
      </c>
      <c r="BN5" s="24" t="s">
        <v>888</v>
      </c>
      <c r="BU5" s="24">
        <v>46</v>
      </c>
      <c r="BV5" s="24" t="s">
        <v>879</v>
      </c>
      <c r="BX5" s="24" t="s">
        <v>880</v>
      </c>
      <c r="BZ5" s="24" t="s">
        <v>875</v>
      </c>
      <c r="CA5" s="24" t="s">
        <v>855</v>
      </c>
      <c r="CH5" s="24" t="s">
        <v>889</v>
      </c>
    </row>
    <row r="6" spans="1:86" x14ac:dyDescent="0.25">
      <c r="A6" s="24" t="s">
        <v>891</v>
      </c>
      <c r="B6" s="24" t="s">
        <v>854</v>
      </c>
      <c r="C6" s="24" t="s">
        <v>512</v>
      </c>
      <c r="D6" s="24" t="s">
        <v>510</v>
      </c>
      <c r="E6" s="24">
        <v>50</v>
      </c>
      <c r="F6" s="24">
        <v>74</v>
      </c>
      <c r="G6" s="24">
        <v>49</v>
      </c>
      <c r="H6" s="24" t="s">
        <v>878</v>
      </c>
      <c r="K6" s="24" t="s">
        <v>879</v>
      </c>
      <c r="N6" s="24" t="s">
        <v>880</v>
      </c>
      <c r="P6" s="34">
        <v>44504</v>
      </c>
      <c r="Q6" s="24" t="s">
        <v>857</v>
      </c>
      <c r="T6" s="24" t="s">
        <v>878</v>
      </c>
      <c r="AP6" s="24" t="s">
        <v>881</v>
      </c>
      <c r="AQ6" s="24" t="s">
        <v>882</v>
      </c>
      <c r="AR6" s="24" t="s">
        <v>883</v>
      </c>
      <c r="AS6" s="24" t="s">
        <v>884</v>
      </c>
      <c r="AT6" s="24" t="s">
        <v>885</v>
      </c>
      <c r="AU6" s="24" t="s">
        <v>886</v>
      </c>
      <c r="AZ6" s="24" t="s">
        <v>867</v>
      </c>
      <c r="BA6" s="24" t="s">
        <v>868</v>
      </c>
      <c r="BB6" s="24" t="s">
        <v>869</v>
      </c>
      <c r="BC6" s="24" t="s">
        <v>870</v>
      </c>
      <c r="BD6" s="24" t="s">
        <v>871</v>
      </c>
      <c r="BE6" s="24" t="s">
        <v>872</v>
      </c>
      <c r="BK6" s="24" t="s">
        <v>887</v>
      </c>
      <c r="BM6" s="24" t="s">
        <v>874</v>
      </c>
      <c r="BN6" s="24" t="s">
        <v>888</v>
      </c>
      <c r="BU6" s="24">
        <v>46</v>
      </c>
      <c r="BV6" s="24" t="s">
        <v>879</v>
      </c>
      <c r="BX6" s="24" t="s">
        <v>880</v>
      </c>
      <c r="BZ6" s="24" t="s">
        <v>875</v>
      </c>
      <c r="CA6" s="24" t="s">
        <v>855</v>
      </c>
      <c r="CH6" s="24" t="s">
        <v>889</v>
      </c>
    </row>
    <row r="7" spans="1:86" x14ac:dyDescent="0.25">
      <c r="A7" s="24" t="s">
        <v>892</v>
      </c>
      <c r="B7" s="24" t="s">
        <v>854</v>
      </c>
      <c r="C7" s="24" t="s">
        <v>512</v>
      </c>
      <c r="D7" s="24" t="s">
        <v>510</v>
      </c>
      <c r="E7" s="24">
        <v>50</v>
      </c>
      <c r="F7" s="24">
        <v>74</v>
      </c>
      <c r="G7" s="24">
        <v>49</v>
      </c>
      <c r="H7" s="24" t="s">
        <v>878</v>
      </c>
      <c r="K7" s="24" t="s">
        <v>879</v>
      </c>
      <c r="N7" s="24" t="s">
        <v>880</v>
      </c>
      <c r="P7" s="34">
        <v>44504</v>
      </c>
      <c r="Q7" s="24" t="s">
        <v>857</v>
      </c>
      <c r="T7" s="24" t="s">
        <v>878</v>
      </c>
      <c r="AP7" s="24" t="s">
        <v>881</v>
      </c>
      <c r="AQ7" s="24" t="s">
        <v>882</v>
      </c>
      <c r="AR7" s="24" t="s">
        <v>883</v>
      </c>
      <c r="AS7" s="24" t="s">
        <v>884</v>
      </c>
      <c r="AT7" s="24" t="s">
        <v>885</v>
      </c>
      <c r="AU7" s="24" t="s">
        <v>886</v>
      </c>
      <c r="AZ7" s="24" t="s">
        <v>867</v>
      </c>
      <c r="BA7" s="24" t="s">
        <v>868</v>
      </c>
      <c r="BB7" s="24" t="s">
        <v>869</v>
      </c>
      <c r="BC7" s="24" t="s">
        <v>870</v>
      </c>
      <c r="BD7" s="24" t="s">
        <v>871</v>
      </c>
      <c r="BE7" s="24" t="s">
        <v>872</v>
      </c>
      <c r="BK7" s="24" t="s">
        <v>887</v>
      </c>
      <c r="BM7" s="24" t="s">
        <v>874</v>
      </c>
      <c r="BN7" s="24" t="s">
        <v>888</v>
      </c>
      <c r="BU7" s="24">
        <v>46</v>
      </c>
      <c r="BV7" s="24" t="s">
        <v>879</v>
      </c>
      <c r="BX7" s="24" t="s">
        <v>880</v>
      </c>
      <c r="BZ7" s="24" t="s">
        <v>875</v>
      </c>
      <c r="CA7" s="24" t="s">
        <v>855</v>
      </c>
      <c r="CH7" s="24" t="s">
        <v>889</v>
      </c>
    </row>
    <row r="8" spans="1:86" x14ac:dyDescent="0.25">
      <c r="A8" s="24" t="s">
        <v>893</v>
      </c>
      <c r="B8" s="24" t="s">
        <v>854</v>
      </c>
      <c r="C8" s="24" t="s">
        <v>512</v>
      </c>
      <c r="D8" s="24" t="s">
        <v>510</v>
      </c>
      <c r="E8" s="24">
        <v>50</v>
      </c>
      <c r="F8" s="24">
        <v>74</v>
      </c>
      <c r="G8" s="24">
        <v>49</v>
      </c>
      <c r="H8" s="24" t="s">
        <v>878</v>
      </c>
      <c r="K8" s="24" t="s">
        <v>879</v>
      </c>
      <c r="N8" s="24" t="s">
        <v>880</v>
      </c>
      <c r="P8" s="34">
        <v>44504</v>
      </c>
      <c r="Q8" s="24" t="s">
        <v>857</v>
      </c>
      <c r="T8" s="24" t="s">
        <v>878</v>
      </c>
      <c r="AP8" s="24" t="s">
        <v>881</v>
      </c>
      <c r="AQ8" s="24" t="s">
        <v>882</v>
      </c>
      <c r="AR8" s="24" t="s">
        <v>883</v>
      </c>
      <c r="AS8" s="24" t="s">
        <v>884</v>
      </c>
      <c r="AT8" s="24" t="s">
        <v>885</v>
      </c>
      <c r="AU8" s="24" t="s">
        <v>886</v>
      </c>
      <c r="AZ8" s="24" t="s">
        <v>867</v>
      </c>
      <c r="BA8" s="24" t="s">
        <v>868</v>
      </c>
      <c r="BB8" s="24" t="s">
        <v>869</v>
      </c>
      <c r="BC8" s="24" t="s">
        <v>870</v>
      </c>
      <c r="BD8" s="24" t="s">
        <v>871</v>
      </c>
      <c r="BE8" s="24" t="s">
        <v>872</v>
      </c>
      <c r="BK8" s="24" t="s">
        <v>887</v>
      </c>
      <c r="BM8" s="24" t="s">
        <v>874</v>
      </c>
      <c r="BN8" s="24" t="s">
        <v>888</v>
      </c>
      <c r="BU8" s="24">
        <v>46</v>
      </c>
      <c r="BV8" s="24" t="s">
        <v>879</v>
      </c>
      <c r="BX8" s="24" t="s">
        <v>880</v>
      </c>
      <c r="BZ8" s="24" t="s">
        <v>875</v>
      </c>
      <c r="CA8" s="24" t="s">
        <v>855</v>
      </c>
      <c r="CH8" s="24" t="s">
        <v>889</v>
      </c>
    </row>
    <row r="9" spans="1:86" x14ac:dyDescent="0.25">
      <c r="A9" s="24" t="s">
        <v>894</v>
      </c>
      <c r="B9" s="24" t="s">
        <v>854</v>
      </c>
      <c r="C9" s="24" t="s">
        <v>512</v>
      </c>
      <c r="D9" s="24" t="s">
        <v>510</v>
      </c>
      <c r="E9" s="24">
        <v>50</v>
      </c>
      <c r="F9" s="24">
        <v>74</v>
      </c>
      <c r="G9" s="24">
        <v>49</v>
      </c>
      <c r="H9" s="24" t="s">
        <v>878</v>
      </c>
      <c r="K9" s="24" t="s">
        <v>879</v>
      </c>
      <c r="N9" s="24" t="s">
        <v>880</v>
      </c>
      <c r="P9" s="34">
        <v>44504</v>
      </c>
      <c r="Q9" s="24" t="s">
        <v>857</v>
      </c>
      <c r="T9" s="24" t="s">
        <v>878</v>
      </c>
      <c r="AP9" s="24" t="s">
        <v>881</v>
      </c>
      <c r="AQ9" s="24" t="s">
        <v>882</v>
      </c>
      <c r="AR9" s="24" t="s">
        <v>883</v>
      </c>
      <c r="AS9" s="24" t="s">
        <v>884</v>
      </c>
      <c r="AT9" s="24" t="s">
        <v>885</v>
      </c>
      <c r="AU9" s="24" t="s">
        <v>886</v>
      </c>
      <c r="AZ9" s="24" t="s">
        <v>867</v>
      </c>
      <c r="BA9" s="24" t="s">
        <v>868</v>
      </c>
      <c r="BB9" s="24" t="s">
        <v>869</v>
      </c>
      <c r="BC9" s="24" t="s">
        <v>870</v>
      </c>
      <c r="BD9" s="24" t="s">
        <v>871</v>
      </c>
      <c r="BE9" s="24" t="s">
        <v>872</v>
      </c>
      <c r="BK9" s="24" t="s">
        <v>887</v>
      </c>
      <c r="BM9" s="24" t="s">
        <v>874</v>
      </c>
      <c r="BN9" s="24" t="s">
        <v>888</v>
      </c>
      <c r="BU9" s="24">
        <v>46</v>
      </c>
      <c r="BV9" s="24" t="s">
        <v>879</v>
      </c>
      <c r="BX9" s="24" t="s">
        <v>880</v>
      </c>
      <c r="BZ9" s="24" t="s">
        <v>875</v>
      </c>
      <c r="CA9" s="24" t="s">
        <v>855</v>
      </c>
      <c r="CH9" s="24" t="s">
        <v>889</v>
      </c>
    </row>
    <row r="10" spans="1:86" x14ac:dyDescent="0.25">
      <c r="A10" s="24" t="s">
        <v>895</v>
      </c>
      <c r="B10" s="24" t="s">
        <v>854</v>
      </c>
      <c r="C10" s="24" t="s">
        <v>512</v>
      </c>
      <c r="D10" s="24" t="s">
        <v>510</v>
      </c>
      <c r="E10" s="24">
        <v>50</v>
      </c>
      <c r="F10" s="24">
        <v>74</v>
      </c>
      <c r="G10" s="24">
        <v>49</v>
      </c>
      <c r="H10" s="24" t="s">
        <v>878</v>
      </c>
      <c r="K10" s="24" t="s">
        <v>879</v>
      </c>
      <c r="N10" s="24" t="s">
        <v>880</v>
      </c>
      <c r="P10" s="34">
        <v>44504</v>
      </c>
      <c r="Q10" s="24" t="s">
        <v>857</v>
      </c>
      <c r="T10" s="24" t="s">
        <v>878</v>
      </c>
      <c r="AP10" s="24" t="s">
        <v>881</v>
      </c>
      <c r="AQ10" s="24" t="s">
        <v>882</v>
      </c>
      <c r="AR10" s="24" t="s">
        <v>883</v>
      </c>
      <c r="AS10" s="24" t="s">
        <v>884</v>
      </c>
      <c r="AT10" s="24" t="s">
        <v>885</v>
      </c>
      <c r="AU10" s="24" t="s">
        <v>886</v>
      </c>
      <c r="AZ10" s="24" t="s">
        <v>867</v>
      </c>
      <c r="BA10" s="24" t="s">
        <v>868</v>
      </c>
      <c r="BB10" s="24" t="s">
        <v>869</v>
      </c>
      <c r="BC10" s="24" t="s">
        <v>870</v>
      </c>
      <c r="BD10" s="24" t="s">
        <v>871</v>
      </c>
      <c r="BE10" s="24" t="s">
        <v>872</v>
      </c>
      <c r="BK10" s="24" t="s">
        <v>887</v>
      </c>
      <c r="BM10" s="24" t="s">
        <v>874</v>
      </c>
      <c r="BN10" s="24" t="s">
        <v>888</v>
      </c>
      <c r="BU10" s="24">
        <v>46</v>
      </c>
      <c r="BV10" s="24" t="s">
        <v>879</v>
      </c>
      <c r="BX10" s="24" t="s">
        <v>880</v>
      </c>
      <c r="BZ10" s="24" t="s">
        <v>875</v>
      </c>
      <c r="CA10" s="24" t="s">
        <v>855</v>
      </c>
      <c r="CH10" s="24" t="s">
        <v>889</v>
      </c>
    </row>
    <row r="11" spans="1:86" x14ac:dyDescent="0.25">
      <c r="A11" s="24" t="s">
        <v>896</v>
      </c>
      <c r="B11" s="24" t="s">
        <v>854</v>
      </c>
      <c r="C11" s="24" t="s">
        <v>512</v>
      </c>
      <c r="D11" s="24" t="s">
        <v>510</v>
      </c>
      <c r="E11" s="24">
        <v>50</v>
      </c>
      <c r="F11" s="24">
        <v>74</v>
      </c>
      <c r="G11" s="24">
        <v>49</v>
      </c>
      <c r="H11" s="24" t="s">
        <v>878</v>
      </c>
      <c r="K11" s="24" t="s">
        <v>879</v>
      </c>
      <c r="N11" s="24" t="s">
        <v>880</v>
      </c>
      <c r="P11" s="34">
        <v>44504</v>
      </c>
      <c r="Q11" s="24" t="s">
        <v>857</v>
      </c>
      <c r="T11" s="24" t="s">
        <v>878</v>
      </c>
      <c r="AP11" s="24" t="s">
        <v>881</v>
      </c>
      <c r="AQ11" s="24" t="s">
        <v>882</v>
      </c>
      <c r="AR11" s="24" t="s">
        <v>883</v>
      </c>
      <c r="AS11" s="24" t="s">
        <v>884</v>
      </c>
      <c r="AT11" s="24" t="s">
        <v>885</v>
      </c>
      <c r="AU11" s="24" t="s">
        <v>886</v>
      </c>
      <c r="AZ11" s="24" t="s">
        <v>867</v>
      </c>
      <c r="BA11" s="24" t="s">
        <v>868</v>
      </c>
      <c r="BB11" s="24" t="s">
        <v>869</v>
      </c>
      <c r="BC11" s="24" t="s">
        <v>870</v>
      </c>
      <c r="BD11" s="24" t="s">
        <v>871</v>
      </c>
      <c r="BE11" s="24" t="s">
        <v>872</v>
      </c>
      <c r="BK11" s="24" t="s">
        <v>887</v>
      </c>
      <c r="BM11" s="24" t="s">
        <v>874</v>
      </c>
      <c r="BN11" s="24" t="s">
        <v>888</v>
      </c>
      <c r="BU11" s="24">
        <v>46</v>
      </c>
      <c r="BV11" s="24" t="s">
        <v>879</v>
      </c>
      <c r="BX11" s="24" t="s">
        <v>880</v>
      </c>
      <c r="BZ11" s="24" t="s">
        <v>875</v>
      </c>
      <c r="CA11" s="24" t="s">
        <v>855</v>
      </c>
      <c r="CH11" s="24" t="s">
        <v>889</v>
      </c>
    </row>
    <row r="12" spans="1:86" x14ac:dyDescent="0.25">
      <c r="A12" s="24" t="s">
        <v>897</v>
      </c>
      <c r="B12" s="24" t="s">
        <v>854</v>
      </c>
      <c r="C12" s="24" t="s">
        <v>512</v>
      </c>
      <c r="D12" s="24" t="s">
        <v>510</v>
      </c>
      <c r="E12" s="24">
        <v>50</v>
      </c>
      <c r="F12" s="24">
        <v>74</v>
      </c>
      <c r="G12" s="24">
        <v>49</v>
      </c>
      <c r="H12" s="24" t="s">
        <v>878</v>
      </c>
      <c r="K12" s="24" t="s">
        <v>879</v>
      </c>
      <c r="N12" s="24" t="s">
        <v>880</v>
      </c>
      <c r="P12" s="34">
        <v>44504</v>
      </c>
      <c r="Q12" s="24" t="s">
        <v>857</v>
      </c>
      <c r="T12" s="24" t="s">
        <v>878</v>
      </c>
      <c r="AP12" s="24" t="s">
        <v>881</v>
      </c>
      <c r="AQ12" s="24" t="s">
        <v>882</v>
      </c>
      <c r="AR12" s="24" t="s">
        <v>883</v>
      </c>
      <c r="AS12" s="24" t="s">
        <v>884</v>
      </c>
      <c r="AT12" s="24" t="s">
        <v>885</v>
      </c>
      <c r="AU12" s="24" t="s">
        <v>886</v>
      </c>
      <c r="AZ12" s="24" t="s">
        <v>867</v>
      </c>
      <c r="BA12" s="24" t="s">
        <v>868</v>
      </c>
      <c r="BB12" s="24" t="s">
        <v>869</v>
      </c>
      <c r="BC12" s="24" t="s">
        <v>870</v>
      </c>
      <c r="BD12" s="24" t="s">
        <v>871</v>
      </c>
      <c r="BE12" s="24" t="s">
        <v>872</v>
      </c>
      <c r="BK12" s="24" t="s">
        <v>887</v>
      </c>
      <c r="BM12" s="24" t="s">
        <v>874</v>
      </c>
      <c r="BN12" s="24" t="s">
        <v>888</v>
      </c>
      <c r="BU12" s="24">
        <v>46</v>
      </c>
      <c r="BV12" s="24" t="s">
        <v>879</v>
      </c>
      <c r="BX12" s="24" t="s">
        <v>880</v>
      </c>
      <c r="BZ12" s="24" t="s">
        <v>875</v>
      </c>
      <c r="CA12" s="24" t="s">
        <v>855</v>
      </c>
      <c r="CH12" s="24" t="s">
        <v>889</v>
      </c>
    </row>
    <row r="13" spans="1:86" x14ac:dyDescent="0.25">
      <c r="A13" s="24" t="s">
        <v>898</v>
      </c>
      <c r="B13" s="24" t="s">
        <v>854</v>
      </c>
      <c r="C13" s="24" t="s">
        <v>512</v>
      </c>
      <c r="D13" s="24" t="s">
        <v>510</v>
      </c>
      <c r="E13" s="24">
        <v>50</v>
      </c>
      <c r="F13" s="24">
        <v>74</v>
      </c>
      <c r="G13" s="24">
        <v>49</v>
      </c>
      <c r="H13" s="24" t="s">
        <v>878</v>
      </c>
      <c r="K13" s="24" t="s">
        <v>879</v>
      </c>
      <c r="N13" s="24" t="s">
        <v>880</v>
      </c>
      <c r="P13" s="34">
        <v>44504</v>
      </c>
      <c r="Q13" s="24" t="s">
        <v>857</v>
      </c>
      <c r="T13" s="24" t="s">
        <v>878</v>
      </c>
      <c r="AP13" s="24" t="s">
        <v>881</v>
      </c>
      <c r="AQ13" s="24" t="s">
        <v>882</v>
      </c>
      <c r="AR13" s="24" t="s">
        <v>883</v>
      </c>
      <c r="AS13" s="24" t="s">
        <v>884</v>
      </c>
      <c r="AT13" s="24" t="s">
        <v>885</v>
      </c>
      <c r="AU13" s="24" t="s">
        <v>886</v>
      </c>
      <c r="AZ13" s="24" t="s">
        <v>867</v>
      </c>
      <c r="BA13" s="24" t="s">
        <v>868</v>
      </c>
      <c r="BB13" s="24" t="s">
        <v>869</v>
      </c>
      <c r="BC13" s="24" t="s">
        <v>870</v>
      </c>
      <c r="BD13" s="24" t="s">
        <v>871</v>
      </c>
      <c r="BE13" s="24" t="s">
        <v>872</v>
      </c>
      <c r="BK13" s="24" t="s">
        <v>887</v>
      </c>
      <c r="BM13" s="24" t="s">
        <v>874</v>
      </c>
      <c r="BN13" s="24" t="s">
        <v>888</v>
      </c>
      <c r="BU13" s="24">
        <v>46</v>
      </c>
      <c r="BV13" s="24" t="s">
        <v>879</v>
      </c>
      <c r="BX13" s="24" t="s">
        <v>880</v>
      </c>
      <c r="BZ13" s="24" t="s">
        <v>875</v>
      </c>
      <c r="CA13" s="24" t="s">
        <v>855</v>
      </c>
      <c r="CH13" s="24" t="s">
        <v>889</v>
      </c>
    </row>
    <row r="14" spans="1:86" x14ac:dyDescent="0.25">
      <c r="A14" s="24" t="s">
        <v>899</v>
      </c>
      <c r="B14" s="24" t="s">
        <v>854</v>
      </c>
      <c r="C14" s="24" t="s">
        <v>512</v>
      </c>
      <c r="D14" s="24" t="s">
        <v>510</v>
      </c>
      <c r="E14" s="24">
        <v>50</v>
      </c>
      <c r="F14" s="24">
        <v>74</v>
      </c>
      <c r="G14" s="24">
        <v>49</v>
      </c>
      <c r="H14" s="24" t="s">
        <v>878</v>
      </c>
      <c r="K14" s="24" t="s">
        <v>879</v>
      </c>
      <c r="N14" s="24" t="s">
        <v>880</v>
      </c>
      <c r="P14" s="34">
        <v>44504</v>
      </c>
      <c r="Q14" s="24" t="s">
        <v>857</v>
      </c>
      <c r="T14" s="24" t="s">
        <v>878</v>
      </c>
      <c r="AP14" s="24" t="s">
        <v>881</v>
      </c>
      <c r="AQ14" s="24" t="s">
        <v>882</v>
      </c>
      <c r="AR14" s="24" t="s">
        <v>883</v>
      </c>
      <c r="AS14" s="24" t="s">
        <v>884</v>
      </c>
      <c r="AT14" s="24" t="s">
        <v>885</v>
      </c>
      <c r="AU14" s="24" t="s">
        <v>886</v>
      </c>
      <c r="AZ14" s="24" t="s">
        <v>867</v>
      </c>
      <c r="BA14" s="24" t="s">
        <v>868</v>
      </c>
      <c r="BB14" s="24" t="s">
        <v>869</v>
      </c>
      <c r="BC14" s="24" t="s">
        <v>870</v>
      </c>
      <c r="BD14" s="24" t="s">
        <v>871</v>
      </c>
      <c r="BE14" s="24" t="s">
        <v>872</v>
      </c>
      <c r="BK14" s="24" t="s">
        <v>887</v>
      </c>
      <c r="BM14" s="24" t="s">
        <v>874</v>
      </c>
      <c r="BN14" s="24" t="s">
        <v>888</v>
      </c>
      <c r="BU14" s="24">
        <v>46</v>
      </c>
      <c r="BV14" s="24" t="s">
        <v>879</v>
      </c>
      <c r="BX14" s="24" t="s">
        <v>880</v>
      </c>
      <c r="BZ14" s="24" t="s">
        <v>875</v>
      </c>
      <c r="CA14" s="24" t="s">
        <v>855</v>
      </c>
      <c r="CH14" s="24" t="s">
        <v>889</v>
      </c>
    </row>
    <row r="15" spans="1:86" x14ac:dyDescent="0.25">
      <c r="A15" s="24" t="s">
        <v>900</v>
      </c>
      <c r="B15" s="24" t="s">
        <v>854</v>
      </c>
      <c r="C15" s="24" t="s">
        <v>512</v>
      </c>
      <c r="D15" s="24" t="s">
        <v>510</v>
      </c>
      <c r="E15" s="24">
        <v>50</v>
      </c>
      <c r="F15" s="24">
        <v>74</v>
      </c>
      <c r="G15" s="24">
        <v>49</v>
      </c>
      <c r="H15" s="24" t="s">
        <v>878</v>
      </c>
      <c r="K15" s="24" t="s">
        <v>879</v>
      </c>
      <c r="N15" s="24" t="s">
        <v>880</v>
      </c>
      <c r="P15" s="34">
        <v>44504</v>
      </c>
      <c r="Q15" s="24" t="s">
        <v>857</v>
      </c>
      <c r="T15" s="24" t="s">
        <v>878</v>
      </c>
      <c r="AP15" s="24" t="s">
        <v>881</v>
      </c>
      <c r="AQ15" s="24" t="s">
        <v>882</v>
      </c>
      <c r="AR15" s="24" t="s">
        <v>883</v>
      </c>
      <c r="AS15" s="24" t="s">
        <v>884</v>
      </c>
      <c r="AT15" s="24" t="s">
        <v>885</v>
      </c>
      <c r="AU15" s="24" t="s">
        <v>886</v>
      </c>
      <c r="AZ15" s="24" t="s">
        <v>867</v>
      </c>
      <c r="BA15" s="24" t="s">
        <v>868</v>
      </c>
      <c r="BB15" s="24" t="s">
        <v>869</v>
      </c>
      <c r="BC15" s="24" t="s">
        <v>870</v>
      </c>
      <c r="BD15" s="24" t="s">
        <v>871</v>
      </c>
      <c r="BE15" s="24" t="s">
        <v>872</v>
      </c>
      <c r="BK15" s="24" t="s">
        <v>887</v>
      </c>
      <c r="BM15" s="24" t="s">
        <v>874</v>
      </c>
      <c r="BN15" s="24" t="s">
        <v>888</v>
      </c>
      <c r="BU15" s="24">
        <v>46</v>
      </c>
      <c r="BV15" s="24" t="s">
        <v>879</v>
      </c>
      <c r="BX15" s="24" t="s">
        <v>880</v>
      </c>
      <c r="BZ15" s="24" t="s">
        <v>875</v>
      </c>
      <c r="CA15" s="24" t="s">
        <v>855</v>
      </c>
      <c r="CH15" s="24" t="s">
        <v>889</v>
      </c>
    </row>
    <row r="16" spans="1:86" x14ac:dyDescent="0.25">
      <c r="A16" s="24" t="s">
        <v>901</v>
      </c>
      <c r="B16" s="24" t="s">
        <v>854</v>
      </c>
      <c r="C16" s="24" t="s">
        <v>512</v>
      </c>
      <c r="D16" s="24" t="s">
        <v>510</v>
      </c>
      <c r="E16" s="24">
        <v>50</v>
      </c>
      <c r="F16" s="24">
        <v>74</v>
      </c>
      <c r="G16" s="24">
        <v>49</v>
      </c>
      <c r="H16" s="24" t="s">
        <v>878</v>
      </c>
      <c r="K16" s="24" t="s">
        <v>879</v>
      </c>
      <c r="N16" s="24" t="s">
        <v>880</v>
      </c>
      <c r="P16" s="34">
        <v>44504</v>
      </c>
      <c r="Q16" s="24" t="s">
        <v>857</v>
      </c>
      <c r="T16" s="24" t="s">
        <v>878</v>
      </c>
      <c r="AP16" s="24" t="s">
        <v>881</v>
      </c>
      <c r="AQ16" s="24" t="s">
        <v>882</v>
      </c>
      <c r="AR16" s="24" t="s">
        <v>883</v>
      </c>
      <c r="AS16" s="24" t="s">
        <v>884</v>
      </c>
      <c r="AT16" s="24" t="s">
        <v>885</v>
      </c>
      <c r="AU16" s="24" t="s">
        <v>886</v>
      </c>
      <c r="AZ16" s="24" t="s">
        <v>867</v>
      </c>
      <c r="BA16" s="24" t="s">
        <v>868</v>
      </c>
      <c r="BB16" s="24" t="s">
        <v>869</v>
      </c>
      <c r="BC16" s="24" t="s">
        <v>870</v>
      </c>
      <c r="BD16" s="24" t="s">
        <v>871</v>
      </c>
      <c r="BE16" s="24" t="s">
        <v>872</v>
      </c>
      <c r="BK16" s="24" t="s">
        <v>887</v>
      </c>
      <c r="BM16" s="24" t="s">
        <v>874</v>
      </c>
      <c r="BN16" s="24" t="s">
        <v>888</v>
      </c>
      <c r="BU16" s="24">
        <v>46</v>
      </c>
      <c r="BV16" s="24" t="s">
        <v>879</v>
      </c>
      <c r="BX16" s="24" t="s">
        <v>880</v>
      </c>
      <c r="BZ16" s="24" t="s">
        <v>875</v>
      </c>
      <c r="CA16" s="24" t="s">
        <v>855</v>
      </c>
      <c r="CH16" s="24" t="s">
        <v>889</v>
      </c>
    </row>
    <row r="17" spans="1:86" x14ac:dyDescent="0.25">
      <c r="A17" s="24" t="s">
        <v>902</v>
      </c>
      <c r="B17" s="24" t="s">
        <v>854</v>
      </c>
      <c r="C17" s="24" t="s">
        <v>512</v>
      </c>
      <c r="D17" s="24" t="s">
        <v>510</v>
      </c>
      <c r="E17" s="24">
        <v>50</v>
      </c>
      <c r="F17" s="24">
        <v>74</v>
      </c>
      <c r="G17" s="24">
        <v>49</v>
      </c>
      <c r="H17" s="24" t="s">
        <v>878</v>
      </c>
      <c r="K17" s="24" t="s">
        <v>879</v>
      </c>
      <c r="N17" s="24" t="s">
        <v>880</v>
      </c>
      <c r="P17" s="34">
        <v>44504</v>
      </c>
      <c r="Q17" s="24" t="s">
        <v>857</v>
      </c>
      <c r="T17" s="24" t="s">
        <v>878</v>
      </c>
      <c r="AP17" s="24" t="s">
        <v>881</v>
      </c>
      <c r="AQ17" s="24" t="s">
        <v>882</v>
      </c>
      <c r="AR17" s="24" t="s">
        <v>883</v>
      </c>
      <c r="AS17" s="24" t="s">
        <v>884</v>
      </c>
      <c r="AT17" s="24" t="s">
        <v>885</v>
      </c>
      <c r="AU17" s="24" t="s">
        <v>886</v>
      </c>
      <c r="AZ17" s="24" t="s">
        <v>867</v>
      </c>
      <c r="BA17" s="24" t="s">
        <v>868</v>
      </c>
      <c r="BB17" s="24" t="s">
        <v>869</v>
      </c>
      <c r="BC17" s="24" t="s">
        <v>870</v>
      </c>
      <c r="BD17" s="24" t="s">
        <v>871</v>
      </c>
      <c r="BE17" s="24" t="s">
        <v>872</v>
      </c>
      <c r="BK17" s="24" t="s">
        <v>887</v>
      </c>
      <c r="BM17" s="24" t="s">
        <v>874</v>
      </c>
      <c r="BN17" s="24" t="s">
        <v>888</v>
      </c>
      <c r="BU17" s="24">
        <v>46</v>
      </c>
      <c r="BV17" s="24" t="s">
        <v>879</v>
      </c>
      <c r="BX17" s="24" t="s">
        <v>880</v>
      </c>
      <c r="BZ17" s="24" t="s">
        <v>875</v>
      </c>
      <c r="CA17" s="24" t="s">
        <v>855</v>
      </c>
      <c r="CH17" s="24" t="s">
        <v>889</v>
      </c>
    </row>
    <row r="18" spans="1:86" x14ac:dyDescent="0.25">
      <c r="A18" s="24" t="s">
        <v>903</v>
      </c>
      <c r="B18" s="24" t="s">
        <v>854</v>
      </c>
      <c r="C18" s="24" t="s">
        <v>512</v>
      </c>
      <c r="D18" s="24" t="s">
        <v>510</v>
      </c>
      <c r="E18" s="24">
        <v>50</v>
      </c>
      <c r="F18" s="24">
        <v>74</v>
      </c>
      <c r="G18" s="24">
        <v>49</v>
      </c>
      <c r="H18" s="24" t="s">
        <v>878</v>
      </c>
      <c r="K18" s="24" t="s">
        <v>879</v>
      </c>
      <c r="N18" s="24" t="s">
        <v>880</v>
      </c>
      <c r="P18" s="34">
        <v>44504</v>
      </c>
      <c r="Q18" s="24" t="s">
        <v>857</v>
      </c>
      <c r="T18" s="24" t="s">
        <v>878</v>
      </c>
      <c r="AP18" s="24" t="s">
        <v>881</v>
      </c>
      <c r="AQ18" s="24" t="s">
        <v>882</v>
      </c>
      <c r="AR18" s="24" t="s">
        <v>883</v>
      </c>
      <c r="AS18" s="24" t="s">
        <v>884</v>
      </c>
      <c r="AT18" s="24" t="s">
        <v>885</v>
      </c>
      <c r="AU18" s="24" t="s">
        <v>886</v>
      </c>
      <c r="AZ18" s="24" t="s">
        <v>867</v>
      </c>
      <c r="BA18" s="24" t="s">
        <v>868</v>
      </c>
      <c r="BB18" s="24" t="s">
        <v>869</v>
      </c>
      <c r="BC18" s="24" t="s">
        <v>870</v>
      </c>
      <c r="BD18" s="24" t="s">
        <v>871</v>
      </c>
      <c r="BE18" s="24" t="s">
        <v>872</v>
      </c>
      <c r="BK18" s="24" t="s">
        <v>887</v>
      </c>
      <c r="BM18" s="24" t="s">
        <v>874</v>
      </c>
      <c r="BN18" s="24" t="s">
        <v>888</v>
      </c>
      <c r="BU18" s="24">
        <v>46</v>
      </c>
      <c r="BV18" s="24" t="s">
        <v>879</v>
      </c>
      <c r="BX18" s="24" t="s">
        <v>880</v>
      </c>
      <c r="BZ18" s="24" t="s">
        <v>875</v>
      </c>
      <c r="CA18" s="24" t="s">
        <v>855</v>
      </c>
      <c r="CH18" s="24" t="s">
        <v>889</v>
      </c>
    </row>
    <row r="19" spans="1:86" x14ac:dyDescent="0.25">
      <c r="A19" s="24" t="s">
        <v>904</v>
      </c>
      <c r="B19" s="24" t="s">
        <v>854</v>
      </c>
      <c r="C19" s="24" t="s">
        <v>512</v>
      </c>
      <c r="D19" s="24" t="s">
        <v>510</v>
      </c>
      <c r="E19" s="24">
        <v>50</v>
      </c>
      <c r="F19" s="24">
        <v>74</v>
      </c>
      <c r="G19" s="24">
        <v>49</v>
      </c>
      <c r="H19" s="24" t="s">
        <v>878</v>
      </c>
      <c r="K19" s="24" t="s">
        <v>879</v>
      </c>
      <c r="N19" s="24" t="s">
        <v>880</v>
      </c>
      <c r="P19" s="34">
        <v>44504</v>
      </c>
      <c r="Q19" s="24" t="s">
        <v>857</v>
      </c>
      <c r="T19" s="24" t="s">
        <v>878</v>
      </c>
      <c r="AP19" s="24" t="s">
        <v>881</v>
      </c>
      <c r="AQ19" s="24" t="s">
        <v>882</v>
      </c>
      <c r="AR19" s="24" t="s">
        <v>883</v>
      </c>
      <c r="AS19" s="24" t="s">
        <v>884</v>
      </c>
      <c r="AT19" s="24" t="s">
        <v>885</v>
      </c>
      <c r="AU19" s="24" t="s">
        <v>886</v>
      </c>
      <c r="AZ19" s="24" t="s">
        <v>867</v>
      </c>
      <c r="BA19" s="24" t="s">
        <v>868</v>
      </c>
      <c r="BB19" s="24" t="s">
        <v>869</v>
      </c>
      <c r="BC19" s="24" t="s">
        <v>870</v>
      </c>
      <c r="BD19" s="24" t="s">
        <v>871</v>
      </c>
      <c r="BE19" s="24" t="s">
        <v>872</v>
      </c>
      <c r="BK19" s="24" t="s">
        <v>887</v>
      </c>
      <c r="BM19" s="24" t="s">
        <v>874</v>
      </c>
      <c r="BN19" s="24" t="s">
        <v>888</v>
      </c>
      <c r="BU19" s="24">
        <v>46</v>
      </c>
      <c r="BV19" s="24" t="s">
        <v>879</v>
      </c>
      <c r="BX19" s="24" t="s">
        <v>880</v>
      </c>
      <c r="BZ19" s="24" t="s">
        <v>875</v>
      </c>
      <c r="CA19" s="24" t="s">
        <v>855</v>
      </c>
      <c r="CH19" s="24" t="s">
        <v>889</v>
      </c>
    </row>
    <row r="20" spans="1:86" x14ac:dyDescent="0.25">
      <c r="A20" s="24" t="s">
        <v>905</v>
      </c>
      <c r="B20" s="24" t="s">
        <v>854</v>
      </c>
      <c r="C20" s="24" t="s">
        <v>512</v>
      </c>
      <c r="D20" s="24" t="s">
        <v>510</v>
      </c>
      <c r="E20" s="24">
        <v>50</v>
      </c>
      <c r="F20" s="24">
        <v>74</v>
      </c>
      <c r="G20" s="24">
        <v>49</v>
      </c>
      <c r="H20" s="24" t="s">
        <v>878</v>
      </c>
      <c r="K20" s="24" t="s">
        <v>879</v>
      </c>
      <c r="N20" s="24" t="s">
        <v>880</v>
      </c>
      <c r="P20" s="34">
        <v>44504</v>
      </c>
      <c r="Q20" s="24" t="s">
        <v>857</v>
      </c>
      <c r="T20" s="24" t="s">
        <v>878</v>
      </c>
      <c r="AP20" s="24" t="s">
        <v>881</v>
      </c>
      <c r="AQ20" s="24" t="s">
        <v>882</v>
      </c>
      <c r="AR20" s="24" t="s">
        <v>883</v>
      </c>
      <c r="AS20" s="24" t="s">
        <v>884</v>
      </c>
      <c r="AT20" s="24" t="s">
        <v>885</v>
      </c>
      <c r="AU20" s="24" t="s">
        <v>886</v>
      </c>
      <c r="AZ20" s="24" t="s">
        <v>867</v>
      </c>
      <c r="BA20" s="24" t="s">
        <v>868</v>
      </c>
      <c r="BB20" s="24" t="s">
        <v>869</v>
      </c>
      <c r="BC20" s="24" t="s">
        <v>870</v>
      </c>
      <c r="BD20" s="24" t="s">
        <v>871</v>
      </c>
      <c r="BE20" s="24" t="s">
        <v>872</v>
      </c>
      <c r="BK20" s="24" t="s">
        <v>887</v>
      </c>
      <c r="BM20" s="24" t="s">
        <v>874</v>
      </c>
      <c r="BN20" s="24" t="s">
        <v>888</v>
      </c>
      <c r="BU20" s="24">
        <v>46</v>
      </c>
      <c r="BV20" s="24" t="s">
        <v>879</v>
      </c>
      <c r="BX20" s="24" t="s">
        <v>880</v>
      </c>
      <c r="BZ20" s="24" t="s">
        <v>875</v>
      </c>
      <c r="CA20" s="24" t="s">
        <v>855</v>
      </c>
      <c r="CH20" s="24" t="s">
        <v>889</v>
      </c>
    </row>
    <row r="21" spans="1:86" x14ac:dyDescent="0.25">
      <c r="A21" s="24" t="s">
        <v>906</v>
      </c>
      <c r="B21" s="24" t="s">
        <v>854</v>
      </c>
      <c r="C21" s="24" t="s">
        <v>512</v>
      </c>
      <c r="D21" s="24" t="s">
        <v>510</v>
      </c>
      <c r="E21" s="24">
        <v>50</v>
      </c>
      <c r="F21" s="24">
        <v>74</v>
      </c>
      <c r="G21" s="24">
        <v>49</v>
      </c>
      <c r="H21" s="24" t="s">
        <v>878</v>
      </c>
      <c r="K21" s="24" t="s">
        <v>879</v>
      </c>
      <c r="N21" s="24" t="s">
        <v>880</v>
      </c>
      <c r="P21" s="34">
        <v>44504</v>
      </c>
      <c r="Q21" s="24" t="s">
        <v>857</v>
      </c>
      <c r="T21" s="24" t="s">
        <v>878</v>
      </c>
      <c r="AP21" s="24" t="s">
        <v>881</v>
      </c>
      <c r="AQ21" s="24" t="s">
        <v>882</v>
      </c>
      <c r="AR21" s="24" t="s">
        <v>883</v>
      </c>
      <c r="AS21" s="24" t="s">
        <v>884</v>
      </c>
      <c r="AT21" s="24" t="s">
        <v>885</v>
      </c>
      <c r="AU21" s="24" t="s">
        <v>886</v>
      </c>
      <c r="AZ21" s="24" t="s">
        <v>867</v>
      </c>
      <c r="BA21" s="24" t="s">
        <v>868</v>
      </c>
      <c r="BB21" s="24" t="s">
        <v>869</v>
      </c>
      <c r="BC21" s="24" t="s">
        <v>870</v>
      </c>
      <c r="BD21" s="24" t="s">
        <v>871</v>
      </c>
      <c r="BE21" s="24" t="s">
        <v>872</v>
      </c>
      <c r="BK21" s="24" t="s">
        <v>887</v>
      </c>
      <c r="BM21" s="24" t="s">
        <v>874</v>
      </c>
      <c r="BN21" s="24" t="s">
        <v>888</v>
      </c>
      <c r="BU21" s="24">
        <v>46</v>
      </c>
      <c r="BV21" s="24" t="s">
        <v>879</v>
      </c>
      <c r="BX21" s="24" t="s">
        <v>880</v>
      </c>
      <c r="BZ21" s="24" t="s">
        <v>875</v>
      </c>
      <c r="CA21" s="24" t="s">
        <v>855</v>
      </c>
      <c r="CH21" s="24" t="s">
        <v>889</v>
      </c>
    </row>
    <row r="22" spans="1:86" x14ac:dyDescent="0.25">
      <c r="A22" s="24" t="s">
        <v>907</v>
      </c>
      <c r="B22" s="24" t="s">
        <v>854</v>
      </c>
      <c r="C22" s="24" t="s">
        <v>512</v>
      </c>
      <c r="D22" s="24" t="s">
        <v>510</v>
      </c>
      <c r="E22" s="24">
        <v>50</v>
      </c>
      <c r="F22" s="24">
        <v>74</v>
      </c>
      <c r="G22" s="24">
        <v>49</v>
      </c>
      <c r="H22" s="24" t="s">
        <v>878</v>
      </c>
      <c r="K22" s="24" t="s">
        <v>879</v>
      </c>
      <c r="N22" s="24" t="s">
        <v>880</v>
      </c>
      <c r="P22" s="34">
        <v>44504</v>
      </c>
      <c r="Q22" s="24" t="s">
        <v>857</v>
      </c>
      <c r="T22" s="24" t="s">
        <v>878</v>
      </c>
      <c r="AP22" s="24" t="s">
        <v>881</v>
      </c>
      <c r="AQ22" s="24" t="s">
        <v>882</v>
      </c>
      <c r="AR22" s="24" t="s">
        <v>883</v>
      </c>
      <c r="AS22" s="24" t="s">
        <v>884</v>
      </c>
      <c r="AT22" s="24" t="s">
        <v>885</v>
      </c>
      <c r="AU22" s="24" t="s">
        <v>886</v>
      </c>
      <c r="AZ22" s="24" t="s">
        <v>867</v>
      </c>
      <c r="BA22" s="24" t="s">
        <v>868</v>
      </c>
      <c r="BB22" s="24" t="s">
        <v>869</v>
      </c>
      <c r="BC22" s="24" t="s">
        <v>870</v>
      </c>
      <c r="BD22" s="24" t="s">
        <v>871</v>
      </c>
      <c r="BE22" s="24" t="s">
        <v>872</v>
      </c>
      <c r="BK22" s="24" t="s">
        <v>887</v>
      </c>
      <c r="BM22" s="24" t="s">
        <v>874</v>
      </c>
      <c r="BN22" s="24" t="s">
        <v>888</v>
      </c>
      <c r="BU22" s="24">
        <v>46</v>
      </c>
      <c r="BV22" s="24" t="s">
        <v>879</v>
      </c>
      <c r="BX22" s="24" t="s">
        <v>880</v>
      </c>
      <c r="BZ22" s="24" t="s">
        <v>875</v>
      </c>
      <c r="CA22" s="24" t="s">
        <v>855</v>
      </c>
      <c r="CH22" s="24" t="s">
        <v>889</v>
      </c>
    </row>
    <row r="23" spans="1:86" x14ac:dyDescent="0.25">
      <c r="A23" s="24" t="s">
        <v>908</v>
      </c>
      <c r="B23" s="24" t="s">
        <v>854</v>
      </c>
      <c r="C23" s="24" t="s">
        <v>512</v>
      </c>
      <c r="D23" s="24" t="s">
        <v>510</v>
      </c>
      <c r="E23" s="24">
        <v>50</v>
      </c>
      <c r="F23" s="24">
        <v>74</v>
      </c>
      <c r="G23" s="24">
        <v>49</v>
      </c>
      <c r="H23" s="24" t="s">
        <v>878</v>
      </c>
      <c r="K23" s="24" t="s">
        <v>879</v>
      </c>
      <c r="N23" s="24" t="s">
        <v>880</v>
      </c>
      <c r="P23" s="34">
        <v>44504</v>
      </c>
      <c r="Q23" s="24" t="s">
        <v>857</v>
      </c>
      <c r="T23" s="24" t="s">
        <v>878</v>
      </c>
      <c r="AP23" s="24" t="s">
        <v>881</v>
      </c>
      <c r="AQ23" s="24" t="s">
        <v>882</v>
      </c>
      <c r="AR23" s="24" t="s">
        <v>883</v>
      </c>
      <c r="AS23" s="24" t="s">
        <v>884</v>
      </c>
      <c r="AT23" s="24" t="s">
        <v>885</v>
      </c>
      <c r="AU23" s="24" t="s">
        <v>886</v>
      </c>
      <c r="AZ23" s="24" t="s">
        <v>867</v>
      </c>
      <c r="BA23" s="24" t="s">
        <v>868</v>
      </c>
      <c r="BB23" s="24" t="s">
        <v>869</v>
      </c>
      <c r="BC23" s="24" t="s">
        <v>870</v>
      </c>
      <c r="BD23" s="24" t="s">
        <v>871</v>
      </c>
      <c r="BE23" s="24" t="s">
        <v>872</v>
      </c>
      <c r="BK23" s="24" t="s">
        <v>887</v>
      </c>
      <c r="BM23" s="24" t="s">
        <v>874</v>
      </c>
      <c r="BN23" s="24" t="s">
        <v>888</v>
      </c>
      <c r="BU23" s="24">
        <v>46</v>
      </c>
      <c r="BV23" s="24" t="s">
        <v>879</v>
      </c>
      <c r="BX23" s="24" t="s">
        <v>880</v>
      </c>
      <c r="BZ23" s="24" t="s">
        <v>875</v>
      </c>
      <c r="CA23" s="24" t="s">
        <v>855</v>
      </c>
      <c r="CH23" s="24" t="s">
        <v>889</v>
      </c>
    </row>
    <row r="24" spans="1:86" x14ac:dyDescent="0.25">
      <c r="A24" s="24" t="s">
        <v>909</v>
      </c>
      <c r="B24" s="24" t="s">
        <v>854</v>
      </c>
      <c r="C24" s="24" t="s">
        <v>512</v>
      </c>
      <c r="D24" s="24" t="s">
        <v>510</v>
      </c>
      <c r="E24" s="24">
        <v>50</v>
      </c>
      <c r="F24" s="24">
        <v>74</v>
      </c>
      <c r="G24" s="24">
        <v>49</v>
      </c>
      <c r="H24" s="24" t="s">
        <v>878</v>
      </c>
      <c r="K24" s="24" t="s">
        <v>879</v>
      </c>
      <c r="N24" s="24" t="s">
        <v>880</v>
      </c>
      <c r="P24" s="34">
        <v>44504</v>
      </c>
      <c r="Q24" s="24" t="s">
        <v>857</v>
      </c>
      <c r="T24" s="24" t="s">
        <v>878</v>
      </c>
      <c r="AP24" s="24" t="s">
        <v>881</v>
      </c>
      <c r="AQ24" s="24" t="s">
        <v>882</v>
      </c>
      <c r="AR24" s="24" t="s">
        <v>883</v>
      </c>
      <c r="AS24" s="24" t="s">
        <v>884</v>
      </c>
      <c r="AT24" s="24" t="s">
        <v>885</v>
      </c>
      <c r="AU24" s="24" t="s">
        <v>886</v>
      </c>
      <c r="AZ24" s="24" t="s">
        <v>867</v>
      </c>
      <c r="BA24" s="24" t="s">
        <v>868</v>
      </c>
      <c r="BB24" s="24" t="s">
        <v>869</v>
      </c>
      <c r="BC24" s="24" t="s">
        <v>870</v>
      </c>
      <c r="BD24" s="24" t="s">
        <v>871</v>
      </c>
      <c r="BE24" s="24" t="s">
        <v>872</v>
      </c>
      <c r="BK24" s="24" t="s">
        <v>887</v>
      </c>
      <c r="BM24" s="24" t="s">
        <v>874</v>
      </c>
      <c r="BN24" s="24" t="s">
        <v>888</v>
      </c>
      <c r="BU24" s="24">
        <v>46</v>
      </c>
      <c r="BV24" s="24" t="s">
        <v>879</v>
      </c>
      <c r="BX24" s="24" t="s">
        <v>880</v>
      </c>
      <c r="BZ24" s="24" t="s">
        <v>875</v>
      </c>
      <c r="CA24" s="24" t="s">
        <v>855</v>
      </c>
      <c r="CH24" s="24" t="s">
        <v>889</v>
      </c>
    </row>
    <row r="25" spans="1:86" x14ac:dyDescent="0.25">
      <c r="A25" s="24" t="s">
        <v>910</v>
      </c>
      <c r="B25" s="24" t="s">
        <v>854</v>
      </c>
      <c r="C25" s="24" t="s">
        <v>512</v>
      </c>
      <c r="D25" s="24" t="s">
        <v>510</v>
      </c>
      <c r="E25" s="24">
        <v>50</v>
      </c>
      <c r="F25" s="24">
        <v>74</v>
      </c>
      <c r="G25" s="24">
        <v>49</v>
      </c>
      <c r="H25" s="24" t="s">
        <v>878</v>
      </c>
      <c r="K25" s="24" t="s">
        <v>879</v>
      </c>
      <c r="N25" s="24" t="s">
        <v>880</v>
      </c>
      <c r="P25" s="34">
        <v>44504</v>
      </c>
      <c r="Q25" s="24" t="s">
        <v>857</v>
      </c>
      <c r="T25" s="24" t="s">
        <v>878</v>
      </c>
      <c r="AP25" s="24" t="s">
        <v>881</v>
      </c>
      <c r="AQ25" s="24" t="s">
        <v>882</v>
      </c>
      <c r="AR25" s="24" t="s">
        <v>883</v>
      </c>
      <c r="AS25" s="24" t="s">
        <v>884</v>
      </c>
      <c r="AT25" s="24" t="s">
        <v>885</v>
      </c>
      <c r="AU25" s="24" t="s">
        <v>886</v>
      </c>
      <c r="AZ25" s="24" t="s">
        <v>867</v>
      </c>
      <c r="BA25" s="24" t="s">
        <v>868</v>
      </c>
      <c r="BB25" s="24" t="s">
        <v>869</v>
      </c>
      <c r="BC25" s="24" t="s">
        <v>870</v>
      </c>
      <c r="BD25" s="24" t="s">
        <v>871</v>
      </c>
      <c r="BE25" s="24" t="s">
        <v>872</v>
      </c>
      <c r="BK25" s="24" t="s">
        <v>887</v>
      </c>
      <c r="BM25" s="24" t="s">
        <v>874</v>
      </c>
      <c r="BN25" s="24" t="s">
        <v>888</v>
      </c>
      <c r="BU25" s="24">
        <v>46</v>
      </c>
      <c r="BV25" s="24" t="s">
        <v>879</v>
      </c>
      <c r="BX25" s="24" t="s">
        <v>880</v>
      </c>
      <c r="BZ25" s="24" t="s">
        <v>875</v>
      </c>
      <c r="CA25" s="24" t="s">
        <v>855</v>
      </c>
      <c r="CH25" s="24" t="s">
        <v>889</v>
      </c>
    </row>
    <row r="26" spans="1:86" x14ac:dyDescent="0.25">
      <c r="A26" s="24" t="s">
        <v>911</v>
      </c>
      <c r="B26" s="24" t="s">
        <v>854</v>
      </c>
      <c r="C26" s="24" t="s">
        <v>512</v>
      </c>
      <c r="D26" s="24" t="s">
        <v>510</v>
      </c>
      <c r="E26" s="24">
        <v>50</v>
      </c>
      <c r="F26" s="24">
        <v>74</v>
      </c>
      <c r="G26" s="24">
        <v>49</v>
      </c>
      <c r="H26" s="24" t="s">
        <v>878</v>
      </c>
      <c r="K26" s="24" t="s">
        <v>879</v>
      </c>
      <c r="N26" s="24" t="s">
        <v>880</v>
      </c>
      <c r="P26" s="34">
        <v>44504</v>
      </c>
      <c r="Q26" s="24" t="s">
        <v>857</v>
      </c>
      <c r="T26" s="24" t="s">
        <v>878</v>
      </c>
      <c r="AP26" s="24" t="s">
        <v>881</v>
      </c>
      <c r="AQ26" s="24" t="s">
        <v>882</v>
      </c>
      <c r="AR26" s="24" t="s">
        <v>883</v>
      </c>
      <c r="AS26" s="24" t="s">
        <v>884</v>
      </c>
      <c r="AT26" s="24" t="s">
        <v>885</v>
      </c>
      <c r="AU26" s="24" t="s">
        <v>886</v>
      </c>
      <c r="AZ26" s="24" t="s">
        <v>867</v>
      </c>
      <c r="BA26" s="24" t="s">
        <v>868</v>
      </c>
      <c r="BB26" s="24" t="s">
        <v>869</v>
      </c>
      <c r="BC26" s="24" t="s">
        <v>870</v>
      </c>
      <c r="BD26" s="24" t="s">
        <v>871</v>
      </c>
      <c r="BE26" s="24" t="s">
        <v>872</v>
      </c>
      <c r="BK26" s="24" t="s">
        <v>887</v>
      </c>
      <c r="BM26" s="24" t="s">
        <v>874</v>
      </c>
      <c r="BN26" s="24" t="s">
        <v>888</v>
      </c>
      <c r="BU26" s="24">
        <v>46</v>
      </c>
      <c r="BV26" s="24" t="s">
        <v>879</v>
      </c>
      <c r="BX26" s="24" t="s">
        <v>880</v>
      </c>
      <c r="BZ26" s="24" t="s">
        <v>875</v>
      </c>
      <c r="CA26" s="24" t="s">
        <v>855</v>
      </c>
      <c r="CH26" s="24" t="s">
        <v>889</v>
      </c>
    </row>
    <row r="27" spans="1:86" x14ac:dyDescent="0.25">
      <c r="A27" s="24" t="s">
        <v>912</v>
      </c>
      <c r="B27" s="24" t="s">
        <v>854</v>
      </c>
      <c r="C27" s="24" t="s">
        <v>512</v>
      </c>
      <c r="D27" s="24" t="s">
        <v>510</v>
      </c>
      <c r="E27" s="24">
        <v>50</v>
      </c>
      <c r="F27" s="24">
        <v>74</v>
      </c>
      <c r="G27" s="24">
        <v>49</v>
      </c>
      <c r="H27" s="24" t="s">
        <v>878</v>
      </c>
      <c r="K27" s="24" t="s">
        <v>879</v>
      </c>
      <c r="N27" s="24" t="s">
        <v>880</v>
      </c>
      <c r="P27" s="34">
        <v>44504</v>
      </c>
      <c r="Q27" s="24" t="s">
        <v>857</v>
      </c>
      <c r="T27" s="24" t="s">
        <v>878</v>
      </c>
      <c r="AP27" s="24" t="s">
        <v>881</v>
      </c>
      <c r="AQ27" s="24" t="s">
        <v>882</v>
      </c>
      <c r="AR27" s="24" t="s">
        <v>883</v>
      </c>
      <c r="AS27" s="24" t="s">
        <v>884</v>
      </c>
      <c r="AT27" s="24" t="s">
        <v>885</v>
      </c>
      <c r="AU27" s="24" t="s">
        <v>886</v>
      </c>
      <c r="AZ27" s="24" t="s">
        <v>867</v>
      </c>
      <c r="BA27" s="24" t="s">
        <v>868</v>
      </c>
      <c r="BB27" s="24" t="s">
        <v>869</v>
      </c>
      <c r="BC27" s="24" t="s">
        <v>870</v>
      </c>
      <c r="BD27" s="24" t="s">
        <v>871</v>
      </c>
      <c r="BE27" s="24" t="s">
        <v>872</v>
      </c>
      <c r="BK27" s="24" t="s">
        <v>887</v>
      </c>
      <c r="BM27" s="24" t="s">
        <v>874</v>
      </c>
      <c r="BN27" s="24" t="s">
        <v>888</v>
      </c>
      <c r="BU27" s="24">
        <v>46</v>
      </c>
      <c r="BV27" s="24" t="s">
        <v>879</v>
      </c>
      <c r="BX27" s="24" t="s">
        <v>880</v>
      </c>
      <c r="BZ27" s="24" t="s">
        <v>875</v>
      </c>
      <c r="CA27" s="24" t="s">
        <v>855</v>
      </c>
      <c r="CH27" s="24" t="s">
        <v>889</v>
      </c>
    </row>
    <row r="28" spans="1:86" x14ac:dyDescent="0.25">
      <c r="A28" s="24" t="s">
        <v>913</v>
      </c>
      <c r="B28" s="24" t="s">
        <v>854</v>
      </c>
      <c r="C28" s="24" t="s">
        <v>512</v>
      </c>
      <c r="D28" s="24" t="s">
        <v>510</v>
      </c>
      <c r="E28" s="24">
        <v>50</v>
      </c>
      <c r="F28" s="24">
        <v>74</v>
      </c>
      <c r="G28" s="24">
        <v>49</v>
      </c>
      <c r="H28" s="24" t="s">
        <v>878</v>
      </c>
      <c r="K28" s="24" t="s">
        <v>879</v>
      </c>
      <c r="N28" s="24" t="s">
        <v>880</v>
      </c>
      <c r="P28" s="34">
        <v>44504</v>
      </c>
      <c r="Q28" s="24" t="s">
        <v>857</v>
      </c>
      <c r="T28" s="24" t="s">
        <v>878</v>
      </c>
      <c r="AP28" s="24" t="s">
        <v>881</v>
      </c>
      <c r="AQ28" s="24" t="s">
        <v>882</v>
      </c>
      <c r="AR28" s="24" t="s">
        <v>883</v>
      </c>
      <c r="AS28" s="24" t="s">
        <v>884</v>
      </c>
      <c r="AT28" s="24" t="s">
        <v>885</v>
      </c>
      <c r="AU28" s="24" t="s">
        <v>886</v>
      </c>
      <c r="AZ28" s="24" t="s">
        <v>867</v>
      </c>
      <c r="BA28" s="24" t="s">
        <v>868</v>
      </c>
      <c r="BB28" s="24" t="s">
        <v>869</v>
      </c>
      <c r="BC28" s="24" t="s">
        <v>870</v>
      </c>
      <c r="BD28" s="24" t="s">
        <v>871</v>
      </c>
      <c r="BE28" s="24" t="s">
        <v>872</v>
      </c>
      <c r="BK28" s="24" t="s">
        <v>887</v>
      </c>
      <c r="BM28" s="24" t="s">
        <v>874</v>
      </c>
      <c r="BN28" s="24" t="s">
        <v>888</v>
      </c>
      <c r="BU28" s="24">
        <v>46</v>
      </c>
      <c r="BV28" s="24" t="s">
        <v>879</v>
      </c>
      <c r="BX28" s="24" t="s">
        <v>880</v>
      </c>
      <c r="BZ28" s="24" t="s">
        <v>875</v>
      </c>
      <c r="CA28" s="24" t="s">
        <v>855</v>
      </c>
      <c r="CH28" s="24" t="s">
        <v>889</v>
      </c>
    </row>
    <row r="29" spans="1:86" x14ac:dyDescent="0.25">
      <c r="A29" s="24" t="s">
        <v>914</v>
      </c>
      <c r="B29" s="24" t="s">
        <v>854</v>
      </c>
      <c r="C29" s="24" t="s">
        <v>512</v>
      </c>
      <c r="D29" s="24" t="s">
        <v>510</v>
      </c>
      <c r="E29" s="24">
        <v>50</v>
      </c>
      <c r="F29" s="24">
        <v>74</v>
      </c>
      <c r="G29" s="24">
        <v>49</v>
      </c>
      <c r="H29" s="24" t="s">
        <v>878</v>
      </c>
      <c r="K29" s="24" t="s">
        <v>879</v>
      </c>
      <c r="N29" s="24" t="s">
        <v>880</v>
      </c>
      <c r="P29" s="34">
        <v>44504</v>
      </c>
      <c r="Q29" s="24" t="s">
        <v>857</v>
      </c>
      <c r="T29" s="24" t="s">
        <v>878</v>
      </c>
      <c r="AP29" s="24" t="s">
        <v>881</v>
      </c>
      <c r="AQ29" s="24" t="s">
        <v>882</v>
      </c>
      <c r="AR29" s="24" t="s">
        <v>883</v>
      </c>
      <c r="AS29" s="24" t="s">
        <v>884</v>
      </c>
      <c r="AT29" s="24" t="s">
        <v>885</v>
      </c>
      <c r="AU29" s="24" t="s">
        <v>886</v>
      </c>
      <c r="AZ29" s="24" t="s">
        <v>867</v>
      </c>
      <c r="BA29" s="24" t="s">
        <v>868</v>
      </c>
      <c r="BB29" s="24" t="s">
        <v>869</v>
      </c>
      <c r="BC29" s="24" t="s">
        <v>870</v>
      </c>
      <c r="BD29" s="24" t="s">
        <v>871</v>
      </c>
      <c r="BE29" s="24" t="s">
        <v>872</v>
      </c>
      <c r="BK29" s="24" t="s">
        <v>887</v>
      </c>
      <c r="BM29" s="24" t="s">
        <v>874</v>
      </c>
      <c r="BN29" s="24" t="s">
        <v>888</v>
      </c>
      <c r="BU29" s="24">
        <v>46</v>
      </c>
      <c r="BV29" s="24" t="s">
        <v>879</v>
      </c>
      <c r="BX29" s="24" t="s">
        <v>880</v>
      </c>
      <c r="BZ29" s="24" t="s">
        <v>875</v>
      </c>
      <c r="CA29" s="24" t="s">
        <v>855</v>
      </c>
      <c r="CH29" s="24" t="s">
        <v>889</v>
      </c>
    </row>
    <row r="30" spans="1:86" x14ac:dyDescent="0.25">
      <c r="A30" s="24" t="s">
        <v>915</v>
      </c>
      <c r="B30" s="24" t="s">
        <v>854</v>
      </c>
      <c r="C30" s="24" t="s">
        <v>512</v>
      </c>
      <c r="D30" s="24" t="s">
        <v>510</v>
      </c>
      <c r="E30" s="24">
        <v>50</v>
      </c>
      <c r="F30" s="24">
        <v>74</v>
      </c>
      <c r="G30" s="24">
        <v>49</v>
      </c>
      <c r="H30" s="24" t="s">
        <v>878</v>
      </c>
      <c r="K30" s="24" t="s">
        <v>879</v>
      </c>
      <c r="N30" s="24" t="s">
        <v>880</v>
      </c>
      <c r="P30" s="34">
        <v>44504</v>
      </c>
      <c r="Q30" s="24" t="s">
        <v>857</v>
      </c>
      <c r="T30" s="24" t="s">
        <v>878</v>
      </c>
      <c r="AP30" s="24" t="s">
        <v>881</v>
      </c>
      <c r="AQ30" s="24" t="s">
        <v>882</v>
      </c>
      <c r="AR30" s="24" t="s">
        <v>883</v>
      </c>
      <c r="AS30" s="24" t="s">
        <v>884</v>
      </c>
      <c r="AT30" s="24" t="s">
        <v>885</v>
      </c>
      <c r="AU30" s="24" t="s">
        <v>886</v>
      </c>
      <c r="AZ30" s="24" t="s">
        <v>867</v>
      </c>
      <c r="BA30" s="24" t="s">
        <v>868</v>
      </c>
      <c r="BB30" s="24" t="s">
        <v>869</v>
      </c>
      <c r="BC30" s="24" t="s">
        <v>870</v>
      </c>
      <c r="BD30" s="24" t="s">
        <v>871</v>
      </c>
      <c r="BE30" s="24" t="s">
        <v>872</v>
      </c>
      <c r="BK30" s="24" t="s">
        <v>887</v>
      </c>
      <c r="BM30" s="24" t="s">
        <v>874</v>
      </c>
      <c r="BN30" s="24" t="s">
        <v>888</v>
      </c>
      <c r="BU30" s="24">
        <v>46</v>
      </c>
      <c r="BV30" s="24" t="s">
        <v>879</v>
      </c>
      <c r="BX30" s="24" t="s">
        <v>880</v>
      </c>
      <c r="BZ30" s="24" t="s">
        <v>875</v>
      </c>
      <c r="CA30" s="24" t="s">
        <v>855</v>
      </c>
      <c r="CH30" s="24" t="s">
        <v>889</v>
      </c>
    </row>
    <row r="31" spans="1:86" x14ac:dyDescent="0.25">
      <c r="A31" s="24" t="s">
        <v>916</v>
      </c>
      <c r="B31" s="24" t="s">
        <v>854</v>
      </c>
      <c r="C31" s="24" t="s">
        <v>512</v>
      </c>
      <c r="D31" s="24" t="s">
        <v>510</v>
      </c>
      <c r="E31" s="24">
        <v>50</v>
      </c>
      <c r="F31" s="24">
        <v>74</v>
      </c>
      <c r="G31" s="24">
        <v>49</v>
      </c>
      <c r="H31" s="24" t="s">
        <v>878</v>
      </c>
      <c r="K31" s="24" t="s">
        <v>879</v>
      </c>
      <c r="N31" s="24" t="s">
        <v>880</v>
      </c>
      <c r="P31" s="34">
        <v>44504</v>
      </c>
      <c r="Q31" s="24" t="s">
        <v>857</v>
      </c>
      <c r="T31" s="24" t="s">
        <v>878</v>
      </c>
      <c r="AP31" s="24" t="s">
        <v>881</v>
      </c>
      <c r="AQ31" s="24" t="s">
        <v>882</v>
      </c>
      <c r="AR31" s="24" t="s">
        <v>883</v>
      </c>
      <c r="AS31" s="24" t="s">
        <v>884</v>
      </c>
      <c r="AT31" s="24" t="s">
        <v>885</v>
      </c>
      <c r="AU31" s="24" t="s">
        <v>886</v>
      </c>
      <c r="AZ31" s="24" t="s">
        <v>867</v>
      </c>
      <c r="BA31" s="24" t="s">
        <v>868</v>
      </c>
      <c r="BB31" s="24" t="s">
        <v>869</v>
      </c>
      <c r="BC31" s="24" t="s">
        <v>870</v>
      </c>
      <c r="BD31" s="24" t="s">
        <v>871</v>
      </c>
      <c r="BE31" s="24" t="s">
        <v>872</v>
      </c>
      <c r="BK31" s="24" t="s">
        <v>887</v>
      </c>
      <c r="BM31" s="24" t="s">
        <v>874</v>
      </c>
      <c r="BN31" s="24" t="s">
        <v>888</v>
      </c>
      <c r="BU31" s="24">
        <v>46</v>
      </c>
      <c r="BV31" s="24" t="s">
        <v>879</v>
      </c>
      <c r="BX31" s="24" t="s">
        <v>880</v>
      </c>
      <c r="BZ31" s="24" t="s">
        <v>875</v>
      </c>
      <c r="CA31" s="24" t="s">
        <v>855</v>
      </c>
      <c r="CH31" s="24" t="s">
        <v>889</v>
      </c>
    </row>
    <row r="32" spans="1:86" x14ac:dyDescent="0.25">
      <c r="A32" s="24" t="s">
        <v>917</v>
      </c>
      <c r="B32" s="24" t="s">
        <v>854</v>
      </c>
      <c r="C32" s="24" t="s">
        <v>512</v>
      </c>
      <c r="D32" s="24" t="s">
        <v>510</v>
      </c>
      <c r="E32" s="24">
        <v>50</v>
      </c>
      <c r="F32" s="24">
        <v>74</v>
      </c>
      <c r="G32" s="24">
        <v>49</v>
      </c>
      <c r="H32" s="24" t="s">
        <v>878</v>
      </c>
      <c r="K32" s="24" t="s">
        <v>879</v>
      </c>
      <c r="N32" s="24" t="s">
        <v>880</v>
      </c>
      <c r="P32" s="34">
        <v>44504</v>
      </c>
      <c r="Q32" s="24" t="s">
        <v>857</v>
      </c>
      <c r="T32" s="24" t="s">
        <v>878</v>
      </c>
      <c r="AP32" s="24" t="s">
        <v>881</v>
      </c>
      <c r="AQ32" s="24" t="s">
        <v>882</v>
      </c>
      <c r="AR32" s="24" t="s">
        <v>883</v>
      </c>
      <c r="AS32" s="24" t="s">
        <v>884</v>
      </c>
      <c r="AT32" s="24" t="s">
        <v>885</v>
      </c>
      <c r="AU32" s="24" t="s">
        <v>886</v>
      </c>
      <c r="AZ32" s="24" t="s">
        <v>867</v>
      </c>
      <c r="BA32" s="24" t="s">
        <v>868</v>
      </c>
      <c r="BB32" s="24" t="s">
        <v>869</v>
      </c>
      <c r="BC32" s="24" t="s">
        <v>870</v>
      </c>
      <c r="BD32" s="24" t="s">
        <v>871</v>
      </c>
      <c r="BE32" s="24" t="s">
        <v>872</v>
      </c>
      <c r="BK32" s="24" t="s">
        <v>887</v>
      </c>
      <c r="BM32" s="24" t="s">
        <v>874</v>
      </c>
      <c r="BN32" s="24" t="s">
        <v>888</v>
      </c>
      <c r="BU32" s="24">
        <v>46</v>
      </c>
      <c r="BV32" s="24" t="s">
        <v>879</v>
      </c>
      <c r="BX32" s="24" t="s">
        <v>880</v>
      </c>
      <c r="BZ32" s="24" t="s">
        <v>875</v>
      </c>
      <c r="CA32" s="24" t="s">
        <v>855</v>
      </c>
      <c r="CH32" s="24" t="s">
        <v>889</v>
      </c>
    </row>
    <row r="33" spans="1:86" x14ac:dyDescent="0.25">
      <c r="A33" s="24" t="s">
        <v>918</v>
      </c>
      <c r="B33" s="24" t="s">
        <v>854</v>
      </c>
      <c r="C33" s="24" t="s">
        <v>512</v>
      </c>
      <c r="D33" s="24" t="s">
        <v>510</v>
      </c>
      <c r="E33" s="24">
        <v>50</v>
      </c>
      <c r="F33" s="24">
        <v>74</v>
      </c>
      <c r="G33" s="24">
        <v>49</v>
      </c>
      <c r="H33" s="24" t="s">
        <v>878</v>
      </c>
      <c r="K33" s="24" t="s">
        <v>879</v>
      </c>
      <c r="N33" s="24" t="s">
        <v>880</v>
      </c>
      <c r="P33" s="34">
        <v>44504</v>
      </c>
      <c r="Q33" s="24" t="s">
        <v>857</v>
      </c>
      <c r="T33" s="24" t="s">
        <v>878</v>
      </c>
      <c r="AP33" s="24" t="s">
        <v>881</v>
      </c>
      <c r="AQ33" s="24" t="s">
        <v>882</v>
      </c>
      <c r="AR33" s="24" t="s">
        <v>883</v>
      </c>
      <c r="AS33" s="24" t="s">
        <v>884</v>
      </c>
      <c r="AT33" s="24" t="s">
        <v>885</v>
      </c>
      <c r="AU33" s="24" t="s">
        <v>886</v>
      </c>
      <c r="AZ33" s="24" t="s">
        <v>867</v>
      </c>
      <c r="BA33" s="24" t="s">
        <v>868</v>
      </c>
      <c r="BB33" s="24" t="s">
        <v>869</v>
      </c>
      <c r="BC33" s="24" t="s">
        <v>870</v>
      </c>
      <c r="BD33" s="24" t="s">
        <v>871</v>
      </c>
      <c r="BE33" s="24" t="s">
        <v>872</v>
      </c>
      <c r="BK33" s="24" t="s">
        <v>887</v>
      </c>
      <c r="BM33" s="24" t="s">
        <v>874</v>
      </c>
      <c r="BN33" s="24" t="s">
        <v>888</v>
      </c>
      <c r="BU33" s="24">
        <v>46</v>
      </c>
      <c r="BV33" s="24" t="s">
        <v>879</v>
      </c>
      <c r="BX33" s="24" t="s">
        <v>880</v>
      </c>
      <c r="BZ33" s="24" t="s">
        <v>875</v>
      </c>
      <c r="CA33" s="24" t="s">
        <v>855</v>
      </c>
      <c r="CH33" s="24" t="s">
        <v>889</v>
      </c>
    </row>
    <row r="34" spans="1:86" x14ac:dyDescent="0.25">
      <c r="A34" s="24" t="s">
        <v>919</v>
      </c>
      <c r="B34" s="24" t="s">
        <v>854</v>
      </c>
      <c r="C34" s="24" t="s">
        <v>512</v>
      </c>
      <c r="D34" s="24" t="s">
        <v>510</v>
      </c>
      <c r="E34" s="24">
        <v>50</v>
      </c>
      <c r="F34" s="24">
        <v>74</v>
      </c>
      <c r="G34" s="24">
        <v>49</v>
      </c>
      <c r="H34" s="24" t="s">
        <v>878</v>
      </c>
      <c r="K34" s="24" t="s">
        <v>879</v>
      </c>
      <c r="N34" s="24" t="s">
        <v>880</v>
      </c>
      <c r="P34" s="34">
        <v>44504</v>
      </c>
      <c r="Q34" s="24" t="s">
        <v>857</v>
      </c>
      <c r="T34" s="24" t="s">
        <v>878</v>
      </c>
      <c r="AP34" s="24" t="s">
        <v>881</v>
      </c>
      <c r="AQ34" s="24" t="s">
        <v>882</v>
      </c>
      <c r="AR34" s="24" t="s">
        <v>883</v>
      </c>
      <c r="AS34" s="24" t="s">
        <v>884</v>
      </c>
      <c r="AT34" s="24" t="s">
        <v>885</v>
      </c>
      <c r="AU34" s="24" t="s">
        <v>886</v>
      </c>
      <c r="AZ34" s="24" t="s">
        <v>867</v>
      </c>
      <c r="BA34" s="24" t="s">
        <v>868</v>
      </c>
      <c r="BB34" s="24" t="s">
        <v>869</v>
      </c>
      <c r="BC34" s="24" t="s">
        <v>870</v>
      </c>
      <c r="BD34" s="24" t="s">
        <v>871</v>
      </c>
      <c r="BE34" s="24" t="s">
        <v>872</v>
      </c>
      <c r="BK34" s="24" t="s">
        <v>887</v>
      </c>
      <c r="BM34" s="24" t="s">
        <v>874</v>
      </c>
      <c r="BN34" s="24" t="s">
        <v>888</v>
      </c>
      <c r="BU34" s="24">
        <v>46</v>
      </c>
      <c r="BV34" s="24" t="s">
        <v>879</v>
      </c>
      <c r="BX34" s="24" t="s">
        <v>880</v>
      </c>
      <c r="BZ34" s="24" t="s">
        <v>875</v>
      </c>
      <c r="CA34" s="24" t="s">
        <v>855</v>
      </c>
      <c r="CH34" s="24" t="s">
        <v>889</v>
      </c>
    </row>
    <row r="35" spans="1:86" x14ac:dyDescent="0.25">
      <c r="A35" s="24" t="s">
        <v>920</v>
      </c>
      <c r="B35" s="24" t="s">
        <v>854</v>
      </c>
      <c r="C35" s="24" t="s">
        <v>512</v>
      </c>
      <c r="D35" s="24" t="s">
        <v>510</v>
      </c>
      <c r="E35" s="24">
        <v>50</v>
      </c>
      <c r="F35" s="24">
        <v>74</v>
      </c>
      <c r="G35" s="24">
        <v>49</v>
      </c>
      <c r="H35" s="24" t="s">
        <v>878</v>
      </c>
      <c r="K35" s="24" t="s">
        <v>879</v>
      </c>
      <c r="N35" s="24" t="s">
        <v>880</v>
      </c>
      <c r="P35" s="34">
        <v>44504</v>
      </c>
      <c r="Q35" s="24" t="s">
        <v>857</v>
      </c>
      <c r="T35" s="24" t="s">
        <v>878</v>
      </c>
      <c r="AP35" s="24" t="s">
        <v>881</v>
      </c>
      <c r="AQ35" s="24" t="s">
        <v>882</v>
      </c>
      <c r="AR35" s="24" t="s">
        <v>883</v>
      </c>
      <c r="AS35" s="24" t="s">
        <v>884</v>
      </c>
      <c r="AT35" s="24" t="s">
        <v>885</v>
      </c>
      <c r="AU35" s="24" t="s">
        <v>886</v>
      </c>
      <c r="AZ35" s="24" t="s">
        <v>867</v>
      </c>
      <c r="BA35" s="24" t="s">
        <v>868</v>
      </c>
      <c r="BB35" s="24" t="s">
        <v>869</v>
      </c>
      <c r="BC35" s="24" t="s">
        <v>870</v>
      </c>
      <c r="BD35" s="24" t="s">
        <v>871</v>
      </c>
      <c r="BE35" s="24" t="s">
        <v>872</v>
      </c>
      <c r="BK35" s="24" t="s">
        <v>887</v>
      </c>
      <c r="BM35" s="24" t="s">
        <v>874</v>
      </c>
      <c r="BN35" s="24" t="s">
        <v>888</v>
      </c>
      <c r="BU35" s="24">
        <v>46</v>
      </c>
      <c r="BV35" s="24" t="s">
        <v>879</v>
      </c>
      <c r="BX35" s="24" t="s">
        <v>880</v>
      </c>
      <c r="BZ35" s="24" t="s">
        <v>875</v>
      </c>
      <c r="CA35" s="24" t="s">
        <v>855</v>
      </c>
      <c r="CH35" s="24" t="s">
        <v>889</v>
      </c>
    </row>
    <row r="36" spans="1:86" x14ac:dyDescent="0.25">
      <c r="A36" s="24" t="s">
        <v>921</v>
      </c>
      <c r="B36" s="24" t="s">
        <v>854</v>
      </c>
      <c r="C36" s="24" t="s">
        <v>512</v>
      </c>
      <c r="D36" s="24" t="s">
        <v>510</v>
      </c>
      <c r="E36" s="24">
        <v>50</v>
      </c>
      <c r="F36" s="24">
        <v>74</v>
      </c>
      <c r="G36" s="24">
        <v>49</v>
      </c>
      <c r="H36" s="24" t="s">
        <v>878</v>
      </c>
      <c r="K36" s="24" t="s">
        <v>879</v>
      </c>
      <c r="N36" s="24" t="s">
        <v>880</v>
      </c>
      <c r="P36" s="34">
        <v>44504</v>
      </c>
      <c r="Q36" s="24" t="s">
        <v>857</v>
      </c>
      <c r="T36" s="24" t="s">
        <v>878</v>
      </c>
      <c r="AP36" s="24" t="s">
        <v>881</v>
      </c>
      <c r="AQ36" s="24" t="s">
        <v>882</v>
      </c>
      <c r="AR36" s="24" t="s">
        <v>883</v>
      </c>
      <c r="AS36" s="24" t="s">
        <v>884</v>
      </c>
      <c r="AT36" s="24" t="s">
        <v>885</v>
      </c>
      <c r="AU36" s="24" t="s">
        <v>886</v>
      </c>
      <c r="AZ36" s="24" t="s">
        <v>867</v>
      </c>
      <c r="BA36" s="24" t="s">
        <v>868</v>
      </c>
      <c r="BB36" s="24" t="s">
        <v>869</v>
      </c>
      <c r="BC36" s="24" t="s">
        <v>870</v>
      </c>
      <c r="BD36" s="24" t="s">
        <v>871</v>
      </c>
      <c r="BE36" s="24" t="s">
        <v>872</v>
      </c>
      <c r="BK36" s="24" t="s">
        <v>887</v>
      </c>
      <c r="BM36" s="24" t="s">
        <v>874</v>
      </c>
      <c r="BN36" s="24" t="s">
        <v>888</v>
      </c>
      <c r="BU36" s="24">
        <v>46</v>
      </c>
      <c r="BV36" s="24" t="s">
        <v>879</v>
      </c>
      <c r="BX36" s="24" t="s">
        <v>880</v>
      </c>
      <c r="BZ36" s="24" t="s">
        <v>875</v>
      </c>
      <c r="CA36" s="24" t="s">
        <v>855</v>
      </c>
      <c r="CH36" s="24" t="s">
        <v>889</v>
      </c>
    </row>
    <row r="37" spans="1:86" x14ac:dyDescent="0.25">
      <c r="A37" s="24" t="s">
        <v>922</v>
      </c>
      <c r="B37" s="24" t="s">
        <v>854</v>
      </c>
      <c r="C37" s="24" t="s">
        <v>512</v>
      </c>
      <c r="D37" s="24" t="s">
        <v>510</v>
      </c>
      <c r="E37" s="24">
        <v>50</v>
      </c>
      <c r="F37" s="24">
        <v>74</v>
      </c>
      <c r="G37" s="24">
        <v>49</v>
      </c>
      <c r="H37" s="24" t="s">
        <v>878</v>
      </c>
      <c r="K37" s="24" t="s">
        <v>879</v>
      </c>
      <c r="N37" s="24" t="s">
        <v>880</v>
      </c>
      <c r="P37" s="34">
        <v>44504</v>
      </c>
      <c r="Q37" s="24" t="s">
        <v>857</v>
      </c>
      <c r="T37" s="24" t="s">
        <v>878</v>
      </c>
      <c r="AP37" s="24" t="s">
        <v>881</v>
      </c>
      <c r="AQ37" s="24" t="s">
        <v>882</v>
      </c>
      <c r="AR37" s="24" t="s">
        <v>883</v>
      </c>
      <c r="AS37" s="24" t="s">
        <v>884</v>
      </c>
      <c r="AT37" s="24" t="s">
        <v>885</v>
      </c>
      <c r="AU37" s="24" t="s">
        <v>886</v>
      </c>
      <c r="AZ37" s="24" t="s">
        <v>867</v>
      </c>
      <c r="BA37" s="24" t="s">
        <v>868</v>
      </c>
      <c r="BB37" s="24" t="s">
        <v>869</v>
      </c>
      <c r="BC37" s="24" t="s">
        <v>870</v>
      </c>
      <c r="BD37" s="24" t="s">
        <v>871</v>
      </c>
      <c r="BE37" s="24" t="s">
        <v>872</v>
      </c>
      <c r="BK37" s="24" t="s">
        <v>887</v>
      </c>
      <c r="BM37" s="24" t="s">
        <v>874</v>
      </c>
      <c r="BN37" s="24" t="s">
        <v>888</v>
      </c>
      <c r="BU37" s="24">
        <v>46</v>
      </c>
      <c r="BV37" s="24" t="s">
        <v>879</v>
      </c>
      <c r="BX37" s="24" t="s">
        <v>880</v>
      </c>
      <c r="BZ37" s="24" t="s">
        <v>875</v>
      </c>
      <c r="CA37" s="24" t="s">
        <v>855</v>
      </c>
      <c r="CH37" s="24" t="s">
        <v>889</v>
      </c>
    </row>
    <row r="38" spans="1:86" x14ac:dyDescent="0.25">
      <c r="A38" s="24" t="s">
        <v>923</v>
      </c>
      <c r="B38" s="24" t="s">
        <v>854</v>
      </c>
      <c r="C38" s="24" t="s">
        <v>512</v>
      </c>
      <c r="D38" s="24" t="s">
        <v>510</v>
      </c>
      <c r="E38" s="24">
        <v>50</v>
      </c>
      <c r="F38" s="24">
        <v>74</v>
      </c>
      <c r="G38" s="24">
        <v>49</v>
      </c>
      <c r="H38" s="24" t="s">
        <v>878</v>
      </c>
      <c r="K38" s="24" t="s">
        <v>879</v>
      </c>
      <c r="N38" s="24" t="s">
        <v>880</v>
      </c>
      <c r="P38" s="34">
        <v>44504</v>
      </c>
      <c r="Q38" s="24" t="s">
        <v>857</v>
      </c>
      <c r="T38" s="24" t="s">
        <v>878</v>
      </c>
      <c r="AP38" s="24" t="s">
        <v>881</v>
      </c>
      <c r="AQ38" s="24" t="s">
        <v>882</v>
      </c>
      <c r="AR38" s="24" t="s">
        <v>883</v>
      </c>
      <c r="AS38" s="24" t="s">
        <v>884</v>
      </c>
      <c r="AT38" s="24" t="s">
        <v>885</v>
      </c>
      <c r="AU38" s="24" t="s">
        <v>886</v>
      </c>
      <c r="AZ38" s="24" t="s">
        <v>867</v>
      </c>
      <c r="BA38" s="24" t="s">
        <v>868</v>
      </c>
      <c r="BB38" s="24" t="s">
        <v>869</v>
      </c>
      <c r="BC38" s="24" t="s">
        <v>870</v>
      </c>
      <c r="BD38" s="24" t="s">
        <v>871</v>
      </c>
      <c r="BE38" s="24" t="s">
        <v>872</v>
      </c>
      <c r="BK38" s="24" t="s">
        <v>887</v>
      </c>
      <c r="BM38" s="24" t="s">
        <v>874</v>
      </c>
      <c r="BN38" s="24" t="s">
        <v>888</v>
      </c>
      <c r="BU38" s="24">
        <v>46</v>
      </c>
      <c r="BV38" s="24" t="s">
        <v>879</v>
      </c>
      <c r="BX38" s="24" t="s">
        <v>880</v>
      </c>
      <c r="BZ38" s="24" t="s">
        <v>875</v>
      </c>
      <c r="CA38" s="24" t="s">
        <v>855</v>
      </c>
      <c r="CH38" s="24" t="s">
        <v>889</v>
      </c>
    </row>
    <row r="39" spans="1:86" x14ac:dyDescent="0.25">
      <c r="A39" s="24" t="s">
        <v>924</v>
      </c>
      <c r="B39" s="24" t="s">
        <v>854</v>
      </c>
      <c r="C39" s="24" t="s">
        <v>512</v>
      </c>
      <c r="D39" s="24" t="s">
        <v>510</v>
      </c>
      <c r="E39" s="24">
        <v>50</v>
      </c>
      <c r="F39" s="24">
        <v>74</v>
      </c>
      <c r="G39" s="24">
        <v>49</v>
      </c>
      <c r="H39" s="24" t="s">
        <v>878</v>
      </c>
      <c r="K39" s="24" t="s">
        <v>879</v>
      </c>
      <c r="N39" s="24" t="s">
        <v>880</v>
      </c>
      <c r="P39" s="34">
        <v>44504</v>
      </c>
      <c r="Q39" s="24" t="s">
        <v>857</v>
      </c>
      <c r="T39" s="24" t="s">
        <v>878</v>
      </c>
      <c r="AP39" s="24" t="s">
        <v>881</v>
      </c>
      <c r="AQ39" s="24" t="s">
        <v>882</v>
      </c>
      <c r="AR39" s="24" t="s">
        <v>883</v>
      </c>
      <c r="AS39" s="24" t="s">
        <v>884</v>
      </c>
      <c r="AT39" s="24" t="s">
        <v>885</v>
      </c>
      <c r="AU39" s="24" t="s">
        <v>886</v>
      </c>
      <c r="AZ39" s="24" t="s">
        <v>867</v>
      </c>
      <c r="BA39" s="24" t="s">
        <v>868</v>
      </c>
      <c r="BB39" s="24" t="s">
        <v>869</v>
      </c>
      <c r="BC39" s="24" t="s">
        <v>870</v>
      </c>
      <c r="BD39" s="24" t="s">
        <v>871</v>
      </c>
      <c r="BE39" s="24" t="s">
        <v>872</v>
      </c>
      <c r="BK39" s="24" t="s">
        <v>887</v>
      </c>
      <c r="BM39" s="24" t="s">
        <v>874</v>
      </c>
      <c r="BN39" s="24" t="s">
        <v>888</v>
      </c>
      <c r="BU39" s="24">
        <v>46</v>
      </c>
      <c r="BV39" s="24" t="s">
        <v>879</v>
      </c>
      <c r="BX39" s="24" t="s">
        <v>880</v>
      </c>
      <c r="BZ39" s="24" t="s">
        <v>875</v>
      </c>
      <c r="CA39" s="24" t="s">
        <v>855</v>
      </c>
      <c r="CH39" s="24" t="s">
        <v>889</v>
      </c>
    </row>
    <row r="40" spans="1:86" x14ac:dyDescent="0.25">
      <c r="A40" s="24" t="s">
        <v>925</v>
      </c>
      <c r="B40" s="24" t="s">
        <v>854</v>
      </c>
      <c r="C40" s="24" t="s">
        <v>512</v>
      </c>
      <c r="D40" s="24" t="s">
        <v>510</v>
      </c>
      <c r="E40" s="24">
        <v>50</v>
      </c>
      <c r="F40" s="24">
        <v>74</v>
      </c>
      <c r="G40" s="24">
        <v>49</v>
      </c>
      <c r="H40" s="24" t="s">
        <v>878</v>
      </c>
      <c r="K40" s="24" t="s">
        <v>879</v>
      </c>
      <c r="N40" s="24" t="s">
        <v>880</v>
      </c>
      <c r="P40" s="34">
        <v>44504</v>
      </c>
      <c r="Q40" s="24" t="s">
        <v>857</v>
      </c>
      <c r="T40" s="24" t="s">
        <v>878</v>
      </c>
      <c r="AP40" s="24" t="s">
        <v>881</v>
      </c>
      <c r="AQ40" s="24" t="s">
        <v>882</v>
      </c>
      <c r="AR40" s="24" t="s">
        <v>883</v>
      </c>
      <c r="AS40" s="24" t="s">
        <v>884</v>
      </c>
      <c r="AT40" s="24" t="s">
        <v>885</v>
      </c>
      <c r="AU40" s="24" t="s">
        <v>886</v>
      </c>
      <c r="AZ40" s="24" t="s">
        <v>867</v>
      </c>
      <c r="BA40" s="24" t="s">
        <v>868</v>
      </c>
      <c r="BB40" s="24" t="s">
        <v>869</v>
      </c>
      <c r="BC40" s="24" t="s">
        <v>870</v>
      </c>
      <c r="BD40" s="24" t="s">
        <v>871</v>
      </c>
      <c r="BE40" s="24" t="s">
        <v>872</v>
      </c>
      <c r="BK40" s="24" t="s">
        <v>887</v>
      </c>
      <c r="BM40" s="24" t="s">
        <v>874</v>
      </c>
      <c r="BN40" s="24" t="s">
        <v>888</v>
      </c>
      <c r="BU40" s="24">
        <v>46</v>
      </c>
      <c r="BV40" s="24" t="s">
        <v>879</v>
      </c>
      <c r="BX40" s="24" t="s">
        <v>880</v>
      </c>
      <c r="BZ40" s="24" t="s">
        <v>875</v>
      </c>
      <c r="CA40" s="24" t="s">
        <v>855</v>
      </c>
      <c r="CH40" s="24" t="s">
        <v>889</v>
      </c>
    </row>
    <row r="41" spans="1:86" x14ac:dyDescent="0.25">
      <c r="A41" s="24" t="s">
        <v>926</v>
      </c>
      <c r="B41" s="24" t="s">
        <v>854</v>
      </c>
      <c r="C41" s="24" t="s">
        <v>512</v>
      </c>
      <c r="D41" s="24" t="s">
        <v>510</v>
      </c>
      <c r="E41" s="24">
        <v>50</v>
      </c>
      <c r="F41" s="24">
        <v>74</v>
      </c>
      <c r="G41" s="24">
        <v>49</v>
      </c>
      <c r="H41" s="24" t="s">
        <v>878</v>
      </c>
      <c r="K41" s="24" t="s">
        <v>879</v>
      </c>
      <c r="N41" s="24" t="s">
        <v>880</v>
      </c>
      <c r="P41" s="34">
        <v>44504</v>
      </c>
      <c r="Q41" s="24" t="s">
        <v>857</v>
      </c>
      <c r="T41" s="24" t="s">
        <v>878</v>
      </c>
      <c r="AP41" s="24" t="s">
        <v>881</v>
      </c>
      <c r="AQ41" s="24" t="s">
        <v>882</v>
      </c>
      <c r="AR41" s="24" t="s">
        <v>883</v>
      </c>
      <c r="AS41" s="24" t="s">
        <v>884</v>
      </c>
      <c r="AT41" s="24" t="s">
        <v>885</v>
      </c>
      <c r="AU41" s="24" t="s">
        <v>886</v>
      </c>
      <c r="AZ41" s="24" t="s">
        <v>867</v>
      </c>
      <c r="BA41" s="24" t="s">
        <v>868</v>
      </c>
      <c r="BB41" s="24" t="s">
        <v>869</v>
      </c>
      <c r="BC41" s="24" t="s">
        <v>870</v>
      </c>
      <c r="BD41" s="24" t="s">
        <v>871</v>
      </c>
      <c r="BE41" s="24" t="s">
        <v>872</v>
      </c>
      <c r="BK41" s="24" t="s">
        <v>887</v>
      </c>
      <c r="BM41" s="24" t="s">
        <v>874</v>
      </c>
      <c r="BN41" s="24" t="s">
        <v>888</v>
      </c>
      <c r="BU41" s="24">
        <v>46</v>
      </c>
      <c r="BV41" s="24" t="s">
        <v>879</v>
      </c>
      <c r="BX41" s="24" t="s">
        <v>880</v>
      </c>
      <c r="BZ41" s="24" t="s">
        <v>875</v>
      </c>
      <c r="CA41" s="24" t="s">
        <v>855</v>
      </c>
      <c r="CH41" s="24" t="s">
        <v>889</v>
      </c>
    </row>
    <row r="42" spans="1:86" x14ac:dyDescent="0.25">
      <c r="A42" s="24" t="s">
        <v>927</v>
      </c>
      <c r="B42" s="24" t="s">
        <v>854</v>
      </c>
      <c r="C42" s="24" t="s">
        <v>512</v>
      </c>
      <c r="D42" s="24" t="s">
        <v>510</v>
      </c>
      <c r="E42" s="24">
        <v>50</v>
      </c>
      <c r="F42" s="24">
        <v>74</v>
      </c>
      <c r="G42" s="24">
        <v>49</v>
      </c>
      <c r="H42" s="24" t="s">
        <v>878</v>
      </c>
      <c r="K42" s="24" t="s">
        <v>879</v>
      </c>
      <c r="N42" s="24" t="s">
        <v>880</v>
      </c>
      <c r="P42" s="34">
        <v>44504</v>
      </c>
      <c r="Q42" s="24" t="s">
        <v>857</v>
      </c>
      <c r="T42" s="24" t="s">
        <v>878</v>
      </c>
      <c r="AP42" s="24" t="s">
        <v>881</v>
      </c>
      <c r="AQ42" s="24" t="s">
        <v>882</v>
      </c>
      <c r="AR42" s="24" t="s">
        <v>883</v>
      </c>
      <c r="AS42" s="24" t="s">
        <v>884</v>
      </c>
      <c r="AT42" s="24" t="s">
        <v>885</v>
      </c>
      <c r="AU42" s="24" t="s">
        <v>886</v>
      </c>
      <c r="AZ42" s="24" t="s">
        <v>867</v>
      </c>
      <c r="BA42" s="24" t="s">
        <v>868</v>
      </c>
      <c r="BB42" s="24" t="s">
        <v>869</v>
      </c>
      <c r="BC42" s="24" t="s">
        <v>870</v>
      </c>
      <c r="BD42" s="24" t="s">
        <v>871</v>
      </c>
      <c r="BE42" s="24" t="s">
        <v>872</v>
      </c>
      <c r="BK42" s="24" t="s">
        <v>887</v>
      </c>
      <c r="BM42" s="24" t="s">
        <v>874</v>
      </c>
      <c r="BN42" s="24" t="s">
        <v>888</v>
      </c>
      <c r="BU42" s="24">
        <v>46</v>
      </c>
      <c r="BV42" s="24" t="s">
        <v>879</v>
      </c>
      <c r="BX42" s="24" t="s">
        <v>880</v>
      </c>
      <c r="BZ42" s="24" t="s">
        <v>875</v>
      </c>
      <c r="CA42" s="24" t="s">
        <v>855</v>
      </c>
      <c r="CH42" s="24" t="s">
        <v>889</v>
      </c>
    </row>
    <row r="43" spans="1:86" x14ac:dyDescent="0.25">
      <c r="A43" s="24" t="s">
        <v>928</v>
      </c>
      <c r="B43" s="24" t="s">
        <v>854</v>
      </c>
      <c r="C43" s="24" t="s">
        <v>512</v>
      </c>
      <c r="D43" s="24" t="s">
        <v>510</v>
      </c>
      <c r="E43" s="24">
        <v>50</v>
      </c>
      <c r="F43" s="24">
        <v>74</v>
      </c>
      <c r="G43" s="24">
        <v>49</v>
      </c>
      <c r="H43" s="24" t="s">
        <v>878</v>
      </c>
      <c r="K43" s="24" t="s">
        <v>879</v>
      </c>
      <c r="N43" s="24" t="s">
        <v>880</v>
      </c>
      <c r="P43" s="34">
        <v>44504</v>
      </c>
      <c r="Q43" s="24" t="s">
        <v>857</v>
      </c>
      <c r="T43" s="24" t="s">
        <v>878</v>
      </c>
      <c r="AP43" s="24" t="s">
        <v>881</v>
      </c>
      <c r="AQ43" s="24" t="s">
        <v>882</v>
      </c>
      <c r="AR43" s="24" t="s">
        <v>883</v>
      </c>
      <c r="AS43" s="24" t="s">
        <v>884</v>
      </c>
      <c r="AT43" s="24" t="s">
        <v>885</v>
      </c>
      <c r="AU43" s="24" t="s">
        <v>886</v>
      </c>
      <c r="AZ43" s="24" t="s">
        <v>867</v>
      </c>
      <c r="BA43" s="24" t="s">
        <v>868</v>
      </c>
      <c r="BB43" s="24" t="s">
        <v>869</v>
      </c>
      <c r="BC43" s="24" t="s">
        <v>870</v>
      </c>
      <c r="BD43" s="24" t="s">
        <v>871</v>
      </c>
      <c r="BE43" s="24" t="s">
        <v>872</v>
      </c>
      <c r="BK43" s="24" t="s">
        <v>887</v>
      </c>
      <c r="BM43" s="24" t="s">
        <v>874</v>
      </c>
      <c r="BN43" s="24" t="s">
        <v>888</v>
      </c>
      <c r="BU43" s="24">
        <v>46</v>
      </c>
      <c r="BV43" s="24" t="s">
        <v>879</v>
      </c>
      <c r="BX43" s="24" t="s">
        <v>880</v>
      </c>
      <c r="BZ43" s="24" t="s">
        <v>875</v>
      </c>
      <c r="CA43" s="24" t="s">
        <v>855</v>
      </c>
      <c r="CH43" s="24" t="s">
        <v>889</v>
      </c>
    </row>
    <row r="44" spans="1:86" x14ac:dyDescent="0.25">
      <c r="A44" s="24" t="s">
        <v>929</v>
      </c>
      <c r="B44" s="24" t="s">
        <v>854</v>
      </c>
      <c r="C44" s="24" t="s">
        <v>512</v>
      </c>
      <c r="D44" s="24" t="s">
        <v>510</v>
      </c>
      <c r="E44" s="24">
        <v>50</v>
      </c>
      <c r="F44" s="24">
        <v>74</v>
      </c>
      <c r="G44" s="24">
        <v>49</v>
      </c>
      <c r="H44" s="24" t="s">
        <v>878</v>
      </c>
      <c r="K44" s="24" t="s">
        <v>879</v>
      </c>
      <c r="N44" s="24" t="s">
        <v>880</v>
      </c>
      <c r="P44" s="34">
        <v>44504</v>
      </c>
      <c r="Q44" s="24" t="s">
        <v>857</v>
      </c>
      <c r="T44" s="24" t="s">
        <v>878</v>
      </c>
      <c r="AP44" s="24" t="s">
        <v>881</v>
      </c>
      <c r="AQ44" s="24" t="s">
        <v>882</v>
      </c>
      <c r="AR44" s="24" t="s">
        <v>883</v>
      </c>
      <c r="AS44" s="24" t="s">
        <v>884</v>
      </c>
      <c r="AT44" s="24" t="s">
        <v>885</v>
      </c>
      <c r="AU44" s="24" t="s">
        <v>886</v>
      </c>
      <c r="AZ44" s="24" t="s">
        <v>867</v>
      </c>
      <c r="BA44" s="24" t="s">
        <v>868</v>
      </c>
      <c r="BB44" s="24" t="s">
        <v>869</v>
      </c>
      <c r="BC44" s="24" t="s">
        <v>870</v>
      </c>
      <c r="BD44" s="24" t="s">
        <v>871</v>
      </c>
      <c r="BE44" s="24" t="s">
        <v>872</v>
      </c>
      <c r="BK44" s="24" t="s">
        <v>887</v>
      </c>
      <c r="BM44" s="24" t="s">
        <v>874</v>
      </c>
      <c r="BN44" s="24" t="s">
        <v>888</v>
      </c>
      <c r="BU44" s="24">
        <v>46</v>
      </c>
      <c r="BV44" s="24" t="s">
        <v>879</v>
      </c>
      <c r="BX44" s="24" t="s">
        <v>880</v>
      </c>
      <c r="BZ44" s="24" t="s">
        <v>875</v>
      </c>
      <c r="CA44" s="24" t="s">
        <v>855</v>
      </c>
      <c r="CH44" s="24" t="s">
        <v>889</v>
      </c>
    </row>
    <row r="45" spans="1:86" x14ac:dyDescent="0.25">
      <c r="A45" s="24" t="s">
        <v>930</v>
      </c>
      <c r="B45" s="24" t="s">
        <v>854</v>
      </c>
      <c r="C45" s="24" t="s">
        <v>512</v>
      </c>
      <c r="D45" s="24" t="s">
        <v>510</v>
      </c>
      <c r="E45" s="24">
        <v>50</v>
      </c>
      <c r="F45" s="24">
        <v>74</v>
      </c>
      <c r="G45" s="24">
        <v>49</v>
      </c>
      <c r="H45" s="24" t="s">
        <v>878</v>
      </c>
      <c r="K45" s="24" t="s">
        <v>879</v>
      </c>
      <c r="N45" s="24" t="s">
        <v>880</v>
      </c>
      <c r="P45" s="34">
        <v>44504</v>
      </c>
      <c r="Q45" s="24" t="s">
        <v>857</v>
      </c>
      <c r="T45" s="24" t="s">
        <v>878</v>
      </c>
      <c r="AP45" s="24" t="s">
        <v>881</v>
      </c>
      <c r="AQ45" s="24" t="s">
        <v>882</v>
      </c>
      <c r="AR45" s="24" t="s">
        <v>883</v>
      </c>
      <c r="AS45" s="24" t="s">
        <v>884</v>
      </c>
      <c r="AT45" s="24" t="s">
        <v>885</v>
      </c>
      <c r="AU45" s="24" t="s">
        <v>886</v>
      </c>
      <c r="AZ45" s="24" t="s">
        <v>867</v>
      </c>
      <c r="BA45" s="24" t="s">
        <v>868</v>
      </c>
      <c r="BB45" s="24" t="s">
        <v>869</v>
      </c>
      <c r="BC45" s="24" t="s">
        <v>870</v>
      </c>
      <c r="BD45" s="24" t="s">
        <v>871</v>
      </c>
      <c r="BE45" s="24" t="s">
        <v>872</v>
      </c>
      <c r="BK45" s="24" t="s">
        <v>887</v>
      </c>
      <c r="BM45" s="24" t="s">
        <v>874</v>
      </c>
      <c r="BN45" s="24" t="s">
        <v>888</v>
      </c>
      <c r="BU45" s="24">
        <v>46</v>
      </c>
      <c r="BV45" s="24" t="s">
        <v>879</v>
      </c>
      <c r="BX45" s="24" t="s">
        <v>880</v>
      </c>
      <c r="BZ45" s="24" t="s">
        <v>875</v>
      </c>
      <c r="CA45" s="24" t="s">
        <v>855</v>
      </c>
      <c r="CH45" s="24" t="s">
        <v>889</v>
      </c>
    </row>
    <row r="46" spans="1:86" x14ac:dyDescent="0.25">
      <c r="A46" s="24" t="s">
        <v>931</v>
      </c>
      <c r="B46" s="24" t="s">
        <v>854</v>
      </c>
      <c r="C46" s="24" t="s">
        <v>512</v>
      </c>
      <c r="D46" s="24" t="s">
        <v>510</v>
      </c>
      <c r="E46" s="24">
        <v>50</v>
      </c>
      <c r="F46" s="24">
        <v>74</v>
      </c>
      <c r="G46" s="24">
        <v>49</v>
      </c>
      <c r="H46" s="24" t="s">
        <v>878</v>
      </c>
      <c r="K46" s="24" t="s">
        <v>879</v>
      </c>
      <c r="N46" s="24" t="s">
        <v>880</v>
      </c>
      <c r="P46" s="34">
        <v>44504</v>
      </c>
      <c r="Q46" s="24" t="s">
        <v>857</v>
      </c>
      <c r="T46" s="24" t="s">
        <v>878</v>
      </c>
      <c r="AP46" s="24" t="s">
        <v>881</v>
      </c>
      <c r="AQ46" s="24" t="s">
        <v>882</v>
      </c>
      <c r="AR46" s="24" t="s">
        <v>883</v>
      </c>
      <c r="AS46" s="24" t="s">
        <v>884</v>
      </c>
      <c r="AT46" s="24" t="s">
        <v>885</v>
      </c>
      <c r="AU46" s="24" t="s">
        <v>886</v>
      </c>
      <c r="AZ46" s="24" t="s">
        <v>867</v>
      </c>
      <c r="BA46" s="24" t="s">
        <v>868</v>
      </c>
      <c r="BB46" s="24" t="s">
        <v>869</v>
      </c>
      <c r="BC46" s="24" t="s">
        <v>870</v>
      </c>
      <c r="BD46" s="24" t="s">
        <v>871</v>
      </c>
      <c r="BE46" s="24" t="s">
        <v>872</v>
      </c>
      <c r="BK46" s="24" t="s">
        <v>887</v>
      </c>
      <c r="BM46" s="24" t="s">
        <v>874</v>
      </c>
      <c r="BN46" s="24" t="s">
        <v>888</v>
      </c>
      <c r="BU46" s="24">
        <v>46</v>
      </c>
      <c r="BV46" s="24" t="s">
        <v>879</v>
      </c>
      <c r="BX46" s="24" t="s">
        <v>880</v>
      </c>
      <c r="BZ46" s="24" t="s">
        <v>875</v>
      </c>
      <c r="CA46" s="24" t="s">
        <v>855</v>
      </c>
      <c r="CH46" s="24" t="s">
        <v>889</v>
      </c>
    </row>
    <row r="47" spans="1:86" x14ac:dyDescent="0.25">
      <c r="A47" s="24" t="s">
        <v>932</v>
      </c>
      <c r="B47" s="24" t="s">
        <v>854</v>
      </c>
      <c r="C47" s="24" t="s">
        <v>512</v>
      </c>
      <c r="D47" s="24" t="s">
        <v>510</v>
      </c>
      <c r="E47" s="24">
        <v>50</v>
      </c>
      <c r="F47" s="24">
        <v>74</v>
      </c>
      <c r="G47" s="24">
        <v>49</v>
      </c>
      <c r="H47" s="24" t="s">
        <v>878</v>
      </c>
      <c r="K47" s="24" t="s">
        <v>879</v>
      </c>
      <c r="N47" s="24" t="s">
        <v>880</v>
      </c>
      <c r="P47" s="34">
        <v>44504</v>
      </c>
      <c r="Q47" s="24" t="s">
        <v>857</v>
      </c>
      <c r="T47" s="24" t="s">
        <v>878</v>
      </c>
      <c r="AP47" s="24" t="s">
        <v>881</v>
      </c>
      <c r="AQ47" s="24" t="s">
        <v>882</v>
      </c>
      <c r="AR47" s="24" t="s">
        <v>883</v>
      </c>
      <c r="AS47" s="24" t="s">
        <v>884</v>
      </c>
      <c r="AT47" s="24" t="s">
        <v>885</v>
      </c>
      <c r="AU47" s="24" t="s">
        <v>886</v>
      </c>
      <c r="AZ47" s="24" t="s">
        <v>867</v>
      </c>
      <c r="BA47" s="24" t="s">
        <v>868</v>
      </c>
      <c r="BB47" s="24" t="s">
        <v>869</v>
      </c>
      <c r="BC47" s="24" t="s">
        <v>870</v>
      </c>
      <c r="BD47" s="24" t="s">
        <v>871</v>
      </c>
      <c r="BE47" s="24" t="s">
        <v>872</v>
      </c>
      <c r="BK47" s="24" t="s">
        <v>887</v>
      </c>
      <c r="BM47" s="24" t="s">
        <v>874</v>
      </c>
      <c r="BN47" s="24" t="s">
        <v>888</v>
      </c>
      <c r="BU47" s="24">
        <v>46</v>
      </c>
      <c r="BV47" s="24" t="s">
        <v>879</v>
      </c>
      <c r="BX47" s="24" t="s">
        <v>880</v>
      </c>
      <c r="BZ47" s="24" t="s">
        <v>875</v>
      </c>
      <c r="CA47" s="24" t="s">
        <v>855</v>
      </c>
      <c r="CH47" s="24" t="s">
        <v>889</v>
      </c>
    </row>
    <row r="48" spans="1:86" x14ac:dyDescent="0.25">
      <c r="A48" s="24" t="s">
        <v>933</v>
      </c>
      <c r="B48" s="24" t="s">
        <v>854</v>
      </c>
      <c r="C48" s="24" t="s">
        <v>512</v>
      </c>
      <c r="D48" s="24" t="s">
        <v>510</v>
      </c>
      <c r="E48" s="24">
        <v>50</v>
      </c>
      <c r="F48" s="24">
        <v>74</v>
      </c>
      <c r="G48" s="24">
        <v>49</v>
      </c>
      <c r="H48" s="24" t="s">
        <v>878</v>
      </c>
      <c r="K48" s="24" t="s">
        <v>879</v>
      </c>
      <c r="N48" s="24" t="s">
        <v>880</v>
      </c>
      <c r="P48" s="34">
        <v>44504</v>
      </c>
      <c r="Q48" s="24" t="s">
        <v>857</v>
      </c>
      <c r="T48" s="24" t="s">
        <v>878</v>
      </c>
      <c r="AP48" s="24" t="s">
        <v>881</v>
      </c>
      <c r="AQ48" s="24" t="s">
        <v>882</v>
      </c>
      <c r="AR48" s="24" t="s">
        <v>883</v>
      </c>
      <c r="AS48" s="24" t="s">
        <v>884</v>
      </c>
      <c r="AT48" s="24" t="s">
        <v>885</v>
      </c>
      <c r="AU48" s="24" t="s">
        <v>886</v>
      </c>
      <c r="AZ48" s="24" t="s">
        <v>867</v>
      </c>
      <c r="BA48" s="24" t="s">
        <v>868</v>
      </c>
      <c r="BB48" s="24" t="s">
        <v>869</v>
      </c>
      <c r="BC48" s="24" t="s">
        <v>870</v>
      </c>
      <c r="BD48" s="24" t="s">
        <v>871</v>
      </c>
      <c r="BE48" s="24" t="s">
        <v>872</v>
      </c>
      <c r="BK48" s="24" t="s">
        <v>887</v>
      </c>
      <c r="BM48" s="24" t="s">
        <v>874</v>
      </c>
      <c r="BN48" s="24" t="s">
        <v>888</v>
      </c>
      <c r="BU48" s="24">
        <v>46</v>
      </c>
      <c r="BV48" s="24" t="s">
        <v>879</v>
      </c>
      <c r="BX48" s="24" t="s">
        <v>880</v>
      </c>
      <c r="BZ48" s="24" t="s">
        <v>875</v>
      </c>
      <c r="CA48" s="24" t="s">
        <v>855</v>
      </c>
      <c r="CH48" s="24" t="s">
        <v>889</v>
      </c>
    </row>
    <row r="49" spans="1:86" x14ac:dyDescent="0.25">
      <c r="A49" s="24" t="s">
        <v>934</v>
      </c>
      <c r="B49" s="24" t="s">
        <v>854</v>
      </c>
      <c r="C49" s="24" t="s">
        <v>512</v>
      </c>
      <c r="D49" s="24" t="s">
        <v>510</v>
      </c>
      <c r="E49" s="24">
        <v>50</v>
      </c>
      <c r="F49" s="24">
        <v>74</v>
      </c>
      <c r="G49" s="24">
        <v>49</v>
      </c>
      <c r="H49" s="24" t="s">
        <v>878</v>
      </c>
      <c r="K49" s="24" t="s">
        <v>879</v>
      </c>
      <c r="N49" s="24" t="s">
        <v>880</v>
      </c>
      <c r="P49" s="34">
        <v>44504</v>
      </c>
      <c r="Q49" s="24" t="s">
        <v>857</v>
      </c>
      <c r="T49" s="24" t="s">
        <v>878</v>
      </c>
      <c r="AP49" s="24" t="s">
        <v>881</v>
      </c>
      <c r="AQ49" s="24" t="s">
        <v>882</v>
      </c>
      <c r="AR49" s="24" t="s">
        <v>883</v>
      </c>
      <c r="AS49" s="24" t="s">
        <v>884</v>
      </c>
      <c r="AT49" s="24" t="s">
        <v>885</v>
      </c>
      <c r="AU49" s="24" t="s">
        <v>886</v>
      </c>
      <c r="AZ49" s="24" t="s">
        <v>867</v>
      </c>
      <c r="BA49" s="24" t="s">
        <v>868</v>
      </c>
      <c r="BB49" s="24" t="s">
        <v>869</v>
      </c>
      <c r="BC49" s="24" t="s">
        <v>870</v>
      </c>
      <c r="BD49" s="24" t="s">
        <v>871</v>
      </c>
      <c r="BE49" s="24" t="s">
        <v>872</v>
      </c>
      <c r="BK49" s="24" t="s">
        <v>887</v>
      </c>
      <c r="BM49" s="24" t="s">
        <v>874</v>
      </c>
      <c r="BN49" s="24" t="s">
        <v>888</v>
      </c>
      <c r="BU49" s="24">
        <v>46</v>
      </c>
      <c r="BV49" s="24" t="s">
        <v>879</v>
      </c>
      <c r="BX49" s="24" t="s">
        <v>880</v>
      </c>
      <c r="BZ49" s="24" t="s">
        <v>875</v>
      </c>
      <c r="CA49" s="24" t="s">
        <v>855</v>
      </c>
      <c r="CH49" s="24" t="s">
        <v>889</v>
      </c>
    </row>
    <row r="50" spans="1:86" x14ac:dyDescent="0.25">
      <c r="A50" s="24" t="s">
        <v>935</v>
      </c>
      <c r="B50" s="24" t="s">
        <v>854</v>
      </c>
      <c r="C50" s="24" t="s">
        <v>512</v>
      </c>
      <c r="D50" s="24" t="s">
        <v>510</v>
      </c>
      <c r="E50" s="24">
        <v>50</v>
      </c>
      <c r="F50" s="24">
        <v>74</v>
      </c>
      <c r="G50" s="24">
        <v>49</v>
      </c>
      <c r="H50" s="24" t="s">
        <v>878</v>
      </c>
      <c r="K50" s="24" t="s">
        <v>879</v>
      </c>
      <c r="N50" s="24" t="s">
        <v>880</v>
      </c>
      <c r="P50" s="34">
        <v>44504</v>
      </c>
      <c r="Q50" s="24" t="s">
        <v>857</v>
      </c>
      <c r="T50" s="24" t="s">
        <v>878</v>
      </c>
      <c r="AP50" s="24" t="s">
        <v>881</v>
      </c>
      <c r="AQ50" s="24" t="s">
        <v>882</v>
      </c>
      <c r="AR50" s="24" t="s">
        <v>883</v>
      </c>
      <c r="AS50" s="24" t="s">
        <v>884</v>
      </c>
      <c r="AT50" s="24" t="s">
        <v>885</v>
      </c>
      <c r="AU50" s="24" t="s">
        <v>886</v>
      </c>
      <c r="AZ50" s="24" t="s">
        <v>867</v>
      </c>
      <c r="BA50" s="24" t="s">
        <v>868</v>
      </c>
      <c r="BB50" s="24" t="s">
        <v>869</v>
      </c>
      <c r="BC50" s="24" t="s">
        <v>870</v>
      </c>
      <c r="BD50" s="24" t="s">
        <v>871</v>
      </c>
      <c r="BE50" s="24" t="s">
        <v>872</v>
      </c>
      <c r="BK50" s="24" t="s">
        <v>887</v>
      </c>
      <c r="BM50" s="24" t="s">
        <v>874</v>
      </c>
      <c r="BN50" s="24" t="s">
        <v>888</v>
      </c>
      <c r="BU50" s="24">
        <v>46</v>
      </c>
      <c r="BV50" s="24" t="s">
        <v>879</v>
      </c>
      <c r="BX50" s="24" t="s">
        <v>880</v>
      </c>
      <c r="BZ50" s="24" t="s">
        <v>875</v>
      </c>
      <c r="CA50" s="24" t="s">
        <v>855</v>
      </c>
      <c r="CH50" s="24" t="s">
        <v>889</v>
      </c>
    </row>
    <row r="51" spans="1:86" x14ac:dyDescent="0.25">
      <c r="A51" s="24" t="s">
        <v>936</v>
      </c>
      <c r="B51" s="24" t="s">
        <v>854</v>
      </c>
      <c r="C51" s="24" t="s">
        <v>512</v>
      </c>
      <c r="D51" s="24" t="s">
        <v>510</v>
      </c>
      <c r="E51" s="24">
        <v>50</v>
      </c>
      <c r="F51" s="24">
        <v>74</v>
      </c>
      <c r="G51" s="24">
        <v>49</v>
      </c>
      <c r="H51" s="24" t="s">
        <v>878</v>
      </c>
      <c r="K51" s="24" t="s">
        <v>879</v>
      </c>
      <c r="N51" s="24" t="s">
        <v>880</v>
      </c>
      <c r="P51" s="34">
        <v>44504</v>
      </c>
      <c r="Q51" s="24" t="s">
        <v>857</v>
      </c>
      <c r="T51" s="24" t="s">
        <v>878</v>
      </c>
      <c r="AP51" s="24" t="s">
        <v>881</v>
      </c>
      <c r="AQ51" s="24" t="s">
        <v>882</v>
      </c>
      <c r="AR51" s="24" t="s">
        <v>883</v>
      </c>
      <c r="AS51" s="24" t="s">
        <v>884</v>
      </c>
      <c r="AT51" s="24" t="s">
        <v>885</v>
      </c>
      <c r="AU51" s="24" t="s">
        <v>886</v>
      </c>
      <c r="AZ51" s="24" t="s">
        <v>867</v>
      </c>
      <c r="BA51" s="24" t="s">
        <v>868</v>
      </c>
      <c r="BB51" s="24" t="s">
        <v>869</v>
      </c>
      <c r="BC51" s="24" t="s">
        <v>870</v>
      </c>
      <c r="BD51" s="24" t="s">
        <v>871</v>
      </c>
      <c r="BE51" s="24" t="s">
        <v>872</v>
      </c>
      <c r="BK51" s="24" t="s">
        <v>887</v>
      </c>
      <c r="BM51" s="24" t="s">
        <v>874</v>
      </c>
      <c r="BN51" s="24" t="s">
        <v>888</v>
      </c>
      <c r="BU51" s="24">
        <v>46</v>
      </c>
      <c r="BV51" s="24" t="s">
        <v>879</v>
      </c>
      <c r="BX51" s="24" t="s">
        <v>880</v>
      </c>
      <c r="BZ51" s="24" t="s">
        <v>875</v>
      </c>
      <c r="CA51" s="24" t="s">
        <v>855</v>
      </c>
      <c r="CH51" s="24" t="s">
        <v>889</v>
      </c>
    </row>
    <row r="52" spans="1:86" x14ac:dyDescent="0.25">
      <c r="A52" s="24" t="s">
        <v>937</v>
      </c>
      <c r="B52" s="24" t="s">
        <v>854</v>
      </c>
      <c r="C52" s="24" t="s">
        <v>512</v>
      </c>
      <c r="D52" s="24" t="s">
        <v>510</v>
      </c>
      <c r="E52" s="24">
        <v>50</v>
      </c>
      <c r="F52" s="24">
        <v>74</v>
      </c>
      <c r="G52" s="24">
        <v>49</v>
      </c>
      <c r="H52" s="24" t="s">
        <v>878</v>
      </c>
      <c r="K52" s="24" t="s">
        <v>879</v>
      </c>
      <c r="N52" s="24" t="s">
        <v>880</v>
      </c>
      <c r="P52" s="34">
        <v>44504</v>
      </c>
      <c r="Q52" s="24" t="s">
        <v>857</v>
      </c>
      <c r="T52" s="24" t="s">
        <v>878</v>
      </c>
      <c r="AP52" s="24" t="s">
        <v>881</v>
      </c>
      <c r="AQ52" s="24" t="s">
        <v>882</v>
      </c>
      <c r="AR52" s="24" t="s">
        <v>883</v>
      </c>
      <c r="AS52" s="24" t="s">
        <v>884</v>
      </c>
      <c r="AT52" s="24" t="s">
        <v>885</v>
      </c>
      <c r="AU52" s="24" t="s">
        <v>886</v>
      </c>
      <c r="AZ52" s="24" t="s">
        <v>867</v>
      </c>
      <c r="BA52" s="24" t="s">
        <v>868</v>
      </c>
      <c r="BB52" s="24" t="s">
        <v>869</v>
      </c>
      <c r="BC52" s="24" t="s">
        <v>870</v>
      </c>
      <c r="BD52" s="24" t="s">
        <v>871</v>
      </c>
      <c r="BE52" s="24" t="s">
        <v>872</v>
      </c>
      <c r="BK52" s="24" t="s">
        <v>887</v>
      </c>
      <c r="BM52" s="24" t="s">
        <v>874</v>
      </c>
      <c r="BN52" s="24" t="s">
        <v>888</v>
      </c>
      <c r="BU52" s="24">
        <v>46</v>
      </c>
      <c r="BV52" s="24" t="s">
        <v>879</v>
      </c>
      <c r="BX52" s="24" t="s">
        <v>880</v>
      </c>
      <c r="BZ52" s="24" t="s">
        <v>875</v>
      </c>
      <c r="CA52" s="24" t="s">
        <v>855</v>
      </c>
      <c r="CH52" s="24" t="s">
        <v>889</v>
      </c>
    </row>
    <row r="53" spans="1:86" x14ac:dyDescent="0.25">
      <c r="A53" s="24" t="s">
        <v>938</v>
      </c>
      <c r="B53" s="24" t="s">
        <v>854</v>
      </c>
      <c r="C53" s="24" t="s">
        <v>512</v>
      </c>
      <c r="D53" s="24" t="s">
        <v>510</v>
      </c>
      <c r="E53" s="24">
        <v>50</v>
      </c>
      <c r="F53" s="24">
        <v>74</v>
      </c>
      <c r="G53" s="24">
        <v>49</v>
      </c>
      <c r="H53" s="24" t="s">
        <v>878</v>
      </c>
      <c r="K53" s="24" t="s">
        <v>879</v>
      </c>
      <c r="N53" s="24" t="s">
        <v>880</v>
      </c>
      <c r="P53" s="34">
        <v>44504</v>
      </c>
      <c r="Q53" s="24" t="s">
        <v>857</v>
      </c>
      <c r="T53" s="24" t="s">
        <v>878</v>
      </c>
      <c r="AP53" s="24" t="s">
        <v>881</v>
      </c>
      <c r="AQ53" s="24" t="s">
        <v>882</v>
      </c>
      <c r="AR53" s="24" t="s">
        <v>883</v>
      </c>
      <c r="AS53" s="24" t="s">
        <v>884</v>
      </c>
      <c r="AT53" s="24" t="s">
        <v>885</v>
      </c>
      <c r="AU53" s="24" t="s">
        <v>886</v>
      </c>
      <c r="AZ53" s="24" t="s">
        <v>867</v>
      </c>
      <c r="BA53" s="24" t="s">
        <v>868</v>
      </c>
      <c r="BB53" s="24" t="s">
        <v>869</v>
      </c>
      <c r="BC53" s="24" t="s">
        <v>870</v>
      </c>
      <c r="BD53" s="24" t="s">
        <v>871</v>
      </c>
      <c r="BE53" s="24" t="s">
        <v>872</v>
      </c>
      <c r="BK53" s="24" t="s">
        <v>887</v>
      </c>
      <c r="BM53" s="24" t="s">
        <v>874</v>
      </c>
      <c r="BN53" s="24" t="s">
        <v>888</v>
      </c>
      <c r="BU53" s="24">
        <v>46</v>
      </c>
      <c r="BV53" s="24" t="s">
        <v>879</v>
      </c>
      <c r="BX53" s="24" t="s">
        <v>880</v>
      </c>
      <c r="BZ53" s="24" t="s">
        <v>875</v>
      </c>
      <c r="CA53" s="24" t="s">
        <v>855</v>
      </c>
      <c r="CH53" s="24" t="s">
        <v>889</v>
      </c>
    </row>
    <row r="54" spans="1:86" x14ac:dyDescent="0.25">
      <c r="A54" s="24" t="s">
        <v>939</v>
      </c>
      <c r="B54" s="24" t="s">
        <v>854</v>
      </c>
      <c r="C54" s="24" t="s">
        <v>512</v>
      </c>
      <c r="D54" s="24" t="s">
        <v>510</v>
      </c>
      <c r="E54" s="24">
        <v>50</v>
      </c>
      <c r="F54" s="24">
        <v>74</v>
      </c>
      <c r="G54" s="24">
        <v>49</v>
      </c>
      <c r="H54" s="24" t="s">
        <v>878</v>
      </c>
      <c r="K54" s="24" t="s">
        <v>879</v>
      </c>
      <c r="N54" s="24" t="s">
        <v>880</v>
      </c>
      <c r="P54" s="34">
        <v>44504</v>
      </c>
      <c r="Q54" s="24" t="s">
        <v>857</v>
      </c>
      <c r="T54" s="24" t="s">
        <v>878</v>
      </c>
      <c r="AP54" s="24" t="s">
        <v>881</v>
      </c>
      <c r="AQ54" s="24" t="s">
        <v>882</v>
      </c>
      <c r="AR54" s="24" t="s">
        <v>883</v>
      </c>
      <c r="AS54" s="24" t="s">
        <v>884</v>
      </c>
      <c r="AT54" s="24" t="s">
        <v>885</v>
      </c>
      <c r="AU54" s="24" t="s">
        <v>886</v>
      </c>
      <c r="AZ54" s="24" t="s">
        <v>867</v>
      </c>
      <c r="BA54" s="24" t="s">
        <v>868</v>
      </c>
      <c r="BB54" s="24" t="s">
        <v>869</v>
      </c>
      <c r="BC54" s="24" t="s">
        <v>870</v>
      </c>
      <c r="BD54" s="24" t="s">
        <v>871</v>
      </c>
      <c r="BE54" s="24" t="s">
        <v>872</v>
      </c>
      <c r="BK54" s="24" t="s">
        <v>887</v>
      </c>
      <c r="BM54" s="24" t="s">
        <v>874</v>
      </c>
      <c r="BN54" s="24" t="s">
        <v>888</v>
      </c>
      <c r="BU54" s="24">
        <v>46</v>
      </c>
      <c r="BV54" s="24" t="s">
        <v>879</v>
      </c>
      <c r="BX54" s="24" t="s">
        <v>880</v>
      </c>
      <c r="BZ54" s="24" t="s">
        <v>875</v>
      </c>
      <c r="CA54" s="24" t="s">
        <v>855</v>
      </c>
      <c r="CH54" s="24" t="s">
        <v>889</v>
      </c>
    </row>
    <row r="55" spans="1:86" x14ac:dyDescent="0.25">
      <c r="A55" s="24" t="s">
        <v>940</v>
      </c>
      <c r="B55" s="24" t="s">
        <v>854</v>
      </c>
      <c r="C55" s="24" t="s">
        <v>512</v>
      </c>
      <c r="D55" s="24" t="s">
        <v>510</v>
      </c>
      <c r="E55" s="24">
        <v>50</v>
      </c>
      <c r="F55" s="24">
        <v>74</v>
      </c>
      <c r="G55" s="24">
        <v>49</v>
      </c>
      <c r="H55" s="24" t="s">
        <v>878</v>
      </c>
      <c r="K55" s="24" t="s">
        <v>879</v>
      </c>
      <c r="N55" s="24" t="s">
        <v>880</v>
      </c>
      <c r="P55" s="34">
        <v>44504</v>
      </c>
      <c r="Q55" s="24" t="s">
        <v>857</v>
      </c>
      <c r="T55" s="24" t="s">
        <v>878</v>
      </c>
      <c r="AP55" s="24" t="s">
        <v>881</v>
      </c>
      <c r="AQ55" s="24" t="s">
        <v>882</v>
      </c>
      <c r="AR55" s="24" t="s">
        <v>883</v>
      </c>
      <c r="AS55" s="24" t="s">
        <v>884</v>
      </c>
      <c r="AT55" s="24" t="s">
        <v>885</v>
      </c>
      <c r="AU55" s="24" t="s">
        <v>886</v>
      </c>
      <c r="AZ55" s="24" t="s">
        <v>867</v>
      </c>
      <c r="BA55" s="24" t="s">
        <v>868</v>
      </c>
      <c r="BB55" s="24" t="s">
        <v>869</v>
      </c>
      <c r="BC55" s="24" t="s">
        <v>870</v>
      </c>
      <c r="BD55" s="24" t="s">
        <v>871</v>
      </c>
      <c r="BE55" s="24" t="s">
        <v>872</v>
      </c>
      <c r="BK55" s="24" t="s">
        <v>887</v>
      </c>
      <c r="BM55" s="24" t="s">
        <v>874</v>
      </c>
      <c r="BN55" s="24" t="s">
        <v>888</v>
      </c>
      <c r="BU55" s="24">
        <v>46</v>
      </c>
      <c r="BV55" s="24" t="s">
        <v>879</v>
      </c>
      <c r="BX55" s="24" t="s">
        <v>880</v>
      </c>
      <c r="BZ55" s="24" t="s">
        <v>875</v>
      </c>
      <c r="CA55" s="24" t="s">
        <v>855</v>
      </c>
      <c r="CH55" s="24" t="s">
        <v>889</v>
      </c>
    </row>
    <row r="56" spans="1:86" x14ac:dyDescent="0.25">
      <c r="A56" s="24" t="s">
        <v>941</v>
      </c>
      <c r="B56" s="24" t="s">
        <v>854</v>
      </c>
      <c r="C56" s="24" t="s">
        <v>512</v>
      </c>
      <c r="D56" s="24" t="s">
        <v>510</v>
      </c>
      <c r="E56" s="24">
        <v>50</v>
      </c>
      <c r="F56" s="24">
        <v>74</v>
      </c>
      <c r="G56" s="24">
        <v>49</v>
      </c>
      <c r="H56" s="24" t="s">
        <v>878</v>
      </c>
      <c r="K56" s="24" t="s">
        <v>879</v>
      </c>
      <c r="N56" s="24" t="s">
        <v>880</v>
      </c>
      <c r="P56" s="34">
        <v>44504</v>
      </c>
      <c r="Q56" s="24" t="s">
        <v>857</v>
      </c>
      <c r="T56" s="24" t="s">
        <v>878</v>
      </c>
      <c r="AP56" s="24" t="s">
        <v>881</v>
      </c>
      <c r="AQ56" s="24" t="s">
        <v>882</v>
      </c>
      <c r="AR56" s="24" t="s">
        <v>883</v>
      </c>
      <c r="AS56" s="24" t="s">
        <v>884</v>
      </c>
      <c r="AT56" s="24" t="s">
        <v>885</v>
      </c>
      <c r="AU56" s="24" t="s">
        <v>886</v>
      </c>
      <c r="AZ56" s="24" t="s">
        <v>867</v>
      </c>
      <c r="BA56" s="24" t="s">
        <v>868</v>
      </c>
      <c r="BB56" s="24" t="s">
        <v>869</v>
      </c>
      <c r="BC56" s="24" t="s">
        <v>870</v>
      </c>
      <c r="BD56" s="24" t="s">
        <v>871</v>
      </c>
      <c r="BE56" s="24" t="s">
        <v>872</v>
      </c>
      <c r="BK56" s="24" t="s">
        <v>887</v>
      </c>
      <c r="BM56" s="24" t="s">
        <v>874</v>
      </c>
      <c r="BN56" s="24" t="s">
        <v>888</v>
      </c>
      <c r="BU56" s="24">
        <v>46</v>
      </c>
      <c r="BV56" s="24" t="s">
        <v>879</v>
      </c>
      <c r="BX56" s="24" t="s">
        <v>880</v>
      </c>
      <c r="BZ56" s="24" t="s">
        <v>875</v>
      </c>
      <c r="CA56" s="24" t="s">
        <v>855</v>
      </c>
      <c r="CH56" s="24" t="s">
        <v>889</v>
      </c>
    </row>
    <row r="57" spans="1:86" x14ac:dyDescent="0.25">
      <c r="A57" s="24" t="s">
        <v>942</v>
      </c>
      <c r="B57" s="24" t="s">
        <v>854</v>
      </c>
      <c r="C57" s="24" t="s">
        <v>512</v>
      </c>
      <c r="D57" s="24" t="s">
        <v>510</v>
      </c>
      <c r="E57" s="24">
        <v>50</v>
      </c>
      <c r="F57" s="24">
        <v>74</v>
      </c>
      <c r="G57" s="24">
        <v>49</v>
      </c>
      <c r="H57" s="24" t="s">
        <v>878</v>
      </c>
      <c r="K57" s="24" t="s">
        <v>879</v>
      </c>
      <c r="N57" s="24" t="s">
        <v>880</v>
      </c>
      <c r="P57" s="34">
        <v>44504</v>
      </c>
      <c r="Q57" s="24" t="s">
        <v>857</v>
      </c>
      <c r="T57" s="24" t="s">
        <v>878</v>
      </c>
      <c r="AP57" s="24" t="s">
        <v>881</v>
      </c>
      <c r="AQ57" s="24" t="s">
        <v>882</v>
      </c>
      <c r="AR57" s="24" t="s">
        <v>883</v>
      </c>
      <c r="AS57" s="24" t="s">
        <v>884</v>
      </c>
      <c r="AT57" s="24" t="s">
        <v>885</v>
      </c>
      <c r="AU57" s="24" t="s">
        <v>886</v>
      </c>
      <c r="AZ57" s="24" t="s">
        <v>867</v>
      </c>
      <c r="BA57" s="24" t="s">
        <v>868</v>
      </c>
      <c r="BB57" s="24" t="s">
        <v>869</v>
      </c>
      <c r="BC57" s="24" t="s">
        <v>870</v>
      </c>
      <c r="BD57" s="24" t="s">
        <v>871</v>
      </c>
      <c r="BE57" s="24" t="s">
        <v>872</v>
      </c>
      <c r="BK57" s="24" t="s">
        <v>887</v>
      </c>
      <c r="BM57" s="24" t="s">
        <v>874</v>
      </c>
      <c r="BN57" s="24" t="s">
        <v>888</v>
      </c>
      <c r="BU57" s="24">
        <v>46</v>
      </c>
      <c r="BV57" s="24" t="s">
        <v>879</v>
      </c>
      <c r="BX57" s="24" t="s">
        <v>880</v>
      </c>
      <c r="BZ57" s="24" t="s">
        <v>875</v>
      </c>
      <c r="CA57" s="24" t="s">
        <v>855</v>
      </c>
      <c r="CH57" s="24" t="s">
        <v>889</v>
      </c>
    </row>
    <row r="58" spans="1:86" x14ac:dyDescent="0.25">
      <c r="A58" s="24" t="s">
        <v>943</v>
      </c>
      <c r="B58" s="24" t="s">
        <v>854</v>
      </c>
      <c r="C58" s="24" t="s">
        <v>512</v>
      </c>
      <c r="D58" s="24" t="s">
        <v>510</v>
      </c>
      <c r="E58" s="24">
        <v>50</v>
      </c>
      <c r="F58" s="24">
        <v>74</v>
      </c>
      <c r="G58" s="24">
        <v>49</v>
      </c>
      <c r="H58" s="24" t="s">
        <v>878</v>
      </c>
      <c r="K58" s="24" t="s">
        <v>879</v>
      </c>
      <c r="N58" s="24" t="s">
        <v>880</v>
      </c>
      <c r="P58" s="34">
        <v>44504</v>
      </c>
      <c r="Q58" s="24" t="s">
        <v>857</v>
      </c>
      <c r="T58" s="24" t="s">
        <v>878</v>
      </c>
      <c r="AP58" s="24" t="s">
        <v>881</v>
      </c>
      <c r="AQ58" s="24" t="s">
        <v>882</v>
      </c>
      <c r="AR58" s="24" t="s">
        <v>883</v>
      </c>
      <c r="AS58" s="24" t="s">
        <v>884</v>
      </c>
      <c r="AT58" s="24" t="s">
        <v>885</v>
      </c>
      <c r="AU58" s="24" t="s">
        <v>886</v>
      </c>
      <c r="AZ58" s="24" t="s">
        <v>867</v>
      </c>
      <c r="BA58" s="24" t="s">
        <v>868</v>
      </c>
      <c r="BB58" s="24" t="s">
        <v>869</v>
      </c>
      <c r="BC58" s="24" t="s">
        <v>870</v>
      </c>
      <c r="BD58" s="24" t="s">
        <v>871</v>
      </c>
      <c r="BE58" s="24" t="s">
        <v>872</v>
      </c>
      <c r="BK58" s="24" t="s">
        <v>887</v>
      </c>
      <c r="BM58" s="24" t="s">
        <v>874</v>
      </c>
      <c r="BN58" s="24" t="s">
        <v>888</v>
      </c>
      <c r="BU58" s="24">
        <v>46</v>
      </c>
      <c r="BV58" s="24" t="s">
        <v>879</v>
      </c>
      <c r="BX58" s="24" t="s">
        <v>880</v>
      </c>
      <c r="BZ58" s="24" t="s">
        <v>875</v>
      </c>
      <c r="CA58" s="24" t="s">
        <v>855</v>
      </c>
      <c r="CH58" s="24" t="s">
        <v>889</v>
      </c>
    </row>
    <row r="59" spans="1:86" x14ac:dyDescent="0.25">
      <c r="A59" s="24" t="s">
        <v>944</v>
      </c>
      <c r="B59" s="24" t="s">
        <v>854</v>
      </c>
      <c r="C59" s="24" t="s">
        <v>512</v>
      </c>
      <c r="D59" s="24" t="s">
        <v>510</v>
      </c>
      <c r="E59" s="24">
        <v>50</v>
      </c>
      <c r="F59" s="24">
        <v>74</v>
      </c>
      <c r="G59" s="24">
        <v>49</v>
      </c>
      <c r="H59" s="24" t="s">
        <v>878</v>
      </c>
      <c r="K59" s="24" t="s">
        <v>879</v>
      </c>
      <c r="N59" s="24" t="s">
        <v>880</v>
      </c>
      <c r="P59" s="34">
        <v>44504</v>
      </c>
      <c r="Q59" s="24" t="s">
        <v>857</v>
      </c>
      <c r="T59" s="24" t="s">
        <v>878</v>
      </c>
      <c r="AP59" s="24" t="s">
        <v>881</v>
      </c>
      <c r="AQ59" s="24" t="s">
        <v>882</v>
      </c>
      <c r="AR59" s="24" t="s">
        <v>883</v>
      </c>
      <c r="AS59" s="24" t="s">
        <v>884</v>
      </c>
      <c r="AT59" s="24" t="s">
        <v>885</v>
      </c>
      <c r="AU59" s="24" t="s">
        <v>886</v>
      </c>
      <c r="AZ59" s="24" t="s">
        <v>867</v>
      </c>
      <c r="BA59" s="24" t="s">
        <v>868</v>
      </c>
      <c r="BB59" s="24" t="s">
        <v>869</v>
      </c>
      <c r="BC59" s="24" t="s">
        <v>870</v>
      </c>
      <c r="BD59" s="24" t="s">
        <v>871</v>
      </c>
      <c r="BE59" s="24" t="s">
        <v>872</v>
      </c>
      <c r="BK59" s="24" t="s">
        <v>887</v>
      </c>
      <c r="BM59" s="24" t="s">
        <v>874</v>
      </c>
      <c r="BN59" s="24" t="s">
        <v>888</v>
      </c>
      <c r="BU59" s="24">
        <v>46</v>
      </c>
      <c r="BV59" s="24" t="s">
        <v>879</v>
      </c>
      <c r="BX59" s="24" t="s">
        <v>880</v>
      </c>
      <c r="BZ59" s="24" t="s">
        <v>875</v>
      </c>
      <c r="CA59" s="24" t="s">
        <v>855</v>
      </c>
      <c r="CH59" s="24" t="s">
        <v>889</v>
      </c>
    </row>
    <row r="60" spans="1:86" x14ac:dyDescent="0.25">
      <c r="A60" s="24" t="s">
        <v>945</v>
      </c>
      <c r="B60" s="24" t="s">
        <v>854</v>
      </c>
      <c r="C60" s="24" t="s">
        <v>512</v>
      </c>
      <c r="D60" s="24" t="s">
        <v>510</v>
      </c>
      <c r="E60" s="24">
        <v>50</v>
      </c>
      <c r="F60" s="24">
        <v>74</v>
      </c>
      <c r="G60" s="24">
        <v>49</v>
      </c>
      <c r="H60" s="24" t="s">
        <v>878</v>
      </c>
      <c r="K60" s="24" t="s">
        <v>879</v>
      </c>
      <c r="N60" s="24" t="s">
        <v>880</v>
      </c>
      <c r="P60" s="34">
        <v>44504</v>
      </c>
      <c r="Q60" s="24" t="s">
        <v>857</v>
      </c>
      <c r="T60" s="24" t="s">
        <v>878</v>
      </c>
      <c r="AP60" s="24" t="s">
        <v>881</v>
      </c>
      <c r="AQ60" s="24" t="s">
        <v>882</v>
      </c>
      <c r="AR60" s="24" t="s">
        <v>883</v>
      </c>
      <c r="AS60" s="24" t="s">
        <v>884</v>
      </c>
      <c r="AT60" s="24" t="s">
        <v>885</v>
      </c>
      <c r="AU60" s="24" t="s">
        <v>886</v>
      </c>
      <c r="AZ60" s="24" t="s">
        <v>867</v>
      </c>
      <c r="BA60" s="24" t="s">
        <v>868</v>
      </c>
      <c r="BB60" s="24" t="s">
        <v>869</v>
      </c>
      <c r="BC60" s="24" t="s">
        <v>870</v>
      </c>
      <c r="BD60" s="24" t="s">
        <v>871</v>
      </c>
      <c r="BE60" s="24" t="s">
        <v>872</v>
      </c>
      <c r="BK60" s="24" t="s">
        <v>887</v>
      </c>
      <c r="BM60" s="24" t="s">
        <v>874</v>
      </c>
      <c r="BN60" s="24" t="s">
        <v>888</v>
      </c>
      <c r="BU60" s="24">
        <v>46</v>
      </c>
      <c r="BV60" s="24" t="s">
        <v>879</v>
      </c>
      <c r="BX60" s="24" t="s">
        <v>880</v>
      </c>
      <c r="BZ60" s="24" t="s">
        <v>875</v>
      </c>
      <c r="CA60" s="24" t="s">
        <v>855</v>
      </c>
      <c r="CH60" s="24" t="s">
        <v>889</v>
      </c>
    </row>
    <row r="61" spans="1:86" x14ac:dyDescent="0.25">
      <c r="A61" s="24" t="s">
        <v>946</v>
      </c>
      <c r="B61" s="24" t="s">
        <v>854</v>
      </c>
      <c r="C61" s="24" t="s">
        <v>512</v>
      </c>
      <c r="D61" s="24" t="s">
        <v>510</v>
      </c>
      <c r="E61" s="24">
        <v>50</v>
      </c>
      <c r="F61" s="24">
        <v>74</v>
      </c>
      <c r="G61" s="24">
        <v>49</v>
      </c>
      <c r="H61" s="24" t="s">
        <v>878</v>
      </c>
      <c r="K61" s="24" t="s">
        <v>879</v>
      </c>
      <c r="N61" s="24" t="s">
        <v>880</v>
      </c>
      <c r="P61" s="34">
        <v>44504</v>
      </c>
      <c r="Q61" s="24" t="s">
        <v>857</v>
      </c>
      <c r="T61" s="24" t="s">
        <v>878</v>
      </c>
      <c r="AP61" s="24" t="s">
        <v>881</v>
      </c>
      <c r="AQ61" s="24" t="s">
        <v>882</v>
      </c>
      <c r="AR61" s="24" t="s">
        <v>883</v>
      </c>
      <c r="AS61" s="24" t="s">
        <v>884</v>
      </c>
      <c r="AT61" s="24" t="s">
        <v>885</v>
      </c>
      <c r="AU61" s="24" t="s">
        <v>886</v>
      </c>
      <c r="AZ61" s="24" t="s">
        <v>867</v>
      </c>
      <c r="BA61" s="24" t="s">
        <v>868</v>
      </c>
      <c r="BB61" s="24" t="s">
        <v>869</v>
      </c>
      <c r="BC61" s="24" t="s">
        <v>870</v>
      </c>
      <c r="BD61" s="24" t="s">
        <v>871</v>
      </c>
      <c r="BE61" s="24" t="s">
        <v>872</v>
      </c>
      <c r="BK61" s="24" t="s">
        <v>887</v>
      </c>
      <c r="BM61" s="24" t="s">
        <v>874</v>
      </c>
      <c r="BN61" s="24" t="s">
        <v>888</v>
      </c>
      <c r="BU61" s="24">
        <v>46</v>
      </c>
      <c r="BV61" s="24" t="s">
        <v>879</v>
      </c>
      <c r="BX61" s="24" t="s">
        <v>880</v>
      </c>
      <c r="BZ61" s="24" t="s">
        <v>875</v>
      </c>
      <c r="CA61" s="24" t="s">
        <v>855</v>
      </c>
      <c r="CH61" s="24" t="s">
        <v>889</v>
      </c>
    </row>
    <row r="62" spans="1:86" x14ac:dyDescent="0.25">
      <c r="A62" s="24" t="s">
        <v>947</v>
      </c>
      <c r="B62" s="24" t="s">
        <v>854</v>
      </c>
      <c r="C62" s="24" t="s">
        <v>512</v>
      </c>
      <c r="D62" s="24" t="s">
        <v>510</v>
      </c>
      <c r="E62" s="24">
        <v>50</v>
      </c>
      <c r="F62" s="24">
        <v>74</v>
      </c>
      <c r="G62" s="24">
        <v>49</v>
      </c>
      <c r="H62" s="24" t="s">
        <v>878</v>
      </c>
      <c r="K62" s="24" t="s">
        <v>879</v>
      </c>
      <c r="N62" s="24" t="s">
        <v>880</v>
      </c>
      <c r="P62" s="34">
        <v>44504</v>
      </c>
      <c r="Q62" s="24" t="s">
        <v>857</v>
      </c>
      <c r="T62" s="24" t="s">
        <v>878</v>
      </c>
      <c r="AP62" s="24" t="s">
        <v>881</v>
      </c>
      <c r="AQ62" s="24" t="s">
        <v>882</v>
      </c>
      <c r="AR62" s="24" t="s">
        <v>883</v>
      </c>
      <c r="AS62" s="24" t="s">
        <v>884</v>
      </c>
      <c r="AT62" s="24" t="s">
        <v>885</v>
      </c>
      <c r="AU62" s="24" t="s">
        <v>886</v>
      </c>
      <c r="AZ62" s="24" t="s">
        <v>867</v>
      </c>
      <c r="BA62" s="24" t="s">
        <v>868</v>
      </c>
      <c r="BB62" s="24" t="s">
        <v>869</v>
      </c>
      <c r="BC62" s="24" t="s">
        <v>870</v>
      </c>
      <c r="BD62" s="24" t="s">
        <v>871</v>
      </c>
      <c r="BE62" s="24" t="s">
        <v>872</v>
      </c>
      <c r="BK62" s="24" t="s">
        <v>887</v>
      </c>
      <c r="BM62" s="24" t="s">
        <v>874</v>
      </c>
      <c r="BN62" s="24" t="s">
        <v>888</v>
      </c>
      <c r="BU62" s="24">
        <v>46</v>
      </c>
      <c r="BV62" s="24" t="s">
        <v>879</v>
      </c>
      <c r="BX62" s="24" t="s">
        <v>880</v>
      </c>
      <c r="BZ62" s="24" t="s">
        <v>875</v>
      </c>
      <c r="CA62" s="24" t="s">
        <v>855</v>
      </c>
      <c r="CH62" s="24" t="s">
        <v>889</v>
      </c>
    </row>
    <row r="63" spans="1:86" x14ac:dyDescent="0.25">
      <c r="A63" s="24" t="s">
        <v>948</v>
      </c>
      <c r="B63" s="24" t="s">
        <v>854</v>
      </c>
      <c r="C63" s="24" t="s">
        <v>512</v>
      </c>
      <c r="D63" s="24" t="s">
        <v>510</v>
      </c>
      <c r="E63" s="24">
        <v>50</v>
      </c>
      <c r="F63" s="24">
        <v>74</v>
      </c>
      <c r="G63" s="24">
        <v>49</v>
      </c>
      <c r="H63" s="24" t="s">
        <v>878</v>
      </c>
      <c r="K63" s="24" t="s">
        <v>879</v>
      </c>
      <c r="N63" s="24" t="s">
        <v>880</v>
      </c>
      <c r="P63" s="34">
        <v>44504</v>
      </c>
      <c r="Q63" s="24" t="s">
        <v>857</v>
      </c>
      <c r="T63" s="24" t="s">
        <v>878</v>
      </c>
      <c r="AP63" s="24" t="s">
        <v>881</v>
      </c>
      <c r="AQ63" s="24" t="s">
        <v>882</v>
      </c>
      <c r="AR63" s="24" t="s">
        <v>883</v>
      </c>
      <c r="AS63" s="24" t="s">
        <v>884</v>
      </c>
      <c r="AT63" s="24" t="s">
        <v>885</v>
      </c>
      <c r="AU63" s="24" t="s">
        <v>886</v>
      </c>
      <c r="AZ63" s="24" t="s">
        <v>867</v>
      </c>
      <c r="BA63" s="24" t="s">
        <v>868</v>
      </c>
      <c r="BB63" s="24" t="s">
        <v>869</v>
      </c>
      <c r="BC63" s="24" t="s">
        <v>870</v>
      </c>
      <c r="BD63" s="24" t="s">
        <v>871</v>
      </c>
      <c r="BE63" s="24" t="s">
        <v>872</v>
      </c>
      <c r="BK63" s="24" t="s">
        <v>887</v>
      </c>
      <c r="BM63" s="24" t="s">
        <v>874</v>
      </c>
      <c r="BN63" s="24" t="s">
        <v>888</v>
      </c>
      <c r="BU63" s="24">
        <v>46</v>
      </c>
      <c r="BV63" s="24" t="s">
        <v>879</v>
      </c>
      <c r="BX63" s="24" t="s">
        <v>880</v>
      </c>
      <c r="BZ63" s="24" t="s">
        <v>875</v>
      </c>
      <c r="CA63" s="24" t="s">
        <v>855</v>
      </c>
      <c r="CH63" s="24" t="s">
        <v>889</v>
      </c>
    </row>
    <row r="64" spans="1:86" x14ac:dyDescent="0.25">
      <c r="A64" s="24" t="s">
        <v>949</v>
      </c>
      <c r="B64" s="24" t="s">
        <v>854</v>
      </c>
      <c r="C64" s="24" t="s">
        <v>512</v>
      </c>
      <c r="D64" s="24" t="s">
        <v>510</v>
      </c>
      <c r="E64" s="24">
        <v>50</v>
      </c>
      <c r="F64" s="24">
        <v>74</v>
      </c>
      <c r="G64" s="24">
        <v>49</v>
      </c>
      <c r="H64" s="24" t="s">
        <v>878</v>
      </c>
      <c r="K64" s="24" t="s">
        <v>879</v>
      </c>
      <c r="N64" s="24" t="s">
        <v>880</v>
      </c>
      <c r="P64" s="34">
        <v>44504</v>
      </c>
      <c r="Q64" s="24" t="s">
        <v>857</v>
      </c>
      <c r="T64" s="24" t="s">
        <v>878</v>
      </c>
      <c r="AP64" s="24" t="s">
        <v>881</v>
      </c>
      <c r="AQ64" s="24" t="s">
        <v>882</v>
      </c>
      <c r="AR64" s="24" t="s">
        <v>883</v>
      </c>
      <c r="AS64" s="24" t="s">
        <v>884</v>
      </c>
      <c r="AT64" s="24" t="s">
        <v>885</v>
      </c>
      <c r="AU64" s="24" t="s">
        <v>886</v>
      </c>
      <c r="AZ64" s="24" t="s">
        <v>867</v>
      </c>
      <c r="BA64" s="24" t="s">
        <v>868</v>
      </c>
      <c r="BB64" s="24" t="s">
        <v>869</v>
      </c>
      <c r="BC64" s="24" t="s">
        <v>870</v>
      </c>
      <c r="BD64" s="24" t="s">
        <v>871</v>
      </c>
      <c r="BE64" s="24" t="s">
        <v>872</v>
      </c>
      <c r="BK64" s="24" t="s">
        <v>887</v>
      </c>
      <c r="BM64" s="24" t="s">
        <v>874</v>
      </c>
      <c r="BN64" s="24" t="s">
        <v>888</v>
      </c>
      <c r="BU64" s="24">
        <v>46</v>
      </c>
      <c r="BV64" s="24" t="s">
        <v>879</v>
      </c>
      <c r="BX64" s="24" t="s">
        <v>880</v>
      </c>
      <c r="BZ64" s="24" t="s">
        <v>875</v>
      </c>
      <c r="CA64" s="24" t="s">
        <v>855</v>
      </c>
      <c r="CH64" s="24" t="s">
        <v>889</v>
      </c>
    </row>
    <row r="65" spans="1:86" x14ac:dyDescent="0.25">
      <c r="A65" s="24" t="s">
        <v>950</v>
      </c>
      <c r="B65" s="24" t="s">
        <v>854</v>
      </c>
      <c r="C65" s="24" t="s">
        <v>512</v>
      </c>
      <c r="D65" s="24" t="s">
        <v>510</v>
      </c>
      <c r="E65" s="24">
        <v>50</v>
      </c>
      <c r="F65" s="24">
        <v>74</v>
      </c>
      <c r="G65" s="24">
        <v>49</v>
      </c>
      <c r="H65" s="24" t="s">
        <v>878</v>
      </c>
      <c r="K65" s="24" t="s">
        <v>879</v>
      </c>
      <c r="N65" s="24" t="s">
        <v>880</v>
      </c>
      <c r="P65" s="34">
        <v>44504</v>
      </c>
      <c r="Q65" s="24" t="s">
        <v>857</v>
      </c>
      <c r="T65" s="24" t="s">
        <v>878</v>
      </c>
      <c r="AP65" s="24" t="s">
        <v>881</v>
      </c>
      <c r="AQ65" s="24" t="s">
        <v>882</v>
      </c>
      <c r="AR65" s="24" t="s">
        <v>883</v>
      </c>
      <c r="AS65" s="24" t="s">
        <v>884</v>
      </c>
      <c r="AT65" s="24" t="s">
        <v>885</v>
      </c>
      <c r="AU65" s="24" t="s">
        <v>886</v>
      </c>
      <c r="AZ65" s="24" t="s">
        <v>867</v>
      </c>
      <c r="BA65" s="24" t="s">
        <v>868</v>
      </c>
      <c r="BB65" s="24" t="s">
        <v>869</v>
      </c>
      <c r="BC65" s="24" t="s">
        <v>870</v>
      </c>
      <c r="BD65" s="24" t="s">
        <v>871</v>
      </c>
      <c r="BE65" s="24" t="s">
        <v>872</v>
      </c>
      <c r="BK65" s="24" t="s">
        <v>887</v>
      </c>
      <c r="BM65" s="24" t="s">
        <v>874</v>
      </c>
      <c r="BN65" s="24" t="s">
        <v>888</v>
      </c>
      <c r="BU65" s="24">
        <v>46</v>
      </c>
      <c r="BV65" s="24" t="s">
        <v>879</v>
      </c>
      <c r="BX65" s="24" t="s">
        <v>880</v>
      </c>
      <c r="BZ65" s="24" t="s">
        <v>875</v>
      </c>
      <c r="CA65" s="24" t="s">
        <v>855</v>
      </c>
      <c r="CH65" s="24" t="s">
        <v>889</v>
      </c>
    </row>
    <row r="66" spans="1:86" x14ac:dyDescent="0.25">
      <c r="A66" s="24" t="s">
        <v>951</v>
      </c>
      <c r="B66" s="24" t="s">
        <v>854</v>
      </c>
      <c r="C66" s="24" t="s">
        <v>512</v>
      </c>
      <c r="D66" s="24" t="s">
        <v>510</v>
      </c>
      <c r="E66" s="24">
        <v>50</v>
      </c>
      <c r="F66" s="24">
        <v>74</v>
      </c>
      <c r="G66" s="24">
        <v>49</v>
      </c>
      <c r="H66" s="24" t="s">
        <v>878</v>
      </c>
      <c r="K66" s="24" t="s">
        <v>879</v>
      </c>
      <c r="N66" s="24" t="s">
        <v>880</v>
      </c>
      <c r="P66" s="34">
        <v>44504</v>
      </c>
      <c r="Q66" s="24" t="s">
        <v>857</v>
      </c>
      <c r="T66" s="24" t="s">
        <v>878</v>
      </c>
      <c r="AP66" s="24" t="s">
        <v>881</v>
      </c>
      <c r="AQ66" s="24" t="s">
        <v>882</v>
      </c>
      <c r="AR66" s="24" t="s">
        <v>883</v>
      </c>
      <c r="AS66" s="24" t="s">
        <v>884</v>
      </c>
      <c r="AT66" s="24" t="s">
        <v>885</v>
      </c>
      <c r="AU66" s="24" t="s">
        <v>886</v>
      </c>
      <c r="AZ66" s="24" t="s">
        <v>867</v>
      </c>
      <c r="BA66" s="24" t="s">
        <v>868</v>
      </c>
      <c r="BB66" s="24" t="s">
        <v>869</v>
      </c>
      <c r="BC66" s="24" t="s">
        <v>870</v>
      </c>
      <c r="BD66" s="24" t="s">
        <v>871</v>
      </c>
      <c r="BE66" s="24" t="s">
        <v>872</v>
      </c>
      <c r="BK66" s="24" t="s">
        <v>887</v>
      </c>
      <c r="BM66" s="24" t="s">
        <v>874</v>
      </c>
      <c r="BN66" s="24" t="s">
        <v>888</v>
      </c>
      <c r="BU66" s="24">
        <v>46</v>
      </c>
      <c r="BV66" s="24" t="s">
        <v>879</v>
      </c>
      <c r="BX66" s="24" t="s">
        <v>880</v>
      </c>
      <c r="BZ66" s="24" t="s">
        <v>875</v>
      </c>
      <c r="CA66" s="24" t="s">
        <v>855</v>
      </c>
      <c r="CH66" s="24" t="s">
        <v>889</v>
      </c>
    </row>
    <row r="67" spans="1:86" x14ac:dyDescent="0.25">
      <c r="A67" s="24" t="s">
        <v>952</v>
      </c>
      <c r="B67" s="24" t="s">
        <v>854</v>
      </c>
      <c r="C67" s="24" t="s">
        <v>512</v>
      </c>
      <c r="D67" s="24" t="s">
        <v>510</v>
      </c>
      <c r="E67" s="24">
        <v>50</v>
      </c>
      <c r="F67" s="24">
        <v>74</v>
      </c>
      <c r="G67" s="24">
        <v>49</v>
      </c>
      <c r="H67" s="24" t="s">
        <v>878</v>
      </c>
      <c r="K67" s="24" t="s">
        <v>879</v>
      </c>
      <c r="N67" s="24" t="s">
        <v>880</v>
      </c>
      <c r="P67" s="34">
        <v>44504</v>
      </c>
      <c r="Q67" s="24" t="s">
        <v>857</v>
      </c>
      <c r="T67" s="24" t="s">
        <v>878</v>
      </c>
      <c r="AP67" s="24" t="s">
        <v>881</v>
      </c>
      <c r="AQ67" s="24" t="s">
        <v>882</v>
      </c>
      <c r="AR67" s="24" t="s">
        <v>883</v>
      </c>
      <c r="AS67" s="24" t="s">
        <v>884</v>
      </c>
      <c r="AT67" s="24" t="s">
        <v>885</v>
      </c>
      <c r="AU67" s="24" t="s">
        <v>886</v>
      </c>
      <c r="AZ67" s="24" t="s">
        <v>867</v>
      </c>
      <c r="BA67" s="24" t="s">
        <v>868</v>
      </c>
      <c r="BB67" s="24" t="s">
        <v>869</v>
      </c>
      <c r="BC67" s="24" t="s">
        <v>870</v>
      </c>
      <c r="BD67" s="24" t="s">
        <v>871</v>
      </c>
      <c r="BE67" s="24" t="s">
        <v>872</v>
      </c>
      <c r="BK67" s="24" t="s">
        <v>887</v>
      </c>
      <c r="BM67" s="24" t="s">
        <v>874</v>
      </c>
      <c r="BN67" s="24" t="s">
        <v>888</v>
      </c>
      <c r="BU67" s="24">
        <v>46</v>
      </c>
      <c r="BV67" s="24" t="s">
        <v>879</v>
      </c>
      <c r="BX67" s="24" t="s">
        <v>880</v>
      </c>
      <c r="BZ67" s="24" t="s">
        <v>875</v>
      </c>
      <c r="CA67" s="24" t="s">
        <v>855</v>
      </c>
      <c r="CH67" s="24" t="s">
        <v>889</v>
      </c>
    </row>
    <row r="68" spans="1:86" x14ac:dyDescent="0.25">
      <c r="A68" s="24" t="s">
        <v>953</v>
      </c>
      <c r="B68" s="24" t="s">
        <v>854</v>
      </c>
      <c r="C68" s="24" t="s">
        <v>512</v>
      </c>
      <c r="D68" s="24" t="s">
        <v>510</v>
      </c>
      <c r="E68" s="24">
        <v>50</v>
      </c>
      <c r="F68" s="24">
        <v>74</v>
      </c>
      <c r="G68" s="24">
        <v>49</v>
      </c>
      <c r="H68" s="24" t="s">
        <v>878</v>
      </c>
      <c r="K68" s="24" t="s">
        <v>879</v>
      </c>
      <c r="N68" s="24" t="s">
        <v>880</v>
      </c>
      <c r="P68" s="34">
        <v>44504</v>
      </c>
      <c r="Q68" s="24" t="s">
        <v>857</v>
      </c>
      <c r="T68" s="24" t="s">
        <v>878</v>
      </c>
      <c r="AP68" s="24" t="s">
        <v>881</v>
      </c>
      <c r="AQ68" s="24" t="s">
        <v>882</v>
      </c>
      <c r="AR68" s="24" t="s">
        <v>883</v>
      </c>
      <c r="AS68" s="24" t="s">
        <v>884</v>
      </c>
      <c r="AT68" s="24" t="s">
        <v>885</v>
      </c>
      <c r="AU68" s="24" t="s">
        <v>886</v>
      </c>
      <c r="AZ68" s="24" t="s">
        <v>867</v>
      </c>
      <c r="BA68" s="24" t="s">
        <v>868</v>
      </c>
      <c r="BB68" s="24" t="s">
        <v>869</v>
      </c>
      <c r="BC68" s="24" t="s">
        <v>870</v>
      </c>
      <c r="BD68" s="24" t="s">
        <v>871</v>
      </c>
      <c r="BE68" s="24" t="s">
        <v>872</v>
      </c>
      <c r="BK68" s="24" t="s">
        <v>887</v>
      </c>
      <c r="BM68" s="24" t="s">
        <v>874</v>
      </c>
      <c r="BN68" s="24" t="s">
        <v>888</v>
      </c>
      <c r="BU68" s="24">
        <v>46</v>
      </c>
      <c r="BV68" s="24" t="s">
        <v>879</v>
      </c>
      <c r="BX68" s="24" t="s">
        <v>880</v>
      </c>
      <c r="BZ68" s="24" t="s">
        <v>875</v>
      </c>
      <c r="CA68" s="24" t="s">
        <v>855</v>
      </c>
      <c r="CH68" s="24" t="s">
        <v>889</v>
      </c>
    </row>
    <row r="69" spans="1:86" x14ac:dyDescent="0.25">
      <c r="A69" s="24" t="s">
        <v>954</v>
      </c>
      <c r="B69" s="24" t="s">
        <v>854</v>
      </c>
      <c r="C69" s="24" t="s">
        <v>512</v>
      </c>
      <c r="D69" s="24" t="s">
        <v>510</v>
      </c>
      <c r="E69" s="24">
        <v>50</v>
      </c>
      <c r="F69" s="24">
        <v>74</v>
      </c>
      <c r="G69" s="24">
        <v>49</v>
      </c>
      <c r="H69" s="24" t="s">
        <v>878</v>
      </c>
      <c r="K69" s="24" t="s">
        <v>879</v>
      </c>
      <c r="N69" s="24" t="s">
        <v>880</v>
      </c>
      <c r="P69" s="34">
        <v>44504</v>
      </c>
      <c r="Q69" s="24" t="s">
        <v>857</v>
      </c>
      <c r="T69" s="24" t="s">
        <v>878</v>
      </c>
      <c r="AP69" s="24" t="s">
        <v>881</v>
      </c>
      <c r="AQ69" s="24" t="s">
        <v>882</v>
      </c>
      <c r="AR69" s="24" t="s">
        <v>883</v>
      </c>
      <c r="AS69" s="24" t="s">
        <v>884</v>
      </c>
      <c r="AT69" s="24" t="s">
        <v>885</v>
      </c>
      <c r="AU69" s="24" t="s">
        <v>886</v>
      </c>
      <c r="AZ69" s="24" t="s">
        <v>867</v>
      </c>
      <c r="BA69" s="24" t="s">
        <v>868</v>
      </c>
      <c r="BB69" s="24" t="s">
        <v>869</v>
      </c>
      <c r="BC69" s="24" t="s">
        <v>870</v>
      </c>
      <c r="BD69" s="24" t="s">
        <v>871</v>
      </c>
      <c r="BE69" s="24" t="s">
        <v>872</v>
      </c>
      <c r="BK69" s="24" t="s">
        <v>887</v>
      </c>
      <c r="BM69" s="24" t="s">
        <v>874</v>
      </c>
      <c r="BN69" s="24" t="s">
        <v>888</v>
      </c>
      <c r="BU69" s="24">
        <v>46</v>
      </c>
      <c r="BV69" s="24" t="s">
        <v>879</v>
      </c>
      <c r="BX69" s="24" t="s">
        <v>880</v>
      </c>
      <c r="BZ69" s="24" t="s">
        <v>875</v>
      </c>
      <c r="CA69" s="24" t="s">
        <v>855</v>
      </c>
      <c r="CH69" s="24" t="s">
        <v>889</v>
      </c>
    </row>
    <row r="70" spans="1:86" x14ac:dyDescent="0.25">
      <c r="A70" s="24" t="s">
        <v>955</v>
      </c>
      <c r="B70" s="24" t="s">
        <v>854</v>
      </c>
      <c r="C70" s="24" t="s">
        <v>512</v>
      </c>
      <c r="D70" s="24" t="s">
        <v>510</v>
      </c>
      <c r="E70" s="24">
        <v>50</v>
      </c>
      <c r="F70" s="24">
        <v>74</v>
      </c>
      <c r="G70" s="24">
        <v>49</v>
      </c>
      <c r="H70" s="24" t="s">
        <v>878</v>
      </c>
      <c r="K70" s="24" t="s">
        <v>879</v>
      </c>
      <c r="N70" s="24" t="s">
        <v>880</v>
      </c>
      <c r="P70" s="34">
        <v>44504</v>
      </c>
      <c r="Q70" s="24" t="s">
        <v>857</v>
      </c>
      <c r="T70" s="24" t="s">
        <v>878</v>
      </c>
      <c r="AP70" s="24" t="s">
        <v>881</v>
      </c>
      <c r="AQ70" s="24" t="s">
        <v>882</v>
      </c>
      <c r="AR70" s="24" t="s">
        <v>883</v>
      </c>
      <c r="AS70" s="24" t="s">
        <v>884</v>
      </c>
      <c r="AT70" s="24" t="s">
        <v>885</v>
      </c>
      <c r="AU70" s="24" t="s">
        <v>886</v>
      </c>
      <c r="AZ70" s="24" t="s">
        <v>867</v>
      </c>
      <c r="BA70" s="24" t="s">
        <v>868</v>
      </c>
      <c r="BB70" s="24" t="s">
        <v>869</v>
      </c>
      <c r="BC70" s="24" t="s">
        <v>870</v>
      </c>
      <c r="BD70" s="24" t="s">
        <v>871</v>
      </c>
      <c r="BE70" s="24" t="s">
        <v>872</v>
      </c>
      <c r="BK70" s="24" t="s">
        <v>887</v>
      </c>
      <c r="BM70" s="24" t="s">
        <v>874</v>
      </c>
      <c r="BN70" s="24" t="s">
        <v>888</v>
      </c>
      <c r="BU70" s="24">
        <v>46</v>
      </c>
      <c r="BV70" s="24" t="s">
        <v>879</v>
      </c>
      <c r="BX70" s="24" t="s">
        <v>880</v>
      </c>
      <c r="BZ70" s="24" t="s">
        <v>875</v>
      </c>
      <c r="CA70" s="24" t="s">
        <v>855</v>
      </c>
      <c r="CH70" s="24" t="s">
        <v>889</v>
      </c>
    </row>
    <row r="71" spans="1:86" x14ac:dyDescent="0.25">
      <c r="A71" s="24" t="s">
        <v>956</v>
      </c>
      <c r="B71" s="24" t="s">
        <v>854</v>
      </c>
      <c r="C71" s="24" t="s">
        <v>512</v>
      </c>
      <c r="D71" s="24" t="s">
        <v>510</v>
      </c>
      <c r="E71" s="24">
        <v>50</v>
      </c>
      <c r="F71" s="24">
        <v>74</v>
      </c>
      <c r="G71" s="24">
        <v>49</v>
      </c>
      <c r="H71" s="24" t="s">
        <v>878</v>
      </c>
      <c r="K71" s="24" t="s">
        <v>879</v>
      </c>
      <c r="N71" s="24" t="s">
        <v>880</v>
      </c>
      <c r="P71" s="34">
        <v>44504</v>
      </c>
      <c r="Q71" s="24" t="s">
        <v>857</v>
      </c>
      <c r="T71" s="24" t="s">
        <v>878</v>
      </c>
      <c r="AP71" s="24" t="s">
        <v>881</v>
      </c>
      <c r="AQ71" s="24" t="s">
        <v>882</v>
      </c>
      <c r="AR71" s="24" t="s">
        <v>883</v>
      </c>
      <c r="AS71" s="24" t="s">
        <v>884</v>
      </c>
      <c r="AT71" s="24" t="s">
        <v>885</v>
      </c>
      <c r="AU71" s="24" t="s">
        <v>886</v>
      </c>
      <c r="AZ71" s="24" t="s">
        <v>867</v>
      </c>
      <c r="BA71" s="24" t="s">
        <v>868</v>
      </c>
      <c r="BB71" s="24" t="s">
        <v>869</v>
      </c>
      <c r="BC71" s="24" t="s">
        <v>870</v>
      </c>
      <c r="BD71" s="24" t="s">
        <v>871</v>
      </c>
      <c r="BE71" s="24" t="s">
        <v>872</v>
      </c>
      <c r="BK71" s="24" t="s">
        <v>887</v>
      </c>
      <c r="BM71" s="24" t="s">
        <v>874</v>
      </c>
      <c r="BN71" s="24" t="s">
        <v>888</v>
      </c>
      <c r="BU71" s="24">
        <v>46</v>
      </c>
      <c r="BV71" s="24" t="s">
        <v>879</v>
      </c>
      <c r="BX71" s="24" t="s">
        <v>880</v>
      </c>
      <c r="BZ71" s="24" t="s">
        <v>875</v>
      </c>
      <c r="CA71" s="24" t="s">
        <v>855</v>
      </c>
      <c r="CH71" s="24" t="s">
        <v>889</v>
      </c>
    </row>
    <row r="72" spans="1:86" x14ac:dyDescent="0.25">
      <c r="A72" s="24" t="s">
        <v>957</v>
      </c>
      <c r="B72" s="24" t="s">
        <v>854</v>
      </c>
      <c r="C72" s="24" t="s">
        <v>512</v>
      </c>
      <c r="D72" s="24" t="s">
        <v>510</v>
      </c>
      <c r="E72" s="24">
        <v>50</v>
      </c>
      <c r="F72" s="24">
        <v>74</v>
      </c>
      <c r="G72" s="24">
        <v>49</v>
      </c>
      <c r="H72" s="24" t="s">
        <v>878</v>
      </c>
      <c r="K72" s="24" t="s">
        <v>879</v>
      </c>
      <c r="N72" s="24" t="s">
        <v>880</v>
      </c>
      <c r="P72" s="34">
        <v>44504</v>
      </c>
      <c r="Q72" s="24" t="s">
        <v>857</v>
      </c>
      <c r="T72" s="24" t="s">
        <v>878</v>
      </c>
      <c r="AP72" s="24" t="s">
        <v>881</v>
      </c>
      <c r="AQ72" s="24" t="s">
        <v>882</v>
      </c>
      <c r="AR72" s="24" t="s">
        <v>883</v>
      </c>
      <c r="AS72" s="24" t="s">
        <v>884</v>
      </c>
      <c r="AT72" s="24" t="s">
        <v>885</v>
      </c>
      <c r="AU72" s="24" t="s">
        <v>886</v>
      </c>
      <c r="AZ72" s="24" t="s">
        <v>867</v>
      </c>
      <c r="BA72" s="24" t="s">
        <v>868</v>
      </c>
      <c r="BB72" s="24" t="s">
        <v>869</v>
      </c>
      <c r="BC72" s="24" t="s">
        <v>870</v>
      </c>
      <c r="BD72" s="24" t="s">
        <v>871</v>
      </c>
      <c r="BE72" s="24" t="s">
        <v>872</v>
      </c>
      <c r="BK72" s="24" t="s">
        <v>887</v>
      </c>
      <c r="BM72" s="24" t="s">
        <v>874</v>
      </c>
      <c r="BN72" s="24" t="s">
        <v>888</v>
      </c>
      <c r="BU72" s="24">
        <v>46</v>
      </c>
      <c r="BV72" s="24" t="s">
        <v>879</v>
      </c>
      <c r="BX72" s="24" t="s">
        <v>880</v>
      </c>
      <c r="BZ72" s="24" t="s">
        <v>875</v>
      </c>
      <c r="CA72" s="24" t="s">
        <v>855</v>
      </c>
      <c r="CH72" s="24" t="s">
        <v>889</v>
      </c>
    </row>
    <row r="73" spans="1:86" x14ac:dyDescent="0.25">
      <c r="A73" s="24" t="s">
        <v>958</v>
      </c>
      <c r="B73" s="24" t="s">
        <v>854</v>
      </c>
      <c r="C73" s="24" t="s">
        <v>512</v>
      </c>
      <c r="D73" s="24" t="s">
        <v>510</v>
      </c>
      <c r="E73" s="24">
        <v>50</v>
      </c>
      <c r="F73" s="24">
        <v>74</v>
      </c>
      <c r="G73" s="24">
        <v>49</v>
      </c>
      <c r="H73" s="24" t="s">
        <v>878</v>
      </c>
      <c r="K73" s="24" t="s">
        <v>879</v>
      </c>
      <c r="N73" s="24" t="s">
        <v>880</v>
      </c>
      <c r="P73" s="34">
        <v>44504</v>
      </c>
      <c r="Q73" s="24" t="s">
        <v>857</v>
      </c>
      <c r="T73" s="24" t="s">
        <v>878</v>
      </c>
      <c r="AP73" s="24" t="s">
        <v>881</v>
      </c>
      <c r="AQ73" s="24" t="s">
        <v>882</v>
      </c>
      <c r="AR73" s="24" t="s">
        <v>883</v>
      </c>
      <c r="AS73" s="24" t="s">
        <v>884</v>
      </c>
      <c r="AT73" s="24" t="s">
        <v>885</v>
      </c>
      <c r="AU73" s="24" t="s">
        <v>886</v>
      </c>
      <c r="AZ73" s="24" t="s">
        <v>867</v>
      </c>
      <c r="BA73" s="24" t="s">
        <v>868</v>
      </c>
      <c r="BB73" s="24" t="s">
        <v>869</v>
      </c>
      <c r="BC73" s="24" t="s">
        <v>870</v>
      </c>
      <c r="BD73" s="24" t="s">
        <v>871</v>
      </c>
      <c r="BE73" s="24" t="s">
        <v>872</v>
      </c>
      <c r="BK73" s="24" t="s">
        <v>887</v>
      </c>
      <c r="BM73" s="24" t="s">
        <v>874</v>
      </c>
      <c r="BN73" s="24" t="s">
        <v>888</v>
      </c>
      <c r="BU73" s="24">
        <v>46</v>
      </c>
      <c r="BV73" s="24" t="s">
        <v>879</v>
      </c>
      <c r="BX73" s="24" t="s">
        <v>880</v>
      </c>
      <c r="BZ73" s="24" t="s">
        <v>875</v>
      </c>
      <c r="CA73" s="24" t="s">
        <v>855</v>
      </c>
      <c r="CH73" s="24" t="s">
        <v>889</v>
      </c>
    </row>
    <row r="74" spans="1:86" x14ac:dyDescent="0.25">
      <c r="A74" s="24" t="s">
        <v>959</v>
      </c>
      <c r="B74" s="24" t="s">
        <v>854</v>
      </c>
      <c r="C74" s="24" t="s">
        <v>512</v>
      </c>
      <c r="D74" s="24" t="s">
        <v>510</v>
      </c>
      <c r="E74" s="24">
        <v>50</v>
      </c>
      <c r="F74" s="24">
        <v>74</v>
      </c>
      <c r="G74" s="24">
        <v>49</v>
      </c>
      <c r="H74" s="24" t="s">
        <v>878</v>
      </c>
      <c r="K74" s="24" t="s">
        <v>879</v>
      </c>
      <c r="N74" s="24" t="s">
        <v>880</v>
      </c>
      <c r="P74" s="34">
        <v>44504</v>
      </c>
      <c r="Q74" s="24" t="s">
        <v>857</v>
      </c>
      <c r="T74" s="24" t="s">
        <v>878</v>
      </c>
      <c r="AP74" s="24" t="s">
        <v>881</v>
      </c>
      <c r="AQ74" s="24" t="s">
        <v>882</v>
      </c>
      <c r="AR74" s="24" t="s">
        <v>883</v>
      </c>
      <c r="AS74" s="24" t="s">
        <v>884</v>
      </c>
      <c r="AT74" s="24" t="s">
        <v>885</v>
      </c>
      <c r="AU74" s="24" t="s">
        <v>886</v>
      </c>
      <c r="AZ74" s="24" t="s">
        <v>867</v>
      </c>
      <c r="BA74" s="24" t="s">
        <v>868</v>
      </c>
      <c r="BB74" s="24" t="s">
        <v>869</v>
      </c>
      <c r="BC74" s="24" t="s">
        <v>870</v>
      </c>
      <c r="BD74" s="24" t="s">
        <v>871</v>
      </c>
      <c r="BE74" s="24" t="s">
        <v>872</v>
      </c>
      <c r="BK74" s="24" t="s">
        <v>887</v>
      </c>
      <c r="BM74" s="24" t="s">
        <v>874</v>
      </c>
      <c r="BN74" s="24" t="s">
        <v>888</v>
      </c>
      <c r="BU74" s="24">
        <v>46</v>
      </c>
      <c r="BV74" s="24" t="s">
        <v>879</v>
      </c>
      <c r="BX74" s="24" t="s">
        <v>880</v>
      </c>
      <c r="BZ74" s="24" t="s">
        <v>875</v>
      </c>
      <c r="CA74" s="24" t="s">
        <v>855</v>
      </c>
      <c r="CH74" s="24" t="s">
        <v>889</v>
      </c>
    </row>
    <row r="75" spans="1:86" x14ac:dyDescent="0.25">
      <c r="A75" s="24" t="s">
        <v>960</v>
      </c>
      <c r="B75" s="24" t="s">
        <v>854</v>
      </c>
      <c r="C75" s="24" t="s">
        <v>512</v>
      </c>
      <c r="D75" s="24" t="s">
        <v>510</v>
      </c>
      <c r="E75" s="24">
        <v>50</v>
      </c>
      <c r="F75" s="24">
        <v>74</v>
      </c>
      <c r="G75" s="24">
        <v>49</v>
      </c>
      <c r="H75" s="24" t="s">
        <v>878</v>
      </c>
      <c r="K75" s="24" t="s">
        <v>879</v>
      </c>
      <c r="N75" s="24" t="s">
        <v>880</v>
      </c>
      <c r="P75" s="34">
        <v>44504</v>
      </c>
      <c r="Q75" s="24" t="s">
        <v>857</v>
      </c>
      <c r="T75" s="24" t="s">
        <v>878</v>
      </c>
      <c r="AP75" s="24" t="s">
        <v>881</v>
      </c>
      <c r="AQ75" s="24" t="s">
        <v>882</v>
      </c>
      <c r="AR75" s="24" t="s">
        <v>883</v>
      </c>
      <c r="AS75" s="24" t="s">
        <v>884</v>
      </c>
      <c r="AT75" s="24" t="s">
        <v>885</v>
      </c>
      <c r="AU75" s="24" t="s">
        <v>886</v>
      </c>
      <c r="AZ75" s="24" t="s">
        <v>867</v>
      </c>
      <c r="BA75" s="24" t="s">
        <v>868</v>
      </c>
      <c r="BB75" s="24" t="s">
        <v>869</v>
      </c>
      <c r="BC75" s="24" t="s">
        <v>870</v>
      </c>
      <c r="BD75" s="24" t="s">
        <v>871</v>
      </c>
      <c r="BE75" s="24" t="s">
        <v>872</v>
      </c>
      <c r="BK75" s="24" t="s">
        <v>887</v>
      </c>
      <c r="BM75" s="24" t="s">
        <v>874</v>
      </c>
      <c r="BN75" s="24" t="s">
        <v>888</v>
      </c>
      <c r="BU75" s="24">
        <v>46</v>
      </c>
      <c r="BV75" s="24" t="s">
        <v>879</v>
      </c>
      <c r="BX75" s="24" t="s">
        <v>880</v>
      </c>
      <c r="BZ75" s="24" t="s">
        <v>875</v>
      </c>
      <c r="CA75" s="24" t="s">
        <v>855</v>
      </c>
      <c r="CH75" s="24" t="s">
        <v>889</v>
      </c>
    </row>
    <row r="76" spans="1:86" x14ac:dyDescent="0.25">
      <c r="A76" s="24" t="s">
        <v>961</v>
      </c>
      <c r="B76" s="24" t="s">
        <v>854</v>
      </c>
      <c r="C76" s="24" t="s">
        <v>512</v>
      </c>
      <c r="D76" s="24" t="s">
        <v>510</v>
      </c>
      <c r="E76" s="24">
        <v>50</v>
      </c>
      <c r="F76" s="24">
        <v>74</v>
      </c>
      <c r="G76" s="24">
        <v>49</v>
      </c>
      <c r="H76" s="24" t="s">
        <v>878</v>
      </c>
      <c r="K76" s="24" t="s">
        <v>879</v>
      </c>
      <c r="N76" s="24" t="s">
        <v>880</v>
      </c>
      <c r="P76" s="34">
        <v>44504</v>
      </c>
      <c r="Q76" s="24" t="s">
        <v>857</v>
      </c>
      <c r="T76" s="24" t="s">
        <v>878</v>
      </c>
      <c r="AP76" s="24" t="s">
        <v>881</v>
      </c>
      <c r="AQ76" s="24" t="s">
        <v>882</v>
      </c>
      <c r="AR76" s="24" t="s">
        <v>883</v>
      </c>
      <c r="AS76" s="24" t="s">
        <v>884</v>
      </c>
      <c r="AT76" s="24" t="s">
        <v>885</v>
      </c>
      <c r="AU76" s="24" t="s">
        <v>886</v>
      </c>
      <c r="AZ76" s="24" t="s">
        <v>867</v>
      </c>
      <c r="BA76" s="24" t="s">
        <v>868</v>
      </c>
      <c r="BB76" s="24" t="s">
        <v>869</v>
      </c>
      <c r="BC76" s="24" t="s">
        <v>870</v>
      </c>
      <c r="BD76" s="24" t="s">
        <v>871</v>
      </c>
      <c r="BE76" s="24" t="s">
        <v>872</v>
      </c>
      <c r="BK76" s="24" t="s">
        <v>887</v>
      </c>
      <c r="BM76" s="24" t="s">
        <v>874</v>
      </c>
      <c r="BN76" s="24" t="s">
        <v>888</v>
      </c>
      <c r="BU76" s="24">
        <v>46</v>
      </c>
      <c r="BV76" s="24" t="s">
        <v>879</v>
      </c>
      <c r="BX76" s="24" t="s">
        <v>880</v>
      </c>
      <c r="BZ76" s="24" t="s">
        <v>875</v>
      </c>
      <c r="CA76" s="24" t="s">
        <v>855</v>
      </c>
      <c r="CH76" s="24" t="s">
        <v>889</v>
      </c>
    </row>
    <row r="77" spans="1:86" x14ac:dyDescent="0.25">
      <c r="A77" s="24" t="s">
        <v>962</v>
      </c>
      <c r="B77" s="24" t="s">
        <v>854</v>
      </c>
      <c r="C77" s="24" t="s">
        <v>512</v>
      </c>
      <c r="D77" s="24" t="s">
        <v>510</v>
      </c>
      <c r="E77" s="24">
        <v>50</v>
      </c>
      <c r="F77" s="24">
        <v>74</v>
      </c>
      <c r="G77" s="24">
        <v>49</v>
      </c>
      <c r="H77" s="24" t="s">
        <v>878</v>
      </c>
      <c r="K77" s="24" t="s">
        <v>879</v>
      </c>
      <c r="N77" s="24" t="s">
        <v>880</v>
      </c>
      <c r="P77" s="34">
        <v>44504</v>
      </c>
      <c r="Q77" s="24" t="s">
        <v>857</v>
      </c>
      <c r="T77" s="24" t="s">
        <v>878</v>
      </c>
      <c r="AP77" s="24" t="s">
        <v>881</v>
      </c>
      <c r="AQ77" s="24" t="s">
        <v>882</v>
      </c>
      <c r="AR77" s="24" t="s">
        <v>883</v>
      </c>
      <c r="AS77" s="24" t="s">
        <v>884</v>
      </c>
      <c r="AT77" s="24" t="s">
        <v>885</v>
      </c>
      <c r="AU77" s="24" t="s">
        <v>886</v>
      </c>
      <c r="AZ77" s="24" t="s">
        <v>867</v>
      </c>
      <c r="BA77" s="24" t="s">
        <v>868</v>
      </c>
      <c r="BB77" s="24" t="s">
        <v>869</v>
      </c>
      <c r="BC77" s="24" t="s">
        <v>870</v>
      </c>
      <c r="BD77" s="24" t="s">
        <v>871</v>
      </c>
      <c r="BE77" s="24" t="s">
        <v>872</v>
      </c>
      <c r="BK77" s="24" t="s">
        <v>887</v>
      </c>
      <c r="BM77" s="24" t="s">
        <v>874</v>
      </c>
      <c r="BN77" s="24" t="s">
        <v>888</v>
      </c>
      <c r="BU77" s="24">
        <v>46</v>
      </c>
      <c r="BV77" s="24" t="s">
        <v>879</v>
      </c>
      <c r="BX77" s="24" t="s">
        <v>880</v>
      </c>
      <c r="BZ77" s="24" t="s">
        <v>875</v>
      </c>
      <c r="CA77" s="24" t="s">
        <v>855</v>
      </c>
      <c r="CH77" s="24" t="s">
        <v>889</v>
      </c>
    </row>
    <row r="78" spans="1:86" x14ac:dyDescent="0.25">
      <c r="A78" s="24" t="s">
        <v>963</v>
      </c>
      <c r="B78" s="24" t="s">
        <v>854</v>
      </c>
      <c r="C78" s="24" t="s">
        <v>512</v>
      </c>
      <c r="D78" s="24" t="s">
        <v>510</v>
      </c>
      <c r="E78" s="24">
        <v>50</v>
      </c>
      <c r="F78" s="24">
        <v>74</v>
      </c>
      <c r="G78" s="24">
        <v>49</v>
      </c>
      <c r="H78" s="24" t="s">
        <v>878</v>
      </c>
      <c r="K78" s="24" t="s">
        <v>879</v>
      </c>
      <c r="N78" s="24" t="s">
        <v>880</v>
      </c>
      <c r="P78" s="34">
        <v>44504</v>
      </c>
      <c r="Q78" s="24" t="s">
        <v>857</v>
      </c>
      <c r="T78" s="24" t="s">
        <v>878</v>
      </c>
      <c r="AP78" s="24" t="s">
        <v>881</v>
      </c>
      <c r="AQ78" s="24" t="s">
        <v>882</v>
      </c>
      <c r="AR78" s="24" t="s">
        <v>883</v>
      </c>
      <c r="AS78" s="24" t="s">
        <v>884</v>
      </c>
      <c r="AT78" s="24" t="s">
        <v>885</v>
      </c>
      <c r="AU78" s="24" t="s">
        <v>886</v>
      </c>
      <c r="AZ78" s="24" t="s">
        <v>867</v>
      </c>
      <c r="BA78" s="24" t="s">
        <v>868</v>
      </c>
      <c r="BB78" s="24" t="s">
        <v>869</v>
      </c>
      <c r="BC78" s="24" t="s">
        <v>870</v>
      </c>
      <c r="BD78" s="24" t="s">
        <v>871</v>
      </c>
      <c r="BE78" s="24" t="s">
        <v>872</v>
      </c>
      <c r="BK78" s="24" t="s">
        <v>887</v>
      </c>
      <c r="BM78" s="24" t="s">
        <v>874</v>
      </c>
      <c r="BN78" s="24" t="s">
        <v>888</v>
      </c>
      <c r="BU78" s="24">
        <v>46</v>
      </c>
      <c r="BV78" s="24" t="s">
        <v>879</v>
      </c>
      <c r="BX78" s="24" t="s">
        <v>880</v>
      </c>
      <c r="BZ78" s="24" t="s">
        <v>875</v>
      </c>
      <c r="CA78" s="24" t="s">
        <v>855</v>
      </c>
      <c r="CH78" s="24" t="s">
        <v>889</v>
      </c>
    </row>
    <row r="79" spans="1:86" x14ac:dyDescent="0.25">
      <c r="A79" s="24" t="s">
        <v>964</v>
      </c>
      <c r="B79" s="24" t="s">
        <v>854</v>
      </c>
      <c r="C79" s="24" t="s">
        <v>512</v>
      </c>
      <c r="D79" s="24" t="s">
        <v>510</v>
      </c>
      <c r="E79" s="24">
        <v>50</v>
      </c>
      <c r="F79" s="24">
        <v>74</v>
      </c>
      <c r="G79" s="24">
        <v>49</v>
      </c>
      <c r="H79" s="24" t="s">
        <v>878</v>
      </c>
      <c r="K79" s="24" t="s">
        <v>879</v>
      </c>
      <c r="N79" s="24" t="s">
        <v>880</v>
      </c>
      <c r="P79" s="34">
        <v>44504</v>
      </c>
      <c r="Q79" s="24" t="s">
        <v>857</v>
      </c>
      <c r="T79" s="24" t="s">
        <v>878</v>
      </c>
      <c r="AP79" s="24" t="s">
        <v>881</v>
      </c>
      <c r="AQ79" s="24" t="s">
        <v>882</v>
      </c>
      <c r="AR79" s="24" t="s">
        <v>883</v>
      </c>
      <c r="AS79" s="24" t="s">
        <v>884</v>
      </c>
      <c r="AT79" s="24" t="s">
        <v>885</v>
      </c>
      <c r="AU79" s="24" t="s">
        <v>886</v>
      </c>
      <c r="AZ79" s="24" t="s">
        <v>867</v>
      </c>
      <c r="BA79" s="24" t="s">
        <v>868</v>
      </c>
      <c r="BB79" s="24" t="s">
        <v>869</v>
      </c>
      <c r="BC79" s="24" t="s">
        <v>870</v>
      </c>
      <c r="BD79" s="24" t="s">
        <v>871</v>
      </c>
      <c r="BE79" s="24" t="s">
        <v>872</v>
      </c>
      <c r="BK79" s="24" t="s">
        <v>887</v>
      </c>
      <c r="BM79" s="24" t="s">
        <v>874</v>
      </c>
      <c r="BN79" s="24" t="s">
        <v>888</v>
      </c>
      <c r="BU79" s="24">
        <v>46</v>
      </c>
      <c r="BV79" s="24" t="s">
        <v>879</v>
      </c>
      <c r="BX79" s="24" t="s">
        <v>880</v>
      </c>
      <c r="BZ79" s="24" t="s">
        <v>875</v>
      </c>
      <c r="CA79" s="24" t="s">
        <v>855</v>
      </c>
      <c r="CH79" s="24" t="s">
        <v>889</v>
      </c>
    </row>
    <row r="80" spans="1:86" x14ac:dyDescent="0.25">
      <c r="A80" s="24" t="s">
        <v>965</v>
      </c>
      <c r="B80" s="24" t="s">
        <v>854</v>
      </c>
      <c r="C80" s="24" t="s">
        <v>512</v>
      </c>
      <c r="D80" s="24" t="s">
        <v>510</v>
      </c>
      <c r="E80" s="24">
        <v>50</v>
      </c>
      <c r="F80" s="24">
        <v>74</v>
      </c>
      <c r="G80" s="24">
        <v>49</v>
      </c>
      <c r="H80" s="24" t="s">
        <v>878</v>
      </c>
      <c r="K80" s="24" t="s">
        <v>879</v>
      </c>
      <c r="N80" s="24" t="s">
        <v>880</v>
      </c>
      <c r="P80" s="34">
        <v>44504</v>
      </c>
      <c r="Q80" s="24" t="s">
        <v>857</v>
      </c>
      <c r="T80" s="24" t="s">
        <v>878</v>
      </c>
      <c r="AP80" s="24" t="s">
        <v>881</v>
      </c>
      <c r="AQ80" s="24" t="s">
        <v>882</v>
      </c>
      <c r="AR80" s="24" t="s">
        <v>883</v>
      </c>
      <c r="AS80" s="24" t="s">
        <v>884</v>
      </c>
      <c r="AT80" s="24" t="s">
        <v>885</v>
      </c>
      <c r="AU80" s="24" t="s">
        <v>886</v>
      </c>
      <c r="AZ80" s="24" t="s">
        <v>867</v>
      </c>
      <c r="BA80" s="24" t="s">
        <v>868</v>
      </c>
      <c r="BB80" s="24" t="s">
        <v>869</v>
      </c>
      <c r="BC80" s="24" t="s">
        <v>870</v>
      </c>
      <c r="BD80" s="24" t="s">
        <v>871</v>
      </c>
      <c r="BE80" s="24" t="s">
        <v>872</v>
      </c>
      <c r="BK80" s="24" t="s">
        <v>887</v>
      </c>
      <c r="BM80" s="24" t="s">
        <v>874</v>
      </c>
      <c r="BN80" s="24" t="s">
        <v>888</v>
      </c>
      <c r="BU80" s="24">
        <v>46</v>
      </c>
      <c r="BV80" s="24" t="s">
        <v>879</v>
      </c>
      <c r="BX80" s="24" t="s">
        <v>880</v>
      </c>
      <c r="BZ80" s="24" t="s">
        <v>875</v>
      </c>
      <c r="CA80" s="24" t="s">
        <v>855</v>
      </c>
      <c r="CH80" s="24" t="s">
        <v>889</v>
      </c>
    </row>
    <row r="81" spans="1:86" x14ac:dyDescent="0.25">
      <c r="A81" s="24" t="s">
        <v>966</v>
      </c>
      <c r="B81" s="24" t="s">
        <v>854</v>
      </c>
      <c r="C81" s="24" t="s">
        <v>512</v>
      </c>
      <c r="D81" s="24" t="s">
        <v>510</v>
      </c>
      <c r="E81" s="24">
        <v>50</v>
      </c>
      <c r="F81" s="24">
        <v>74</v>
      </c>
      <c r="G81" s="24">
        <v>49</v>
      </c>
      <c r="H81" s="24" t="s">
        <v>878</v>
      </c>
      <c r="K81" s="24" t="s">
        <v>879</v>
      </c>
      <c r="N81" s="24" t="s">
        <v>880</v>
      </c>
      <c r="P81" s="34">
        <v>44504</v>
      </c>
      <c r="Q81" s="24" t="s">
        <v>857</v>
      </c>
      <c r="T81" s="24" t="s">
        <v>878</v>
      </c>
      <c r="AP81" s="24" t="s">
        <v>881</v>
      </c>
      <c r="AQ81" s="24" t="s">
        <v>882</v>
      </c>
      <c r="AR81" s="24" t="s">
        <v>883</v>
      </c>
      <c r="AS81" s="24" t="s">
        <v>884</v>
      </c>
      <c r="AT81" s="24" t="s">
        <v>885</v>
      </c>
      <c r="AU81" s="24" t="s">
        <v>886</v>
      </c>
      <c r="AZ81" s="24" t="s">
        <v>867</v>
      </c>
      <c r="BA81" s="24" t="s">
        <v>868</v>
      </c>
      <c r="BB81" s="24" t="s">
        <v>869</v>
      </c>
      <c r="BC81" s="24" t="s">
        <v>870</v>
      </c>
      <c r="BD81" s="24" t="s">
        <v>871</v>
      </c>
      <c r="BE81" s="24" t="s">
        <v>872</v>
      </c>
      <c r="BK81" s="24" t="s">
        <v>887</v>
      </c>
      <c r="BM81" s="24" t="s">
        <v>874</v>
      </c>
      <c r="BN81" s="24" t="s">
        <v>888</v>
      </c>
      <c r="BU81" s="24">
        <v>46</v>
      </c>
      <c r="BV81" s="24" t="s">
        <v>879</v>
      </c>
      <c r="BX81" s="24" t="s">
        <v>880</v>
      </c>
      <c r="BZ81" s="24" t="s">
        <v>875</v>
      </c>
      <c r="CA81" s="24" t="s">
        <v>855</v>
      </c>
      <c r="CH81" s="24" t="s">
        <v>889</v>
      </c>
    </row>
    <row r="82" spans="1:86" x14ac:dyDescent="0.25">
      <c r="A82" s="24" t="s">
        <v>967</v>
      </c>
      <c r="B82" s="24" t="s">
        <v>854</v>
      </c>
      <c r="C82" s="24" t="s">
        <v>512</v>
      </c>
      <c r="D82" s="24" t="s">
        <v>510</v>
      </c>
      <c r="E82" s="24">
        <v>50</v>
      </c>
      <c r="F82" s="24">
        <v>74</v>
      </c>
      <c r="G82" s="24">
        <v>49</v>
      </c>
      <c r="H82" s="24" t="s">
        <v>878</v>
      </c>
      <c r="K82" s="24" t="s">
        <v>879</v>
      </c>
      <c r="N82" s="24" t="s">
        <v>880</v>
      </c>
      <c r="P82" s="34">
        <v>44504</v>
      </c>
      <c r="Q82" s="24" t="s">
        <v>857</v>
      </c>
      <c r="T82" s="24" t="s">
        <v>878</v>
      </c>
      <c r="AP82" s="24" t="s">
        <v>881</v>
      </c>
      <c r="AQ82" s="24" t="s">
        <v>882</v>
      </c>
      <c r="AR82" s="24" t="s">
        <v>883</v>
      </c>
      <c r="AS82" s="24" t="s">
        <v>884</v>
      </c>
      <c r="AT82" s="24" t="s">
        <v>885</v>
      </c>
      <c r="AU82" s="24" t="s">
        <v>886</v>
      </c>
      <c r="AZ82" s="24" t="s">
        <v>867</v>
      </c>
      <c r="BA82" s="24" t="s">
        <v>868</v>
      </c>
      <c r="BB82" s="24" t="s">
        <v>869</v>
      </c>
      <c r="BC82" s="24" t="s">
        <v>870</v>
      </c>
      <c r="BD82" s="24" t="s">
        <v>871</v>
      </c>
      <c r="BE82" s="24" t="s">
        <v>872</v>
      </c>
      <c r="BK82" s="24" t="s">
        <v>887</v>
      </c>
      <c r="BM82" s="24" t="s">
        <v>874</v>
      </c>
      <c r="BN82" s="24" t="s">
        <v>888</v>
      </c>
      <c r="BU82" s="24">
        <v>46</v>
      </c>
      <c r="BV82" s="24" t="s">
        <v>879</v>
      </c>
      <c r="BX82" s="24" t="s">
        <v>880</v>
      </c>
      <c r="BZ82" s="24" t="s">
        <v>875</v>
      </c>
      <c r="CA82" s="24" t="s">
        <v>855</v>
      </c>
      <c r="CH82" s="24" t="s">
        <v>889</v>
      </c>
    </row>
    <row r="83" spans="1:86" x14ac:dyDescent="0.25">
      <c r="A83" s="24" t="s">
        <v>968</v>
      </c>
      <c r="B83" s="24" t="s">
        <v>854</v>
      </c>
      <c r="C83" s="24" t="s">
        <v>512</v>
      </c>
      <c r="D83" s="24" t="s">
        <v>510</v>
      </c>
      <c r="E83" s="24">
        <v>50</v>
      </c>
      <c r="F83" s="24">
        <v>74</v>
      </c>
      <c r="G83" s="24">
        <v>49</v>
      </c>
      <c r="H83" s="24" t="s">
        <v>878</v>
      </c>
      <c r="K83" s="24" t="s">
        <v>879</v>
      </c>
      <c r="N83" s="24" t="s">
        <v>880</v>
      </c>
      <c r="P83" s="34">
        <v>44504</v>
      </c>
      <c r="Q83" s="24" t="s">
        <v>857</v>
      </c>
      <c r="T83" s="24" t="s">
        <v>878</v>
      </c>
      <c r="AP83" s="24" t="s">
        <v>881</v>
      </c>
      <c r="AQ83" s="24" t="s">
        <v>882</v>
      </c>
      <c r="AR83" s="24" t="s">
        <v>883</v>
      </c>
      <c r="AS83" s="24" t="s">
        <v>884</v>
      </c>
      <c r="AT83" s="24" t="s">
        <v>885</v>
      </c>
      <c r="AU83" s="24" t="s">
        <v>886</v>
      </c>
      <c r="AZ83" s="24" t="s">
        <v>867</v>
      </c>
      <c r="BA83" s="24" t="s">
        <v>868</v>
      </c>
      <c r="BB83" s="24" t="s">
        <v>869</v>
      </c>
      <c r="BC83" s="24" t="s">
        <v>870</v>
      </c>
      <c r="BD83" s="24" t="s">
        <v>871</v>
      </c>
      <c r="BE83" s="24" t="s">
        <v>872</v>
      </c>
      <c r="BK83" s="24" t="s">
        <v>887</v>
      </c>
      <c r="BM83" s="24" t="s">
        <v>874</v>
      </c>
      <c r="BN83" s="24" t="s">
        <v>888</v>
      </c>
      <c r="BU83" s="24">
        <v>46</v>
      </c>
      <c r="BV83" s="24" t="s">
        <v>879</v>
      </c>
      <c r="BX83" s="24" t="s">
        <v>880</v>
      </c>
      <c r="BZ83" s="24" t="s">
        <v>875</v>
      </c>
      <c r="CA83" s="24" t="s">
        <v>855</v>
      </c>
      <c r="CH83" s="24" t="s">
        <v>889</v>
      </c>
    </row>
    <row r="84" spans="1:86" x14ac:dyDescent="0.25">
      <c r="A84" s="24" t="s">
        <v>969</v>
      </c>
      <c r="B84" s="24" t="s">
        <v>854</v>
      </c>
      <c r="C84" s="24" t="s">
        <v>512</v>
      </c>
      <c r="D84" s="24" t="s">
        <v>510</v>
      </c>
      <c r="E84" s="24">
        <v>50</v>
      </c>
      <c r="F84" s="24">
        <v>74</v>
      </c>
      <c r="G84" s="24">
        <v>49</v>
      </c>
      <c r="H84" s="24" t="s">
        <v>878</v>
      </c>
      <c r="K84" s="24" t="s">
        <v>879</v>
      </c>
      <c r="N84" s="24" t="s">
        <v>880</v>
      </c>
      <c r="P84" s="34">
        <v>44504</v>
      </c>
      <c r="Q84" s="24" t="s">
        <v>857</v>
      </c>
      <c r="T84" s="24" t="s">
        <v>878</v>
      </c>
      <c r="AP84" s="24" t="s">
        <v>881</v>
      </c>
      <c r="AQ84" s="24" t="s">
        <v>882</v>
      </c>
      <c r="AR84" s="24" t="s">
        <v>883</v>
      </c>
      <c r="AS84" s="24" t="s">
        <v>884</v>
      </c>
      <c r="AT84" s="24" t="s">
        <v>885</v>
      </c>
      <c r="AU84" s="24" t="s">
        <v>886</v>
      </c>
      <c r="AZ84" s="24" t="s">
        <v>867</v>
      </c>
      <c r="BA84" s="24" t="s">
        <v>868</v>
      </c>
      <c r="BB84" s="24" t="s">
        <v>869</v>
      </c>
      <c r="BC84" s="24" t="s">
        <v>870</v>
      </c>
      <c r="BD84" s="24" t="s">
        <v>871</v>
      </c>
      <c r="BE84" s="24" t="s">
        <v>872</v>
      </c>
      <c r="BK84" s="24" t="s">
        <v>887</v>
      </c>
      <c r="BM84" s="24" t="s">
        <v>874</v>
      </c>
      <c r="BN84" s="24" t="s">
        <v>888</v>
      </c>
      <c r="BU84" s="24">
        <v>46</v>
      </c>
      <c r="BV84" s="24" t="s">
        <v>879</v>
      </c>
      <c r="BX84" s="24" t="s">
        <v>880</v>
      </c>
      <c r="BZ84" s="24" t="s">
        <v>875</v>
      </c>
      <c r="CA84" s="24" t="s">
        <v>855</v>
      </c>
      <c r="CH84" s="24" t="s">
        <v>889</v>
      </c>
    </row>
    <row r="85" spans="1:86" x14ac:dyDescent="0.25">
      <c r="A85" s="24" t="s">
        <v>970</v>
      </c>
      <c r="B85" s="24" t="s">
        <v>854</v>
      </c>
      <c r="C85" s="24" t="s">
        <v>512</v>
      </c>
      <c r="D85" s="24" t="s">
        <v>510</v>
      </c>
      <c r="E85" s="24">
        <v>50</v>
      </c>
      <c r="F85" s="24">
        <v>74</v>
      </c>
      <c r="G85" s="24">
        <v>49</v>
      </c>
      <c r="H85" s="24" t="s">
        <v>878</v>
      </c>
      <c r="K85" s="24" t="s">
        <v>879</v>
      </c>
      <c r="N85" s="24" t="s">
        <v>880</v>
      </c>
      <c r="P85" s="34">
        <v>44504</v>
      </c>
      <c r="Q85" s="24" t="s">
        <v>857</v>
      </c>
      <c r="T85" s="24" t="s">
        <v>878</v>
      </c>
      <c r="AP85" s="24" t="s">
        <v>881</v>
      </c>
      <c r="AQ85" s="24" t="s">
        <v>882</v>
      </c>
      <c r="AR85" s="24" t="s">
        <v>883</v>
      </c>
      <c r="AS85" s="24" t="s">
        <v>884</v>
      </c>
      <c r="AT85" s="24" t="s">
        <v>885</v>
      </c>
      <c r="AU85" s="24" t="s">
        <v>886</v>
      </c>
      <c r="AZ85" s="24" t="s">
        <v>867</v>
      </c>
      <c r="BA85" s="24" t="s">
        <v>868</v>
      </c>
      <c r="BB85" s="24" t="s">
        <v>869</v>
      </c>
      <c r="BC85" s="24" t="s">
        <v>870</v>
      </c>
      <c r="BD85" s="24" t="s">
        <v>871</v>
      </c>
      <c r="BE85" s="24" t="s">
        <v>872</v>
      </c>
      <c r="BK85" s="24" t="s">
        <v>887</v>
      </c>
      <c r="BM85" s="24" t="s">
        <v>874</v>
      </c>
      <c r="BN85" s="24" t="s">
        <v>888</v>
      </c>
      <c r="BU85" s="24">
        <v>46</v>
      </c>
      <c r="BV85" s="24" t="s">
        <v>879</v>
      </c>
      <c r="BX85" s="24" t="s">
        <v>880</v>
      </c>
      <c r="BZ85" s="24" t="s">
        <v>875</v>
      </c>
      <c r="CA85" s="24" t="s">
        <v>855</v>
      </c>
      <c r="CH85" s="24" t="s">
        <v>889</v>
      </c>
    </row>
    <row r="86" spans="1:86" x14ac:dyDescent="0.25">
      <c r="A86" s="24" t="s">
        <v>971</v>
      </c>
      <c r="B86" s="24" t="s">
        <v>854</v>
      </c>
      <c r="C86" s="24" t="s">
        <v>512</v>
      </c>
      <c r="D86" s="24" t="s">
        <v>510</v>
      </c>
      <c r="E86" s="24">
        <v>50</v>
      </c>
      <c r="F86" s="24">
        <v>74</v>
      </c>
      <c r="G86" s="24">
        <v>49</v>
      </c>
      <c r="H86" s="24" t="s">
        <v>878</v>
      </c>
      <c r="K86" s="24" t="s">
        <v>879</v>
      </c>
      <c r="N86" s="24" t="s">
        <v>880</v>
      </c>
      <c r="P86" s="34">
        <v>44504</v>
      </c>
      <c r="Q86" s="24" t="s">
        <v>857</v>
      </c>
      <c r="T86" s="24" t="s">
        <v>878</v>
      </c>
      <c r="AP86" s="24" t="s">
        <v>881</v>
      </c>
      <c r="AQ86" s="24" t="s">
        <v>882</v>
      </c>
      <c r="AR86" s="24" t="s">
        <v>883</v>
      </c>
      <c r="AS86" s="24" t="s">
        <v>884</v>
      </c>
      <c r="AT86" s="24" t="s">
        <v>885</v>
      </c>
      <c r="AU86" s="24" t="s">
        <v>886</v>
      </c>
      <c r="AZ86" s="24" t="s">
        <v>867</v>
      </c>
      <c r="BA86" s="24" t="s">
        <v>868</v>
      </c>
      <c r="BB86" s="24" t="s">
        <v>869</v>
      </c>
      <c r="BC86" s="24" t="s">
        <v>870</v>
      </c>
      <c r="BD86" s="24" t="s">
        <v>871</v>
      </c>
      <c r="BE86" s="24" t="s">
        <v>872</v>
      </c>
      <c r="BK86" s="24" t="s">
        <v>887</v>
      </c>
      <c r="BM86" s="24" t="s">
        <v>874</v>
      </c>
      <c r="BN86" s="24" t="s">
        <v>888</v>
      </c>
      <c r="BU86" s="24">
        <v>46</v>
      </c>
      <c r="BV86" s="24" t="s">
        <v>879</v>
      </c>
      <c r="BX86" s="24" t="s">
        <v>880</v>
      </c>
      <c r="BZ86" s="24" t="s">
        <v>875</v>
      </c>
      <c r="CA86" s="24" t="s">
        <v>855</v>
      </c>
      <c r="CH86" s="24" t="s">
        <v>889</v>
      </c>
    </row>
    <row r="87" spans="1:86" x14ac:dyDescent="0.25">
      <c r="A87" s="24" t="s">
        <v>972</v>
      </c>
      <c r="B87" s="24" t="s">
        <v>854</v>
      </c>
      <c r="C87" s="24" t="s">
        <v>512</v>
      </c>
      <c r="D87" s="24" t="s">
        <v>510</v>
      </c>
      <c r="E87" s="24">
        <v>50</v>
      </c>
      <c r="F87" s="24">
        <v>74</v>
      </c>
      <c r="G87" s="24">
        <v>49</v>
      </c>
      <c r="H87" s="24" t="s">
        <v>878</v>
      </c>
      <c r="K87" s="24" t="s">
        <v>879</v>
      </c>
      <c r="N87" s="24" t="s">
        <v>880</v>
      </c>
      <c r="P87" s="34">
        <v>44504</v>
      </c>
      <c r="Q87" s="24" t="s">
        <v>857</v>
      </c>
      <c r="T87" s="24" t="s">
        <v>878</v>
      </c>
      <c r="AP87" s="24" t="s">
        <v>881</v>
      </c>
      <c r="AQ87" s="24" t="s">
        <v>882</v>
      </c>
      <c r="AR87" s="24" t="s">
        <v>883</v>
      </c>
      <c r="AS87" s="24" t="s">
        <v>884</v>
      </c>
      <c r="AT87" s="24" t="s">
        <v>885</v>
      </c>
      <c r="AU87" s="24" t="s">
        <v>886</v>
      </c>
      <c r="AZ87" s="24" t="s">
        <v>867</v>
      </c>
      <c r="BA87" s="24" t="s">
        <v>868</v>
      </c>
      <c r="BB87" s="24" t="s">
        <v>869</v>
      </c>
      <c r="BC87" s="24" t="s">
        <v>870</v>
      </c>
      <c r="BD87" s="24" t="s">
        <v>871</v>
      </c>
      <c r="BE87" s="24" t="s">
        <v>872</v>
      </c>
      <c r="BK87" s="24" t="s">
        <v>887</v>
      </c>
      <c r="BM87" s="24" t="s">
        <v>874</v>
      </c>
      <c r="BN87" s="24" t="s">
        <v>888</v>
      </c>
      <c r="BU87" s="24">
        <v>46</v>
      </c>
      <c r="BV87" s="24" t="s">
        <v>879</v>
      </c>
      <c r="BX87" s="24" t="s">
        <v>880</v>
      </c>
      <c r="BZ87" s="24" t="s">
        <v>875</v>
      </c>
      <c r="CA87" s="24" t="s">
        <v>855</v>
      </c>
      <c r="CH87" s="24" t="s">
        <v>889</v>
      </c>
    </row>
    <row r="88" spans="1:86" x14ac:dyDescent="0.25">
      <c r="A88" s="24" t="s">
        <v>973</v>
      </c>
      <c r="B88" s="24" t="s">
        <v>854</v>
      </c>
      <c r="C88" s="24" t="s">
        <v>512</v>
      </c>
      <c r="D88" s="24" t="s">
        <v>510</v>
      </c>
      <c r="E88" s="24">
        <v>50</v>
      </c>
      <c r="F88" s="24">
        <v>74</v>
      </c>
      <c r="G88" s="24">
        <v>49</v>
      </c>
      <c r="H88" s="24" t="s">
        <v>878</v>
      </c>
      <c r="K88" s="24" t="s">
        <v>879</v>
      </c>
      <c r="N88" s="24" t="s">
        <v>880</v>
      </c>
      <c r="P88" s="34">
        <v>44504</v>
      </c>
      <c r="Q88" s="24" t="s">
        <v>857</v>
      </c>
      <c r="T88" s="24" t="s">
        <v>878</v>
      </c>
      <c r="AP88" s="24" t="s">
        <v>881</v>
      </c>
      <c r="AQ88" s="24" t="s">
        <v>882</v>
      </c>
      <c r="AR88" s="24" t="s">
        <v>883</v>
      </c>
      <c r="AS88" s="24" t="s">
        <v>884</v>
      </c>
      <c r="AT88" s="24" t="s">
        <v>885</v>
      </c>
      <c r="AU88" s="24" t="s">
        <v>886</v>
      </c>
      <c r="AZ88" s="24" t="s">
        <v>867</v>
      </c>
      <c r="BA88" s="24" t="s">
        <v>868</v>
      </c>
      <c r="BB88" s="24" t="s">
        <v>869</v>
      </c>
      <c r="BC88" s="24" t="s">
        <v>870</v>
      </c>
      <c r="BD88" s="24" t="s">
        <v>871</v>
      </c>
      <c r="BE88" s="24" t="s">
        <v>872</v>
      </c>
      <c r="BK88" s="24" t="s">
        <v>887</v>
      </c>
      <c r="BM88" s="24" t="s">
        <v>874</v>
      </c>
      <c r="BN88" s="24" t="s">
        <v>888</v>
      </c>
      <c r="BU88" s="24">
        <v>46</v>
      </c>
      <c r="BV88" s="24" t="s">
        <v>879</v>
      </c>
      <c r="BX88" s="24" t="s">
        <v>880</v>
      </c>
      <c r="BZ88" s="24" t="s">
        <v>875</v>
      </c>
      <c r="CA88" s="24" t="s">
        <v>855</v>
      </c>
      <c r="CH88" s="24" t="s">
        <v>889</v>
      </c>
    </row>
    <row r="89" spans="1:86" x14ac:dyDescent="0.25">
      <c r="A89" s="24" t="s">
        <v>974</v>
      </c>
      <c r="B89" s="24" t="s">
        <v>854</v>
      </c>
      <c r="C89" s="24" t="s">
        <v>512</v>
      </c>
      <c r="D89" s="24" t="s">
        <v>510</v>
      </c>
      <c r="E89" s="24">
        <v>50</v>
      </c>
      <c r="F89" s="24">
        <v>74</v>
      </c>
      <c r="G89" s="24">
        <v>49</v>
      </c>
      <c r="H89" s="24" t="s">
        <v>878</v>
      </c>
      <c r="K89" s="24" t="s">
        <v>879</v>
      </c>
      <c r="N89" s="24" t="s">
        <v>880</v>
      </c>
      <c r="P89" s="34">
        <v>44504</v>
      </c>
      <c r="Q89" s="24" t="s">
        <v>857</v>
      </c>
      <c r="T89" s="24" t="s">
        <v>878</v>
      </c>
      <c r="AP89" s="24" t="s">
        <v>881</v>
      </c>
      <c r="AQ89" s="24" t="s">
        <v>882</v>
      </c>
      <c r="AR89" s="24" t="s">
        <v>883</v>
      </c>
      <c r="AS89" s="24" t="s">
        <v>884</v>
      </c>
      <c r="AT89" s="24" t="s">
        <v>885</v>
      </c>
      <c r="AU89" s="24" t="s">
        <v>886</v>
      </c>
      <c r="AZ89" s="24" t="s">
        <v>867</v>
      </c>
      <c r="BA89" s="24" t="s">
        <v>868</v>
      </c>
      <c r="BB89" s="24" t="s">
        <v>869</v>
      </c>
      <c r="BC89" s="24" t="s">
        <v>870</v>
      </c>
      <c r="BD89" s="24" t="s">
        <v>871</v>
      </c>
      <c r="BE89" s="24" t="s">
        <v>872</v>
      </c>
      <c r="BK89" s="24" t="s">
        <v>887</v>
      </c>
      <c r="BM89" s="24" t="s">
        <v>874</v>
      </c>
      <c r="BN89" s="24" t="s">
        <v>888</v>
      </c>
      <c r="BU89" s="24">
        <v>46</v>
      </c>
      <c r="BV89" s="24" t="s">
        <v>879</v>
      </c>
      <c r="BX89" s="24" t="s">
        <v>880</v>
      </c>
      <c r="BZ89" s="24" t="s">
        <v>875</v>
      </c>
      <c r="CA89" s="24" t="s">
        <v>855</v>
      </c>
      <c r="CH89" s="24" t="s">
        <v>889</v>
      </c>
    </row>
    <row r="90" spans="1:86" x14ac:dyDescent="0.25">
      <c r="A90" s="24" t="s">
        <v>975</v>
      </c>
      <c r="B90" s="24" t="s">
        <v>854</v>
      </c>
      <c r="C90" s="24" t="s">
        <v>512</v>
      </c>
      <c r="D90" s="24" t="s">
        <v>510</v>
      </c>
      <c r="E90" s="24">
        <v>50</v>
      </c>
      <c r="F90" s="24">
        <v>74</v>
      </c>
      <c r="G90" s="24">
        <v>49</v>
      </c>
      <c r="H90" s="24" t="s">
        <v>878</v>
      </c>
      <c r="K90" s="24" t="s">
        <v>879</v>
      </c>
      <c r="N90" s="24" t="s">
        <v>880</v>
      </c>
      <c r="P90" s="34">
        <v>44504</v>
      </c>
      <c r="Q90" s="24" t="s">
        <v>857</v>
      </c>
      <c r="T90" s="24" t="s">
        <v>878</v>
      </c>
      <c r="AP90" s="24" t="s">
        <v>881</v>
      </c>
      <c r="AQ90" s="24" t="s">
        <v>882</v>
      </c>
      <c r="AR90" s="24" t="s">
        <v>883</v>
      </c>
      <c r="AS90" s="24" t="s">
        <v>884</v>
      </c>
      <c r="AT90" s="24" t="s">
        <v>885</v>
      </c>
      <c r="AU90" s="24" t="s">
        <v>886</v>
      </c>
      <c r="AZ90" s="24" t="s">
        <v>867</v>
      </c>
      <c r="BA90" s="24" t="s">
        <v>868</v>
      </c>
      <c r="BB90" s="24" t="s">
        <v>869</v>
      </c>
      <c r="BC90" s="24" t="s">
        <v>870</v>
      </c>
      <c r="BD90" s="24" t="s">
        <v>871</v>
      </c>
      <c r="BE90" s="24" t="s">
        <v>872</v>
      </c>
      <c r="BK90" s="24" t="s">
        <v>887</v>
      </c>
      <c r="BM90" s="24" t="s">
        <v>874</v>
      </c>
      <c r="BN90" s="24" t="s">
        <v>888</v>
      </c>
      <c r="BU90" s="24">
        <v>46</v>
      </c>
      <c r="BV90" s="24" t="s">
        <v>879</v>
      </c>
      <c r="BX90" s="24" t="s">
        <v>880</v>
      </c>
      <c r="BZ90" s="24" t="s">
        <v>875</v>
      </c>
      <c r="CA90" s="24" t="s">
        <v>855</v>
      </c>
      <c r="CH90" s="24" t="s">
        <v>889</v>
      </c>
    </row>
    <row r="91" spans="1:86" x14ac:dyDescent="0.25">
      <c r="A91" s="24" t="s">
        <v>976</v>
      </c>
      <c r="B91" s="24" t="s">
        <v>854</v>
      </c>
      <c r="C91" s="24" t="s">
        <v>512</v>
      </c>
      <c r="D91" s="24" t="s">
        <v>510</v>
      </c>
      <c r="E91" s="24">
        <v>50</v>
      </c>
      <c r="F91" s="24">
        <v>74</v>
      </c>
      <c r="G91" s="24">
        <v>49</v>
      </c>
      <c r="H91" s="24" t="s">
        <v>878</v>
      </c>
      <c r="K91" s="24" t="s">
        <v>879</v>
      </c>
      <c r="N91" s="24" t="s">
        <v>880</v>
      </c>
      <c r="P91" s="34">
        <v>44504</v>
      </c>
      <c r="Q91" s="24" t="s">
        <v>857</v>
      </c>
      <c r="T91" s="24" t="s">
        <v>878</v>
      </c>
      <c r="AP91" s="24" t="s">
        <v>881</v>
      </c>
      <c r="AQ91" s="24" t="s">
        <v>882</v>
      </c>
      <c r="AR91" s="24" t="s">
        <v>883</v>
      </c>
      <c r="AS91" s="24" t="s">
        <v>884</v>
      </c>
      <c r="AT91" s="24" t="s">
        <v>885</v>
      </c>
      <c r="AU91" s="24" t="s">
        <v>886</v>
      </c>
      <c r="AZ91" s="24" t="s">
        <v>867</v>
      </c>
      <c r="BA91" s="24" t="s">
        <v>868</v>
      </c>
      <c r="BB91" s="24" t="s">
        <v>869</v>
      </c>
      <c r="BC91" s="24" t="s">
        <v>870</v>
      </c>
      <c r="BD91" s="24" t="s">
        <v>871</v>
      </c>
      <c r="BE91" s="24" t="s">
        <v>872</v>
      </c>
      <c r="BK91" s="24" t="s">
        <v>887</v>
      </c>
      <c r="BM91" s="24" t="s">
        <v>874</v>
      </c>
      <c r="BN91" s="24" t="s">
        <v>888</v>
      </c>
      <c r="BU91" s="24">
        <v>46</v>
      </c>
      <c r="BV91" s="24" t="s">
        <v>879</v>
      </c>
      <c r="BX91" s="24" t="s">
        <v>880</v>
      </c>
      <c r="BZ91" s="24" t="s">
        <v>875</v>
      </c>
      <c r="CA91" s="24" t="s">
        <v>855</v>
      </c>
      <c r="CH91" s="24" t="s">
        <v>889</v>
      </c>
    </row>
    <row r="92" spans="1:86" x14ac:dyDescent="0.25">
      <c r="A92" s="24" t="s">
        <v>977</v>
      </c>
      <c r="B92" s="24" t="s">
        <v>854</v>
      </c>
      <c r="C92" s="24" t="s">
        <v>512</v>
      </c>
      <c r="D92" s="24" t="s">
        <v>510</v>
      </c>
      <c r="E92" s="24">
        <v>50</v>
      </c>
      <c r="F92" s="24">
        <v>74</v>
      </c>
      <c r="G92" s="24">
        <v>49</v>
      </c>
      <c r="H92" s="24" t="s">
        <v>878</v>
      </c>
      <c r="K92" s="24" t="s">
        <v>879</v>
      </c>
      <c r="N92" s="24" t="s">
        <v>880</v>
      </c>
      <c r="P92" s="34">
        <v>44504</v>
      </c>
      <c r="Q92" s="24" t="s">
        <v>857</v>
      </c>
      <c r="T92" s="24" t="s">
        <v>878</v>
      </c>
      <c r="AP92" s="24" t="s">
        <v>881</v>
      </c>
      <c r="AQ92" s="24" t="s">
        <v>882</v>
      </c>
      <c r="AR92" s="24" t="s">
        <v>883</v>
      </c>
      <c r="AS92" s="24" t="s">
        <v>884</v>
      </c>
      <c r="AT92" s="24" t="s">
        <v>885</v>
      </c>
      <c r="AU92" s="24" t="s">
        <v>886</v>
      </c>
      <c r="AZ92" s="24" t="s">
        <v>867</v>
      </c>
      <c r="BA92" s="24" t="s">
        <v>868</v>
      </c>
      <c r="BB92" s="24" t="s">
        <v>869</v>
      </c>
      <c r="BC92" s="24" t="s">
        <v>870</v>
      </c>
      <c r="BD92" s="24" t="s">
        <v>871</v>
      </c>
      <c r="BE92" s="24" t="s">
        <v>872</v>
      </c>
      <c r="BK92" s="24" t="s">
        <v>887</v>
      </c>
      <c r="BM92" s="24" t="s">
        <v>874</v>
      </c>
      <c r="BN92" s="24" t="s">
        <v>888</v>
      </c>
      <c r="BU92" s="24">
        <v>46</v>
      </c>
      <c r="BV92" s="24" t="s">
        <v>879</v>
      </c>
      <c r="BX92" s="24" t="s">
        <v>880</v>
      </c>
      <c r="BZ92" s="24" t="s">
        <v>875</v>
      </c>
      <c r="CA92" s="24" t="s">
        <v>855</v>
      </c>
      <c r="CH92" s="24" t="s">
        <v>889</v>
      </c>
    </row>
    <row r="93" spans="1:86" x14ac:dyDescent="0.25">
      <c r="A93" s="24" t="s">
        <v>978</v>
      </c>
      <c r="B93" s="24" t="s">
        <v>854</v>
      </c>
      <c r="C93" s="24" t="s">
        <v>512</v>
      </c>
      <c r="D93" s="24" t="s">
        <v>510</v>
      </c>
      <c r="E93" s="24">
        <v>50</v>
      </c>
      <c r="F93" s="24">
        <v>74</v>
      </c>
      <c r="G93" s="24">
        <v>49</v>
      </c>
      <c r="H93" s="24" t="s">
        <v>878</v>
      </c>
      <c r="K93" s="24" t="s">
        <v>879</v>
      </c>
      <c r="N93" s="24" t="s">
        <v>880</v>
      </c>
      <c r="P93" s="34">
        <v>44504</v>
      </c>
      <c r="Q93" s="24" t="s">
        <v>857</v>
      </c>
      <c r="T93" s="24" t="s">
        <v>878</v>
      </c>
      <c r="AP93" s="24" t="s">
        <v>881</v>
      </c>
      <c r="AQ93" s="24" t="s">
        <v>882</v>
      </c>
      <c r="AR93" s="24" t="s">
        <v>883</v>
      </c>
      <c r="AS93" s="24" t="s">
        <v>884</v>
      </c>
      <c r="AT93" s="24" t="s">
        <v>885</v>
      </c>
      <c r="AU93" s="24" t="s">
        <v>886</v>
      </c>
      <c r="AZ93" s="24" t="s">
        <v>867</v>
      </c>
      <c r="BA93" s="24" t="s">
        <v>868</v>
      </c>
      <c r="BB93" s="24" t="s">
        <v>869</v>
      </c>
      <c r="BC93" s="24" t="s">
        <v>870</v>
      </c>
      <c r="BD93" s="24" t="s">
        <v>871</v>
      </c>
      <c r="BE93" s="24" t="s">
        <v>872</v>
      </c>
      <c r="BK93" s="24" t="s">
        <v>887</v>
      </c>
      <c r="BM93" s="24" t="s">
        <v>874</v>
      </c>
      <c r="BN93" s="24" t="s">
        <v>888</v>
      </c>
      <c r="BU93" s="24">
        <v>46</v>
      </c>
      <c r="BV93" s="24" t="s">
        <v>879</v>
      </c>
      <c r="BX93" s="24" t="s">
        <v>880</v>
      </c>
      <c r="BZ93" s="24" t="s">
        <v>875</v>
      </c>
      <c r="CA93" s="24" t="s">
        <v>855</v>
      </c>
      <c r="CH93" s="24" t="s">
        <v>889</v>
      </c>
    </row>
    <row r="94" spans="1:86" x14ac:dyDescent="0.25">
      <c r="A94" s="24" t="s">
        <v>979</v>
      </c>
      <c r="B94" s="24" t="s">
        <v>854</v>
      </c>
      <c r="C94" s="24" t="s">
        <v>512</v>
      </c>
      <c r="D94" s="24" t="s">
        <v>510</v>
      </c>
      <c r="E94" s="24">
        <v>50</v>
      </c>
      <c r="F94" s="24">
        <v>74</v>
      </c>
      <c r="G94" s="24">
        <v>49</v>
      </c>
      <c r="H94" s="24" t="s">
        <v>878</v>
      </c>
      <c r="K94" s="24" t="s">
        <v>879</v>
      </c>
      <c r="N94" s="24" t="s">
        <v>880</v>
      </c>
      <c r="P94" s="34">
        <v>44504</v>
      </c>
      <c r="Q94" s="24" t="s">
        <v>857</v>
      </c>
      <c r="T94" s="24" t="s">
        <v>878</v>
      </c>
      <c r="AP94" s="24" t="s">
        <v>881</v>
      </c>
      <c r="AQ94" s="24" t="s">
        <v>882</v>
      </c>
      <c r="AR94" s="24" t="s">
        <v>883</v>
      </c>
      <c r="AS94" s="24" t="s">
        <v>884</v>
      </c>
      <c r="AT94" s="24" t="s">
        <v>885</v>
      </c>
      <c r="AU94" s="24" t="s">
        <v>886</v>
      </c>
      <c r="AZ94" s="24" t="s">
        <v>867</v>
      </c>
      <c r="BA94" s="24" t="s">
        <v>868</v>
      </c>
      <c r="BB94" s="24" t="s">
        <v>869</v>
      </c>
      <c r="BC94" s="24" t="s">
        <v>870</v>
      </c>
      <c r="BD94" s="24" t="s">
        <v>871</v>
      </c>
      <c r="BE94" s="24" t="s">
        <v>872</v>
      </c>
      <c r="BK94" s="24" t="s">
        <v>887</v>
      </c>
      <c r="BM94" s="24" t="s">
        <v>874</v>
      </c>
      <c r="BN94" s="24" t="s">
        <v>888</v>
      </c>
      <c r="BU94" s="24">
        <v>46</v>
      </c>
      <c r="BV94" s="24" t="s">
        <v>879</v>
      </c>
      <c r="BX94" s="24" t="s">
        <v>880</v>
      </c>
      <c r="BZ94" s="24" t="s">
        <v>875</v>
      </c>
      <c r="CA94" s="24" t="s">
        <v>855</v>
      </c>
      <c r="CH94" s="24" t="s">
        <v>889</v>
      </c>
    </row>
    <row r="95" spans="1:86" x14ac:dyDescent="0.25">
      <c r="A95" s="24" t="s">
        <v>980</v>
      </c>
      <c r="B95" s="24" t="s">
        <v>854</v>
      </c>
      <c r="C95" s="24" t="s">
        <v>512</v>
      </c>
      <c r="D95" s="24" t="s">
        <v>510</v>
      </c>
      <c r="E95" s="24">
        <v>50</v>
      </c>
      <c r="F95" s="24">
        <v>74</v>
      </c>
      <c r="G95" s="24">
        <v>49</v>
      </c>
      <c r="H95" s="24" t="s">
        <v>878</v>
      </c>
      <c r="K95" s="24" t="s">
        <v>879</v>
      </c>
      <c r="N95" s="24" t="s">
        <v>880</v>
      </c>
      <c r="P95" s="34">
        <v>44504</v>
      </c>
      <c r="Q95" s="24" t="s">
        <v>857</v>
      </c>
      <c r="T95" s="24" t="s">
        <v>878</v>
      </c>
      <c r="AP95" s="24" t="s">
        <v>881</v>
      </c>
      <c r="AQ95" s="24" t="s">
        <v>882</v>
      </c>
      <c r="AR95" s="24" t="s">
        <v>883</v>
      </c>
      <c r="AS95" s="24" t="s">
        <v>884</v>
      </c>
      <c r="AT95" s="24" t="s">
        <v>885</v>
      </c>
      <c r="AU95" s="24" t="s">
        <v>886</v>
      </c>
      <c r="AZ95" s="24" t="s">
        <v>867</v>
      </c>
      <c r="BA95" s="24" t="s">
        <v>868</v>
      </c>
      <c r="BB95" s="24" t="s">
        <v>869</v>
      </c>
      <c r="BC95" s="24" t="s">
        <v>870</v>
      </c>
      <c r="BD95" s="24" t="s">
        <v>871</v>
      </c>
      <c r="BE95" s="24" t="s">
        <v>872</v>
      </c>
      <c r="BK95" s="24" t="s">
        <v>887</v>
      </c>
      <c r="BM95" s="24" t="s">
        <v>874</v>
      </c>
      <c r="BN95" s="24" t="s">
        <v>888</v>
      </c>
      <c r="BU95" s="24">
        <v>46</v>
      </c>
      <c r="BV95" s="24" t="s">
        <v>879</v>
      </c>
      <c r="BX95" s="24" t="s">
        <v>880</v>
      </c>
      <c r="BZ95" s="24" t="s">
        <v>875</v>
      </c>
      <c r="CA95" s="24" t="s">
        <v>855</v>
      </c>
      <c r="CH95" s="24" t="s">
        <v>889</v>
      </c>
    </row>
    <row r="96" spans="1:86" x14ac:dyDescent="0.25">
      <c r="A96" s="24" t="s">
        <v>981</v>
      </c>
      <c r="B96" s="24" t="s">
        <v>854</v>
      </c>
      <c r="C96" s="24" t="s">
        <v>512</v>
      </c>
      <c r="D96" s="24" t="s">
        <v>510</v>
      </c>
      <c r="E96" s="24">
        <v>50</v>
      </c>
      <c r="F96" s="24">
        <v>74</v>
      </c>
      <c r="G96" s="24">
        <v>49</v>
      </c>
      <c r="H96" s="24" t="s">
        <v>878</v>
      </c>
      <c r="K96" s="24" t="s">
        <v>879</v>
      </c>
      <c r="N96" s="24" t="s">
        <v>880</v>
      </c>
      <c r="P96" s="34">
        <v>44504</v>
      </c>
      <c r="Q96" s="24" t="s">
        <v>857</v>
      </c>
      <c r="T96" s="24" t="s">
        <v>878</v>
      </c>
      <c r="AP96" s="24" t="s">
        <v>881</v>
      </c>
      <c r="AQ96" s="24" t="s">
        <v>882</v>
      </c>
      <c r="AR96" s="24" t="s">
        <v>883</v>
      </c>
      <c r="AS96" s="24" t="s">
        <v>884</v>
      </c>
      <c r="AT96" s="24" t="s">
        <v>885</v>
      </c>
      <c r="AU96" s="24" t="s">
        <v>886</v>
      </c>
      <c r="AZ96" s="24" t="s">
        <v>867</v>
      </c>
      <c r="BA96" s="24" t="s">
        <v>868</v>
      </c>
      <c r="BB96" s="24" t="s">
        <v>869</v>
      </c>
      <c r="BC96" s="24" t="s">
        <v>870</v>
      </c>
      <c r="BD96" s="24" t="s">
        <v>871</v>
      </c>
      <c r="BE96" s="24" t="s">
        <v>872</v>
      </c>
      <c r="BK96" s="24" t="s">
        <v>887</v>
      </c>
      <c r="BM96" s="24" t="s">
        <v>874</v>
      </c>
      <c r="BN96" s="24" t="s">
        <v>888</v>
      </c>
      <c r="BU96" s="24">
        <v>46</v>
      </c>
      <c r="BV96" s="24" t="s">
        <v>879</v>
      </c>
      <c r="BX96" s="24" t="s">
        <v>880</v>
      </c>
      <c r="BZ96" s="24" t="s">
        <v>875</v>
      </c>
      <c r="CA96" s="24" t="s">
        <v>855</v>
      </c>
      <c r="CH96" s="24" t="s">
        <v>889</v>
      </c>
    </row>
    <row r="97" spans="1:86" x14ac:dyDescent="0.25">
      <c r="A97" s="24" t="s">
        <v>982</v>
      </c>
      <c r="B97" s="24" t="s">
        <v>854</v>
      </c>
      <c r="C97" s="24" t="s">
        <v>512</v>
      </c>
      <c r="D97" s="24" t="s">
        <v>510</v>
      </c>
      <c r="E97" s="24">
        <v>50</v>
      </c>
      <c r="F97" s="24">
        <v>74</v>
      </c>
      <c r="G97" s="24">
        <v>49</v>
      </c>
      <c r="H97" s="24" t="s">
        <v>878</v>
      </c>
      <c r="K97" s="24" t="s">
        <v>879</v>
      </c>
      <c r="N97" s="24" t="s">
        <v>880</v>
      </c>
      <c r="P97" s="34">
        <v>44504</v>
      </c>
      <c r="Q97" s="24" t="s">
        <v>857</v>
      </c>
      <c r="T97" s="24" t="s">
        <v>878</v>
      </c>
      <c r="AP97" s="24" t="s">
        <v>881</v>
      </c>
      <c r="AQ97" s="24" t="s">
        <v>882</v>
      </c>
      <c r="AR97" s="24" t="s">
        <v>883</v>
      </c>
      <c r="AS97" s="24" t="s">
        <v>884</v>
      </c>
      <c r="AT97" s="24" t="s">
        <v>885</v>
      </c>
      <c r="AU97" s="24" t="s">
        <v>886</v>
      </c>
      <c r="AZ97" s="24" t="s">
        <v>867</v>
      </c>
      <c r="BA97" s="24" t="s">
        <v>868</v>
      </c>
      <c r="BB97" s="24" t="s">
        <v>869</v>
      </c>
      <c r="BC97" s="24" t="s">
        <v>870</v>
      </c>
      <c r="BD97" s="24" t="s">
        <v>871</v>
      </c>
      <c r="BE97" s="24" t="s">
        <v>872</v>
      </c>
      <c r="BK97" s="24" t="s">
        <v>887</v>
      </c>
      <c r="BM97" s="24" t="s">
        <v>874</v>
      </c>
      <c r="BN97" s="24" t="s">
        <v>888</v>
      </c>
      <c r="BU97" s="24">
        <v>46</v>
      </c>
      <c r="BV97" s="24" t="s">
        <v>879</v>
      </c>
      <c r="BX97" s="24" t="s">
        <v>880</v>
      </c>
      <c r="BZ97" s="24" t="s">
        <v>875</v>
      </c>
      <c r="CA97" s="24" t="s">
        <v>855</v>
      </c>
      <c r="CH97" s="24" t="s">
        <v>889</v>
      </c>
    </row>
    <row r="98" spans="1:86" x14ac:dyDescent="0.25">
      <c r="A98" s="24" t="s">
        <v>983</v>
      </c>
      <c r="B98" s="24" t="s">
        <v>854</v>
      </c>
      <c r="C98" s="24" t="s">
        <v>512</v>
      </c>
      <c r="D98" s="24" t="s">
        <v>510</v>
      </c>
      <c r="E98" s="24">
        <v>50</v>
      </c>
      <c r="F98" s="24">
        <v>74</v>
      </c>
      <c r="G98" s="24">
        <v>49</v>
      </c>
      <c r="H98" s="24" t="s">
        <v>878</v>
      </c>
      <c r="K98" s="24" t="s">
        <v>879</v>
      </c>
      <c r="N98" s="24" t="s">
        <v>880</v>
      </c>
      <c r="P98" s="34">
        <v>44504</v>
      </c>
      <c r="Q98" s="24" t="s">
        <v>857</v>
      </c>
      <c r="T98" s="24" t="s">
        <v>878</v>
      </c>
      <c r="AP98" s="24" t="s">
        <v>881</v>
      </c>
      <c r="AQ98" s="24" t="s">
        <v>882</v>
      </c>
      <c r="AR98" s="24" t="s">
        <v>883</v>
      </c>
      <c r="AS98" s="24" t="s">
        <v>884</v>
      </c>
      <c r="AT98" s="24" t="s">
        <v>885</v>
      </c>
      <c r="AU98" s="24" t="s">
        <v>886</v>
      </c>
      <c r="AZ98" s="24" t="s">
        <v>867</v>
      </c>
      <c r="BA98" s="24" t="s">
        <v>868</v>
      </c>
      <c r="BB98" s="24" t="s">
        <v>869</v>
      </c>
      <c r="BC98" s="24" t="s">
        <v>870</v>
      </c>
      <c r="BD98" s="24" t="s">
        <v>871</v>
      </c>
      <c r="BE98" s="24" t="s">
        <v>872</v>
      </c>
      <c r="BK98" s="24" t="s">
        <v>887</v>
      </c>
      <c r="BM98" s="24" t="s">
        <v>874</v>
      </c>
      <c r="BN98" s="24" t="s">
        <v>888</v>
      </c>
      <c r="BU98" s="24">
        <v>46</v>
      </c>
      <c r="BV98" s="24" t="s">
        <v>879</v>
      </c>
      <c r="BX98" s="24" t="s">
        <v>880</v>
      </c>
      <c r="BZ98" s="24" t="s">
        <v>875</v>
      </c>
      <c r="CA98" s="24" t="s">
        <v>855</v>
      </c>
      <c r="CH98" s="24" t="s">
        <v>889</v>
      </c>
    </row>
    <row r="99" spans="1:86" x14ac:dyDescent="0.25">
      <c r="A99" s="24" t="s">
        <v>984</v>
      </c>
      <c r="B99" s="24" t="s">
        <v>854</v>
      </c>
      <c r="C99" s="24" t="s">
        <v>512</v>
      </c>
      <c r="D99" s="24" t="s">
        <v>510</v>
      </c>
      <c r="E99" s="24">
        <v>50</v>
      </c>
      <c r="F99" s="24">
        <v>74</v>
      </c>
      <c r="G99" s="24">
        <v>49</v>
      </c>
      <c r="H99" s="24" t="s">
        <v>878</v>
      </c>
      <c r="K99" s="24" t="s">
        <v>879</v>
      </c>
      <c r="N99" s="24" t="s">
        <v>880</v>
      </c>
      <c r="P99" s="34">
        <v>44504</v>
      </c>
      <c r="Q99" s="24" t="s">
        <v>857</v>
      </c>
      <c r="T99" s="24" t="s">
        <v>878</v>
      </c>
      <c r="AP99" s="24" t="s">
        <v>881</v>
      </c>
      <c r="AQ99" s="24" t="s">
        <v>882</v>
      </c>
      <c r="AR99" s="24" t="s">
        <v>883</v>
      </c>
      <c r="AS99" s="24" t="s">
        <v>884</v>
      </c>
      <c r="AT99" s="24" t="s">
        <v>885</v>
      </c>
      <c r="AU99" s="24" t="s">
        <v>886</v>
      </c>
      <c r="AZ99" s="24" t="s">
        <v>867</v>
      </c>
      <c r="BA99" s="24" t="s">
        <v>868</v>
      </c>
      <c r="BB99" s="24" t="s">
        <v>869</v>
      </c>
      <c r="BC99" s="24" t="s">
        <v>870</v>
      </c>
      <c r="BD99" s="24" t="s">
        <v>871</v>
      </c>
      <c r="BE99" s="24" t="s">
        <v>872</v>
      </c>
      <c r="BK99" s="24" t="s">
        <v>887</v>
      </c>
      <c r="BM99" s="24" t="s">
        <v>874</v>
      </c>
      <c r="BN99" s="24" t="s">
        <v>888</v>
      </c>
      <c r="BU99" s="24">
        <v>46</v>
      </c>
      <c r="BV99" s="24" t="s">
        <v>879</v>
      </c>
      <c r="BX99" s="24" t="s">
        <v>880</v>
      </c>
      <c r="BZ99" s="24" t="s">
        <v>875</v>
      </c>
      <c r="CA99" s="24" t="s">
        <v>855</v>
      </c>
      <c r="CH99" s="24" t="s">
        <v>889</v>
      </c>
    </row>
    <row r="100" spans="1:86" x14ac:dyDescent="0.25">
      <c r="A100" s="24" t="s">
        <v>985</v>
      </c>
      <c r="B100" s="24" t="s">
        <v>854</v>
      </c>
      <c r="C100" s="24" t="s">
        <v>512</v>
      </c>
      <c r="D100" s="24" t="s">
        <v>510</v>
      </c>
      <c r="E100" s="24">
        <v>50</v>
      </c>
      <c r="F100" s="24">
        <v>74</v>
      </c>
      <c r="G100" s="24">
        <v>49</v>
      </c>
      <c r="H100" s="24" t="s">
        <v>878</v>
      </c>
      <c r="K100" s="24" t="s">
        <v>879</v>
      </c>
      <c r="N100" s="24" t="s">
        <v>880</v>
      </c>
      <c r="P100" s="34">
        <v>44504</v>
      </c>
      <c r="Q100" s="24" t="s">
        <v>857</v>
      </c>
      <c r="T100" s="24" t="s">
        <v>878</v>
      </c>
      <c r="AP100" s="24" t="s">
        <v>881</v>
      </c>
      <c r="AQ100" s="24" t="s">
        <v>882</v>
      </c>
      <c r="AR100" s="24" t="s">
        <v>883</v>
      </c>
      <c r="AS100" s="24" t="s">
        <v>884</v>
      </c>
      <c r="AT100" s="24" t="s">
        <v>885</v>
      </c>
      <c r="AU100" s="24" t="s">
        <v>886</v>
      </c>
      <c r="AZ100" s="24" t="s">
        <v>867</v>
      </c>
      <c r="BA100" s="24" t="s">
        <v>868</v>
      </c>
      <c r="BB100" s="24" t="s">
        <v>869</v>
      </c>
      <c r="BC100" s="24" t="s">
        <v>870</v>
      </c>
      <c r="BD100" s="24" t="s">
        <v>871</v>
      </c>
      <c r="BE100" s="24" t="s">
        <v>872</v>
      </c>
      <c r="BK100" s="24" t="s">
        <v>887</v>
      </c>
      <c r="BM100" s="24" t="s">
        <v>874</v>
      </c>
      <c r="BN100" s="24" t="s">
        <v>888</v>
      </c>
      <c r="BU100" s="24">
        <v>46</v>
      </c>
      <c r="BV100" s="24" t="s">
        <v>879</v>
      </c>
      <c r="BX100" s="24" t="s">
        <v>880</v>
      </c>
      <c r="BZ100" s="24" t="s">
        <v>875</v>
      </c>
      <c r="CA100" s="24" t="s">
        <v>855</v>
      </c>
      <c r="CH100" s="24" t="s">
        <v>889</v>
      </c>
    </row>
    <row r="101" spans="1:86" x14ac:dyDescent="0.25">
      <c r="A101" s="24" t="s">
        <v>986</v>
      </c>
      <c r="B101" s="24" t="s">
        <v>854</v>
      </c>
      <c r="C101" s="24" t="s">
        <v>512</v>
      </c>
      <c r="D101" s="24" t="s">
        <v>510</v>
      </c>
      <c r="E101" s="24">
        <v>50</v>
      </c>
      <c r="F101" s="24">
        <v>74</v>
      </c>
      <c r="G101" s="24">
        <v>49</v>
      </c>
      <c r="H101" s="24" t="s">
        <v>878</v>
      </c>
      <c r="K101" s="24" t="s">
        <v>879</v>
      </c>
      <c r="N101" s="24" t="s">
        <v>880</v>
      </c>
      <c r="P101" s="34">
        <v>44504</v>
      </c>
      <c r="Q101" s="24" t="s">
        <v>857</v>
      </c>
      <c r="T101" s="24" t="s">
        <v>878</v>
      </c>
      <c r="AP101" s="24" t="s">
        <v>881</v>
      </c>
      <c r="AQ101" s="24" t="s">
        <v>882</v>
      </c>
      <c r="AR101" s="24" t="s">
        <v>883</v>
      </c>
      <c r="AS101" s="24" t="s">
        <v>884</v>
      </c>
      <c r="AT101" s="24" t="s">
        <v>885</v>
      </c>
      <c r="AU101" s="24" t="s">
        <v>886</v>
      </c>
      <c r="AZ101" s="24" t="s">
        <v>867</v>
      </c>
      <c r="BA101" s="24" t="s">
        <v>868</v>
      </c>
      <c r="BB101" s="24" t="s">
        <v>869</v>
      </c>
      <c r="BC101" s="24" t="s">
        <v>870</v>
      </c>
      <c r="BD101" s="24" t="s">
        <v>871</v>
      </c>
      <c r="BE101" s="24" t="s">
        <v>872</v>
      </c>
      <c r="BK101" s="24" t="s">
        <v>887</v>
      </c>
      <c r="BM101" s="24" t="s">
        <v>874</v>
      </c>
      <c r="BN101" s="24" t="s">
        <v>888</v>
      </c>
      <c r="BU101" s="24">
        <v>46</v>
      </c>
      <c r="BV101" s="24" t="s">
        <v>879</v>
      </c>
      <c r="BX101" s="24" t="s">
        <v>880</v>
      </c>
      <c r="BZ101" s="24" t="s">
        <v>875</v>
      </c>
      <c r="CA101" s="24" t="s">
        <v>855</v>
      </c>
      <c r="CH101" s="24" t="s">
        <v>889</v>
      </c>
    </row>
    <row r="102" spans="1:86" x14ac:dyDescent="0.25">
      <c r="A102" s="24" t="s">
        <v>987</v>
      </c>
      <c r="B102" s="24" t="s">
        <v>854</v>
      </c>
      <c r="C102" s="24" t="s">
        <v>512</v>
      </c>
      <c r="D102" s="24" t="s">
        <v>510</v>
      </c>
      <c r="E102" s="24">
        <v>50</v>
      </c>
      <c r="F102" s="24">
        <v>74</v>
      </c>
      <c r="G102" s="24">
        <v>49</v>
      </c>
      <c r="H102" s="24" t="s">
        <v>878</v>
      </c>
      <c r="K102" s="24" t="s">
        <v>879</v>
      </c>
      <c r="N102" s="24" t="s">
        <v>880</v>
      </c>
      <c r="P102" s="34">
        <v>44504</v>
      </c>
      <c r="Q102" s="24" t="s">
        <v>857</v>
      </c>
      <c r="T102" s="24" t="s">
        <v>878</v>
      </c>
      <c r="AP102" s="24" t="s">
        <v>881</v>
      </c>
      <c r="AQ102" s="24" t="s">
        <v>882</v>
      </c>
      <c r="AR102" s="24" t="s">
        <v>883</v>
      </c>
      <c r="AS102" s="24" t="s">
        <v>884</v>
      </c>
      <c r="AT102" s="24" t="s">
        <v>885</v>
      </c>
      <c r="AU102" s="24" t="s">
        <v>886</v>
      </c>
      <c r="AZ102" s="24" t="s">
        <v>867</v>
      </c>
      <c r="BA102" s="24" t="s">
        <v>868</v>
      </c>
      <c r="BB102" s="24" t="s">
        <v>869</v>
      </c>
      <c r="BC102" s="24" t="s">
        <v>870</v>
      </c>
      <c r="BD102" s="24" t="s">
        <v>871</v>
      </c>
      <c r="BE102" s="24" t="s">
        <v>872</v>
      </c>
      <c r="BK102" s="24" t="s">
        <v>887</v>
      </c>
      <c r="BM102" s="24" t="s">
        <v>874</v>
      </c>
      <c r="BN102" s="24" t="s">
        <v>888</v>
      </c>
      <c r="BU102" s="24">
        <v>46</v>
      </c>
      <c r="BV102" s="24" t="s">
        <v>879</v>
      </c>
      <c r="BX102" s="24" t="s">
        <v>880</v>
      </c>
      <c r="BZ102" s="24" t="s">
        <v>875</v>
      </c>
      <c r="CA102" s="24" t="s">
        <v>855</v>
      </c>
      <c r="CH102" s="24" t="s">
        <v>889</v>
      </c>
    </row>
    <row r="103" spans="1:86" x14ac:dyDescent="0.25">
      <c r="A103" s="24" t="s">
        <v>988</v>
      </c>
      <c r="B103" s="24" t="s">
        <v>854</v>
      </c>
      <c r="C103" s="24" t="s">
        <v>512</v>
      </c>
      <c r="D103" s="24" t="s">
        <v>510</v>
      </c>
      <c r="E103" s="24">
        <v>50</v>
      </c>
      <c r="F103" s="24">
        <v>74</v>
      </c>
      <c r="G103" s="24">
        <v>49</v>
      </c>
      <c r="H103" s="24" t="s">
        <v>878</v>
      </c>
      <c r="K103" s="24" t="s">
        <v>879</v>
      </c>
      <c r="N103" s="24" t="s">
        <v>880</v>
      </c>
      <c r="P103" s="34">
        <v>44504</v>
      </c>
      <c r="Q103" s="24" t="s">
        <v>857</v>
      </c>
      <c r="T103" s="24" t="s">
        <v>878</v>
      </c>
      <c r="AP103" s="24" t="s">
        <v>881</v>
      </c>
      <c r="AQ103" s="24" t="s">
        <v>882</v>
      </c>
      <c r="AR103" s="24" t="s">
        <v>883</v>
      </c>
      <c r="AS103" s="24" t="s">
        <v>884</v>
      </c>
      <c r="AT103" s="24" t="s">
        <v>885</v>
      </c>
      <c r="AU103" s="24" t="s">
        <v>886</v>
      </c>
      <c r="AZ103" s="24" t="s">
        <v>867</v>
      </c>
      <c r="BA103" s="24" t="s">
        <v>868</v>
      </c>
      <c r="BB103" s="24" t="s">
        <v>869</v>
      </c>
      <c r="BC103" s="24" t="s">
        <v>870</v>
      </c>
      <c r="BD103" s="24" t="s">
        <v>871</v>
      </c>
      <c r="BE103" s="24" t="s">
        <v>872</v>
      </c>
      <c r="BK103" s="24" t="s">
        <v>887</v>
      </c>
      <c r="BM103" s="24" t="s">
        <v>874</v>
      </c>
      <c r="BN103" s="24" t="s">
        <v>888</v>
      </c>
      <c r="BU103" s="24">
        <v>46</v>
      </c>
      <c r="BV103" s="24" t="s">
        <v>879</v>
      </c>
      <c r="BX103" s="24" t="s">
        <v>880</v>
      </c>
      <c r="BZ103" s="24" t="s">
        <v>875</v>
      </c>
      <c r="CA103" s="24" t="s">
        <v>855</v>
      </c>
      <c r="CH103" s="24" t="s">
        <v>889</v>
      </c>
    </row>
    <row r="104" spans="1:86" x14ac:dyDescent="0.25">
      <c r="A104" s="24" t="s">
        <v>989</v>
      </c>
      <c r="B104" s="24" t="s">
        <v>854</v>
      </c>
      <c r="C104" s="24" t="s">
        <v>512</v>
      </c>
      <c r="D104" s="24" t="s">
        <v>510</v>
      </c>
      <c r="E104" s="24">
        <v>50</v>
      </c>
      <c r="F104" s="24">
        <v>74</v>
      </c>
      <c r="G104" s="24">
        <v>49</v>
      </c>
      <c r="H104" s="24" t="s">
        <v>878</v>
      </c>
      <c r="K104" s="24" t="s">
        <v>879</v>
      </c>
      <c r="N104" s="24" t="s">
        <v>880</v>
      </c>
      <c r="P104" s="34">
        <v>44504</v>
      </c>
      <c r="Q104" s="24" t="s">
        <v>857</v>
      </c>
      <c r="T104" s="24" t="s">
        <v>878</v>
      </c>
      <c r="AP104" s="24" t="s">
        <v>881</v>
      </c>
      <c r="AQ104" s="24" t="s">
        <v>882</v>
      </c>
      <c r="AR104" s="24" t="s">
        <v>883</v>
      </c>
      <c r="AS104" s="24" t="s">
        <v>884</v>
      </c>
      <c r="AT104" s="24" t="s">
        <v>885</v>
      </c>
      <c r="AU104" s="24" t="s">
        <v>886</v>
      </c>
      <c r="AZ104" s="24" t="s">
        <v>867</v>
      </c>
      <c r="BA104" s="24" t="s">
        <v>868</v>
      </c>
      <c r="BB104" s="24" t="s">
        <v>869</v>
      </c>
      <c r="BC104" s="24" t="s">
        <v>870</v>
      </c>
      <c r="BD104" s="24" t="s">
        <v>871</v>
      </c>
      <c r="BE104" s="24" t="s">
        <v>872</v>
      </c>
      <c r="BK104" s="24" t="s">
        <v>887</v>
      </c>
      <c r="BM104" s="24" t="s">
        <v>874</v>
      </c>
      <c r="BN104" s="24" t="s">
        <v>888</v>
      </c>
      <c r="BU104" s="24">
        <v>46</v>
      </c>
      <c r="BV104" s="24" t="s">
        <v>879</v>
      </c>
      <c r="BX104" s="24" t="s">
        <v>880</v>
      </c>
      <c r="BZ104" s="24" t="s">
        <v>875</v>
      </c>
      <c r="CA104" s="24" t="s">
        <v>855</v>
      </c>
      <c r="CH104" s="24" t="s">
        <v>889</v>
      </c>
    </row>
    <row r="105" spans="1:86" x14ac:dyDescent="0.25">
      <c r="A105" s="24" t="s">
        <v>990</v>
      </c>
      <c r="B105" s="24" t="s">
        <v>854</v>
      </c>
      <c r="C105" s="24" t="s">
        <v>512</v>
      </c>
      <c r="D105" s="24" t="s">
        <v>510</v>
      </c>
      <c r="E105" s="24">
        <v>50</v>
      </c>
      <c r="F105" s="24">
        <v>74</v>
      </c>
      <c r="G105" s="24">
        <v>49</v>
      </c>
      <c r="H105" s="24" t="s">
        <v>878</v>
      </c>
      <c r="K105" s="24" t="s">
        <v>879</v>
      </c>
      <c r="N105" s="24" t="s">
        <v>880</v>
      </c>
      <c r="P105" s="34">
        <v>44504</v>
      </c>
      <c r="Q105" s="24" t="s">
        <v>857</v>
      </c>
      <c r="T105" s="24" t="s">
        <v>878</v>
      </c>
      <c r="AP105" s="24" t="s">
        <v>881</v>
      </c>
      <c r="AQ105" s="24" t="s">
        <v>882</v>
      </c>
      <c r="AR105" s="24" t="s">
        <v>883</v>
      </c>
      <c r="AS105" s="24" t="s">
        <v>884</v>
      </c>
      <c r="AT105" s="24" t="s">
        <v>885</v>
      </c>
      <c r="AU105" s="24" t="s">
        <v>886</v>
      </c>
      <c r="AZ105" s="24" t="s">
        <v>867</v>
      </c>
      <c r="BA105" s="24" t="s">
        <v>868</v>
      </c>
      <c r="BB105" s="24" t="s">
        <v>869</v>
      </c>
      <c r="BC105" s="24" t="s">
        <v>870</v>
      </c>
      <c r="BD105" s="24" t="s">
        <v>871</v>
      </c>
      <c r="BE105" s="24" t="s">
        <v>872</v>
      </c>
      <c r="BK105" s="24" t="s">
        <v>887</v>
      </c>
      <c r="BM105" s="24" t="s">
        <v>874</v>
      </c>
      <c r="BN105" s="24" t="s">
        <v>888</v>
      </c>
      <c r="BU105" s="24">
        <v>46</v>
      </c>
      <c r="BV105" s="24" t="s">
        <v>879</v>
      </c>
      <c r="BX105" s="24" t="s">
        <v>880</v>
      </c>
      <c r="BZ105" s="24" t="s">
        <v>875</v>
      </c>
      <c r="CA105" s="24" t="s">
        <v>855</v>
      </c>
      <c r="CH105" s="24" t="s">
        <v>889</v>
      </c>
    </row>
    <row r="106" spans="1:86" x14ac:dyDescent="0.25">
      <c r="A106" s="24" t="s">
        <v>991</v>
      </c>
      <c r="B106" s="24" t="s">
        <v>854</v>
      </c>
      <c r="C106" s="24" t="s">
        <v>512</v>
      </c>
      <c r="D106" s="24" t="s">
        <v>510</v>
      </c>
      <c r="E106" s="24">
        <v>50</v>
      </c>
      <c r="F106" s="24">
        <v>74</v>
      </c>
      <c r="G106" s="24">
        <v>49</v>
      </c>
      <c r="H106" s="24" t="s">
        <v>878</v>
      </c>
      <c r="K106" s="24" t="s">
        <v>879</v>
      </c>
      <c r="N106" s="24" t="s">
        <v>880</v>
      </c>
      <c r="P106" s="34">
        <v>44504</v>
      </c>
      <c r="Q106" s="24" t="s">
        <v>857</v>
      </c>
      <c r="T106" s="24" t="s">
        <v>878</v>
      </c>
      <c r="AP106" s="24" t="s">
        <v>881</v>
      </c>
      <c r="AQ106" s="24" t="s">
        <v>882</v>
      </c>
      <c r="AR106" s="24" t="s">
        <v>883</v>
      </c>
      <c r="AS106" s="24" t="s">
        <v>884</v>
      </c>
      <c r="AT106" s="24" t="s">
        <v>885</v>
      </c>
      <c r="AU106" s="24" t="s">
        <v>886</v>
      </c>
      <c r="AZ106" s="24" t="s">
        <v>867</v>
      </c>
      <c r="BA106" s="24" t="s">
        <v>868</v>
      </c>
      <c r="BB106" s="24" t="s">
        <v>869</v>
      </c>
      <c r="BC106" s="24" t="s">
        <v>870</v>
      </c>
      <c r="BD106" s="24" t="s">
        <v>871</v>
      </c>
      <c r="BE106" s="24" t="s">
        <v>872</v>
      </c>
      <c r="BK106" s="24" t="s">
        <v>887</v>
      </c>
      <c r="BM106" s="24" t="s">
        <v>874</v>
      </c>
      <c r="BN106" s="24" t="s">
        <v>888</v>
      </c>
      <c r="BU106" s="24">
        <v>46</v>
      </c>
      <c r="BV106" s="24" t="s">
        <v>879</v>
      </c>
      <c r="BX106" s="24" t="s">
        <v>880</v>
      </c>
      <c r="BZ106" s="24" t="s">
        <v>875</v>
      </c>
      <c r="CA106" s="24" t="s">
        <v>855</v>
      </c>
      <c r="CH106" s="24" t="s">
        <v>889</v>
      </c>
    </row>
    <row r="107" spans="1:86" x14ac:dyDescent="0.25">
      <c r="A107" s="24" t="s">
        <v>992</v>
      </c>
      <c r="B107" s="24" t="s">
        <v>854</v>
      </c>
      <c r="C107" s="24" t="s">
        <v>512</v>
      </c>
      <c r="D107" s="24" t="s">
        <v>510</v>
      </c>
      <c r="E107" s="24">
        <v>50</v>
      </c>
      <c r="F107" s="24">
        <v>74</v>
      </c>
      <c r="G107" s="24">
        <v>49</v>
      </c>
      <c r="H107" s="24" t="s">
        <v>878</v>
      </c>
      <c r="K107" s="24" t="s">
        <v>879</v>
      </c>
      <c r="N107" s="24" t="s">
        <v>880</v>
      </c>
      <c r="P107" s="34">
        <v>44504</v>
      </c>
      <c r="Q107" s="24" t="s">
        <v>857</v>
      </c>
      <c r="T107" s="24" t="s">
        <v>878</v>
      </c>
      <c r="AP107" s="24" t="s">
        <v>881</v>
      </c>
      <c r="AQ107" s="24" t="s">
        <v>882</v>
      </c>
      <c r="AR107" s="24" t="s">
        <v>883</v>
      </c>
      <c r="AS107" s="24" t="s">
        <v>884</v>
      </c>
      <c r="AT107" s="24" t="s">
        <v>885</v>
      </c>
      <c r="AU107" s="24" t="s">
        <v>886</v>
      </c>
      <c r="AZ107" s="24" t="s">
        <v>867</v>
      </c>
      <c r="BA107" s="24" t="s">
        <v>868</v>
      </c>
      <c r="BB107" s="24" t="s">
        <v>869</v>
      </c>
      <c r="BC107" s="24" t="s">
        <v>870</v>
      </c>
      <c r="BD107" s="24" t="s">
        <v>871</v>
      </c>
      <c r="BE107" s="24" t="s">
        <v>872</v>
      </c>
      <c r="BK107" s="24" t="s">
        <v>887</v>
      </c>
      <c r="BM107" s="24" t="s">
        <v>874</v>
      </c>
      <c r="BN107" s="24" t="s">
        <v>888</v>
      </c>
      <c r="BU107" s="24">
        <v>46</v>
      </c>
      <c r="BV107" s="24" t="s">
        <v>879</v>
      </c>
      <c r="BX107" s="24" t="s">
        <v>880</v>
      </c>
      <c r="BZ107" s="24" t="s">
        <v>875</v>
      </c>
      <c r="CA107" s="24" t="s">
        <v>855</v>
      </c>
      <c r="CH107" s="24" t="s">
        <v>889</v>
      </c>
    </row>
    <row r="108" spans="1:86" x14ac:dyDescent="0.25">
      <c r="A108" s="24" t="s">
        <v>993</v>
      </c>
      <c r="B108" s="24" t="s">
        <v>854</v>
      </c>
      <c r="C108" s="24" t="s">
        <v>512</v>
      </c>
      <c r="D108" s="24" t="s">
        <v>510</v>
      </c>
      <c r="E108" s="24">
        <v>50</v>
      </c>
      <c r="F108" s="24">
        <v>74</v>
      </c>
      <c r="G108" s="24">
        <v>49</v>
      </c>
      <c r="H108" s="24" t="s">
        <v>878</v>
      </c>
      <c r="K108" s="24" t="s">
        <v>879</v>
      </c>
      <c r="N108" s="24" t="s">
        <v>880</v>
      </c>
      <c r="P108" s="34">
        <v>44504</v>
      </c>
      <c r="Q108" s="24" t="s">
        <v>857</v>
      </c>
      <c r="T108" s="24" t="s">
        <v>878</v>
      </c>
      <c r="AP108" s="24" t="s">
        <v>881</v>
      </c>
      <c r="AQ108" s="24" t="s">
        <v>882</v>
      </c>
      <c r="AR108" s="24" t="s">
        <v>883</v>
      </c>
      <c r="AS108" s="24" t="s">
        <v>884</v>
      </c>
      <c r="AT108" s="24" t="s">
        <v>885</v>
      </c>
      <c r="AU108" s="24" t="s">
        <v>886</v>
      </c>
      <c r="AZ108" s="24" t="s">
        <v>867</v>
      </c>
      <c r="BA108" s="24" t="s">
        <v>868</v>
      </c>
      <c r="BB108" s="24" t="s">
        <v>869</v>
      </c>
      <c r="BC108" s="24" t="s">
        <v>870</v>
      </c>
      <c r="BD108" s="24" t="s">
        <v>871</v>
      </c>
      <c r="BE108" s="24" t="s">
        <v>872</v>
      </c>
      <c r="BK108" s="24" t="s">
        <v>887</v>
      </c>
      <c r="BM108" s="24" t="s">
        <v>874</v>
      </c>
      <c r="BN108" s="24" t="s">
        <v>888</v>
      </c>
      <c r="BU108" s="24">
        <v>46</v>
      </c>
      <c r="BV108" s="24" t="s">
        <v>879</v>
      </c>
      <c r="BX108" s="24" t="s">
        <v>880</v>
      </c>
      <c r="BZ108" s="24" t="s">
        <v>875</v>
      </c>
      <c r="CA108" s="24" t="s">
        <v>855</v>
      </c>
      <c r="CH108" s="24" t="s">
        <v>889</v>
      </c>
    </row>
    <row r="109" spans="1:86" x14ac:dyDescent="0.25">
      <c r="A109" s="24" t="s">
        <v>994</v>
      </c>
      <c r="B109" s="24" t="s">
        <v>854</v>
      </c>
      <c r="C109" s="24" t="s">
        <v>512</v>
      </c>
      <c r="D109" s="24" t="s">
        <v>510</v>
      </c>
      <c r="E109" s="24">
        <v>50</v>
      </c>
      <c r="F109" s="24">
        <v>74</v>
      </c>
      <c r="G109" s="24">
        <v>49</v>
      </c>
      <c r="H109" s="24" t="s">
        <v>878</v>
      </c>
      <c r="K109" s="24" t="s">
        <v>879</v>
      </c>
      <c r="N109" s="24" t="s">
        <v>880</v>
      </c>
      <c r="P109" s="34">
        <v>44504</v>
      </c>
      <c r="Q109" s="24" t="s">
        <v>857</v>
      </c>
      <c r="T109" s="24" t="s">
        <v>878</v>
      </c>
      <c r="AP109" s="24" t="s">
        <v>881</v>
      </c>
      <c r="AQ109" s="24" t="s">
        <v>882</v>
      </c>
      <c r="AR109" s="24" t="s">
        <v>883</v>
      </c>
      <c r="AS109" s="24" t="s">
        <v>884</v>
      </c>
      <c r="AT109" s="24" t="s">
        <v>885</v>
      </c>
      <c r="AU109" s="24" t="s">
        <v>886</v>
      </c>
      <c r="AZ109" s="24" t="s">
        <v>867</v>
      </c>
      <c r="BA109" s="24" t="s">
        <v>868</v>
      </c>
      <c r="BB109" s="24" t="s">
        <v>869</v>
      </c>
      <c r="BC109" s="24" t="s">
        <v>870</v>
      </c>
      <c r="BD109" s="24" t="s">
        <v>871</v>
      </c>
      <c r="BE109" s="24" t="s">
        <v>872</v>
      </c>
      <c r="BK109" s="24" t="s">
        <v>887</v>
      </c>
      <c r="BM109" s="24" t="s">
        <v>874</v>
      </c>
      <c r="BN109" s="24" t="s">
        <v>888</v>
      </c>
      <c r="BU109" s="24">
        <v>46</v>
      </c>
      <c r="BV109" s="24" t="s">
        <v>879</v>
      </c>
      <c r="BX109" s="24" t="s">
        <v>880</v>
      </c>
      <c r="BZ109" s="24" t="s">
        <v>875</v>
      </c>
      <c r="CA109" s="24" t="s">
        <v>855</v>
      </c>
      <c r="CH109" s="24" t="s">
        <v>889</v>
      </c>
    </row>
    <row r="110" spans="1:86" x14ac:dyDescent="0.25">
      <c r="A110" s="24" t="s">
        <v>995</v>
      </c>
      <c r="B110" s="24" t="s">
        <v>854</v>
      </c>
      <c r="C110" s="24" t="s">
        <v>512</v>
      </c>
      <c r="D110" s="24" t="s">
        <v>510</v>
      </c>
      <c r="E110" s="24">
        <v>50</v>
      </c>
      <c r="F110" s="24">
        <v>74</v>
      </c>
      <c r="G110" s="24">
        <v>49</v>
      </c>
      <c r="H110" s="24" t="s">
        <v>878</v>
      </c>
      <c r="K110" s="24" t="s">
        <v>879</v>
      </c>
      <c r="N110" s="24" t="s">
        <v>880</v>
      </c>
      <c r="P110" s="34">
        <v>44504</v>
      </c>
      <c r="Q110" s="24" t="s">
        <v>857</v>
      </c>
      <c r="T110" s="24" t="s">
        <v>878</v>
      </c>
      <c r="AP110" s="24" t="s">
        <v>881</v>
      </c>
      <c r="AQ110" s="24" t="s">
        <v>882</v>
      </c>
      <c r="AR110" s="24" t="s">
        <v>883</v>
      </c>
      <c r="AS110" s="24" t="s">
        <v>884</v>
      </c>
      <c r="AT110" s="24" t="s">
        <v>885</v>
      </c>
      <c r="AU110" s="24" t="s">
        <v>886</v>
      </c>
      <c r="AZ110" s="24" t="s">
        <v>867</v>
      </c>
      <c r="BA110" s="24" t="s">
        <v>868</v>
      </c>
      <c r="BB110" s="24" t="s">
        <v>869</v>
      </c>
      <c r="BC110" s="24" t="s">
        <v>870</v>
      </c>
      <c r="BD110" s="24" t="s">
        <v>871</v>
      </c>
      <c r="BE110" s="24" t="s">
        <v>872</v>
      </c>
      <c r="BK110" s="24" t="s">
        <v>887</v>
      </c>
      <c r="BM110" s="24" t="s">
        <v>874</v>
      </c>
      <c r="BN110" s="24" t="s">
        <v>888</v>
      </c>
      <c r="BU110" s="24">
        <v>46</v>
      </c>
      <c r="BV110" s="24" t="s">
        <v>879</v>
      </c>
      <c r="BX110" s="24" t="s">
        <v>880</v>
      </c>
      <c r="BZ110" s="24" t="s">
        <v>875</v>
      </c>
      <c r="CA110" s="24" t="s">
        <v>855</v>
      </c>
      <c r="CH110" s="24" t="s">
        <v>889</v>
      </c>
    </row>
    <row r="111" spans="1:86" x14ac:dyDescent="0.25">
      <c r="A111" s="24" t="s">
        <v>996</v>
      </c>
      <c r="B111" s="24" t="s">
        <v>854</v>
      </c>
      <c r="C111" s="24" t="s">
        <v>512</v>
      </c>
      <c r="D111" s="24" t="s">
        <v>510</v>
      </c>
      <c r="E111" s="24">
        <v>50</v>
      </c>
      <c r="F111" s="24">
        <v>74</v>
      </c>
      <c r="G111" s="24">
        <v>49</v>
      </c>
      <c r="H111" s="24" t="s">
        <v>878</v>
      </c>
      <c r="K111" s="24" t="s">
        <v>879</v>
      </c>
      <c r="N111" s="24" t="s">
        <v>880</v>
      </c>
      <c r="P111" s="34">
        <v>44504</v>
      </c>
      <c r="Q111" s="24" t="s">
        <v>857</v>
      </c>
      <c r="T111" s="24" t="s">
        <v>878</v>
      </c>
      <c r="AP111" s="24" t="s">
        <v>881</v>
      </c>
      <c r="AQ111" s="24" t="s">
        <v>882</v>
      </c>
      <c r="AR111" s="24" t="s">
        <v>883</v>
      </c>
      <c r="AS111" s="24" t="s">
        <v>884</v>
      </c>
      <c r="AT111" s="24" t="s">
        <v>885</v>
      </c>
      <c r="AU111" s="24" t="s">
        <v>886</v>
      </c>
      <c r="AZ111" s="24" t="s">
        <v>867</v>
      </c>
      <c r="BA111" s="24" t="s">
        <v>868</v>
      </c>
      <c r="BB111" s="24" t="s">
        <v>869</v>
      </c>
      <c r="BC111" s="24" t="s">
        <v>870</v>
      </c>
      <c r="BD111" s="24" t="s">
        <v>871</v>
      </c>
      <c r="BE111" s="24" t="s">
        <v>872</v>
      </c>
      <c r="BK111" s="24" t="s">
        <v>887</v>
      </c>
      <c r="BM111" s="24" t="s">
        <v>874</v>
      </c>
      <c r="BN111" s="24" t="s">
        <v>888</v>
      </c>
      <c r="BU111" s="24">
        <v>46</v>
      </c>
      <c r="BV111" s="24" t="s">
        <v>879</v>
      </c>
      <c r="BX111" s="24" t="s">
        <v>880</v>
      </c>
      <c r="BZ111" s="24" t="s">
        <v>875</v>
      </c>
      <c r="CA111" s="24" t="s">
        <v>855</v>
      </c>
      <c r="CH111" s="24" t="s">
        <v>889</v>
      </c>
    </row>
    <row r="112" spans="1:86" x14ac:dyDescent="0.25">
      <c r="A112" s="24" t="s">
        <v>997</v>
      </c>
      <c r="B112" s="24" t="s">
        <v>854</v>
      </c>
      <c r="C112" s="24" t="s">
        <v>512</v>
      </c>
      <c r="D112" s="24" t="s">
        <v>510</v>
      </c>
      <c r="E112" s="24">
        <v>50</v>
      </c>
      <c r="F112" s="24">
        <v>74</v>
      </c>
      <c r="G112" s="24">
        <v>49</v>
      </c>
      <c r="H112" s="24" t="s">
        <v>878</v>
      </c>
      <c r="K112" s="24" t="s">
        <v>879</v>
      </c>
      <c r="N112" s="24" t="s">
        <v>880</v>
      </c>
      <c r="P112" s="34">
        <v>44504</v>
      </c>
      <c r="Q112" s="24" t="s">
        <v>857</v>
      </c>
      <c r="T112" s="24" t="s">
        <v>878</v>
      </c>
      <c r="AP112" s="24" t="s">
        <v>881</v>
      </c>
      <c r="AQ112" s="24" t="s">
        <v>882</v>
      </c>
      <c r="AR112" s="24" t="s">
        <v>883</v>
      </c>
      <c r="AS112" s="24" t="s">
        <v>884</v>
      </c>
      <c r="AT112" s="24" t="s">
        <v>885</v>
      </c>
      <c r="AU112" s="24" t="s">
        <v>886</v>
      </c>
      <c r="AZ112" s="24" t="s">
        <v>867</v>
      </c>
      <c r="BA112" s="24" t="s">
        <v>868</v>
      </c>
      <c r="BB112" s="24" t="s">
        <v>869</v>
      </c>
      <c r="BC112" s="24" t="s">
        <v>870</v>
      </c>
      <c r="BD112" s="24" t="s">
        <v>871</v>
      </c>
      <c r="BE112" s="24" t="s">
        <v>872</v>
      </c>
      <c r="BK112" s="24" t="s">
        <v>887</v>
      </c>
      <c r="BM112" s="24" t="s">
        <v>874</v>
      </c>
      <c r="BN112" s="24" t="s">
        <v>888</v>
      </c>
      <c r="BU112" s="24">
        <v>46</v>
      </c>
      <c r="BV112" s="24" t="s">
        <v>879</v>
      </c>
      <c r="BX112" s="24" t="s">
        <v>880</v>
      </c>
      <c r="BZ112" s="24" t="s">
        <v>875</v>
      </c>
      <c r="CA112" s="24" t="s">
        <v>855</v>
      </c>
      <c r="CH112" s="24" t="s">
        <v>889</v>
      </c>
    </row>
    <row r="113" spans="1:86" x14ac:dyDescent="0.25">
      <c r="A113" s="24" t="s">
        <v>998</v>
      </c>
      <c r="B113" s="24" t="s">
        <v>854</v>
      </c>
      <c r="C113" s="24" t="s">
        <v>512</v>
      </c>
      <c r="D113" s="24" t="s">
        <v>510</v>
      </c>
      <c r="E113" s="24">
        <v>50</v>
      </c>
      <c r="F113" s="24">
        <v>74</v>
      </c>
      <c r="G113" s="24">
        <v>49</v>
      </c>
      <c r="H113" s="24" t="s">
        <v>878</v>
      </c>
      <c r="K113" s="24" t="s">
        <v>879</v>
      </c>
      <c r="N113" s="24" t="s">
        <v>880</v>
      </c>
      <c r="P113" s="34">
        <v>44504</v>
      </c>
      <c r="Q113" s="24" t="s">
        <v>857</v>
      </c>
      <c r="T113" s="24" t="s">
        <v>878</v>
      </c>
      <c r="AP113" s="24" t="s">
        <v>881</v>
      </c>
      <c r="AQ113" s="24" t="s">
        <v>882</v>
      </c>
      <c r="AR113" s="24" t="s">
        <v>883</v>
      </c>
      <c r="AS113" s="24" t="s">
        <v>884</v>
      </c>
      <c r="AT113" s="24" t="s">
        <v>885</v>
      </c>
      <c r="AU113" s="24" t="s">
        <v>886</v>
      </c>
      <c r="AZ113" s="24" t="s">
        <v>867</v>
      </c>
      <c r="BA113" s="24" t="s">
        <v>868</v>
      </c>
      <c r="BB113" s="24" t="s">
        <v>869</v>
      </c>
      <c r="BC113" s="24" t="s">
        <v>870</v>
      </c>
      <c r="BD113" s="24" t="s">
        <v>871</v>
      </c>
      <c r="BE113" s="24" t="s">
        <v>872</v>
      </c>
      <c r="BK113" s="24" t="s">
        <v>887</v>
      </c>
      <c r="BM113" s="24" t="s">
        <v>874</v>
      </c>
      <c r="BN113" s="24" t="s">
        <v>888</v>
      </c>
      <c r="BU113" s="24">
        <v>46</v>
      </c>
      <c r="BV113" s="24" t="s">
        <v>879</v>
      </c>
      <c r="BX113" s="24" t="s">
        <v>880</v>
      </c>
      <c r="BZ113" s="24" t="s">
        <v>875</v>
      </c>
      <c r="CA113" s="24" t="s">
        <v>855</v>
      </c>
      <c r="CH113" s="24" t="s">
        <v>889</v>
      </c>
    </row>
    <row r="114" spans="1:86" x14ac:dyDescent="0.25">
      <c r="A114" s="24" t="s">
        <v>999</v>
      </c>
      <c r="B114" s="24" t="s">
        <v>854</v>
      </c>
      <c r="C114" s="24" t="s">
        <v>512</v>
      </c>
      <c r="D114" s="24" t="s">
        <v>510</v>
      </c>
      <c r="E114" s="24">
        <v>50</v>
      </c>
      <c r="F114" s="24">
        <v>74</v>
      </c>
      <c r="G114" s="24">
        <v>49</v>
      </c>
      <c r="H114" s="24" t="s">
        <v>878</v>
      </c>
      <c r="K114" s="24" t="s">
        <v>879</v>
      </c>
      <c r="N114" s="24" t="s">
        <v>880</v>
      </c>
      <c r="P114" s="34">
        <v>44504</v>
      </c>
      <c r="Q114" s="24" t="s">
        <v>857</v>
      </c>
      <c r="T114" s="24" t="s">
        <v>878</v>
      </c>
      <c r="AP114" s="24" t="s">
        <v>881</v>
      </c>
      <c r="AQ114" s="24" t="s">
        <v>882</v>
      </c>
      <c r="AR114" s="24" t="s">
        <v>883</v>
      </c>
      <c r="AS114" s="24" t="s">
        <v>884</v>
      </c>
      <c r="AT114" s="24" t="s">
        <v>885</v>
      </c>
      <c r="AU114" s="24" t="s">
        <v>886</v>
      </c>
      <c r="AZ114" s="24" t="s">
        <v>867</v>
      </c>
      <c r="BA114" s="24" t="s">
        <v>868</v>
      </c>
      <c r="BB114" s="24" t="s">
        <v>869</v>
      </c>
      <c r="BC114" s="24" t="s">
        <v>870</v>
      </c>
      <c r="BD114" s="24" t="s">
        <v>871</v>
      </c>
      <c r="BE114" s="24" t="s">
        <v>872</v>
      </c>
      <c r="BK114" s="24" t="s">
        <v>887</v>
      </c>
      <c r="BM114" s="24" t="s">
        <v>874</v>
      </c>
      <c r="BN114" s="24" t="s">
        <v>888</v>
      </c>
      <c r="BU114" s="24">
        <v>46</v>
      </c>
      <c r="BV114" s="24" t="s">
        <v>879</v>
      </c>
      <c r="BX114" s="24" t="s">
        <v>880</v>
      </c>
      <c r="BZ114" s="24" t="s">
        <v>875</v>
      </c>
      <c r="CA114" s="24" t="s">
        <v>855</v>
      </c>
      <c r="CH114" s="24" t="s">
        <v>889</v>
      </c>
    </row>
    <row r="115" spans="1:86" x14ac:dyDescent="0.25">
      <c r="A115" s="24" t="s">
        <v>1000</v>
      </c>
      <c r="B115" s="24" t="s">
        <v>854</v>
      </c>
      <c r="C115" s="24" t="s">
        <v>512</v>
      </c>
      <c r="D115" s="24" t="s">
        <v>510</v>
      </c>
      <c r="E115" s="24">
        <v>50</v>
      </c>
      <c r="F115" s="24">
        <v>74</v>
      </c>
      <c r="G115" s="24">
        <v>49</v>
      </c>
      <c r="H115" s="24" t="s">
        <v>878</v>
      </c>
      <c r="K115" s="24" t="s">
        <v>879</v>
      </c>
      <c r="N115" s="24" t="s">
        <v>880</v>
      </c>
      <c r="P115" s="34">
        <v>44504</v>
      </c>
      <c r="Q115" s="24" t="s">
        <v>857</v>
      </c>
      <c r="T115" s="24" t="s">
        <v>878</v>
      </c>
      <c r="AP115" s="24" t="s">
        <v>881</v>
      </c>
      <c r="AQ115" s="24" t="s">
        <v>882</v>
      </c>
      <c r="AR115" s="24" t="s">
        <v>883</v>
      </c>
      <c r="AS115" s="24" t="s">
        <v>884</v>
      </c>
      <c r="AT115" s="24" t="s">
        <v>885</v>
      </c>
      <c r="AU115" s="24" t="s">
        <v>886</v>
      </c>
      <c r="AZ115" s="24" t="s">
        <v>867</v>
      </c>
      <c r="BA115" s="24" t="s">
        <v>868</v>
      </c>
      <c r="BB115" s="24" t="s">
        <v>869</v>
      </c>
      <c r="BC115" s="24" t="s">
        <v>870</v>
      </c>
      <c r="BD115" s="24" t="s">
        <v>871</v>
      </c>
      <c r="BE115" s="24" t="s">
        <v>872</v>
      </c>
      <c r="BK115" s="24" t="s">
        <v>887</v>
      </c>
      <c r="BM115" s="24" t="s">
        <v>874</v>
      </c>
      <c r="BN115" s="24" t="s">
        <v>888</v>
      </c>
      <c r="BU115" s="24">
        <v>46</v>
      </c>
      <c r="BV115" s="24" t="s">
        <v>879</v>
      </c>
      <c r="BX115" s="24" t="s">
        <v>880</v>
      </c>
      <c r="BZ115" s="24" t="s">
        <v>875</v>
      </c>
      <c r="CA115" s="24" t="s">
        <v>855</v>
      </c>
      <c r="CH115" s="24" t="s">
        <v>889</v>
      </c>
    </row>
    <row r="116" spans="1:86" x14ac:dyDescent="0.25">
      <c r="A116" s="24" t="s">
        <v>1001</v>
      </c>
      <c r="B116" s="24" t="s">
        <v>854</v>
      </c>
      <c r="C116" s="24" t="s">
        <v>512</v>
      </c>
      <c r="D116" s="24" t="s">
        <v>510</v>
      </c>
      <c r="E116" s="24">
        <v>50</v>
      </c>
      <c r="F116" s="24">
        <v>74</v>
      </c>
      <c r="G116" s="24">
        <v>49</v>
      </c>
      <c r="H116" s="24" t="s">
        <v>878</v>
      </c>
      <c r="K116" s="24" t="s">
        <v>879</v>
      </c>
      <c r="N116" s="24" t="s">
        <v>880</v>
      </c>
      <c r="P116" s="34">
        <v>44504</v>
      </c>
      <c r="Q116" s="24" t="s">
        <v>857</v>
      </c>
      <c r="T116" s="24" t="s">
        <v>878</v>
      </c>
      <c r="AP116" s="24" t="s">
        <v>881</v>
      </c>
      <c r="AQ116" s="24" t="s">
        <v>882</v>
      </c>
      <c r="AR116" s="24" t="s">
        <v>883</v>
      </c>
      <c r="AS116" s="24" t="s">
        <v>884</v>
      </c>
      <c r="AT116" s="24" t="s">
        <v>885</v>
      </c>
      <c r="AU116" s="24" t="s">
        <v>886</v>
      </c>
      <c r="AZ116" s="24" t="s">
        <v>867</v>
      </c>
      <c r="BA116" s="24" t="s">
        <v>868</v>
      </c>
      <c r="BB116" s="24" t="s">
        <v>869</v>
      </c>
      <c r="BC116" s="24" t="s">
        <v>870</v>
      </c>
      <c r="BD116" s="24" t="s">
        <v>871</v>
      </c>
      <c r="BE116" s="24" t="s">
        <v>872</v>
      </c>
      <c r="BK116" s="24" t="s">
        <v>887</v>
      </c>
      <c r="BM116" s="24" t="s">
        <v>874</v>
      </c>
      <c r="BN116" s="24" t="s">
        <v>888</v>
      </c>
      <c r="BU116" s="24">
        <v>46</v>
      </c>
      <c r="BV116" s="24" t="s">
        <v>879</v>
      </c>
      <c r="BX116" s="24" t="s">
        <v>880</v>
      </c>
      <c r="BZ116" s="24" t="s">
        <v>875</v>
      </c>
      <c r="CA116" s="24" t="s">
        <v>855</v>
      </c>
      <c r="CH116" s="24" t="s">
        <v>889</v>
      </c>
    </row>
    <row r="117" spans="1:86" x14ac:dyDescent="0.25">
      <c r="A117" s="24" t="s">
        <v>1002</v>
      </c>
      <c r="B117" s="24" t="s">
        <v>854</v>
      </c>
      <c r="C117" s="24" t="s">
        <v>512</v>
      </c>
      <c r="D117" s="24" t="s">
        <v>510</v>
      </c>
      <c r="E117" s="24">
        <v>50</v>
      </c>
      <c r="F117" s="24">
        <v>74</v>
      </c>
      <c r="G117" s="24">
        <v>49</v>
      </c>
      <c r="H117" s="24" t="s">
        <v>878</v>
      </c>
      <c r="K117" s="24" t="s">
        <v>879</v>
      </c>
      <c r="N117" s="24" t="s">
        <v>880</v>
      </c>
      <c r="P117" s="34">
        <v>44504</v>
      </c>
      <c r="Q117" s="24" t="s">
        <v>857</v>
      </c>
      <c r="T117" s="24" t="s">
        <v>878</v>
      </c>
      <c r="AP117" s="24" t="s">
        <v>881</v>
      </c>
      <c r="AQ117" s="24" t="s">
        <v>882</v>
      </c>
      <c r="AR117" s="24" t="s">
        <v>883</v>
      </c>
      <c r="AS117" s="24" t="s">
        <v>884</v>
      </c>
      <c r="AT117" s="24" t="s">
        <v>885</v>
      </c>
      <c r="AU117" s="24" t="s">
        <v>886</v>
      </c>
      <c r="AZ117" s="24" t="s">
        <v>867</v>
      </c>
      <c r="BA117" s="24" t="s">
        <v>868</v>
      </c>
      <c r="BB117" s="24" t="s">
        <v>869</v>
      </c>
      <c r="BC117" s="24" t="s">
        <v>870</v>
      </c>
      <c r="BD117" s="24" t="s">
        <v>871</v>
      </c>
      <c r="BE117" s="24" t="s">
        <v>872</v>
      </c>
      <c r="BK117" s="24" t="s">
        <v>887</v>
      </c>
      <c r="BM117" s="24" t="s">
        <v>874</v>
      </c>
      <c r="BN117" s="24" t="s">
        <v>888</v>
      </c>
      <c r="BU117" s="24">
        <v>46</v>
      </c>
      <c r="BV117" s="24" t="s">
        <v>879</v>
      </c>
      <c r="BX117" s="24" t="s">
        <v>880</v>
      </c>
      <c r="BZ117" s="24" t="s">
        <v>875</v>
      </c>
      <c r="CA117" s="24" t="s">
        <v>855</v>
      </c>
      <c r="CH117" s="24" t="s">
        <v>889</v>
      </c>
    </row>
    <row r="118" spans="1:86" x14ac:dyDescent="0.25">
      <c r="A118" s="24" t="s">
        <v>1003</v>
      </c>
      <c r="B118" s="24" t="s">
        <v>854</v>
      </c>
      <c r="C118" s="24" t="s">
        <v>512</v>
      </c>
      <c r="D118" s="24" t="s">
        <v>510</v>
      </c>
      <c r="E118" s="24">
        <v>50</v>
      </c>
      <c r="F118" s="24">
        <v>74</v>
      </c>
      <c r="G118" s="24">
        <v>49</v>
      </c>
      <c r="H118" s="24" t="s">
        <v>878</v>
      </c>
      <c r="K118" s="24" t="s">
        <v>879</v>
      </c>
      <c r="N118" s="24" t="s">
        <v>880</v>
      </c>
      <c r="P118" s="34">
        <v>44504</v>
      </c>
      <c r="Q118" s="24" t="s">
        <v>857</v>
      </c>
      <c r="T118" s="24" t="s">
        <v>878</v>
      </c>
      <c r="AP118" s="24" t="s">
        <v>881</v>
      </c>
      <c r="AQ118" s="24" t="s">
        <v>882</v>
      </c>
      <c r="AR118" s="24" t="s">
        <v>883</v>
      </c>
      <c r="AS118" s="24" t="s">
        <v>884</v>
      </c>
      <c r="AT118" s="24" t="s">
        <v>885</v>
      </c>
      <c r="AU118" s="24" t="s">
        <v>886</v>
      </c>
      <c r="AZ118" s="24" t="s">
        <v>867</v>
      </c>
      <c r="BA118" s="24" t="s">
        <v>868</v>
      </c>
      <c r="BB118" s="24" t="s">
        <v>869</v>
      </c>
      <c r="BC118" s="24" t="s">
        <v>870</v>
      </c>
      <c r="BD118" s="24" t="s">
        <v>871</v>
      </c>
      <c r="BE118" s="24" t="s">
        <v>872</v>
      </c>
      <c r="BK118" s="24" t="s">
        <v>887</v>
      </c>
      <c r="BM118" s="24" t="s">
        <v>874</v>
      </c>
      <c r="BN118" s="24" t="s">
        <v>888</v>
      </c>
      <c r="BU118" s="24">
        <v>46</v>
      </c>
      <c r="BV118" s="24" t="s">
        <v>879</v>
      </c>
      <c r="BX118" s="24" t="s">
        <v>880</v>
      </c>
      <c r="BZ118" s="24" t="s">
        <v>875</v>
      </c>
      <c r="CA118" s="24" t="s">
        <v>855</v>
      </c>
      <c r="CH118" s="24" t="s">
        <v>889</v>
      </c>
    </row>
    <row r="119" spans="1:86" x14ac:dyDescent="0.25">
      <c r="A119" s="24" t="s">
        <v>1004</v>
      </c>
      <c r="B119" s="24" t="s">
        <v>854</v>
      </c>
      <c r="C119" s="24" t="s">
        <v>512</v>
      </c>
      <c r="D119" s="24" t="s">
        <v>510</v>
      </c>
      <c r="E119" s="24">
        <v>50</v>
      </c>
      <c r="F119" s="24">
        <v>74</v>
      </c>
      <c r="G119" s="24">
        <v>49</v>
      </c>
      <c r="H119" s="24" t="s">
        <v>878</v>
      </c>
      <c r="K119" s="24" t="s">
        <v>879</v>
      </c>
      <c r="N119" s="24" t="s">
        <v>880</v>
      </c>
      <c r="P119" s="34">
        <v>44504</v>
      </c>
      <c r="Q119" s="24" t="s">
        <v>857</v>
      </c>
      <c r="T119" s="24" t="s">
        <v>878</v>
      </c>
      <c r="AP119" s="24" t="s">
        <v>881</v>
      </c>
      <c r="AQ119" s="24" t="s">
        <v>882</v>
      </c>
      <c r="AR119" s="24" t="s">
        <v>883</v>
      </c>
      <c r="AS119" s="24" t="s">
        <v>884</v>
      </c>
      <c r="AT119" s="24" t="s">
        <v>885</v>
      </c>
      <c r="AU119" s="24" t="s">
        <v>886</v>
      </c>
      <c r="AZ119" s="24" t="s">
        <v>867</v>
      </c>
      <c r="BA119" s="24" t="s">
        <v>868</v>
      </c>
      <c r="BB119" s="24" t="s">
        <v>869</v>
      </c>
      <c r="BC119" s="24" t="s">
        <v>870</v>
      </c>
      <c r="BD119" s="24" t="s">
        <v>871</v>
      </c>
      <c r="BE119" s="24" t="s">
        <v>872</v>
      </c>
      <c r="BK119" s="24" t="s">
        <v>887</v>
      </c>
      <c r="BM119" s="24" t="s">
        <v>874</v>
      </c>
      <c r="BN119" s="24" t="s">
        <v>888</v>
      </c>
      <c r="BU119" s="24">
        <v>46</v>
      </c>
      <c r="BV119" s="24" t="s">
        <v>879</v>
      </c>
      <c r="BX119" s="24" t="s">
        <v>880</v>
      </c>
      <c r="BZ119" s="24" t="s">
        <v>875</v>
      </c>
      <c r="CA119" s="24" t="s">
        <v>855</v>
      </c>
      <c r="CH119" s="24" t="s">
        <v>889</v>
      </c>
    </row>
    <row r="120" spans="1:86" x14ac:dyDescent="0.25">
      <c r="A120" s="24" t="s">
        <v>1005</v>
      </c>
      <c r="B120" s="24" t="s">
        <v>854</v>
      </c>
      <c r="C120" s="24" t="s">
        <v>512</v>
      </c>
      <c r="D120" s="24" t="s">
        <v>510</v>
      </c>
      <c r="E120" s="24">
        <v>50</v>
      </c>
      <c r="F120" s="24">
        <v>74</v>
      </c>
      <c r="G120" s="24">
        <v>49</v>
      </c>
      <c r="H120" s="24" t="s">
        <v>878</v>
      </c>
      <c r="K120" s="24" t="s">
        <v>879</v>
      </c>
      <c r="N120" s="24" t="s">
        <v>880</v>
      </c>
      <c r="P120" s="34">
        <v>44504</v>
      </c>
      <c r="Q120" s="24" t="s">
        <v>857</v>
      </c>
      <c r="T120" s="24" t="s">
        <v>878</v>
      </c>
      <c r="AP120" s="24" t="s">
        <v>881</v>
      </c>
      <c r="AQ120" s="24" t="s">
        <v>882</v>
      </c>
      <c r="AR120" s="24" t="s">
        <v>883</v>
      </c>
      <c r="AS120" s="24" t="s">
        <v>884</v>
      </c>
      <c r="AT120" s="24" t="s">
        <v>885</v>
      </c>
      <c r="AU120" s="24" t="s">
        <v>886</v>
      </c>
      <c r="AZ120" s="24" t="s">
        <v>867</v>
      </c>
      <c r="BA120" s="24" t="s">
        <v>868</v>
      </c>
      <c r="BB120" s="24" t="s">
        <v>869</v>
      </c>
      <c r="BC120" s="24" t="s">
        <v>870</v>
      </c>
      <c r="BD120" s="24" t="s">
        <v>871</v>
      </c>
      <c r="BE120" s="24" t="s">
        <v>872</v>
      </c>
      <c r="BK120" s="24" t="s">
        <v>887</v>
      </c>
      <c r="BM120" s="24" t="s">
        <v>874</v>
      </c>
      <c r="BN120" s="24" t="s">
        <v>888</v>
      </c>
      <c r="BU120" s="24">
        <v>46</v>
      </c>
      <c r="BV120" s="24" t="s">
        <v>879</v>
      </c>
      <c r="BX120" s="24" t="s">
        <v>880</v>
      </c>
      <c r="BZ120" s="24" t="s">
        <v>875</v>
      </c>
      <c r="CA120" s="24" t="s">
        <v>855</v>
      </c>
      <c r="CH120" s="24" t="s">
        <v>889</v>
      </c>
    </row>
    <row r="121" spans="1:86" x14ac:dyDescent="0.25">
      <c r="A121" s="24" t="s">
        <v>1006</v>
      </c>
      <c r="B121" s="24" t="s">
        <v>854</v>
      </c>
      <c r="C121" s="24" t="s">
        <v>512</v>
      </c>
      <c r="D121" s="24" t="s">
        <v>510</v>
      </c>
      <c r="E121" s="24">
        <v>50</v>
      </c>
      <c r="F121" s="24">
        <v>74</v>
      </c>
      <c r="G121" s="24">
        <v>49</v>
      </c>
      <c r="H121" s="24" t="s">
        <v>878</v>
      </c>
      <c r="K121" s="24" t="s">
        <v>879</v>
      </c>
      <c r="N121" s="24" t="s">
        <v>880</v>
      </c>
      <c r="P121" s="34">
        <v>44504</v>
      </c>
      <c r="Q121" s="24" t="s">
        <v>857</v>
      </c>
      <c r="T121" s="24" t="s">
        <v>878</v>
      </c>
      <c r="AP121" s="24" t="s">
        <v>881</v>
      </c>
      <c r="AQ121" s="24" t="s">
        <v>882</v>
      </c>
      <c r="AR121" s="24" t="s">
        <v>883</v>
      </c>
      <c r="AS121" s="24" t="s">
        <v>884</v>
      </c>
      <c r="AT121" s="24" t="s">
        <v>885</v>
      </c>
      <c r="AU121" s="24" t="s">
        <v>886</v>
      </c>
      <c r="AZ121" s="24" t="s">
        <v>867</v>
      </c>
      <c r="BA121" s="24" t="s">
        <v>868</v>
      </c>
      <c r="BB121" s="24" t="s">
        <v>869</v>
      </c>
      <c r="BC121" s="24" t="s">
        <v>870</v>
      </c>
      <c r="BD121" s="24" t="s">
        <v>871</v>
      </c>
      <c r="BE121" s="24" t="s">
        <v>872</v>
      </c>
      <c r="BK121" s="24" t="s">
        <v>887</v>
      </c>
      <c r="BM121" s="24" t="s">
        <v>874</v>
      </c>
      <c r="BN121" s="24" t="s">
        <v>888</v>
      </c>
      <c r="BU121" s="24">
        <v>46</v>
      </c>
      <c r="BV121" s="24" t="s">
        <v>879</v>
      </c>
      <c r="BX121" s="24" t="s">
        <v>880</v>
      </c>
      <c r="BZ121" s="24" t="s">
        <v>875</v>
      </c>
      <c r="CA121" s="24" t="s">
        <v>855</v>
      </c>
      <c r="CH121" s="24" t="s">
        <v>889</v>
      </c>
    </row>
    <row r="122" spans="1:86" x14ac:dyDescent="0.25">
      <c r="A122" s="24" t="s">
        <v>1007</v>
      </c>
      <c r="B122" s="24" t="s">
        <v>854</v>
      </c>
      <c r="C122" s="24" t="s">
        <v>512</v>
      </c>
      <c r="D122" s="24" t="s">
        <v>510</v>
      </c>
      <c r="E122" s="24">
        <v>50</v>
      </c>
      <c r="F122" s="24">
        <v>74</v>
      </c>
      <c r="G122" s="24">
        <v>49</v>
      </c>
      <c r="H122" s="24" t="s">
        <v>878</v>
      </c>
      <c r="K122" s="24" t="s">
        <v>879</v>
      </c>
      <c r="N122" s="24" t="s">
        <v>880</v>
      </c>
      <c r="P122" s="34">
        <v>44504</v>
      </c>
      <c r="Q122" s="24" t="s">
        <v>857</v>
      </c>
      <c r="T122" s="24" t="s">
        <v>878</v>
      </c>
      <c r="AP122" s="24" t="s">
        <v>881</v>
      </c>
      <c r="AQ122" s="24" t="s">
        <v>882</v>
      </c>
      <c r="AR122" s="24" t="s">
        <v>883</v>
      </c>
      <c r="AS122" s="24" t="s">
        <v>884</v>
      </c>
      <c r="AT122" s="24" t="s">
        <v>885</v>
      </c>
      <c r="AU122" s="24" t="s">
        <v>886</v>
      </c>
      <c r="AZ122" s="24" t="s">
        <v>867</v>
      </c>
      <c r="BA122" s="24" t="s">
        <v>868</v>
      </c>
      <c r="BB122" s="24" t="s">
        <v>869</v>
      </c>
      <c r="BC122" s="24" t="s">
        <v>870</v>
      </c>
      <c r="BD122" s="24" t="s">
        <v>871</v>
      </c>
      <c r="BE122" s="24" t="s">
        <v>872</v>
      </c>
      <c r="BK122" s="24" t="s">
        <v>887</v>
      </c>
      <c r="BM122" s="24" t="s">
        <v>874</v>
      </c>
      <c r="BN122" s="24" t="s">
        <v>888</v>
      </c>
      <c r="BU122" s="24">
        <v>46</v>
      </c>
      <c r="BV122" s="24" t="s">
        <v>879</v>
      </c>
      <c r="BX122" s="24" t="s">
        <v>880</v>
      </c>
      <c r="BZ122" s="24" t="s">
        <v>875</v>
      </c>
      <c r="CA122" s="24" t="s">
        <v>855</v>
      </c>
      <c r="CH122" s="24" t="s">
        <v>889</v>
      </c>
    </row>
    <row r="123" spans="1:86" x14ac:dyDescent="0.25">
      <c r="A123" s="24" t="s">
        <v>1008</v>
      </c>
      <c r="B123" s="24" t="s">
        <v>854</v>
      </c>
      <c r="C123" s="24" t="s">
        <v>512</v>
      </c>
      <c r="D123" s="24" t="s">
        <v>510</v>
      </c>
      <c r="E123" s="24">
        <v>50</v>
      </c>
      <c r="F123" s="24">
        <v>74</v>
      </c>
      <c r="G123" s="24">
        <v>49</v>
      </c>
      <c r="H123" s="24" t="s">
        <v>878</v>
      </c>
      <c r="K123" s="24" t="s">
        <v>879</v>
      </c>
      <c r="N123" s="24" t="s">
        <v>880</v>
      </c>
      <c r="P123" s="34">
        <v>44504</v>
      </c>
      <c r="Q123" s="24" t="s">
        <v>857</v>
      </c>
      <c r="T123" s="24" t="s">
        <v>878</v>
      </c>
      <c r="AP123" s="24" t="s">
        <v>881</v>
      </c>
      <c r="AQ123" s="24" t="s">
        <v>882</v>
      </c>
      <c r="AR123" s="24" t="s">
        <v>883</v>
      </c>
      <c r="AS123" s="24" t="s">
        <v>884</v>
      </c>
      <c r="AT123" s="24" t="s">
        <v>885</v>
      </c>
      <c r="AU123" s="24" t="s">
        <v>886</v>
      </c>
      <c r="AZ123" s="24" t="s">
        <v>867</v>
      </c>
      <c r="BA123" s="24" t="s">
        <v>868</v>
      </c>
      <c r="BB123" s="24" t="s">
        <v>869</v>
      </c>
      <c r="BC123" s="24" t="s">
        <v>870</v>
      </c>
      <c r="BD123" s="24" t="s">
        <v>871</v>
      </c>
      <c r="BE123" s="24" t="s">
        <v>872</v>
      </c>
      <c r="BK123" s="24" t="s">
        <v>887</v>
      </c>
      <c r="BM123" s="24" t="s">
        <v>874</v>
      </c>
      <c r="BN123" s="24" t="s">
        <v>888</v>
      </c>
      <c r="BU123" s="24">
        <v>46</v>
      </c>
      <c r="BV123" s="24" t="s">
        <v>879</v>
      </c>
      <c r="BX123" s="24" t="s">
        <v>880</v>
      </c>
      <c r="BZ123" s="24" t="s">
        <v>875</v>
      </c>
      <c r="CA123" s="24" t="s">
        <v>855</v>
      </c>
      <c r="CH123" s="24" t="s">
        <v>889</v>
      </c>
    </row>
    <row r="124" spans="1:86" x14ac:dyDescent="0.25">
      <c r="A124" s="24" t="s">
        <v>1009</v>
      </c>
      <c r="B124" s="24" t="s">
        <v>854</v>
      </c>
      <c r="C124" s="24" t="s">
        <v>512</v>
      </c>
      <c r="D124" s="24" t="s">
        <v>510</v>
      </c>
      <c r="E124" s="24">
        <v>50</v>
      </c>
      <c r="F124" s="24">
        <v>74</v>
      </c>
      <c r="G124" s="24">
        <v>49</v>
      </c>
      <c r="H124" s="24" t="s">
        <v>878</v>
      </c>
      <c r="K124" s="24" t="s">
        <v>879</v>
      </c>
      <c r="N124" s="24" t="s">
        <v>880</v>
      </c>
      <c r="P124" s="34">
        <v>44504</v>
      </c>
      <c r="Q124" s="24" t="s">
        <v>857</v>
      </c>
      <c r="T124" s="24" t="s">
        <v>878</v>
      </c>
      <c r="AP124" s="24" t="s">
        <v>881</v>
      </c>
      <c r="AQ124" s="24" t="s">
        <v>882</v>
      </c>
      <c r="AR124" s="24" t="s">
        <v>883</v>
      </c>
      <c r="AS124" s="24" t="s">
        <v>884</v>
      </c>
      <c r="AT124" s="24" t="s">
        <v>885</v>
      </c>
      <c r="AU124" s="24" t="s">
        <v>886</v>
      </c>
      <c r="AZ124" s="24" t="s">
        <v>867</v>
      </c>
      <c r="BA124" s="24" t="s">
        <v>868</v>
      </c>
      <c r="BB124" s="24" t="s">
        <v>869</v>
      </c>
      <c r="BC124" s="24" t="s">
        <v>870</v>
      </c>
      <c r="BD124" s="24" t="s">
        <v>871</v>
      </c>
      <c r="BE124" s="24" t="s">
        <v>872</v>
      </c>
      <c r="BK124" s="24" t="s">
        <v>887</v>
      </c>
      <c r="BM124" s="24" t="s">
        <v>874</v>
      </c>
      <c r="BN124" s="24" t="s">
        <v>888</v>
      </c>
      <c r="BU124" s="24">
        <v>46</v>
      </c>
      <c r="BV124" s="24" t="s">
        <v>879</v>
      </c>
      <c r="BX124" s="24" t="s">
        <v>880</v>
      </c>
      <c r="BZ124" s="24" t="s">
        <v>875</v>
      </c>
      <c r="CA124" s="24" t="s">
        <v>855</v>
      </c>
      <c r="CH124" s="24" t="s">
        <v>889</v>
      </c>
    </row>
    <row r="125" spans="1:86" x14ac:dyDescent="0.25">
      <c r="A125" s="24" t="s">
        <v>1010</v>
      </c>
      <c r="B125" s="24" t="s">
        <v>854</v>
      </c>
      <c r="C125" s="24" t="s">
        <v>512</v>
      </c>
      <c r="D125" s="24" t="s">
        <v>510</v>
      </c>
      <c r="E125" s="24">
        <v>50</v>
      </c>
      <c r="F125" s="24">
        <v>74</v>
      </c>
      <c r="G125" s="24">
        <v>49</v>
      </c>
      <c r="H125" s="24" t="s">
        <v>878</v>
      </c>
      <c r="K125" s="24" t="s">
        <v>879</v>
      </c>
      <c r="N125" s="24" t="s">
        <v>880</v>
      </c>
      <c r="P125" s="34">
        <v>44504</v>
      </c>
      <c r="Q125" s="24" t="s">
        <v>857</v>
      </c>
      <c r="T125" s="24" t="s">
        <v>878</v>
      </c>
      <c r="AP125" s="24" t="s">
        <v>881</v>
      </c>
      <c r="AQ125" s="24" t="s">
        <v>882</v>
      </c>
      <c r="AR125" s="24" t="s">
        <v>883</v>
      </c>
      <c r="AS125" s="24" t="s">
        <v>884</v>
      </c>
      <c r="AT125" s="24" t="s">
        <v>885</v>
      </c>
      <c r="AU125" s="24" t="s">
        <v>886</v>
      </c>
      <c r="AZ125" s="24" t="s">
        <v>867</v>
      </c>
      <c r="BA125" s="24" t="s">
        <v>868</v>
      </c>
      <c r="BB125" s="24" t="s">
        <v>869</v>
      </c>
      <c r="BC125" s="24" t="s">
        <v>870</v>
      </c>
      <c r="BD125" s="24" t="s">
        <v>871</v>
      </c>
      <c r="BE125" s="24" t="s">
        <v>872</v>
      </c>
      <c r="BK125" s="24" t="s">
        <v>887</v>
      </c>
      <c r="BM125" s="24" t="s">
        <v>874</v>
      </c>
      <c r="BN125" s="24" t="s">
        <v>888</v>
      </c>
      <c r="BU125" s="24">
        <v>46</v>
      </c>
      <c r="BV125" s="24" t="s">
        <v>879</v>
      </c>
      <c r="BX125" s="24" t="s">
        <v>880</v>
      </c>
      <c r="BZ125" s="24" t="s">
        <v>875</v>
      </c>
      <c r="CA125" s="24" t="s">
        <v>855</v>
      </c>
      <c r="CH125" s="24" t="s">
        <v>889</v>
      </c>
    </row>
    <row r="126" spans="1:86" x14ac:dyDescent="0.25">
      <c r="A126" s="24" t="s">
        <v>1011</v>
      </c>
      <c r="B126" s="24" t="s">
        <v>854</v>
      </c>
      <c r="C126" s="24" t="s">
        <v>512</v>
      </c>
      <c r="D126" s="24" t="s">
        <v>510</v>
      </c>
      <c r="E126" s="24">
        <v>50</v>
      </c>
      <c r="F126" s="24">
        <v>74</v>
      </c>
      <c r="G126" s="24">
        <v>49</v>
      </c>
      <c r="H126" s="24" t="s">
        <v>878</v>
      </c>
      <c r="K126" s="24" t="s">
        <v>879</v>
      </c>
      <c r="N126" s="24" t="s">
        <v>880</v>
      </c>
      <c r="P126" s="34">
        <v>44504</v>
      </c>
      <c r="Q126" s="24" t="s">
        <v>857</v>
      </c>
      <c r="T126" s="24" t="s">
        <v>878</v>
      </c>
      <c r="AP126" s="24" t="s">
        <v>881</v>
      </c>
      <c r="AQ126" s="24" t="s">
        <v>882</v>
      </c>
      <c r="AR126" s="24" t="s">
        <v>883</v>
      </c>
      <c r="AS126" s="24" t="s">
        <v>884</v>
      </c>
      <c r="AT126" s="24" t="s">
        <v>885</v>
      </c>
      <c r="AU126" s="24" t="s">
        <v>886</v>
      </c>
      <c r="AZ126" s="24" t="s">
        <v>867</v>
      </c>
      <c r="BA126" s="24" t="s">
        <v>868</v>
      </c>
      <c r="BB126" s="24" t="s">
        <v>869</v>
      </c>
      <c r="BC126" s="24" t="s">
        <v>870</v>
      </c>
      <c r="BD126" s="24" t="s">
        <v>871</v>
      </c>
      <c r="BE126" s="24" t="s">
        <v>872</v>
      </c>
      <c r="BK126" s="24" t="s">
        <v>887</v>
      </c>
      <c r="BM126" s="24" t="s">
        <v>874</v>
      </c>
      <c r="BN126" s="24" t="s">
        <v>888</v>
      </c>
      <c r="BU126" s="24">
        <v>46</v>
      </c>
      <c r="BV126" s="24" t="s">
        <v>879</v>
      </c>
      <c r="BX126" s="24" t="s">
        <v>880</v>
      </c>
      <c r="BZ126" s="24" t="s">
        <v>875</v>
      </c>
      <c r="CA126" s="24" t="s">
        <v>855</v>
      </c>
      <c r="CH126" s="24" t="s">
        <v>889</v>
      </c>
    </row>
    <row r="127" spans="1:86" x14ac:dyDescent="0.25">
      <c r="A127" s="24" t="s">
        <v>1012</v>
      </c>
      <c r="B127" s="24" t="s">
        <v>854</v>
      </c>
      <c r="C127" s="24" t="s">
        <v>512</v>
      </c>
      <c r="D127" s="24" t="s">
        <v>510</v>
      </c>
      <c r="E127" s="24">
        <v>50</v>
      </c>
      <c r="F127" s="24">
        <v>74</v>
      </c>
      <c r="G127" s="24">
        <v>49</v>
      </c>
      <c r="H127" s="24" t="s">
        <v>878</v>
      </c>
      <c r="K127" s="24" t="s">
        <v>879</v>
      </c>
      <c r="N127" s="24" t="s">
        <v>880</v>
      </c>
      <c r="P127" s="34">
        <v>44504</v>
      </c>
      <c r="Q127" s="24" t="s">
        <v>857</v>
      </c>
      <c r="T127" s="24" t="s">
        <v>878</v>
      </c>
      <c r="AP127" s="24" t="s">
        <v>881</v>
      </c>
      <c r="AQ127" s="24" t="s">
        <v>882</v>
      </c>
      <c r="AR127" s="24" t="s">
        <v>883</v>
      </c>
      <c r="AS127" s="24" t="s">
        <v>884</v>
      </c>
      <c r="AT127" s="24" t="s">
        <v>885</v>
      </c>
      <c r="AU127" s="24" t="s">
        <v>886</v>
      </c>
      <c r="AZ127" s="24" t="s">
        <v>867</v>
      </c>
      <c r="BA127" s="24" t="s">
        <v>868</v>
      </c>
      <c r="BB127" s="24" t="s">
        <v>869</v>
      </c>
      <c r="BC127" s="24" t="s">
        <v>870</v>
      </c>
      <c r="BD127" s="24" t="s">
        <v>871</v>
      </c>
      <c r="BE127" s="24" t="s">
        <v>872</v>
      </c>
      <c r="BK127" s="24" t="s">
        <v>887</v>
      </c>
      <c r="BM127" s="24" t="s">
        <v>874</v>
      </c>
      <c r="BN127" s="24" t="s">
        <v>888</v>
      </c>
      <c r="BU127" s="24">
        <v>46</v>
      </c>
      <c r="BV127" s="24" t="s">
        <v>879</v>
      </c>
      <c r="BX127" s="24" t="s">
        <v>880</v>
      </c>
      <c r="BZ127" s="24" t="s">
        <v>875</v>
      </c>
      <c r="CA127" s="24" t="s">
        <v>855</v>
      </c>
      <c r="CH127" s="24" t="s">
        <v>889</v>
      </c>
    </row>
    <row r="128" spans="1:86" x14ac:dyDescent="0.25">
      <c r="A128" s="24" t="s">
        <v>1013</v>
      </c>
      <c r="B128" s="24" t="s">
        <v>854</v>
      </c>
      <c r="C128" s="24" t="s">
        <v>512</v>
      </c>
      <c r="D128" s="24" t="s">
        <v>510</v>
      </c>
      <c r="E128" s="24">
        <v>50</v>
      </c>
      <c r="F128" s="24">
        <v>74</v>
      </c>
      <c r="G128" s="24">
        <v>49</v>
      </c>
      <c r="H128" s="24" t="s">
        <v>878</v>
      </c>
      <c r="K128" s="24" t="s">
        <v>879</v>
      </c>
      <c r="N128" s="24" t="s">
        <v>880</v>
      </c>
      <c r="P128" s="34">
        <v>44504</v>
      </c>
      <c r="Q128" s="24" t="s">
        <v>857</v>
      </c>
      <c r="T128" s="24" t="s">
        <v>878</v>
      </c>
      <c r="AP128" s="24" t="s">
        <v>881</v>
      </c>
      <c r="AQ128" s="24" t="s">
        <v>882</v>
      </c>
      <c r="AR128" s="24" t="s">
        <v>883</v>
      </c>
      <c r="AS128" s="24" t="s">
        <v>884</v>
      </c>
      <c r="AT128" s="24" t="s">
        <v>885</v>
      </c>
      <c r="AU128" s="24" t="s">
        <v>886</v>
      </c>
      <c r="AZ128" s="24" t="s">
        <v>867</v>
      </c>
      <c r="BA128" s="24" t="s">
        <v>868</v>
      </c>
      <c r="BB128" s="24" t="s">
        <v>869</v>
      </c>
      <c r="BC128" s="24" t="s">
        <v>870</v>
      </c>
      <c r="BD128" s="24" t="s">
        <v>871</v>
      </c>
      <c r="BE128" s="24" t="s">
        <v>872</v>
      </c>
      <c r="BK128" s="24" t="s">
        <v>887</v>
      </c>
      <c r="BM128" s="24" t="s">
        <v>874</v>
      </c>
      <c r="BN128" s="24" t="s">
        <v>888</v>
      </c>
      <c r="BU128" s="24">
        <v>46</v>
      </c>
      <c r="BV128" s="24" t="s">
        <v>879</v>
      </c>
      <c r="BX128" s="24" t="s">
        <v>880</v>
      </c>
      <c r="BZ128" s="24" t="s">
        <v>875</v>
      </c>
      <c r="CA128" s="24" t="s">
        <v>855</v>
      </c>
      <c r="CH128" s="24" t="s">
        <v>889</v>
      </c>
    </row>
    <row r="129" spans="1:86" x14ac:dyDescent="0.25">
      <c r="A129" s="24" t="s">
        <v>1014</v>
      </c>
      <c r="B129" s="24" t="s">
        <v>854</v>
      </c>
      <c r="C129" s="24" t="s">
        <v>512</v>
      </c>
      <c r="D129" s="24" t="s">
        <v>510</v>
      </c>
      <c r="E129" s="24">
        <v>50</v>
      </c>
      <c r="F129" s="24">
        <v>74</v>
      </c>
      <c r="G129" s="24">
        <v>49</v>
      </c>
      <c r="H129" s="24" t="s">
        <v>878</v>
      </c>
      <c r="K129" s="24" t="s">
        <v>879</v>
      </c>
      <c r="N129" s="24" t="s">
        <v>880</v>
      </c>
      <c r="P129" s="34">
        <v>44504</v>
      </c>
      <c r="Q129" s="24" t="s">
        <v>857</v>
      </c>
      <c r="T129" s="24" t="s">
        <v>878</v>
      </c>
      <c r="AP129" s="24" t="s">
        <v>881</v>
      </c>
      <c r="AQ129" s="24" t="s">
        <v>882</v>
      </c>
      <c r="AR129" s="24" t="s">
        <v>883</v>
      </c>
      <c r="AS129" s="24" t="s">
        <v>884</v>
      </c>
      <c r="AT129" s="24" t="s">
        <v>885</v>
      </c>
      <c r="AU129" s="24" t="s">
        <v>886</v>
      </c>
      <c r="AZ129" s="24" t="s">
        <v>867</v>
      </c>
      <c r="BA129" s="24" t="s">
        <v>868</v>
      </c>
      <c r="BB129" s="24" t="s">
        <v>869</v>
      </c>
      <c r="BC129" s="24" t="s">
        <v>870</v>
      </c>
      <c r="BD129" s="24" t="s">
        <v>871</v>
      </c>
      <c r="BE129" s="24" t="s">
        <v>872</v>
      </c>
      <c r="BK129" s="24" t="s">
        <v>887</v>
      </c>
      <c r="BM129" s="24" t="s">
        <v>874</v>
      </c>
      <c r="BN129" s="24" t="s">
        <v>888</v>
      </c>
      <c r="BU129" s="24">
        <v>46</v>
      </c>
      <c r="BV129" s="24" t="s">
        <v>879</v>
      </c>
      <c r="BX129" s="24" t="s">
        <v>880</v>
      </c>
      <c r="BZ129" s="24" t="s">
        <v>875</v>
      </c>
      <c r="CA129" s="24" t="s">
        <v>855</v>
      </c>
      <c r="CH129" s="24" t="s">
        <v>889</v>
      </c>
    </row>
    <row r="130" spans="1:86" x14ac:dyDescent="0.25">
      <c r="A130" s="24" t="s">
        <v>1015</v>
      </c>
      <c r="B130" s="24" t="s">
        <v>854</v>
      </c>
      <c r="C130" s="24" t="s">
        <v>512</v>
      </c>
      <c r="D130" s="24" t="s">
        <v>510</v>
      </c>
      <c r="E130" s="24">
        <v>50</v>
      </c>
      <c r="F130" s="24">
        <v>74</v>
      </c>
      <c r="G130" s="24">
        <v>49</v>
      </c>
      <c r="H130" s="24" t="s">
        <v>878</v>
      </c>
      <c r="K130" s="24" t="s">
        <v>879</v>
      </c>
      <c r="N130" s="24" t="s">
        <v>880</v>
      </c>
      <c r="P130" s="34">
        <v>44504</v>
      </c>
      <c r="Q130" s="24" t="s">
        <v>857</v>
      </c>
      <c r="T130" s="24" t="s">
        <v>878</v>
      </c>
      <c r="AP130" s="24" t="s">
        <v>881</v>
      </c>
      <c r="AQ130" s="24" t="s">
        <v>882</v>
      </c>
      <c r="AR130" s="24" t="s">
        <v>883</v>
      </c>
      <c r="AS130" s="24" t="s">
        <v>884</v>
      </c>
      <c r="AT130" s="24" t="s">
        <v>885</v>
      </c>
      <c r="AU130" s="24" t="s">
        <v>886</v>
      </c>
      <c r="AZ130" s="24" t="s">
        <v>867</v>
      </c>
      <c r="BA130" s="24" t="s">
        <v>868</v>
      </c>
      <c r="BB130" s="24" t="s">
        <v>869</v>
      </c>
      <c r="BC130" s="24" t="s">
        <v>870</v>
      </c>
      <c r="BD130" s="24" t="s">
        <v>871</v>
      </c>
      <c r="BE130" s="24" t="s">
        <v>872</v>
      </c>
      <c r="BK130" s="24" t="s">
        <v>887</v>
      </c>
      <c r="BM130" s="24" t="s">
        <v>874</v>
      </c>
      <c r="BN130" s="24" t="s">
        <v>888</v>
      </c>
      <c r="BU130" s="24">
        <v>46</v>
      </c>
      <c r="BV130" s="24" t="s">
        <v>879</v>
      </c>
      <c r="BX130" s="24" t="s">
        <v>880</v>
      </c>
      <c r="BZ130" s="24" t="s">
        <v>875</v>
      </c>
      <c r="CA130" s="24" t="s">
        <v>855</v>
      </c>
      <c r="CH130" s="24" t="s">
        <v>889</v>
      </c>
    </row>
    <row r="131" spans="1:86" x14ac:dyDescent="0.25">
      <c r="A131" s="24" t="s">
        <v>1016</v>
      </c>
      <c r="B131" s="24" t="s">
        <v>854</v>
      </c>
      <c r="C131" s="24" t="s">
        <v>512</v>
      </c>
      <c r="D131" s="24" t="s">
        <v>510</v>
      </c>
      <c r="E131" s="24">
        <v>50</v>
      </c>
      <c r="F131" s="24">
        <v>74</v>
      </c>
      <c r="G131" s="24">
        <v>49</v>
      </c>
      <c r="H131" s="24" t="s">
        <v>878</v>
      </c>
      <c r="K131" s="24" t="s">
        <v>879</v>
      </c>
      <c r="N131" s="24" t="s">
        <v>880</v>
      </c>
      <c r="P131" s="34">
        <v>44504</v>
      </c>
      <c r="Q131" s="24" t="s">
        <v>857</v>
      </c>
      <c r="T131" s="24" t="s">
        <v>878</v>
      </c>
      <c r="AP131" s="24" t="s">
        <v>881</v>
      </c>
      <c r="AQ131" s="24" t="s">
        <v>882</v>
      </c>
      <c r="AR131" s="24" t="s">
        <v>883</v>
      </c>
      <c r="AS131" s="24" t="s">
        <v>884</v>
      </c>
      <c r="AT131" s="24" t="s">
        <v>885</v>
      </c>
      <c r="AU131" s="24" t="s">
        <v>886</v>
      </c>
      <c r="AZ131" s="24" t="s">
        <v>867</v>
      </c>
      <c r="BA131" s="24" t="s">
        <v>868</v>
      </c>
      <c r="BB131" s="24" t="s">
        <v>869</v>
      </c>
      <c r="BC131" s="24" t="s">
        <v>870</v>
      </c>
      <c r="BD131" s="24" t="s">
        <v>871</v>
      </c>
      <c r="BE131" s="24" t="s">
        <v>872</v>
      </c>
      <c r="BK131" s="24" t="s">
        <v>887</v>
      </c>
      <c r="BM131" s="24" t="s">
        <v>874</v>
      </c>
      <c r="BN131" s="24" t="s">
        <v>888</v>
      </c>
      <c r="BU131" s="24">
        <v>46</v>
      </c>
      <c r="BV131" s="24" t="s">
        <v>879</v>
      </c>
      <c r="BX131" s="24" t="s">
        <v>880</v>
      </c>
      <c r="BZ131" s="24" t="s">
        <v>875</v>
      </c>
      <c r="CA131" s="24" t="s">
        <v>855</v>
      </c>
      <c r="CH131" s="24" t="s">
        <v>889</v>
      </c>
    </row>
    <row r="132" spans="1:86" x14ac:dyDescent="0.25">
      <c r="A132" s="24" t="s">
        <v>1017</v>
      </c>
      <c r="B132" s="24" t="s">
        <v>854</v>
      </c>
      <c r="C132" s="24" t="s">
        <v>512</v>
      </c>
      <c r="D132" s="24" t="s">
        <v>510</v>
      </c>
      <c r="E132" s="24">
        <v>50</v>
      </c>
      <c r="F132" s="24">
        <v>74</v>
      </c>
      <c r="G132" s="24">
        <v>49</v>
      </c>
      <c r="H132" s="24" t="s">
        <v>878</v>
      </c>
      <c r="K132" s="24" t="s">
        <v>879</v>
      </c>
      <c r="N132" s="24" t="s">
        <v>880</v>
      </c>
      <c r="P132" s="34">
        <v>44504</v>
      </c>
      <c r="Q132" s="24" t="s">
        <v>857</v>
      </c>
      <c r="T132" s="24" t="s">
        <v>878</v>
      </c>
      <c r="AP132" s="24" t="s">
        <v>881</v>
      </c>
      <c r="AQ132" s="24" t="s">
        <v>882</v>
      </c>
      <c r="AR132" s="24" t="s">
        <v>883</v>
      </c>
      <c r="AS132" s="24" t="s">
        <v>884</v>
      </c>
      <c r="AT132" s="24" t="s">
        <v>885</v>
      </c>
      <c r="AU132" s="24" t="s">
        <v>886</v>
      </c>
      <c r="AZ132" s="24" t="s">
        <v>867</v>
      </c>
      <c r="BA132" s="24" t="s">
        <v>868</v>
      </c>
      <c r="BB132" s="24" t="s">
        <v>869</v>
      </c>
      <c r="BC132" s="24" t="s">
        <v>870</v>
      </c>
      <c r="BD132" s="24" t="s">
        <v>871</v>
      </c>
      <c r="BE132" s="24" t="s">
        <v>872</v>
      </c>
      <c r="BK132" s="24" t="s">
        <v>887</v>
      </c>
      <c r="BM132" s="24" t="s">
        <v>874</v>
      </c>
      <c r="BN132" s="24" t="s">
        <v>888</v>
      </c>
      <c r="BU132" s="24">
        <v>46</v>
      </c>
      <c r="BV132" s="24" t="s">
        <v>879</v>
      </c>
      <c r="BX132" s="24" t="s">
        <v>880</v>
      </c>
      <c r="BZ132" s="24" t="s">
        <v>875</v>
      </c>
      <c r="CA132" s="24" t="s">
        <v>855</v>
      </c>
      <c r="CH132" s="24" t="s">
        <v>889</v>
      </c>
    </row>
    <row r="133" spans="1:86" x14ac:dyDescent="0.25">
      <c r="A133" s="24" t="s">
        <v>1018</v>
      </c>
      <c r="B133" s="24" t="s">
        <v>854</v>
      </c>
      <c r="C133" s="24" t="s">
        <v>512</v>
      </c>
      <c r="D133" s="24" t="s">
        <v>510</v>
      </c>
      <c r="E133" s="24">
        <v>50</v>
      </c>
      <c r="F133" s="24">
        <v>74</v>
      </c>
      <c r="G133" s="24">
        <v>49</v>
      </c>
      <c r="H133" s="24" t="s">
        <v>878</v>
      </c>
      <c r="K133" s="24" t="s">
        <v>879</v>
      </c>
      <c r="N133" s="24" t="s">
        <v>880</v>
      </c>
      <c r="P133" s="34">
        <v>44504</v>
      </c>
      <c r="Q133" s="24" t="s">
        <v>857</v>
      </c>
      <c r="T133" s="24" t="s">
        <v>878</v>
      </c>
      <c r="AP133" s="24" t="s">
        <v>881</v>
      </c>
      <c r="AQ133" s="24" t="s">
        <v>882</v>
      </c>
      <c r="AR133" s="24" t="s">
        <v>883</v>
      </c>
      <c r="AS133" s="24" t="s">
        <v>884</v>
      </c>
      <c r="AT133" s="24" t="s">
        <v>885</v>
      </c>
      <c r="AU133" s="24" t="s">
        <v>886</v>
      </c>
      <c r="AZ133" s="24" t="s">
        <v>867</v>
      </c>
      <c r="BA133" s="24" t="s">
        <v>868</v>
      </c>
      <c r="BB133" s="24" t="s">
        <v>869</v>
      </c>
      <c r="BC133" s="24" t="s">
        <v>870</v>
      </c>
      <c r="BD133" s="24" t="s">
        <v>871</v>
      </c>
      <c r="BE133" s="24" t="s">
        <v>872</v>
      </c>
      <c r="BK133" s="24" t="s">
        <v>887</v>
      </c>
      <c r="BM133" s="24" t="s">
        <v>874</v>
      </c>
      <c r="BN133" s="24" t="s">
        <v>888</v>
      </c>
      <c r="BU133" s="24">
        <v>46</v>
      </c>
      <c r="BV133" s="24" t="s">
        <v>879</v>
      </c>
      <c r="BX133" s="24" t="s">
        <v>880</v>
      </c>
      <c r="BZ133" s="24" t="s">
        <v>875</v>
      </c>
      <c r="CA133" s="24" t="s">
        <v>855</v>
      </c>
      <c r="CH133" s="24" t="s">
        <v>889</v>
      </c>
    </row>
    <row r="134" spans="1:86" x14ac:dyDescent="0.25">
      <c r="A134" s="24" t="s">
        <v>1019</v>
      </c>
      <c r="B134" s="24" t="s">
        <v>854</v>
      </c>
      <c r="C134" s="24" t="s">
        <v>512</v>
      </c>
      <c r="D134" s="24" t="s">
        <v>510</v>
      </c>
      <c r="E134" s="24">
        <v>50</v>
      </c>
      <c r="F134" s="24">
        <v>74</v>
      </c>
      <c r="G134" s="24">
        <v>49</v>
      </c>
      <c r="H134" s="24" t="s">
        <v>878</v>
      </c>
      <c r="K134" s="24" t="s">
        <v>879</v>
      </c>
      <c r="N134" s="24" t="s">
        <v>880</v>
      </c>
      <c r="P134" s="34">
        <v>44504</v>
      </c>
      <c r="Q134" s="24" t="s">
        <v>857</v>
      </c>
      <c r="T134" s="24" t="s">
        <v>878</v>
      </c>
      <c r="AP134" s="24" t="s">
        <v>881</v>
      </c>
      <c r="AQ134" s="24" t="s">
        <v>882</v>
      </c>
      <c r="AR134" s="24" t="s">
        <v>883</v>
      </c>
      <c r="AS134" s="24" t="s">
        <v>884</v>
      </c>
      <c r="AT134" s="24" t="s">
        <v>885</v>
      </c>
      <c r="AU134" s="24" t="s">
        <v>886</v>
      </c>
      <c r="AZ134" s="24" t="s">
        <v>867</v>
      </c>
      <c r="BA134" s="24" t="s">
        <v>868</v>
      </c>
      <c r="BB134" s="24" t="s">
        <v>869</v>
      </c>
      <c r="BC134" s="24" t="s">
        <v>870</v>
      </c>
      <c r="BD134" s="24" t="s">
        <v>871</v>
      </c>
      <c r="BE134" s="24" t="s">
        <v>872</v>
      </c>
      <c r="BK134" s="24" t="s">
        <v>887</v>
      </c>
      <c r="BM134" s="24" t="s">
        <v>874</v>
      </c>
      <c r="BN134" s="24" t="s">
        <v>888</v>
      </c>
      <c r="BU134" s="24">
        <v>46</v>
      </c>
      <c r="BV134" s="24" t="s">
        <v>879</v>
      </c>
      <c r="BX134" s="24" t="s">
        <v>880</v>
      </c>
      <c r="BZ134" s="24" t="s">
        <v>875</v>
      </c>
      <c r="CA134" s="24" t="s">
        <v>855</v>
      </c>
      <c r="CH134" s="24" t="s">
        <v>889</v>
      </c>
    </row>
    <row r="135" spans="1:86" x14ac:dyDescent="0.25">
      <c r="A135" s="24" t="s">
        <v>1020</v>
      </c>
      <c r="B135" s="24" t="s">
        <v>854</v>
      </c>
      <c r="C135" s="24" t="s">
        <v>512</v>
      </c>
      <c r="D135" s="24" t="s">
        <v>510</v>
      </c>
      <c r="E135" s="24">
        <v>50</v>
      </c>
      <c r="F135" s="24">
        <v>74</v>
      </c>
      <c r="G135" s="24">
        <v>49</v>
      </c>
      <c r="H135" s="24" t="s">
        <v>878</v>
      </c>
      <c r="K135" s="24" t="s">
        <v>879</v>
      </c>
      <c r="N135" s="24" t="s">
        <v>880</v>
      </c>
      <c r="P135" s="34">
        <v>44504</v>
      </c>
      <c r="Q135" s="24" t="s">
        <v>857</v>
      </c>
      <c r="T135" s="24" t="s">
        <v>878</v>
      </c>
      <c r="AP135" s="24" t="s">
        <v>881</v>
      </c>
      <c r="AQ135" s="24" t="s">
        <v>882</v>
      </c>
      <c r="AR135" s="24" t="s">
        <v>883</v>
      </c>
      <c r="AS135" s="24" t="s">
        <v>884</v>
      </c>
      <c r="AT135" s="24" t="s">
        <v>885</v>
      </c>
      <c r="AU135" s="24" t="s">
        <v>886</v>
      </c>
      <c r="AZ135" s="24" t="s">
        <v>867</v>
      </c>
      <c r="BA135" s="24" t="s">
        <v>868</v>
      </c>
      <c r="BB135" s="24" t="s">
        <v>869</v>
      </c>
      <c r="BC135" s="24" t="s">
        <v>870</v>
      </c>
      <c r="BD135" s="24" t="s">
        <v>871</v>
      </c>
      <c r="BE135" s="24" t="s">
        <v>872</v>
      </c>
      <c r="BK135" s="24" t="s">
        <v>887</v>
      </c>
      <c r="BM135" s="24" t="s">
        <v>874</v>
      </c>
      <c r="BN135" s="24" t="s">
        <v>888</v>
      </c>
      <c r="BU135" s="24">
        <v>46</v>
      </c>
      <c r="BV135" s="24" t="s">
        <v>879</v>
      </c>
      <c r="BX135" s="24" t="s">
        <v>880</v>
      </c>
      <c r="BZ135" s="24" t="s">
        <v>875</v>
      </c>
      <c r="CA135" s="24" t="s">
        <v>855</v>
      </c>
      <c r="CH135" s="24" t="s">
        <v>889</v>
      </c>
    </row>
    <row r="136" spans="1:86" x14ac:dyDescent="0.25">
      <c r="A136" s="24" t="s">
        <v>1021</v>
      </c>
      <c r="B136" s="24" t="s">
        <v>854</v>
      </c>
      <c r="C136" s="24" t="s">
        <v>512</v>
      </c>
      <c r="D136" s="24" t="s">
        <v>510</v>
      </c>
      <c r="E136" s="24">
        <v>50</v>
      </c>
      <c r="F136" s="24">
        <v>74</v>
      </c>
      <c r="G136" s="24">
        <v>49</v>
      </c>
      <c r="H136" s="24" t="s">
        <v>878</v>
      </c>
      <c r="K136" s="24" t="s">
        <v>879</v>
      </c>
      <c r="N136" s="24" t="s">
        <v>880</v>
      </c>
      <c r="P136" s="34">
        <v>44504</v>
      </c>
      <c r="Q136" s="24" t="s">
        <v>857</v>
      </c>
      <c r="T136" s="24" t="s">
        <v>878</v>
      </c>
      <c r="AP136" s="24" t="s">
        <v>881</v>
      </c>
      <c r="AQ136" s="24" t="s">
        <v>882</v>
      </c>
      <c r="AR136" s="24" t="s">
        <v>883</v>
      </c>
      <c r="AS136" s="24" t="s">
        <v>884</v>
      </c>
      <c r="AT136" s="24" t="s">
        <v>885</v>
      </c>
      <c r="AU136" s="24" t="s">
        <v>886</v>
      </c>
      <c r="AZ136" s="24" t="s">
        <v>867</v>
      </c>
      <c r="BA136" s="24" t="s">
        <v>868</v>
      </c>
      <c r="BB136" s="24" t="s">
        <v>869</v>
      </c>
      <c r="BC136" s="24" t="s">
        <v>870</v>
      </c>
      <c r="BD136" s="24" t="s">
        <v>871</v>
      </c>
      <c r="BE136" s="24" t="s">
        <v>872</v>
      </c>
      <c r="BK136" s="24" t="s">
        <v>887</v>
      </c>
      <c r="BM136" s="24" t="s">
        <v>874</v>
      </c>
      <c r="BN136" s="24" t="s">
        <v>888</v>
      </c>
      <c r="BU136" s="24">
        <v>46</v>
      </c>
      <c r="BV136" s="24" t="s">
        <v>879</v>
      </c>
      <c r="BX136" s="24" t="s">
        <v>880</v>
      </c>
      <c r="BZ136" s="24" t="s">
        <v>875</v>
      </c>
      <c r="CA136" s="24" t="s">
        <v>855</v>
      </c>
      <c r="CH136" s="24" t="s">
        <v>889</v>
      </c>
    </row>
    <row r="137" spans="1:86" x14ac:dyDescent="0.25">
      <c r="A137" s="24" t="s">
        <v>1022</v>
      </c>
      <c r="B137" s="24" t="s">
        <v>854</v>
      </c>
      <c r="C137" s="24" t="s">
        <v>512</v>
      </c>
      <c r="D137" s="24" t="s">
        <v>510</v>
      </c>
      <c r="E137" s="24">
        <v>50</v>
      </c>
      <c r="F137" s="24">
        <v>74</v>
      </c>
      <c r="G137" s="24">
        <v>49</v>
      </c>
      <c r="H137" s="24" t="s">
        <v>878</v>
      </c>
      <c r="K137" s="24" t="s">
        <v>879</v>
      </c>
      <c r="N137" s="24" t="s">
        <v>880</v>
      </c>
      <c r="P137" s="34">
        <v>44504</v>
      </c>
      <c r="Q137" s="24" t="s">
        <v>857</v>
      </c>
      <c r="T137" s="24" t="s">
        <v>878</v>
      </c>
      <c r="AP137" s="24" t="s">
        <v>881</v>
      </c>
      <c r="AQ137" s="24" t="s">
        <v>882</v>
      </c>
      <c r="AR137" s="24" t="s">
        <v>883</v>
      </c>
      <c r="AS137" s="24" t="s">
        <v>884</v>
      </c>
      <c r="AT137" s="24" t="s">
        <v>885</v>
      </c>
      <c r="AU137" s="24" t="s">
        <v>886</v>
      </c>
      <c r="AZ137" s="24" t="s">
        <v>867</v>
      </c>
      <c r="BA137" s="24" t="s">
        <v>868</v>
      </c>
      <c r="BB137" s="24" t="s">
        <v>869</v>
      </c>
      <c r="BC137" s="24" t="s">
        <v>870</v>
      </c>
      <c r="BD137" s="24" t="s">
        <v>871</v>
      </c>
      <c r="BE137" s="24" t="s">
        <v>872</v>
      </c>
      <c r="BK137" s="24" t="s">
        <v>887</v>
      </c>
      <c r="BM137" s="24" t="s">
        <v>874</v>
      </c>
      <c r="BN137" s="24" t="s">
        <v>888</v>
      </c>
      <c r="BU137" s="24">
        <v>46</v>
      </c>
      <c r="BV137" s="24" t="s">
        <v>879</v>
      </c>
      <c r="BX137" s="24" t="s">
        <v>880</v>
      </c>
      <c r="BZ137" s="24" t="s">
        <v>875</v>
      </c>
      <c r="CA137" s="24" t="s">
        <v>855</v>
      </c>
      <c r="CH137" s="24" t="s">
        <v>889</v>
      </c>
    </row>
    <row r="138" spans="1:86" x14ac:dyDescent="0.25">
      <c r="A138" s="24" t="s">
        <v>1023</v>
      </c>
      <c r="B138" s="24" t="s">
        <v>854</v>
      </c>
      <c r="C138" s="24" t="s">
        <v>512</v>
      </c>
      <c r="D138" s="24" t="s">
        <v>510</v>
      </c>
      <c r="E138" s="24">
        <v>50</v>
      </c>
      <c r="F138" s="24">
        <v>74</v>
      </c>
      <c r="G138" s="24">
        <v>49</v>
      </c>
      <c r="H138" s="24" t="s">
        <v>878</v>
      </c>
      <c r="K138" s="24" t="s">
        <v>879</v>
      </c>
      <c r="N138" s="24" t="s">
        <v>880</v>
      </c>
      <c r="P138" s="34">
        <v>44504</v>
      </c>
      <c r="Q138" s="24" t="s">
        <v>857</v>
      </c>
      <c r="T138" s="24" t="s">
        <v>878</v>
      </c>
      <c r="AP138" s="24" t="s">
        <v>881</v>
      </c>
      <c r="AQ138" s="24" t="s">
        <v>882</v>
      </c>
      <c r="AR138" s="24" t="s">
        <v>883</v>
      </c>
      <c r="AS138" s="24" t="s">
        <v>884</v>
      </c>
      <c r="AT138" s="24" t="s">
        <v>885</v>
      </c>
      <c r="AU138" s="24" t="s">
        <v>886</v>
      </c>
      <c r="AZ138" s="24" t="s">
        <v>867</v>
      </c>
      <c r="BA138" s="24" t="s">
        <v>868</v>
      </c>
      <c r="BB138" s="24" t="s">
        <v>869</v>
      </c>
      <c r="BC138" s="24" t="s">
        <v>870</v>
      </c>
      <c r="BD138" s="24" t="s">
        <v>871</v>
      </c>
      <c r="BE138" s="24" t="s">
        <v>872</v>
      </c>
      <c r="BK138" s="24" t="s">
        <v>887</v>
      </c>
      <c r="BM138" s="24" t="s">
        <v>874</v>
      </c>
      <c r="BN138" s="24" t="s">
        <v>888</v>
      </c>
      <c r="BU138" s="24">
        <v>46</v>
      </c>
      <c r="BV138" s="24" t="s">
        <v>879</v>
      </c>
      <c r="BX138" s="24" t="s">
        <v>880</v>
      </c>
      <c r="BZ138" s="24" t="s">
        <v>875</v>
      </c>
      <c r="CA138" s="24" t="s">
        <v>855</v>
      </c>
      <c r="CH138" s="24" t="s">
        <v>889</v>
      </c>
    </row>
    <row r="139" spans="1:86" x14ac:dyDescent="0.25">
      <c r="A139" s="24" t="s">
        <v>1024</v>
      </c>
      <c r="B139" s="24" t="s">
        <v>854</v>
      </c>
      <c r="C139" s="24" t="s">
        <v>512</v>
      </c>
      <c r="D139" s="24" t="s">
        <v>510</v>
      </c>
      <c r="E139" s="24">
        <v>50</v>
      </c>
      <c r="F139" s="24">
        <v>74</v>
      </c>
      <c r="G139" s="24">
        <v>49</v>
      </c>
      <c r="H139" s="24" t="s">
        <v>878</v>
      </c>
      <c r="K139" s="24" t="s">
        <v>879</v>
      </c>
      <c r="N139" s="24" t="s">
        <v>880</v>
      </c>
      <c r="P139" s="34">
        <v>44504</v>
      </c>
      <c r="Q139" s="24" t="s">
        <v>857</v>
      </c>
      <c r="T139" s="24" t="s">
        <v>878</v>
      </c>
      <c r="AP139" s="24" t="s">
        <v>881</v>
      </c>
      <c r="AQ139" s="24" t="s">
        <v>882</v>
      </c>
      <c r="AR139" s="24" t="s">
        <v>883</v>
      </c>
      <c r="AS139" s="24" t="s">
        <v>884</v>
      </c>
      <c r="AT139" s="24" t="s">
        <v>885</v>
      </c>
      <c r="AU139" s="24" t="s">
        <v>886</v>
      </c>
      <c r="AZ139" s="24" t="s">
        <v>867</v>
      </c>
      <c r="BA139" s="24" t="s">
        <v>868</v>
      </c>
      <c r="BB139" s="24" t="s">
        <v>869</v>
      </c>
      <c r="BC139" s="24" t="s">
        <v>870</v>
      </c>
      <c r="BD139" s="24" t="s">
        <v>871</v>
      </c>
      <c r="BE139" s="24" t="s">
        <v>872</v>
      </c>
      <c r="BK139" s="24" t="s">
        <v>887</v>
      </c>
      <c r="BM139" s="24" t="s">
        <v>874</v>
      </c>
      <c r="BN139" s="24" t="s">
        <v>888</v>
      </c>
      <c r="BU139" s="24">
        <v>46</v>
      </c>
      <c r="BV139" s="24" t="s">
        <v>879</v>
      </c>
      <c r="BX139" s="24" t="s">
        <v>880</v>
      </c>
      <c r="BZ139" s="24" t="s">
        <v>875</v>
      </c>
      <c r="CA139" s="24" t="s">
        <v>855</v>
      </c>
      <c r="CH139" s="24" t="s">
        <v>889</v>
      </c>
    </row>
    <row r="140" spans="1:86" x14ac:dyDescent="0.25">
      <c r="A140" s="24" t="s">
        <v>1025</v>
      </c>
      <c r="B140" s="24" t="s">
        <v>854</v>
      </c>
      <c r="C140" s="24" t="s">
        <v>512</v>
      </c>
      <c r="D140" s="24" t="s">
        <v>510</v>
      </c>
      <c r="E140" s="24">
        <v>50</v>
      </c>
      <c r="F140" s="24">
        <v>74</v>
      </c>
      <c r="G140" s="24">
        <v>49</v>
      </c>
      <c r="H140" s="24" t="s">
        <v>878</v>
      </c>
      <c r="K140" s="24" t="s">
        <v>879</v>
      </c>
      <c r="N140" s="24" t="s">
        <v>880</v>
      </c>
      <c r="P140" s="34">
        <v>44504</v>
      </c>
      <c r="Q140" s="24" t="s">
        <v>857</v>
      </c>
      <c r="T140" s="24" t="s">
        <v>878</v>
      </c>
      <c r="AP140" s="24" t="s">
        <v>881</v>
      </c>
      <c r="AQ140" s="24" t="s">
        <v>882</v>
      </c>
      <c r="AR140" s="24" t="s">
        <v>883</v>
      </c>
      <c r="AS140" s="24" t="s">
        <v>884</v>
      </c>
      <c r="AT140" s="24" t="s">
        <v>885</v>
      </c>
      <c r="AU140" s="24" t="s">
        <v>886</v>
      </c>
      <c r="AZ140" s="24" t="s">
        <v>867</v>
      </c>
      <c r="BA140" s="24" t="s">
        <v>868</v>
      </c>
      <c r="BB140" s="24" t="s">
        <v>869</v>
      </c>
      <c r="BC140" s="24" t="s">
        <v>870</v>
      </c>
      <c r="BD140" s="24" t="s">
        <v>871</v>
      </c>
      <c r="BE140" s="24" t="s">
        <v>872</v>
      </c>
      <c r="BK140" s="24" t="s">
        <v>887</v>
      </c>
      <c r="BM140" s="24" t="s">
        <v>874</v>
      </c>
      <c r="BN140" s="24" t="s">
        <v>888</v>
      </c>
      <c r="BU140" s="24">
        <v>46</v>
      </c>
      <c r="BV140" s="24" t="s">
        <v>879</v>
      </c>
      <c r="BX140" s="24" t="s">
        <v>880</v>
      </c>
      <c r="BZ140" s="24" t="s">
        <v>875</v>
      </c>
      <c r="CA140" s="24" t="s">
        <v>855</v>
      </c>
      <c r="CH140" s="24" t="s">
        <v>889</v>
      </c>
    </row>
    <row r="141" spans="1:86" x14ac:dyDescent="0.25">
      <c r="A141" s="24" t="s">
        <v>1026</v>
      </c>
      <c r="B141" s="24" t="s">
        <v>854</v>
      </c>
      <c r="C141" s="24" t="s">
        <v>512</v>
      </c>
      <c r="D141" s="24" t="s">
        <v>510</v>
      </c>
      <c r="E141" s="24">
        <v>50</v>
      </c>
      <c r="F141" s="24">
        <v>74</v>
      </c>
      <c r="G141" s="24">
        <v>49</v>
      </c>
      <c r="H141" s="24" t="s">
        <v>878</v>
      </c>
      <c r="K141" s="24" t="s">
        <v>879</v>
      </c>
      <c r="N141" s="24" t="s">
        <v>880</v>
      </c>
      <c r="P141" s="34">
        <v>44504</v>
      </c>
      <c r="Q141" s="24" t="s">
        <v>857</v>
      </c>
      <c r="T141" s="24" t="s">
        <v>878</v>
      </c>
      <c r="AP141" s="24" t="s">
        <v>881</v>
      </c>
      <c r="AQ141" s="24" t="s">
        <v>882</v>
      </c>
      <c r="AR141" s="24" t="s">
        <v>883</v>
      </c>
      <c r="AS141" s="24" t="s">
        <v>884</v>
      </c>
      <c r="AT141" s="24" t="s">
        <v>885</v>
      </c>
      <c r="AU141" s="24" t="s">
        <v>886</v>
      </c>
      <c r="AZ141" s="24" t="s">
        <v>867</v>
      </c>
      <c r="BA141" s="24" t="s">
        <v>868</v>
      </c>
      <c r="BB141" s="24" t="s">
        <v>869</v>
      </c>
      <c r="BC141" s="24" t="s">
        <v>870</v>
      </c>
      <c r="BD141" s="24" t="s">
        <v>871</v>
      </c>
      <c r="BE141" s="24" t="s">
        <v>872</v>
      </c>
      <c r="BK141" s="24" t="s">
        <v>887</v>
      </c>
      <c r="BM141" s="24" t="s">
        <v>874</v>
      </c>
      <c r="BN141" s="24" t="s">
        <v>888</v>
      </c>
      <c r="BU141" s="24">
        <v>46</v>
      </c>
      <c r="BV141" s="24" t="s">
        <v>879</v>
      </c>
      <c r="BX141" s="24" t="s">
        <v>880</v>
      </c>
      <c r="BZ141" s="24" t="s">
        <v>875</v>
      </c>
      <c r="CA141" s="24" t="s">
        <v>855</v>
      </c>
      <c r="CH141" s="24" t="s">
        <v>889</v>
      </c>
    </row>
    <row r="142" spans="1:86" x14ac:dyDescent="0.25">
      <c r="A142" s="24" t="s">
        <v>1027</v>
      </c>
      <c r="B142" s="24" t="s">
        <v>854</v>
      </c>
      <c r="C142" s="24" t="s">
        <v>512</v>
      </c>
      <c r="D142" s="24" t="s">
        <v>510</v>
      </c>
      <c r="E142" s="24">
        <v>50</v>
      </c>
      <c r="F142" s="24">
        <v>74</v>
      </c>
      <c r="G142" s="24">
        <v>49</v>
      </c>
      <c r="H142" s="24" t="s">
        <v>878</v>
      </c>
      <c r="K142" s="24" t="s">
        <v>879</v>
      </c>
      <c r="N142" s="24" t="s">
        <v>880</v>
      </c>
      <c r="P142" s="34">
        <v>44504</v>
      </c>
      <c r="Q142" s="24" t="s">
        <v>857</v>
      </c>
      <c r="T142" s="24" t="s">
        <v>878</v>
      </c>
      <c r="AP142" s="24" t="s">
        <v>881</v>
      </c>
      <c r="AQ142" s="24" t="s">
        <v>882</v>
      </c>
      <c r="AR142" s="24" t="s">
        <v>883</v>
      </c>
      <c r="AS142" s="24" t="s">
        <v>884</v>
      </c>
      <c r="AT142" s="24" t="s">
        <v>885</v>
      </c>
      <c r="AU142" s="24" t="s">
        <v>886</v>
      </c>
      <c r="AZ142" s="24" t="s">
        <v>867</v>
      </c>
      <c r="BA142" s="24" t="s">
        <v>868</v>
      </c>
      <c r="BB142" s="24" t="s">
        <v>869</v>
      </c>
      <c r="BC142" s="24" t="s">
        <v>870</v>
      </c>
      <c r="BD142" s="24" t="s">
        <v>871</v>
      </c>
      <c r="BE142" s="24" t="s">
        <v>872</v>
      </c>
      <c r="BK142" s="24" t="s">
        <v>887</v>
      </c>
      <c r="BM142" s="24" t="s">
        <v>874</v>
      </c>
      <c r="BN142" s="24" t="s">
        <v>888</v>
      </c>
      <c r="BU142" s="24">
        <v>46</v>
      </c>
      <c r="BV142" s="24" t="s">
        <v>879</v>
      </c>
      <c r="BX142" s="24" t="s">
        <v>880</v>
      </c>
      <c r="BZ142" s="24" t="s">
        <v>875</v>
      </c>
      <c r="CA142" s="24" t="s">
        <v>855</v>
      </c>
      <c r="CH142" s="24" t="s">
        <v>889</v>
      </c>
    </row>
    <row r="143" spans="1:86" x14ac:dyDescent="0.25">
      <c r="A143" s="24" t="s">
        <v>1028</v>
      </c>
      <c r="B143" s="24" t="s">
        <v>854</v>
      </c>
      <c r="C143" s="24" t="s">
        <v>512</v>
      </c>
      <c r="D143" s="24" t="s">
        <v>510</v>
      </c>
      <c r="E143" s="24">
        <v>50</v>
      </c>
      <c r="F143" s="24">
        <v>74</v>
      </c>
      <c r="G143" s="24">
        <v>49</v>
      </c>
      <c r="H143" s="24" t="s">
        <v>878</v>
      </c>
      <c r="K143" s="24" t="s">
        <v>879</v>
      </c>
      <c r="N143" s="24" t="s">
        <v>880</v>
      </c>
      <c r="P143" s="34">
        <v>44504</v>
      </c>
      <c r="Q143" s="24" t="s">
        <v>857</v>
      </c>
      <c r="T143" s="24" t="s">
        <v>878</v>
      </c>
      <c r="AP143" s="24" t="s">
        <v>881</v>
      </c>
      <c r="AQ143" s="24" t="s">
        <v>882</v>
      </c>
      <c r="AR143" s="24" t="s">
        <v>883</v>
      </c>
      <c r="AS143" s="24" t="s">
        <v>884</v>
      </c>
      <c r="AT143" s="24" t="s">
        <v>885</v>
      </c>
      <c r="AU143" s="24" t="s">
        <v>886</v>
      </c>
      <c r="AZ143" s="24" t="s">
        <v>867</v>
      </c>
      <c r="BA143" s="24" t="s">
        <v>868</v>
      </c>
      <c r="BB143" s="24" t="s">
        <v>869</v>
      </c>
      <c r="BC143" s="24" t="s">
        <v>870</v>
      </c>
      <c r="BD143" s="24" t="s">
        <v>871</v>
      </c>
      <c r="BE143" s="24" t="s">
        <v>872</v>
      </c>
      <c r="BK143" s="24" t="s">
        <v>887</v>
      </c>
      <c r="BM143" s="24" t="s">
        <v>874</v>
      </c>
      <c r="BN143" s="24" t="s">
        <v>888</v>
      </c>
      <c r="BU143" s="24">
        <v>46</v>
      </c>
      <c r="BV143" s="24" t="s">
        <v>879</v>
      </c>
      <c r="BX143" s="24" t="s">
        <v>880</v>
      </c>
      <c r="BZ143" s="24" t="s">
        <v>875</v>
      </c>
      <c r="CA143" s="24" t="s">
        <v>855</v>
      </c>
      <c r="CH143" s="24" t="s">
        <v>889</v>
      </c>
    </row>
    <row r="144" spans="1:86" x14ac:dyDescent="0.25">
      <c r="A144" s="24" t="s">
        <v>1029</v>
      </c>
      <c r="B144" s="24" t="s">
        <v>854</v>
      </c>
      <c r="C144" s="24" t="s">
        <v>512</v>
      </c>
      <c r="D144" s="24" t="s">
        <v>510</v>
      </c>
      <c r="E144" s="24">
        <v>50</v>
      </c>
      <c r="F144" s="24">
        <v>74</v>
      </c>
      <c r="G144" s="24">
        <v>49</v>
      </c>
      <c r="H144" s="24" t="s">
        <v>878</v>
      </c>
      <c r="K144" s="24" t="s">
        <v>879</v>
      </c>
      <c r="N144" s="24" t="s">
        <v>880</v>
      </c>
      <c r="P144" s="34">
        <v>44504</v>
      </c>
      <c r="Q144" s="24" t="s">
        <v>857</v>
      </c>
      <c r="T144" s="24" t="s">
        <v>878</v>
      </c>
      <c r="AP144" s="24" t="s">
        <v>881</v>
      </c>
      <c r="AQ144" s="24" t="s">
        <v>882</v>
      </c>
      <c r="AR144" s="24" t="s">
        <v>883</v>
      </c>
      <c r="AS144" s="24" t="s">
        <v>884</v>
      </c>
      <c r="AT144" s="24" t="s">
        <v>885</v>
      </c>
      <c r="AU144" s="24" t="s">
        <v>886</v>
      </c>
      <c r="AZ144" s="24" t="s">
        <v>867</v>
      </c>
      <c r="BA144" s="24" t="s">
        <v>868</v>
      </c>
      <c r="BB144" s="24" t="s">
        <v>869</v>
      </c>
      <c r="BC144" s="24" t="s">
        <v>870</v>
      </c>
      <c r="BD144" s="24" t="s">
        <v>871</v>
      </c>
      <c r="BE144" s="24" t="s">
        <v>872</v>
      </c>
      <c r="BK144" s="24" t="s">
        <v>887</v>
      </c>
      <c r="BM144" s="24" t="s">
        <v>874</v>
      </c>
      <c r="BN144" s="24" t="s">
        <v>888</v>
      </c>
      <c r="BU144" s="24">
        <v>46</v>
      </c>
      <c r="BV144" s="24" t="s">
        <v>879</v>
      </c>
      <c r="BX144" s="24" t="s">
        <v>880</v>
      </c>
      <c r="BZ144" s="24" t="s">
        <v>875</v>
      </c>
      <c r="CA144" s="24" t="s">
        <v>855</v>
      </c>
      <c r="CH144" s="24" t="s">
        <v>889</v>
      </c>
    </row>
    <row r="145" spans="1:86" x14ac:dyDescent="0.25">
      <c r="A145" s="24" t="s">
        <v>1030</v>
      </c>
      <c r="B145" s="24" t="s">
        <v>854</v>
      </c>
      <c r="C145" s="24" t="s">
        <v>512</v>
      </c>
      <c r="D145" s="24" t="s">
        <v>510</v>
      </c>
      <c r="E145" s="24">
        <v>50</v>
      </c>
      <c r="F145" s="24">
        <v>74</v>
      </c>
      <c r="G145" s="24">
        <v>49</v>
      </c>
      <c r="H145" s="24" t="s">
        <v>878</v>
      </c>
      <c r="K145" s="24" t="s">
        <v>879</v>
      </c>
      <c r="N145" s="24" t="s">
        <v>880</v>
      </c>
      <c r="P145" s="34">
        <v>44504</v>
      </c>
      <c r="Q145" s="24" t="s">
        <v>857</v>
      </c>
      <c r="T145" s="24" t="s">
        <v>878</v>
      </c>
      <c r="AP145" s="24" t="s">
        <v>881</v>
      </c>
      <c r="AQ145" s="24" t="s">
        <v>882</v>
      </c>
      <c r="AR145" s="24" t="s">
        <v>883</v>
      </c>
      <c r="AS145" s="24" t="s">
        <v>884</v>
      </c>
      <c r="AT145" s="24" t="s">
        <v>885</v>
      </c>
      <c r="AU145" s="24" t="s">
        <v>886</v>
      </c>
      <c r="AZ145" s="24" t="s">
        <v>867</v>
      </c>
      <c r="BA145" s="24" t="s">
        <v>868</v>
      </c>
      <c r="BB145" s="24" t="s">
        <v>869</v>
      </c>
      <c r="BC145" s="24" t="s">
        <v>870</v>
      </c>
      <c r="BD145" s="24" t="s">
        <v>871</v>
      </c>
      <c r="BE145" s="24" t="s">
        <v>872</v>
      </c>
      <c r="BK145" s="24" t="s">
        <v>887</v>
      </c>
      <c r="BM145" s="24" t="s">
        <v>874</v>
      </c>
      <c r="BN145" s="24" t="s">
        <v>888</v>
      </c>
      <c r="BU145" s="24">
        <v>46</v>
      </c>
      <c r="BV145" s="24" t="s">
        <v>879</v>
      </c>
      <c r="BX145" s="24" t="s">
        <v>880</v>
      </c>
      <c r="BZ145" s="24" t="s">
        <v>875</v>
      </c>
      <c r="CA145" s="24" t="s">
        <v>855</v>
      </c>
      <c r="CH145" s="24" t="s">
        <v>889</v>
      </c>
    </row>
    <row r="146" spans="1:86" x14ac:dyDescent="0.25">
      <c r="A146" s="24" t="s">
        <v>1031</v>
      </c>
      <c r="B146" s="24" t="s">
        <v>854</v>
      </c>
      <c r="C146" s="24" t="s">
        <v>512</v>
      </c>
      <c r="D146" s="24" t="s">
        <v>510</v>
      </c>
      <c r="E146" s="24">
        <v>50</v>
      </c>
      <c r="F146" s="24">
        <v>74</v>
      </c>
      <c r="G146" s="24">
        <v>49</v>
      </c>
      <c r="H146" s="24" t="s">
        <v>878</v>
      </c>
      <c r="K146" s="24" t="s">
        <v>879</v>
      </c>
      <c r="N146" s="24" t="s">
        <v>880</v>
      </c>
      <c r="P146" s="34">
        <v>44504</v>
      </c>
      <c r="Q146" s="24" t="s">
        <v>857</v>
      </c>
      <c r="T146" s="24" t="s">
        <v>878</v>
      </c>
      <c r="AP146" s="24" t="s">
        <v>881</v>
      </c>
      <c r="AQ146" s="24" t="s">
        <v>882</v>
      </c>
      <c r="AR146" s="24" t="s">
        <v>883</v>
      </c>
      <c r="AS146" s="24" t="s">
        <v>884</v>
      </c>
      <c r="AT146" s="24" t="s">
        <v>885</v>
      </c>
      <c r="AU146" s="24" t="s">
        <v>886</v>
      </c>
      <c r="AZ146" s="24" t="s">
        <v>867</v>
      </c>
      <c r="BA146" s="24" t="s">
        <v>868</v>
      </c>
      <c r="BB146" s="24" t="s">
        <v>869</v>
      </c>
      <c r="BC146" s="24" t="s">
        <v>870</v>
      </c>
      <c r="BD146" s="24" t="s">
        <v>871</v>
      </c>
      <c r="BE146" s="24" t="s">
        <v>872</v>
      </c>
      <c r="BK146" s="24" t="s">
        <v>887</v>
      </c>
      <c r="BM146" s="24" t="s">
        <v>874</v>
      </c>
      <c r="BN146" s="24" t="s">
        <v>888</v>
      </c>
      <c r="BU146" s="24">
        <v>46</v>
      </c>
      <c r="BV146" s="24" t="s">
        <v>879</v>
      </c>
      <c r="BX146" s="24" t="s">
        <v>880</v>
      </c>
      <c r="BZ146" s="24" t="s">
        <v>875</v>
      </c>
      <c r="CA146" s="24" t="s">
        <v>855</v>
      </c>
      <c r="CH146" s="24" t="s">
        <v>889</v>
      </c>
    </row>
    <row r="147" spans="1:86" x14ac:dyDescent="0.25">
      <c r="A147" s="24" t="s">
        <v>1032</v>
      </c>
      <c r="B147" s="24" t="s">
        <v>854</v>
      </c>
      <c r="C147" s="24" t="s">
        <v>512</v>
      </c>
      <c r="D147" s="24" t="s">
        <v>510</v>
      </c>
      <c r="E147" s="24">
        <v>50</v>
      </c>
      <c r="F147" s="24">
        <v>74</v>
      </c>
      <c r="G147" s="24">
        <v>49</v>
      </c>
      <c r="H147" s="24" t="s">
        <v>878</v>
      </c>
      <c r="K147" s="24" t="s">
        <v>879</v>
      </c>
      <c r="N147" s="24" t="s">
        <v>880</v>
      </c>
      <c r="P147" s="34">
        <v>44504</v>
      </c>
      <c r="Q147" s="24" t="s">
        <v>857</v>
      </c>
      <c r="T147" s="24" t="s">
        <v>878</v>
      </c>
      <c r="AP147" s="24" t="s">
        <v>881</v>
      </c>
      <c r="AQ147" s="24" t="s">
        <v>882</v>
      </c>
      <c r="AR147" s="24" t="s">
        <v>883</v>
      </c>
      <c r="AS147" s="24" t="s">
        <v>884</v>
      </c>
      <c r="AT147" s="24" t="s">
        <v>885</v>
      </c>
      <c r="AU147" s="24" t="s">
        <v>886</v>
      </c>
      <c r="AZ147" s="24" t="s">
        <v>867</v>
      </c>
      <c r="BA147" s="24" t="s">
        <v>868</v>
      </c>
      <c r="BB147" s="24" t="s">
        <v>869</v>
      </c>
      <c r="BC147" s="24" t="s">
        <v>870</v>
      </c>
      <c r="BD147" s="24" t="s">
        <v>871</v>
      </c>
      <c r="BE147" s="24" t="s">
        <v>872</v>
      </c>
      <c r="BK147" s="24" t="s">
        <v>887</v>
      </c>
      <c r="BM147" s="24" t="s">
        <v>874</v>
      </c>
      <c r="BN147" s="24" t="s">
        <v>888</v>
      </c>
      <c r="BU147" s="24">
        <v>46</v>
      </c>
      <c r="BV147" s="24" t="s">
        <v>879</v>
      </c>
      <c r="BX147" s="24" t="s">
        <v>880</v>
      </c>
      <c r="BZ147" s="24" t="s">
        <v>875</v>
      </c>
      <c r="CA147" s="24" t="s">
        <v>855</v>
      </c>
      <c r="CH147" s="24" t="s">
        <v>889</v>
      </c>
    </row>
    <row r="148" spans="1:86" x14ac:dyDescent="0.25">
      <c r="A148" s="24" t="s">
        <v>1033</v>
      </c>
      <c r="B148" s="24" t="s">
        <v>854</v>
      </c>
      <c r="C148" s="24" t="s">
        <v>512</v>
      </c>
      <c r="D148" s="24" t="s">
        <v>510</v>
      </c>
      <c r="E148" s="24">
        <v>50</v>
      </c>
      <c r="F148" s="24">
        <v>74</v>
      </c>
      <c r="G148" s="24">
        <v>49</v>
      </c>
      <c r="H148" s="24" t="s">
        <v>878</v>
      </c>
      <c r="K148" s="24" t="s">
        <v>879</v>
      </c>
      <c r="N148" s="24" t="s">
        <v>880</v>
      </c>
      <c r="P148" s="34">
        <v>44504</v>
      </c>
      <c r="Q148" s="24" t="s">
        <v>857</v>
      </c>
      <c r="T148" s="24" t="s">
        <v>878</v>
      </c>
      <c r="AP148" s="24" t="s">
        <v>881</v>
      </c>
      <c r="AQ148" s="24" t="s">
        <v>882</v>
      </c>
      <c r="AR148" s="24" t="s">
        <v>883</v>
      </c>
      <c r="AS148" s="24" t="s">
        <v>884</v>
      </c>
      <c r="AT148" s="24" t="s">
        <v>885</v>
      </c>
      <c r="AU148" s="24" t="s">
        <v>886</v>
      </c>
      <c r="AZ148" s="24" t="s">
        <v>867</v>
      </c>
      <c r="BA148" s="24" t="s">
        <v>868</v>
      </c>
      <c r="BB148" s="24" t="s">
        <v>869</v>
      </c>
      <c r="BC148" s="24" t="s">
        <v>870</v>
      </c>
      <c r="BD148" s="24" t="s">
        <v>871</v>
      </c>
      <c r="BE148" s="24" t="s">
        <v>872</v>
      </c>
      <c r="BK148" s="24" t="s">
        <v>887</v>
      </c>
      <c r="BM148" s="24" t="s">
        <v>874</v>
      </c>
      <c r="BN148" s="24" t="s">
        <v>888</v>
      </c>
      <c r="BU148" s="24">
        <v>46</v>
      </c>
      <c r="BV148" s="24" t="s">
        <v>879</v>
      </c>
      <c r="BX148" s="24" t="s">
        <v>880</v>
      </c>
      <c r="BZ148" s="24" t="s">
        <v>875</v>
      </c>
      <c r="CA148" s="24" t="s">
        <v>855</v>
      </c>
      <c r="CH148" s="24" t="s">
        <v>889</v>
      </c>
    </row>
    <row r="149" spans="1:86" x14ac:dyDescent="0.25">
      <c r="A149" s="24" t="s">
        <v>1034</v>
      </c>
      <c r="B149" s="24" t="s">
        <v>854</v>
      </c>
      <c r="C149" s="24" t="s">
        <v>512</v>
      </c>
      <c r="D149" s="24" t="s">
        <v>510</v>
      </c>
      <c r="E149" s="24">
        <v>50</v>
      </c>
      <c r="F149" s="24">
        <v>74</v>
      </c>
      <c r="G149" s="24">
        <v>49</v>
      </c>
      <c r="H149" s="24" t="s">
        <v>878</v>
      </c>
      <c r="K149" s="24" t="s">
        <v>879</v>
      </c>
      <c r="N149" s="24" t="s">
        <v>880</v>
      </c>
      <c r="P149" s="34">
        <v>44504</v>
      </c>
      <c r="Q149" s="24" t="s">
        <v>857</v>
      </c>
      <c r="T149" s="24" t="s">
        <v>878</v>
      </c>
      <c r="AP149" s="24" t="s">
        <v>881</v>
      </c>
      <c r="AQ149" s="24" t="s">
        <v>882</v>
      </c>
      <c r="AR149" s="24" t="s">
        <v>883</v>
      </c>
      <c r="AS149" s="24" t="s">
        <v>884</v>
      </c>
      <c r="AT149" s="24" t="s">
        <v>885</v>
      </c>
      <c r="AU149" s="24" t="s">
        <v>886</v>
      </c>
      <c r="AZ149" s="24" t="s">
        <v>867</v>
      </c>
      <c r="BA149" s="24" t="s">
        <v>868</v>
      </c>
      <c r="BB149" s="24" t="s">
        <v>869</v>
      </c>
      <c r="BC149" s="24" t="s">
        <v>870</v>
      </c>
      <c r="BD149" s="24" t="s">
        <v>871</v>
      </c>
      <c r="BE149" s="24" t="s">
        <v>872</v>
      </c>
      <c r="BK149" s="24" t="s">
        <v>887</v>
      </c>
      <c r="BM149" s="24" t="s">
        <v>874</v>
      </c>
      <c r="BN149" s="24" t="s">
        <v>888</v>
      </c>
      <c r="BU149" s="24">
        <v>46</v>
      </c>
      <c r="BV149" s="24" t="s">
        <v>879</v>
      </c>
      <c r="BX149" s="24" t="s">
        <v>880</v>
      </c>
      <c r="BZ149" s="24" t="s">
        <v>875</v>
      </c>
      <c r="CA149" s="24" t="s">
        <v>855</v>
      </c>
      <c r="CH149" s="24" t="s">
        <v>889</v>
      </c>
    </row>
    <row r="150" spans="1:86" x14ac:dyDescent="0.25">
      <c r="A150" s="24" t="s">
        <v>1035</v>
      </c>
      <c r="B150" s="24" t="s">
        <v>854</v>
      </c>
      <c r="C150" s="24" t="s">
        <v>512</v>
      </c>
      <c r="D150" s="24" t="s">
        <v>510</v>
      </c>
      <c r="E150" s="24">
        <v>50</v>
      </c>
      <c r="F150" s="24">
        <v>74</v>
      </c>
      <c r="G150" s="24">
        <v>49</v>
      </c>
      <c r="H150" s="24" t="s">
        <v>878</v>
      </c>
      <c r="K150" s="24" t="s">
        <v>879</v>
      </c>
      <c r="N150" s="24" t="s">
        <v>880</v>
      </c>
      <c r="P150" s="34">
        <v>44504</v>
      </c>
      <c r="Q150" s="24" t="s">
        <v>857</v>
      </c>
      <c r="T150" s="24" t="s">
        <v>878</v>
      </c>
      <c r="AP150" s="24" t="s">
        <v>881</v>
      </c>
      <c r="AQ150" s="24" t="s">
        <v>882</v>
      </c>
      <c r="AR150" s="24" t="s">
        <v>883</v>
      </c>
      <c r="AS150" s="24" t="s">
        <v>884</v>
      </c>
      <c r="AT150" s="24" t="s">
        <v>885</v>
      </c>
      <c r="AU150" s="24" t="s">
        <v>886</v>
      </c>
      <c r="AZ150" s="24" t="s">
        <v>867</v>
      </c>
      <c r="BA150" s="24" t="s">
        <v>868</v>
      </c>
      <c r="BB150" s="24" t="s">
        <v>869</v>
      </c>
      <c r="BC150" s="24" t="s">
        <v>870</v>
      </c>
      <c r="BD150" s="24" t="s">
        <v>871</v>
      </c>
      <c r="BE150" s="24" t="s">
        <v>872</v>
      </c>
      <c r="BK150" s="24" t="s">
        <v>887</v>
      </c>
      <c r="BM150" s="24" t="s">
        <v>874</v>
      </c>
      <c r="BN150" s="24" t="s">
        <v>888</v>
      </c>
      <c r="BU150" s="24">
        <v>46</v>
      </c>
      <c r="BV150" s="24" t="s">
        <v>879</v>
      </c>
      <c r="BX150" s="24" t="s">
        <v>880</v>
      </c>
      <c r="BZ150" s="24" t="s">
        <v>875</v>
      </c>
      <c r="CA150" s="24" t="s">
        <v>855</v>
      </c>
      <c r="CH150" s="24" t="s">
        <v>889</v>
      </c>
    </row>
    <row r="151" spans="1:86" x14ac:dyDescent="0.25">
      <c r="A151" s="24" t="s">
        <v>1036</v>
      </c>
      <c r="B151" s="24" t="s">
        <v>854</v>
      </c>
      <c r="C151" s="24" t="s">
        <v>512</v>
      </c>
      <c r="D151" s="24" t="s">
        <v>510</v>
      </c>
      <c r="E151" s="24">
        <v>50</v>
      </c>
      <c r="F151" s="24">
        <v>74</v>
      </c>
      <c r="G151" s="24">
        <v>49</v>
      </c>
      <c r="H151" s="24" t="s">
        <v>878</v>
      </c>
      <c r="K151" s="24" t="s">
        <v>879</v>
      </c>
      <c r="N151" s="24" t="s">
        <v>880</v>
      </c>
      <c r="P151" s="34">
        <v>44504</v>
      </c>
      <c r="Q151" s="24" t="s">
        <v>857</v>
      </c>
      <c r="T151" s="24" t="s">
        <v>878</v>
      </c>
      <c r="AP151" s="24" t="s">
        <v>881</v>
      </c>
      <c r="AQ151" s="24" t="s">
        <v>882</v>
      </c>
      <c r="AR151" s="24" t="s">
        <v>883</v>
      </c>
      <c r="AS151" s="24" t="s">
        <v>884</v>
      </c>
      <c r="AT151" s="24" t="s">
        <v>885</v>
      </c>
      <c r="AU151" s="24" t="s">
        <v>886</v>
      </c>
      <c r="AZ151" s="24" t="s">
        <v>867</v>
      </c>
      <c r="BA151" s="24" t="s">
        <v>868</v>
      </c>
      <c r="BB151" s="24" t="s">
        <v>869</v>
      </c>
      <c r="BC151" s="24" t="s">
        <v>870</v>
      </c>
      <c r="BD151" s="24" t="s">
        <v>871</v>
      </c>
      <c r="BE151" s="24" t="s">
        <v>872</v>
      </c>
      <c r="BK151" s="24" t="s">
        <v>887</v>
      </c>
      <c r="BM151" s="24" t="s">
        <v>874</v>
      </c>
      <c r="BN151" s="24" t="s">
        <v>888</v>
      </c>
      <c r="BU151" s="24">
        <v>46</v>
      </c>
      <c r="BV151" s="24" t="s">
        <v>879</v>
      </c>
      <c r="BX151" s="24" t="s">
        <v>880</v>
      </c>
      <c r="BZ151" s="24" t="s">
        <v>875</v>
      </c>
      <c r="CA151" s="24" t="s">
        <v>855</v>
      </c>
      <c r="CH151" s="24" t="s">
        <v>889</v>
      </c>
    </row>
    <row r="152" spans="1:86" x14ac:dyDescent="0.25">
      <c r="A152" s="24" t="s">
        <v>1037</v>
      </c>
      <c r="B152" s="24" t="s">
        <v>854</v>
      </c>
      <c r="C152" s="24" t="s">
        <v>512</v>
      </c>
      <c r="D152" s="24" t="s">
        <v>510</v>
      </c>
      <c r="E152" s="24">
        <v>50</v>
      </c>
      <c r="F152" s="24">
        <v>74</v>
      </c>
      <c r="G152" s="24">
        <v>49</v>
      </c>
      <c r="H152" s="24" t="s">
        <v>878</v>
      </c>
      <c r="K152" s="24" t="s">
        <v>879</v>
      </c>
      <c r="N152" s="24" t="s">
        <v>880</v>
      </c>
      <c r="P152" s="34">
        <v>44504</v>
      </c>
      <c r="Q152" s="24" t="s">
        <v>857</v>
      </c>
      <c r="T152" s="24" t="s">
        <v>878</v>
      </c>
      <c r="AP152" s="24" t="s">
        <v>881</v>
      </c>
      <c r="AQ152" s="24" t="s">
        <v>882</v>
      </c>
      <c r="AR152" s="24" t="s">
        <v>883</v>
      </c>
      <c r="AS152" s="24" t="s">
        <v>884</v>
      </c>
      <c r="AT152" s="24" t="s">
        <v>885</v>
      </c>
      <c r="AU152" s="24" t="s">
        <v>886</v>
      </c>
      <c r="AZ152" s="24" t="s">
        <v>867</v>
      </c>
      <c r="BA152" s="24" t="s">
        <v>868</v>
      </c>
      <c r="BB152" s="24" t="s">
        <v>869</v>
      </c>
      <c r="BC152" s="24" t="s">
        <v>870</v>
      </c>
      <c r="BD152" s="24" t="s">
        <v>871</v>
      </c>
      <c r="BE152" s="24" t="s">
        <v>872</v>
      </c>
      <c r="BK152" s="24" t="s">
        <v>887</v>
      </c>
      <c r="BM152" s="24" t="s">
        <v>874</v>
      </c>
      <c r="BN152" s="24" t="s">
        <v>888</v>
      </c>
      <c r="BU152" s="24">
        <v>46</v>
      </c>
      <c r="BV152" s="24" t="s">
        <v>879</v>
      </c>
      <c r="BX152" s="24" t="s">
        <v>880</v>
      </c>
      <c r="BZ152" s="24" t="s">
        <v>875</v>
      </c>
      <c r="CA152" s="24" t="s">
        <v>855</v>
      </c>
      <c r="CH152" s="24" t="s">
        <v>889</v>
      </c>
    </row>
    <row r="153" spans="1:86" x14ac:dyDescent="0.25">
      <c r="A153" s="24" t="s">
        <v>1038</v>
      </c>
      <c r="B153" s="24" t="s">
        <v>854</v>
      </c>
      <c r="C153" s="24" t="s">
        <v>512</v>
      </c>
      <c r="D153" s="24" t="s">
        <v>510</v>
      </c>
      <c r="E153" s="24">
        <v>50</v>
      </c>
      <c r="F153" s="24">
        <v>74</v>
      </c>
      <c r="G153" s="24">
        <v>49</v>
      </c>
      <c r="H153" s="24" t="s">
        <v>878</v>
      </c>
      <c r="K153" s="24" t="s">
        <v>879</v>
      </c>
      <c r="N153" s="24" t="s">
        <v>880</v>
      </c>
      <c r="P153" s="34">
        <v>44504</v>
      </c>
      <c r="Q153" s="24" t="s">
        <v>857</v>
      </c>
      <c r="T153" s="24" t="s">
        <v>878</v>
      </c>
      <c r="AP153" s="24" t="s">
        <v>881</v>
      </c>
      <c r="AQ153" s="24" t="s">
        <v>882</v>
      </c>
      <c r="AR153" s="24" t="s">
        <v>883</v>
      </c>
      <c r="AS153" s="24" t="s">
        <v>884</v>
      </c>
      <c r="AT153" s="24" t="s">
        <v>885</v>
      </c>
      <c r="AU153" s="24" t="s">
        <v>886</v>
      </c>
      <c r="AZ153" s="24" t="s">
        <v>867</v>
      </c>
      <c r="BA153" s="24" t="s">
        <v>868</v>
      </c>
      <c r="BB153" s="24" t="s">
        <v>869</v>
      </c>
      <c r="BC153" s="24" t="s">
        <v>870</v>
      </c>
      <c r="BD153" s="24" t="s">
        <v>871</v>
      </c>
      <c r="BE153" s="24" t="s">
        <v>872</v>
      </c>
      <c r="BK153" s="24" t="s">
        <v>887</v>
      </c>
      <c r="BM153" s="24" t="s">
        <v>874</v>
      </c>
      <c r="BN153" s="24" t="s">
        <v>888</v>
      </c>
      <c r="BU153" s="24">
        <v>46</v>
      </c>
      <c r="BV153" s="24" t="s">
        <v>879</v>
      </c>
      <c r="BX153" s="24" t="s">
        <v>880</v>
      </c>
      <c r="BZ153" s="24" t="s">
        <v>875</v>
      </c>
      <c r="CA153" s="24" t="s">
        <v>855</v>
      </c>
      <c r="CH153" s="24" t="s">
        <v>889</v>
      </c>
    </row>
    <row r="154" spans="1:86" x14ac:dyDescent="0.25">
      <c r="A154" s="24" t="s">
        <v>1039</v>
      </c>
      <c r="B154" s="24" t="s">
        <v>854</v>
      </c>
      <c r="C154" s="24" t="s">
        <v>512</v>
      </c>
      <c r="D154" s="24" t="s">
        <v>510</v>
      </c>
      <c r="E154" s="24">
        <v>50</v>
      </c>
      <c r="F154" s="24">
        <v>74</v>
      </c>
      <c r="G154" s="24">
        <v>49</v>
      </c>
      <c r="H154" s="24" t="s">
        <v>878</v>
      </c>
      <c r="K154" s="24" t="s">
        <v>879</v>
      </c>
      <c r="N154" s="24" t="s">
        <v>880</v>
      </c>
      <c r="P154" s="34">
        <v>44504</v>
      </c>
      <c r="Q154" s="24" t="s">
        <v>857</v>
      </c>
      <c r="T154" s="24" t="s">
        <v>878</v>
      </c>
      <c r="AP154" s="24" t="s">
        <v>881</v>
      </c>
      <c r="AQ154" s="24" t="s">
        <v>882</v>
      </c>
      <c r="AR154" s="24" t="s">
        <v>883</v>
      </c>
      <c r="AS154" s="24" t="s">
        <v>884</v>
      </c>
      <c r="AT154" s="24" t="s">
        <v>885</v>
      </c>
      <c r="AU154" s="24" t="s">
        <v>886</v>
      </c>
      <c r="AZ154" s="24" t="s">
        <v>867</v>
      </c>
      <c r="BA154" s="24" t="s">
        <v>868</v>
      </c>
      <c r="BB154" s="24" t="s">
        <v>869</v>
      </c>
      <c r="BC154" s="24" t="s">
        <v>870</v>
      </c>
      <c r="BD154" s="24" t="s">
        <v>871</v>
      </c>
      <c r="BE154" s="24" t="s">
        <v>872</v>
      </c>
      <c r="BK154" s="24" t="s">
        <v>887</v>
      </c>
      <c r="BM154" s="24" t="s">
        <v>874</v>
      </c>
      <c r="BN154" s="24" t="s">
        <v>888</v>
      </c>
      <c r="BU154" s="24">
        <v>46</v>
      </c>
      <c r="BV154" s="24" t="s">
        <v>879</v>
      </c>
      <c r="BX154" s="24" t="s">
        <v>880</v>
      </c>
      <c r="BZ154" s="24" t="s">
        <v>875</v>
      </c>
      <c r="CA154" s="24" t="s">
        <v>855</v>
      </c>
      <c r="CH154" s="24" t="s">
        <v>889</v>
      </c>
    </row>
    <row r="155" spans="1:86" x14ac:dyDescent="0.25">
      <c r="A155" s="24" t="s">
        <v>1040</v>
      </c>
      <c r="B155" s="24" t="s">
        <v>854</v>
      </c>
      <c r="C155" s="24" t="s">
        <v>512</v>
      </c>
      <c r="D155" s="24" t="s">
        <v>510</v>
      </c>
      <c r="E155" s="24">
        <v>50</v>
      </c>
      <c r="F155" s="24">
        <v>74</v>
      </c>
      <c r="G155" s="24">
        <v>49</v>
      </c>
      <c r="H155" s="24" t="s">
        <v>878</v>
      </c>
      <c r="K155" s="24" t="s">
        <v>879</v>
      </c>
      <c r="N155" s="24" t="s">
        <v>880</v>
      </c>
      <c r="P155" s="34">
        <v>44504</v>
      </c>
      <c r="Q155" s="24" t="s">
        <v>857</v>
      </c>
      <c r="T155" s="24" t="s">
        <v>878</v>
      </c>
      <c r="AP155" s="24" t="s">
        <v>881</v>
      </c>
      <c r="AQ155" s="24" t="s">
        <v>882</v>
      </c>
      <c r="AR155" s="24" t="s">
        <v>883</v>
      </c>
      <c r="AS155" s="24" t="s">
        <v>884</v>
      </c>
      <c r="AT155" s="24" t="s">
        <v>885</v>
      </c>
      <c r="AU155" s="24" t="s">
        <v>886</v>
      </c>
      <c r="AZ155" s="24" t="s">
        <v>867</v>
      </c>
      <c r="BA155" s="24" t="s">
        <v>868</v>
      </c>
      <c r="BB155" s="24" t="s">
        <v>869</v>
      </c>
      <c r="BC155" s="24" t="s">
        <v>870</v>
      </c>
      <c r="BD155" s="24" t="s">
        <v>871</v>
      </c>
      <c r="BE155" s="24" t="s">
        <v>872</v>
      </c>
      <c r="BK155" s="24" t="s">
        <v>887</v>
      </c>
      <c r="BM155" s="24" t="s">
        <v>874</v>
      </c>
      <c r="BN155" s="24" t="s">
        <v>888</v>
      </c>
      <c r="BU155" s="24">
        <v>46</v>
      </c>
      <c r="BV155" s="24" t="s">
        <v>879</v>
      </c>
      <c r="BX155" s="24" t="s">
        <v>880</v>
      </c>
      <c r="BZ155" s="24" t="s">
        <v>875</v>
      </c>
      <c r="CA155" s="24" t="s">
        <v>855</v>
      </c>
      <c r="CH155" s="24" t="s">
        <v>889</v>
      </c>
    </row>
    <row r="156" spans="1:86" x14ac:dyDescent="0.25">
      <c r="A156" s="24" t="s">
        <v>1041</v>
      </c>
      <c r="B156" s="24" t="s">
        <v>854</v>
      </c>
      <c r="C156" s="24" t="s">
        <v>512</v>
      </c>
      <c r="D156" s="24" t="s">
        <v>510</v>
      </c>
      <c r="E156" s="24">
        <v>50</v>
      </c>
      <c r="F156" s="24">
        <v>74</v>
      </c>
      <c r="G156" s="24">
        <v>49</v>
      </c>
      <c r="H156" s="24" t="s">
        <v>878</v>
      </c>
      <c r="K156" s="24" t="s">
        <v>879</v>
      </c>
      <c r="N156" s="24" t="s">
        <v>880</v>
      </c>
      <c r="P156" s="34">
        <v>44504</v>
      </c>
      <c r="Q156" s="24" t="s">
        <v>857</v>
      </c>
      <c r="T156" s="24" t="s">
        <v>878</v>
      </c>
      <c r="AP156" s="24" t="s">
        <v>881</v>
      </c>
      <c r="AQ156" s="24" t="s">
        <v>882</v>
      </c>
      <c r="AR156" s="24" t="s">
        <v>883</v>
      </c>
      <c r="AS156" s="24" t="s">
        <v>884</v>
      </c>
      <c r="AT156" s="24" t="s">
        <v>885</v>
      </c>
      <c r="AU156" s="24" t="s">
        <v>886</v>
      </c>
      <c r="AZ156" s="24" t="s">
        <v>867</v>
      </c>
      <c r="BA156" s="24" t="s">
        <v>868</v>
      </c>
      <c r="BB156" s="24" t="s">
        <v>869</v>
      </c>
      <c r="BC156" s="24" t="s">
        <v>870</v>
      </c>
      <c r="BD156" s="24" t="s">
        <v>871</v>
      </c>
      <c r="BE156" s="24" t="s">
        <v>872</v>
      </c>
      <c r="BK156" s="24" t="s">
        <v>887</v>
      </c>
      <c r="BM156" s="24" t="s">
        <v>874</v>
      </c>
      <c r="BN156" s="24" t="s">
        <v>888</v>
      </c>
      <c r="BU156" s="24">
        <v>46</v>
      </c>
      <c r="BV156" s="24" t="s">
        <v>879</v>
      </c>
      <c r="BX156" s="24" t="s">
        <v>880</v>
      </c>
      <c r="BZ156" s="24" t="s">
        <v>875</v>
      </c>
      <c r="CA156" s="24" t="s">
        <v>855</v>
      </c>
      <c r="CH156" s="24" t="s">
        <v>889</v>
      </c>
    </row>
    <row r="157" spans="1:86" x14ac:dyDescent="0.25">
      <c r="A157" s="24" t="s">
        <v>1042</v>
      </c>
      <c r="B157" s="24" t="s">
        <v>854</v>
      </c>
      <c r="C157" s="24" t="s">
        <v>512</v>
      </c>
      <c r="D157" s="24" t="s">
        <v>510</v>
      </c>
      <c r="E157" s="24">
        <v>50</v>
      </c>
      <c r="F157" s="24">
        <v>74</v>
      </c>
      <c r="G157" s="24">
        <v>49</v>
      </c>
      <c r="H157" s="24" t="s">
        <v>878</v>
      </c>
      <c r="K157" s="24" t="s">
        <v>879</v>
      </c>
      <c r="N157" s="24" t="s">
        <v>880</v>
      </c>
      <c r="P157" s="34">
        <v>44504</v>
      </c>
      <c r="Q157" s="24" t="s">
        <v>857</v>
      </c>
      <c r="T157" s="24" t="s">
        <v>878</v>
      </c>
      <c r="AP157" s="24" t="s">
        <v>881</v>
      </c>
      <c r="AQ157" s="24" t="s">
        <v>882</v>
      </c>
      <c r="AR157" s="24" t="s">
        <v>883</v>
      </c>
      <c r="AS157" s="24" t="s">
        <v>884</v>
      </c>
      <c r="AT157" s="24" t="s">
        <v>885</v>
      </c>
      <c r="AU157" s="24" t="s">
        <v>886</v>
      </c>
      <c r="AZ157" s="24" t="s">
        <v>867</v>
      </c>
      <c r="BA157" s="24" t="s">
        <v>868</v>
      </c>
      <c r="BB157" s="24" t="s">
        <v>869</v>
      </c>
      <c r="BC157" s="24" t="s">
        <v>870</v>
      </c>
      <c r="BD157" s="24" t="s">
        <v>871</v>
      </c>
      <c r="BE157" s="24" t="s">
        <v>872</v>
      </c>
      <c r="BK157" s="24" t="s">
        <v>887</v>
      </c>
      <c r="BM157" s="24" t="s">
        <v>874</v>
      </c>
      <c r="BN157" s="24" t="s">
        <v>888</v>
      </c>
      <c r="BU157" s="24">
        <v>46</v>
      </c>
      <c r="BV157" s="24" t="s">
        <v>879</v>
      </c>
      <c r="BX157" s="24" t="s">
        <v>880</v>
      </c>
      <c r="BZ157" s="24" t="s">
        <v>875</v>
      </c>
      <c r="CA157" s="24" t="s">
        <v>855</v>
      </c>
      <c r="CH157" s="24" t="s">
        <v>889</v>
      </c>
    </row>
    <row r="158" spans="1:86" x14ac:dyDescent="0.25">
      <c r="A158" s="24" t="s">
        <v>1043</v>
      </c>
      <c r="B158" s="24" t="s">
        <v>854</v>
      </c>
      <c r="C158" s="24" t="s">
        <v>512</v>
      </c>
      <c r="D158" s="24" t="s">
        <v>510</v>
      </c>
      <c r="E158" s="24">
        <v>50</v>
      </c>
      <c r="F158" s="24">
        <v>74</v>
      </c>
      <c r="G158" s="24">
        <v>49</v>
      </c>
      <c r="H158" s="24" t="s">
        <v>878</v>
      </c>
      <c r="K158" s="24" t="s">
        <v>879</v>
      </c>
      <c r="N158" s="24" t="s">
        <v>880</v>
      </c>
      <c r="P158" s="34">
        <v>44504</v>
      </c>
      <c r="Q158" s="24" t="s">
        <v>857</v>
      </c>
      <c r="T158" s="24" t="s">
        <v>878</v>
      </c>
      <c r="AP158" s="24" t="s">
        <v>881</v>
      </c>
      <c r="AQ158" s="24" t="s">
        <v>882</v>
      </c>
      <c r="AR158" s="24" t="s">
        <v>883</v>
      </c>
      <c r="AS158" s="24" t="s">
        <v>884</v>
      </c>
      <c r="AT158" s="24" t="s">
        <v>885</v>
      </c>
      <c r="AU158" s="24" t="s">
        <v>886</v>
      </c>
      <c r="AZ158" s="24" t="s">
        <v>867</v>
      </c>
      <c r="BA158" s="24" t="s">
        <v>868</v>
      </c>
      <c r="BB158" s="24" t="s">
        <v>869</v>
      </c>
      <c r="BC158" s="24" t="s">
        <v>870</v>
      </c>
      <c r="BD158" s="24" t="s">
        <v>871</v>
      </c>
      <c r="BE158" s="24" t="s">
        <v>872</v>
      </c>
      <c r="BK158" s="24" t="s">
        <v>887</v>
      </c>
      <c r="BM158" s="24" t="s">
        <v>874</v>
      </c>
      <c r="BN158" s="24" t="s">
        <v>888</v>
      </c>
      <c r="BU158" s="24">
        <v>46</v>
      </c>
      <c r="BV158" s="24" t="s">
        <v>879</v>
      </c>
      <c r="BX158" s="24" t="s">
        <v>880</v>
      </c>
      <c r="BZ158" s="24" t="s">
        <v>875</v>
      </c>
      <c r="CA158" s="24" t="s">
        <v>855</v>
      </c>
      <c r="CH158" s="24" t="s">
        <v>889</v>
      </c>
    </row>
    <row r="159" spans="1:86" x14ac:dyDescent="0.25">
      <c r="A159" s="24" t="s">
        <v>1044</v>
      </c>
      <c r="B159" s="24" t="s">
        <v>854</v>
      </c>
      <c r="C159" s="24" t="s">
        <v>512</v>
      </c>
      <c r="D159" s="24" t="s">
        <v>510</v>
      </c>
      <c r="E159" s="24">
        <v>50</v>
      </c>
      <c r="F159" s="24">
        <v>74</v>
      </c>
      <c r="G159" s="24">
        <v>49</v>
      </c>
      <c r="H159" s="24" t="s">
        <v>878</v>
      </c>
      <c r="K159" s="24" t="s">
        <v>879</v>
      </c>
      <c r="N159" s="24" t="s">
        <v>880</v>
      </c>
      <c r="P159" s="34">
        <v>44504</v>
      </c>
      <c r="Q159" s="24" t="s">
        <v>857</v>
      </c>
      <c r="T159" s="24" t="s">
        <v>878</v>
      </c>
      <c r="AP159" s="24" t="s">
        <v>881</v>
      </c>
      <c r="AQ159" s="24" t="s">
        <v>882</v>
      </c>
      <c r="AR159" s="24" t="s">
        <v>883</v>
      </c>
      <c r="AS159" s="24" t="s">
        <v>884</v>
      </c>
      <c r="AT159" s="24" t="s">
        <v>885</v>
      </c>
      <c r="AU159" s="24" t="s">
        <v>886</v>
      </c>
      <c r="AZ159" s="24" t="s">
        <v>867</v>
      </c>
      <c r="BA159" s="24" t="s">
        <v>868</v>
      </c>
      <c r="BB159" s="24" t="s">
        <v>869</v>
      </c>
      <c r="BC159" s="24" t="s">
        <v>870</v>
      </c>
      <c r="BD159" s="24" t="s">
        <v>871</v>
      </c>
      <c r="BE159" s="24" t="s">
        <v>872</v>
      </c>
      <c r="BK159" s="24" t="s">
        <v>887</v>
      </c>
      <c r="BM159" s="24" t="s">
        <v>874</v>
      </c>
      <c r="BN159" s="24" t="s">
        <v>888</v>
      </c>
      <c r="BU159" s="24">
        <v>46</v>
      </c>
      <c r="BV159" s="24" t="s">
        <v>879</v>
      </c>
      <c r="BX159" s="24" t="s">
        <v>880</v>
      </c>
      <c r="BZ159" s="24" t="s">
        <v>875</v>
      </c>
      <c r="CA159" s="24" t="s">
        <v>855</v>
      </c>
      <c r="CH159" s="24" t="s">
        <v>889</v>
      </c>
    </row>
    <row r="160" spans="1:86" x14ac:dyDescent="0.25">
      <c r="A160" s="24" t="s">
        <v>1045</v>
      </c>
      <c r="B160" s="24" t="s">
        <v>854</v>
      </c>
      <c r="C160" s="24" t="s">
        <v>512</v>
      </c>
      <c r="D160" s="24" t="s">
        <v>510</v>
      </c>
      <c r="E160" s="24">
        <v>50</v>
      </c>
      <c r="F160" s="24">
        <v>74</v>
      </c>
      <c r="G160" s="24">
        <v>49</v>
      </c>
      <c r="H160" s="24" t="s">
        <v>878</v>
      </c>
      <c r="K160" s="24" t="s">
        <v>879</v>
      </c>
      <c r="N160" s="24" t="s">
        <v>880</v>
      </c>
      <c r="P160" s="34">
        <v>44504</v>
      </c>
      <c r="Q160" s="24" t="s">
        <v>857</v>
      </c>
      <c r="T160" s="24" t="s">
        <v>878</v>
      </c>
      <c r="AP160" s="24" t="s">
        <v>881</v>
      </c>
      <c r="AQ160" s="24" t="s">
        <v>882</v>
      </c>
      <c r="AR160" s="24" t="s">
        <v>883</v>
      </c>
      <c r="AS160" s="24" t="s">
        <v>884</v>
      </c>
      <c r="AT160" s="24" t="s">
        <v>885</v>
      </c>
      <c r="AU160" s="24" t="s">
        <v>886</v>
      </c>
      <c r="AZ160" s="24" t="s">
        <v>867</v>
      </c>
      <c r="BA160" s="24" t="s">
        <v>868</v>
      </c>
      <c r="BB160" s="24" t="s">
        <v>869</v>
      </c>
      <c r="BC160" s="24" t="s">
        <v>870</v>
      </c>
      <c r="BD160" s="24" t="s">
        <v>871</v>
      </c>
      <c r="BE160" s="24" t="s">
        <v>872</v>
      </c>
      <c r="BK160" s="24" t="s">
        <v>887</v>
      </c>
      <c r="BM160" s="24" t="s">
        <v>874</v>
      </c>
      <c r="BN160" s="24" t="s">
        <v>888</v>
      </c>
      <c r="BU160" s="24">
        <v>46</v>
      </c>
      <c r="BV160" s="24" t="s">
        <v>879</v>
      </c>
      <c r="BX160" s="24" t="s">
        <v>880</v>
      </c>
      <c r="BZ160" s="24" t="s">
        <v>875</v>
      </c>
      <c r="CA160" s="24" t="s">
        <v>855</v>
      </c>
      <c r="CH160" s="24" t="s">
        <v>889</v>
      </c>
    </row>
    <row r="161" spans="1:86" x14ac:dyDescent="0.25">
      <c r="A161" s="24" t="s">
        <v>1046</v>
      </c>
      <c r="B161" s="24" t="s">
        <v>854</v>
      </c>
      <c r="C161" s="24" t="s">
        <v>512</v>
      </c>
      <c r="D161" s="24" t="s">
        <v>510</v>
      </c>
      <c r="E161" s="24">
        <v>50</v>
      </c>
      <c r="F161" s="24">
        <v>74</v>
      </c>
      <c r="G161" s="24">
        <v>49</v>
      </c>
      <c r="H161" s="24" t="s">
        <v>878</v>
      </c>
      <c r="K161" s="24" t="s">
        <v>879</v>
      </c>
      <c r="N161" s="24" t="s">
        <v>880</v>
      </c>
      <c r="P161" s="34">
        <v>44504</v>
      </c>
      <c r="Q161" s="24" t="s">
        <v>857</v>
      </c>
      <c r="T161" s="24" t="s">
        <v>878</v>
      </c>
      <c r="AP161" s="24" t="s">
        <v>881</v>
      </c>
      <c r="AQ161" s="24" t="s">
        <v>882</v>
      </c>
      <c r="AR161" s="24" t="s">
        <v>883</v>
      </c>
      <c r="AS161" s="24" t="s">
        <v>884</v>
      </c>
      <c r="AT161" s="24" t="s">
        <v>885</v>
      </c>
      <c r="AU161" s="24" t="s">
        <v>886</v>
      </c>
      <c r="AZ161" s="24" t="s">
        <v>867</v>
      </c>
      <c r="BA161" s="24" t="s">
        <v>868</v>
      </c>
      <c r="BB161" s="24" t="s">
        <v>869</v>
      </c>
      <c r="BC161" s="24" t="s">
        <v>870</v>
      </c>
      <c r="BD161" s="24" t="s">
        <v>871</v>
      </c>
      <c r="BE161" s="24" t="s">
        <v>872</v>
      </c>
      <c r="BK161" s="24" t="s">
        <v>887</v>
      </c>
      <c r="BM161" s="24" t="s">
        <v>874</v>
      </c>
      <c r="BN161" s="24" t="s">
        <v>888</v>
      </c>
      <c r="BU161" s="24">
        <v>46</v>
      </c>
      <c r="BV161" s="24" t="s">
        <v>879</v>
      </c>
      <c r="BX161" s="24" t="s">
        <v>880</v>
      </c>
      <c r="BZ161" s="24" t="s">
        <v>875</v>
      </c>
      <c r="CA161" s="24" t="s">
        <v>855</v>
      </c>
      <c r="CH161" s="24" t="s">
        <v>889</v>
      </c>
    </row>
    <row r="162" spans="1:86" x14ac:dyDescent="0.25">
      <c r="A162" s="24" t="s">
        <v>1047</v>
      </c>
      <c r="B162" s="24" t="s">
        <v>854</v>
      </c>
      <c r="C162" s="24" t="s">
        <v>512</v>
      </c>
      <c r="D162" s="24" t="s">
        <v>510</v>
      </c>
      <c r="E162" s="24">
        <v>50</v>
      </c>
      <c r="F162" s="24">
        <v>74</v>
      </c>
      <c r="G162" s="24">
        <v>49</v>
      </c>
      <c r="H162" s="24" t="s">
        <v>878</v>
      </c>
      <c r="K162" s="24" t="s">
        <v>879</v>
      </c>
      <c r="N162" s="24" t="s">
        <v>880</v>
      </c>
      <c r="P162" s="34">
        <v>44504</v>
      </c>
      <c r="Q162" s="24" t="s">
        <v>857</v>
      </c>
      <c r="T162" s="24" t="s">
        <v>878</v>
      </c>
      <c r="AP162" s="24" t="s">
        <v>881</v>
      </c>
      <c r="AQ162" s="24" t="s">
        <v>882</v>
      </c>
      <c r="AR162" s="24" t="s">
        <v>883</v>
      </c>
      <c r="AS162" s="24" t="s">
        <v>884</v>
      </c>
      <c r="AT162" s="24" t="s">
        <v>885</v>
      </c>
      <c r="AU162" s="24" t="s">
        <v>886</v>
      </c>
      <c r="AZ162" s="24" t="s">
        <v>867</v>
      </c>
      <c r="BA162" s="24" t="s">
        <v>868</v>
      </c>
      <c r="BB162" s="24" t="s">
        <v>869</v>
      </c>
      <c r="BC162" s="24" t="s">
        <v>870</v>
      </c>
      <c r="BD162" s="24" t="s">
        <v>871</v>
      </c>
      <c r="BE162" s="24" t="s">
        <v>872</v>
      </c>
      <c r="BK162" s="24" t="s">
        <v>887</v>
      </c>
      <c r="BM162" s="24" t="s">
        <v>874</v>
      </c>
      <c r="BN162" s="24" t="s">
        <v>888</v>
      </c>
      <c r="BU162" s="24">
        <v>46</v>
      </c>
      <c r="BV162" s="24" t="s">
        <v>879</v>
      </c>
      <c r="BX162" s="24" t="s">
        <v>880</v>
      </c>
      <c r="BZ162" s="24" t="s">
        <v>875</v>
      </c>
      <c r="CA162" s="24" t="s">
        <v>855</v>
      </c>
      <c r="CH162" s="24" t="s">
        <v>889</v>
      </c>
    </row>
    <row r="163" spans="1:86" x14ac:dyDescent="0.25">
      <c r="A163" s="24" t="s">
        <v>1048</v>
      </c>
      <c r="B163" s="24" t="s">
        <v>854</v>
      </c>
      <c r="C163" s="24" t="s">
        <v>512</v>
      </c>
      <c r="D163" s="24" t="s">
        <v>510</v>
      </c>
      <c r="E163" s="24">
        <v>50</v>
      </c>
      <c r="F163" s="24">
        <v>74</v>
      </c>
      <c r="G163" s="24">
        <v>49</v>
      </c>
      <c r="H163" s="24" t="s">
        <v>878</v>
      </c>
      <c r="K163" s="24" t="s">
        <v>879</v>
      </c>
      <c r="N163" s="24" t="s">
        <v>880</v>
      </c>
      <c r="P163" s="34">
        <v>44504</v>
      </c>
      <c r="Q163" s="24" t="s">
        <v>857</v>
      </c>
      <c r="T163" s="24" t="s">
        <v>878</v>
      </c>
      <c r="AP163" s="24" t="s">
        <v>881</v>
      </c>
      <c r="AQ163" s="24" t="s">
        <v>882</v>
      </c>
      <c r="AR163" s="24" t="s">
        <v>883</v>
      </c>
      <c r="AS163" s="24" t="s">
        <v>884</v>
      </c>
      <c r="AT163" s="24" t="s">
        <v>885</v>
      </c>
      <c r="AU163" s="24" t="s">
        <v>886</v>
      </c>
      <c r="AZ163" s="24" t="s">
        <v>867</v>
      </c>
      <c r="BA163" s="24" t="s">
        <v>868</v>
      </c>
      <c r="BB163" s="24" t="s">
        <v>869</v>
      </c>
      <c r="BC163" s="24" t="s">
        <v>870</v>
      </c>
      <c r="BD163" s="24" t="s">
        <v>871</v>
      </c>
      <c r="BE163" s="24" t="s">
        <v>872</v>
      </c>
      <c r="BK163" s="24" t="s">
        <v>887</v>
      </c>
      <c r="BM163" s="24" t="s">
        <v>874</v>
      </c>
      <c r="BN163" s="24" t="s">
        <v>888</v>
      </c>
      <c r="BU163" s="24">
        <v>46</v>
      </c>
      <c r="BV163" s="24" t="s">
        <v>879</v>
      </c>
      <c r="BX163" s="24" t="s">
        <v>880</v>
      </c>
      <c r="BZ163" s="24" t="s">
        <v>875</v>
      </c>
      <c r="CA163" s="24" t="s">
        <v>855</v>
      </c>
      <c r="CH163" s="24" t="s">
        <v>889</v>
      </c>
    </row>
    <row r="164" spans="1:86" x14ac:dyDescent="0.25">
      <c r="A164" s="24" t="s">
        <v>1049</v>
      </c>
      <c r="B164" s="24" t="s">
        <v>854</v>
      </c>
      <c r="C164" s="24" t="s">
        <v>512</v>
      </c>
      <c r="D164" s="24" t="s">
        <v>510</v>
      </c>
      <c r="E164" s="24">
        <v>50</v>
      </c>
      <c r="F164" s="24">
        <v>74</v>
      </c>
      <c r="G164" s="24">
        <v>49</v>
      </c>
      <c r="H164" s="24" t="s">
        <v>878</v>
      </c>
      <c r="K164" s="24" t="s">
        <v>879</v>
      </c>
      <c r="N164" s="24" t="s">
        <v>880</v>
      </c>
      <c r="P164" s="34">
        <v>44504</v>
      </c>
      <c r="Q164" s="24" t="s">
        <v>857</v>
      </c>
      <c r="T164" s="24" t="s">
        <v>878</v>
      </c>
      <c r="AP164" s="24" t="s">
        <v>881</v>
      </c>
      <c r="AQ164" s="24" t="s">
        <v>882</v>
      </c>
      <c r="AR164" s="24" t="s">
        <v>883</v>
      </c>
      <c r="AS164" s="24" t="s">
        <v>884</v>
      </c>
      <c r="AT164" s="24" t="s">
        <v>885</v>
      </c>
      <c r="AU164" s="24" t="s">
        <v>886</v>
      </c>
      <c r="AZ164" s="24" t="s">
        <v>867</v>
      </c>
      <c r="BA164" s="24" t="s">
        <v>868</v>
      </c>
      <c r="BB164" s="24" t="s">
        <v>869</v>
      </c>
      <c r="BC164" s="24" t="s">
        <v>870</v>
      </c>
      <c r="BD164" s="24" t="s">
        <v>871</v>
      </c>
      <c r="BE164" s="24" t="s">
        <v>872</v>
      </c>
      <c r="BK164" s="24" t="s">
        <v>887</v>
      </c>
      <c r="BM164" s="24" t="s">
        <v>874</v>
      </c>
      <c r="BN164" s="24" t="s">
        <v>888</v>
      </c>
      <c r="BU164" s="24">
        <v>46</v>
      </c>
      <c r="BV164" s="24" t="s">
        <v>879</v>
      </c>
      <c r="BX164" s="24" t="s">
        <v>880</v>
      </c>
      <c r="BZ164" s="24" t="s">
        <v>875</v>
      </c>
      <c r="CA164" s="24" t="s">
        <v>855</v>
      </c>
      <c r="CH164" s="24" t="s">
        <v>889</v>
      </c>
    </row>
    <row r="165" spans="1:86" x14ac:dyDescent="0.25">
      <c r="A165" s="24" t="s">
        <v>1050</v>
      </c>
      <c r="B165" s="24" t="s">
        <v>854</v>
      </c>
      <c r="C165" s="24" t="s">
        <v>512</v>
      </c>
      <c r="D165" s="24" t="s">
        <v>510</v>
      </c>
      <c r="E165" s="24">
        <v>50</v>
      </c>
      <c r="F165" s="24">
        <v>74</v>
      </c>
      <c r="G165" s="24">
        <v>49</v>
      </c>
      <c r="H165" s="24" t="s">
        <v>878</v>
      </c>
      <c r="K165" s="24" t="s">
        <v>879</v>
      </c>
      <c r="N165" s="24" t="s">
        <v>880</v>
      </c>
      <c r="P165" s="34">
        <v>44504</v>
      </c>
      <c r="Q165" s="24" t="s">
        <v>857</v>
      </c>
      <c r="T165" s="24" t="s">
        <v>878</v>
      </c>
      <c r="AP165" s="24" t="s">
        <v>881</v>
      </c>
      <c r="AQ165" s="24" t="s">
        <v>882</v>
      </c>
      <c r="AR165" s="24" t="s">
        <v>883</v>
      </c>
      <c r="AS165" s="24" t="s">
        <v>884</v>
      </c>
      <c r="AT165" s="24" t="s">
        <v>885</v>
      </c>
      <c r="AU165" s="24" t="s">
        <v>886</v>
      </c>
      <c r="AZ165" s="24" t="s">
        <v>867</v>
      </c>
      <c r="BA165" s="24" t="s">
        <v>868</v>
      </c>
      <c r="BB165" s="24" t="s">
        <v>869</v>
      </c>
      <c r="BC165" s="24" t="s">
        <v>870</v>
      </c>
      <c r="BD165" s="24" t="s">
        <v>871</v>
      </c>
      <c r="BE165" s="24" t="s">
        <v>872</v>
      </c>
      <c r="BK165" s="24" t="s">
        <v>887</v>
      </c>
      <c r="BM165" s="24" t="s">
        <v>874</v>
      </c>
      <c r="BN165" s="24" t="s">
        <v>888</v>
      </c>
      <c r="BU165" s="24">
        <v>46</v>
      </c>
      <c r="BV165" s="24" t="s">
        <v>879</v>
      </c>
      <c r="BX165" s="24" t="s">
        <v>880</v>
      </c>
      <c r="BZ165" s="24" t="s">
        <v>875</v>
      </c>
      <c r="CA165" s="24" t="s">
        <v>855</v>
      </c>
      <c r="CH165" s="24" t="s">
        <v>889</v>
      </c>
    </row>
    <row r="166" spans="1:86" x14ac:dyDescent="0.25">
      <c r="A166" s="24" t="s">
        <v>1051</v>
      </c>
      <c r="B166" s="24" t="s">
        <v>854</v>
      </c>
      <c r="C166" s="24" t="s">
        <v>512</v>
      </c>
      <c r="D166" s="24" t="s">
        <v>510</v>
      </c>
      <c r="E166" s="24">
        <v>50</v>
      </c>
      <c r="F166" s="24">
        <v>74</v>
      </c>
      <c r="G166" s="24">
        <v>49</v>
      </c>
      <c r="H166" s="24" t="s">
        <v>878</v>
      </c>
      <c r="K166" s="24" t="s">
        <v>879</v>
      </c>
      <c r="N166" s="24" t="s">
        <v>880</v>
      </c>
      <c r="P166" s="34">
        <v>44504</v>
      </c>
      <c r="Q166" s="24" t="s">
        <v>857</v>
      </c>
      <c r="T166" s="24" t="s">
        <v>878</v>
      </c>
      <c r="AP166" s="24" t="s">
        <v>881</v>
      </c>
      <c r="AQ166" s="24" t="s">
        <v>882</v>
      </c>
      <c r="AR166" s="24" t="s">
        <v>883</v>
      </c>
      <c r="AS166" s="24" t="s">
        <v>884</v>
      </c>
      <c r="AT166" s="24" t="s">
        <v>885</v>
      </c>
      <c r="AU166" s="24" t="s">
        <v>886</v>
      </c>
      <c r="AZ166" s="24" t="s">
        <v>867</v>
      </c>
      <c r="BA166" s="24" t="s">
        <v>868</v>
      </c>
      <c r="BB166" s="24" t="s">
        <v>869</v>
      </c>
      <c r="BC166" s="24" t="s">
        <v>870</v>
      </c>
      <c r="BD166" s="24" t="s">
        <v>871</v>
      </c>
      <c r="BE166" s="24" t="s">
        <v>872</v>
      </c>
      <c r="BK166" s="24" t="s">
        <v>887</v>
      </c>
      <c r="BM166" s="24" t="s">
        <v>874</v>
      </c>
      <c r="BN166" s="24" t="s">
        <v>888</v>
      </c>
      <c r="BU166" s="24">
        <v>46</v>
      </c>
      <c r="BV166" s="24" t="s">
        <v>879</v>
      </c>
      <c r="BX166" s="24" t="s">
        <v>880</v>
      </c>
      <c r="BZ166" s="24" t="s">
        <v>875</v>
      </c>
      <c r="CA166" s="24" t="s">
        <v>855</v>
      </c>
      <c r="CH166" s="24" t="s">
        <v>889</v>
      </c>
    </row>
    <row r="167" spans="1:86" x14ac:dyDescent="0.25">
      <c r="A167" s="24" t="s">
        <v>1052</v>
      </c>
      <c r="B167" s="24" t="s">
        <v>854</v>
      </c>
      <c r="C167" s="24" t="s">
        <v>512</v>
      </c>
      <c r="D167" s="24" t="s">
        <v>510</v>
      </c>
      <c r="E167" s="24">
        <v>50</v>
      </c>
      <c r="F167" s="24">
        <v>74</v>
      </c>
      <c r="G167" s="24">
        <v>49</v>
      </c>
      <c r="H167" s="24" t="s">
        <v>878</v>
      </c>
      <c r="K167" s="24" t="s">
        <v>879</v>
      </c>
      <c r="N167" s="24" t="s">
        <v>880</v>
      </c>
      <c r="P167" s="34">
        <v>44504</v>
      </c>
      <c r="Q167" s="24" t="s">
        <v>857</v>
      </c>
      <c r="T167" s="24" t="s">
        <v>878</v>
      </c>
      <c r="AP167" s="24" t="s">
        <v>881</v>
      </c>
      <c r="AQ167" s="24" t="s">
        <v>882</v>
      </c>
      <c r="AR167" s="24" t="s">
        <v>883</v>
      </c>
      <c r="AS167" s="24" t="s">
        <v>884</v>
      </c>
      <c r="AT167" s="24" t="s">
        <v>885</v>
      </c>
      <c r="AU167" s="24" t="s">
        <v>886</v>
      </c>
      <c r="AZ167" s="24" t="s">
        <v>867</v>
      </c>
      <c r="BA167" s="24" t="s">
        <v>868</v>
      </c>
      <c r="BB167" s="24" t="s">
        <v>869</v>
      </c>
      <c r="BC167" s="24" t="s">
        <v>870</v>
      </c>
      <c r="BD167" s="24" t="s">
        <v>871</v>
      </c>
      <c r="BE167" s="24" t="s">
        <v>872</v>
      </c>
      <c r="BK167" s="24" t="s">
        <v>887</v>
      </c>
      <c r="BM167" s="24" t="s">
        <v>874</v>
      </c>
      <c r="BN167" s="24" t="s">
        <v>888</v>
      </c>
      <c r="BU167" s="24">
        <v>46</v>
      </c>
      <c r="BV167" s="24" t="s">
        <v>879</v>
      </c>
      <c r="BX167" s="24" t="s">
        <v>880</v>
      </c>
      <c r="BZ167" s="24" t="s">
        <v>875</v>
      </c>
      <c r="CA167" s="24" t="s">
        <v>855</v>
      </c>
      <c r="CH167" s="24" t="s">
        <v>889</v>
      </c>
    </row>
    <row r="168" spans="1:86" x14ac:dyDescent="0.25">
      <c r="A168" s="24" t="s">
        <v>1053</v>
      </c>
      <c r="B168" s="24" t="s">
        <v>854</v>
      </c>
      <c r="C168" s="24" t="s">
        <v>512</v>
      </c>
      <c r="D168" s="24" t="s">
        <v>510</v>
      </c>
      <c r="E168" s="24">
        <v>50</v>
      </c>
      <c r="F168" s="24">
        <v>74</v>
      </c>
      <c r="G168" s="24">
        <v>49</v>
      </c>
      <c r="H168" s="24" t="s">
        <v>878</v>
      </c>
      <c r="K168" s="24" t="s">
        <v>879</v>
      </c>
      <c r="N168" s="24" t="s">
        <v>880</v>
      </c>
      <c r="P168" s="34">
        <v>44504</v>
      </c>
      <c r="Q168" s="24" t="s">
        <v>857</v>
      </c>
      <c r="T168" s="24" t="s">
        <v>878</v>
      </c>
      <c r="AP168" s="24" t="s">
        <v>881</v>
      </c>
      <c r="AQ168" s="24" t="s">
        <v>882</v>
      </c>
      <c r="AR168" s="24" t="s">
        <v>883</v>
      </c>
      <c r="AS168" s="24" t="s">
        <v>884</v>
      </c>
      <c r="AT168" s="24" t="s">
        <v>885</v>
      </c>
      <c r="AU168" s="24" t="s">
        <v>886</v>
      </c>
      <c r="AZ168" s="24" t="s">
        <v>867</v>
      </c>
      <c r="BA168" s="24" t="s">
        <v>868</v>
      </c>
      <c r="BB168" s="24" t="s">
        <v>869</v>
      </c>
      <c r="BC168" s="24" t="s">
        <v>870</v>
      </c>
      <c r="BD168" s="24" t="s">
        <v>871</v>
      </c>
      <c r="BE168" s="24" t="s">
        <v>872</v>
      </c>
      <c r="BK168" s="24" t="s">
        <v>887</v>
      </c>
      <c r="BM168" s="24" t="s">
        <v>874</v>
      </c>
      <c r="BN168" s="24" t="s">
        <v>888</v>
      </c>
      <c r="BU168" s="24">
        <v>46</v>
      </c>
      <c r="BV168" s="24" t="s">
        <v>879</v>
      </c>
      <c r="BX168" s="24" t="s">
        <v>880</v>
      </c>
      <c r="BZ168" s="24" t="s">
        <v>875</v>
      </c>
      <c r="CA168" s="24" t="s">
        <v>855</v>
      </c>
      <c r="CH168" s="24" t="s">
        <v>889</v>
      </c>
    </row>
    <row r="169" spans="1:86" x14ac:dyDescent="0.25">
      <c r="A169" s="24" t="s">
        <v>1054</v>
      </c>
      <c r="B169" s="24" t="s">
        <v>854</v>
      </c>
      <c r="C169" s="24" t="s">
        <v>512</v>
      </c>
      <c r="D169" s="24" t="s">
        <v>510</v>
      </c>
      <c r="E169" s="24">
        <v>50</v>
      </c>
      <c r="F169" s="24">
        <v>74</v>
      </c>
      <c r="G169" s="24">
        <v>49</v>
      </c>
      <c r="H169" s="24" t="s">
        <v>878</v>
      </c>
      <c r="K169" s="24" t="s">
        <v>879</v>
      </c>
      <c r="N169" s="24" t="s">
        <v>880</v>
      </c>
      <c r="P169" s="34">
        <v>44504</v>
      </c>
      <c r="Q169" s="24" t="s">
        <v>857</v>
      </c>
      <c r="T169" s="24" t="s">
        <v>878</v>
      </c>
      <c r="AP169" s="24" t="s">
        <v>881</v>
      </c>
      <c r="AQ169" s="24" t="s">
        <v>882</v>
      </c>
      <c r="AR169" s="24" t="s">
        <v>883</v>
      </c>
      <c r="AS169" s="24" t="s">
        <v>884</v>
      </c>
      <c r="AT169" s="24" t="s">
        <v>885</v>
      </c>
      <c r="AU169" s="24" t="s">
        <v>886</v>
      </c>
      <c r="AZ169" s="24" t="s">
        <v>867</v>
      </c>
      <c r="BA169" s="24" t="s">
        <v>868</v>
      </c>
      <c r="BB169" s="24" t="s">
        <v>869</v>
      </c>
      <c r="BC169" s="24" t="s">
        <v>870</v>
      </c>
      <c r="BD169" s="24" t="s">
        <v>871</v>
      </c>
      <c r="BE169" s="24" t="s">
        <v>872</v>
      </c>
      <c r="BK169" s="24" t="s">
        <v>887</v>
      </c>
      <c r="BM169" s="24" t="s">
        <v>874</v>
      </c>
      <c r="BN169" s="24" t="s">
        <v>888</v>
      </c>
      <c r="BU169" s="24">
        <v>46</v>
      </c>
      <c r="BV169" s="24" t="s">
        <v>879</v>
      </c>
      <c r="BX169" s="24" t="s">
        <v>880</v>
      </c>
      <c r="BZ169" s="24" t="s">
        <v>875</v>
      </c>
      <c r="CA169" s="24" t="s">
        <v>855</v>
      </c>
      <c r="CH169" s="24" t="s">
        <v>889</v>
      </c>
    </row>
    <row r="170" spans="1:86" x14ac:dyDescent="0.25">
      <c r="A170" s="24" t="s">
        <v>1055</v>
      </c>
      <c r="B170" s="24" t="s">
        <v>854</v>
      </c>
      <c r="C170" s="24" t="s">
        <v>512</v>
      </c>
      <c r="D170" s="24" t="s">
        <v>510</v>
      </c>
      <c r="E170" s="24">
        <v>50</v>
      </c>
      <c r="F170" s="24">
        <v>74</v>
      </c>
      <c r="G170" s="24">
        <v>49</v>
      </c>
      <c r="H170" s="24" t="s">
        <v>878</v>
      </c>
      <c r="K170" s="24" t="s">
        <v>879</v>
      </c>
      <c r="N170" s="24" t="s">
        <v>880</v>
      </c>
      <c r="P170" s="34">
        <v>44504</v>
      </c>
      <c r="Q170" s="24" t="s">
        <v>857</v>
      </c>
      <c r="T170" s="24" t="s">
        <v>878</v>
      </c>
      <c r="AP170" s="24" t="s">
        <v>881</v>
      </c>
      <c r="AQ170" s="24" t="s">
        <v>882</v>
      </c>
      <c r="AR170" s="24" t="s">
        <v>883</v>
      </c>
      <c r="AS170" s="24" t="s">
        <v>884</v>
      </c>
      <c r="AT170" s="24" t="s">
        <v>885</v>
      </c>
      <c r="AU170" s="24" t="s">
        <v>886</v>
      </c>
      <c r="AZ170" s="24" t="s">
        <v>867</v>
      </c>
      <c r="BA170" s="24" t="s">
        <v>868</v>
      </c>
      <c r="BB170" s="24" t="s">
        <v>869</v>
      </c>
      <c r="BC170" s="24" t="s">
        <v>870</v>
      </c>
      <c r="BD170" s="24" t="s">
        <v>871</v>
      </c>
      <c r="BE170" s="24" t="s">
        <v>872</v>
      </c>
      <c r="BK170" s="24" t="s">
        <v>887</v>
      </c>
      <c r="BM170" s="24" t="s">
        <v>874</v>
      </c>
      <c r="BN170" s="24" t="s">
        <v>888</v>
      </c>
      <c r="BU170" s="24">
        <v>46</v>
      </c>
      <c r="BV170" s="24" t="s">
        <v>879</v>
      </c>
      <c r="BX170" s="24" t="s">
        <v>880</v>
      </c>
      <c r="BZ170" s="24" t="s">
        <v>875</v>
      </c>
      <c r="CA170" s="24" t="s">
        <v>855</v>
      </c>
      <c r="CH170" s="24" t="s">
        <v>889</v>
      </c>
    </row>
    <row r="171" spans="1:86" x14ac:dyDescent="0.25">
      <c r="A171" s="24" t="s">
        <v>1056</v>
      </c>
      <c r="B171" s="24" t="s">
        <v>854</v>
      </c>
      <c r="C171" s="24" t="s">
        <v>512</v>
      </c>
      <c r="D171" s="24" t="s">
        <v>510</v>
      </c>
      <c r="E171" s="24">
        <v>50</v>
      </c>
      <c r="F171" s="24">
        <v>74</v>
      </c>
      <c r="G171" s="24">
        <v>49</v>
      </c>
      <c r="H171" s="24" t="s">
        <v>878</v>
      </c>
      <c r="K171" s="24" t="s">
        <v>879</v>
      </c>
      <c r="N171" s="24" t="s">
        <v>880</v>
      </c>
      <c r="P171" s="34">
        <v>44504</v>
      </c>
      <c r="Q171" s="24" t="s">
        <v>857</v>
      </c>
      <c r="T171" s="24" t="s">
        <v>878</v>
      </c>
      <c r="AP171" s="24" t="s">
        <v>881</v>
      </c>
      <c r="AQ171" s="24" t="s">
        <v>882</v>
      </c>
      <c r="AR171" s="24" t="s">
        <v>883</v>
      </c>
      <c r="AS171" s="24" t="s">
        <v>884</v>
      </c>
      <c r="AT171" s="24" t="s">
        <v>885</v>
      </c>
      <c r="AU171" s="24" t="s">
        <v>886</v>
      </c>
      <c r="AZ171" s="24" t="s">
        <v>867</v>
      </c>
      <c r="BA171" s="24" t="s">
        <v>868</v>
      </c>
      <c r="BB171" s="24" t="s">
        <v>869</v>
      </c>
      <c r="BC171" s="24" t="s">
        <v>870</v>
      </c>
      <c r="BD171" s="24" t="s">
        <v>871</v>
      </c>
      <c r="BE171" s="24" t="s">
        <v>872</v>
      </c>
      <c r="BK171" s="24" t="s">
        <v>887</v>
      </c>
      <c r="BM171" s="24" t="s">
        <v>874</v>
      </c>
      <c r="BN171" s="24" t="s">
        <v>888</v>
      </c>
      <c r="BU171" s="24">
        <v>46</v>
      </c>
      <c r="BV171" s="24" t="s">
        <v>879</v>
      </c>
      <c r="BX171" s="24" t="s">
        <v>880</v>
      </c>
      <c r="BZ171" s="24" t="s">
        <v>875</v>
      </c>
      <c r="CA171" s="24" t="s">
        <v>855</v>
      </c>
      <c r="CH171" s="24" t="s">
        <v>889</v>
      </c>
    </row>
    <row r="172" spans="1:86" x14ac:dyDescent="0.25">
      <c r="A172" s="24" t="s">
        <v>1057</v>
      </c>
      <c r="B172" s="24" t="s">
        <v>854</v>
      </c>
      <c r="C172" s="24" t="s">
        <v>512</v>
      </c>
      <c r="D172" s="24" t="s">
        <v>510</v>
      </c>
      <c r="E172" s="24">
        <v>50</v>
      </c>
      <c r="F172" s="24">
        <v>74</v>
      </c>
      <c r="G172" s="24">
        <v>49</v>
      </c>
      <c r="H172" s="24" t="s">
        <v>878</v>
      </c>
      <c r="K172" s="24" t="s">
        <v>879</v>
      </c>
      <c r="N172" s="24" t="s">
        <v>880</v>
      </c>
      <c r="P172" s="34">
        <v>44504</v>
      </c>
      <c r="Q172" s="24" t="s">
        <v>857</v>
      </c>
      <c r="T172" s="24" t="s">
        <v>878</v>
      </c>
      <c r="AP172" s="24" t="s">
        <v>881</v>
      </c>
      <c r="AQ172" s="24" t="s">
        <v>882</v>
      </c>
      <c r="AR172" s="24" t="s">
        <v>883</v>
      </c>
      <c r="AS172" s="24" t="s">
        <v>884</v>
      </c>
      <c r="AT172" s="24" t="s">
        <v>885</v>
      </c>
      <c r="AU172" s="24" t="s">
        <v>886</v>
      </c>
      <c r="AZ172" s="24" t="s">
        <v>867</v>
      </c>
      <c r="BA172" s="24" t="s">
        <v>868</v>
      </c>
      <c r="BB172" s="24" t="s">
        <v>869</v>
      </c>
      <c r="BC172" s="24" t="s">
        <v>870</v>
      </c>
      <c r="BD172" s="24" t="s">
        <v>871</v>
      </c>
      <c r="BE172" s="24" t="s">
        <v>872</v>
      </c>
      <c r="BK172" s="24" t="s">
        <v>887</v>
      </c>
      <c r="BM172" s="24" t="s">
        <v>874</v>
      </c>
      <c r="BN172" s="24" t="s">
        <v>888</v>
      </c>
      <c r="BU172" s="24">
        <v>46</v>
      </c>
      <c r="BV172" s="24" t="s">
        <v>879</v>
      </c>
      <c r="BX172" s="24" t="s">
        <v>880</v>
      </c>
      <c r="BZ172" s="24" t="s">
        <v>875</v>
      </c>
      <c r="CA172" s="24" t="s">
        <v>855</v>
      </c>
      <c r="CH172" s="24" t="s">
        <v>889</v>
      </c>
    </row>
    <row r="173" spans="1:86" x14ac:dyDescent="0.25">
      <c r="A173" s="24" t="s">
        <v>1058</v>
      </c>
      <c r="B173" s="24" t="s">
        <v>854</v>
      </c>
      <c r="C173" s="24" t="s">
        <v>512</v>
      </c>
      <c r="D173" s="24" t="s">
        <v>510</v>
      </c>
      <c r="E173" s="24">
        <v>50</v>
      </c>
      <c r="F173" s="24">
        <v>74</v>
      </c>
      <c r="G173" s="24">
        <v>49</v>
      </c>
      <c r="H173" s="24" t="s">
        <v>878</v>
      </c>
      <c r="K173" s="24" t="s">
        <v>879</v>
      </c>
      <c r="N173" s="24" t="s">
        <v>880</v>
      </c>
      <c r="P173" s="34">
        <v>44504</v>
      </c>
      <c r="Q173" s="24" t="s">
        <v>857</v>
      </c>
      <c r="T173" s="24" t="s">
        <v>878</v>
      </c>
      <c r="AP173" s="24" t="s">
        <v>881</v>
      </c>
      <c r="AQ173" s="24" t="s">
        <v>882</v>
      </c>
      <c r="AR173" s="24" t="s">
        <v>883</v>
      </c>
      <c r="AS173" s="24" t="s">
        <v>884</v>
      </c>
      <c r="AT173" s="24" t="s">
        <v>885</v>
      </c>
      <c r="AU173" s="24" t="s">
        <v>886</v>
      </c>
      <c r="AZ173" s="24" t="s">
        <v>867</v>
      </c>
      <c r="BA173" s="24" t="s">
        <v>868</v>
      </c>
      <c r="BB173" s="24" t="s">
        <v>869</v>
      </c>
      <c r="BC173" s="24" t="s">
        <v>870</v>
      </c>
      <c r="BD173" s="24" t="s">
        <v>871</v>
      </c>
      <c r="BE173" s="24" t="s">
        <v>872</v>
      </c>
      <c r="BK173" s="24" t="s">
        <v>887</v>
      </c>
      <c r="BM173" s="24" t="s">
        <v>874</v>
      </c>
      <c r="BN173" s="24" t="s">
        <v>888</v>
      </c>
      <c r="BU173" s="24">
        <v>46</v>
      </c>
      <c r="BV173" s="24" t="s">
        <v>879</v>
      </c>
      <c r="BX173" s="24" t="s">
        <v>880</v>
      </c>
      <c r="BZ173" s="24" t="s">
        <v>875</v>
      </c>
      <c r="CA173" s="24" t="s">
        <v>855</v>
      </c>
      <c r="CH173" s="24" t="s">
        <v>889</v>
      </c>
    </row>
    <row r="174" spans="1:86" x14ac:dyDescent="0.25">
      <c r="A174" s="24" t="s">
        <v>1059</v>
      </c>
      <c r="B174" s="24" t="s">
        <v>854</v>
      </c>
      <c r="C174" s="24" t="s">
        <v>512</v>
      </c>
      <c r="D174" s="24" t="s">
        <v>510</v>
      </c>
      <c r="E174" s="24">
        <v>50</v>
      </c>
      <c r="F174" s="24">
        <v>74</v>
      </c>
      <c r="G174" s="24">
        <v>49</v>
      </c>
      <c r="H174" s="24" t="s">
        <v>878</v>
      </c>
      <c r="K174" s="24" t="s">
        <v>879</v>
      </c>
      <c r="N174" s="24" t="s">
        <v>880</v>
      </c>
      <c r="P174" s="34">
        <v>44504</v>
      </c>
      <c r="Q174" s="24" t="s">
        <v>857</v>
      </c>
      <c r="T174" s="24" t="s">
        <v>878</v>
      </c>
      <c r="AP174" s="24" t="s">
        <v>881</v>
      </c>
      <c r="AQ174" s="24" t="s">
        <v>882</v>
      </c>
      <c r="AR174" s="24" t="s">
        <v>883</v>
      </c>
      <c r="AS174" s="24" t="s">
        <v>884</v>
      </c>
      <c r="AT174" s="24" t="s">
        <v>885</v>
      </c>
      <c r="AU174" s="24" t="s">
        <v>886</v>
      </c>
      <c r="AZ174" s="24" t="s">
        <v>867</v>
      </c>
      <c r="BA174" s="24" t="s">
        <v>868</v>
      </c>
      <c r="BB174" s="24" t="s">
        <v>869</v>
      </c>
      <c r="BC174" s="24" t="s">
        <v>870</v>
      </c>
      <c r="BD174" s="24" t="s">
        <v>871</v>
      </c>
      <c r="BE174" s="24" t="s">
        <v>872</v>
      </c>
      <c r="BK174" s="24" t="s">
        <v>887</v>
      </c>
      <c r="BM174" s="24" t="s">
        <v>874</v>
      </c>
      <c r="BN174" s="24" t="s">
        <v>888</v>
      </c>
      <c r="BU174" s="24">
        <v>46</v>
      </c>
      <c r="BV174" s="24" t="s">
        <v>879</v>
      </c>
      <c r="BX174" s="24" t="s">
        <v>880</v>
      </c>
      <c r="BZ174" s="24" t="s">
        <v>875</v>
      </c>
      <c r="CA174" s="24" t="s">
        <v>855</v>
      </c>
      <c r="CH174" s="24" t="s">
        <v>889</v>
      </c>
    </row>
    <row r="175" spans="1:86" x14ac:dyDescent="0.25">
      <c r="A175" s="24" t="s">
        <v>1060</v>
      </c>
      <c r="B175" s="24" t="s">
        <v>854</v>
      </c>
      <c r="C175" s="24" t="s">
        <v>512</v>
      </c>
      <c r="D175" s="24" t="s">
        <v>510</v>
      </c>
      <c r="E175" s="24">
        <v>50</v>
      </c>
      <c r="F175" s="24">
        <v>74</v>
      </c>
      <c r="G175" s="24">
        <v>49</v>
      </c>
      <c r="H175" s="24" t="s">
        <v>878</v>
      </c>
      <c r="K175" s="24" t="s">
        <v>879</v>
      </c>
      <c r="N175" s="24" t="s">
        <v>880</v>
      </c>
      <c r="P175" s="34">
        <v>44504</v>
      </c>
      <c r="Q175" s="24" t="s">
        <v>857</v>
      </c>
      <c r="T175" s="24" t="s">
        <v>878</v>
      </c>
      <c r="AP175" s="24" t="s">
        <v>881</v>
      </c>
      <c r="AQ175" s="24" t="s">
        <v>882</v>
      </c>
      <c r="AR175" s="24" t="s">
        <v>883</v>
      </c>
      <c r="AS175" s="24" t="s">
        <v>884</v>
      </c>
      <c r="AT175" s="24" t="s">
        <v>885</v>
      </c>
      <c r="AU175" s="24" t="s">
        <v>886</v>
      </c>
      <c r="AZ175" s="24" t="s">
        <v>867</v>
      </c>
      <c r="BA175" s="24" t="s">
        <v>868</v>
      </c>
      <c r="BB175" s="24" t="s">
        <v>869</v>
      </c>
      <c r="BC175" s="24" t="s">
        <v>870</v>
      </c>
      <c r="BD175" s="24" t="s">
        <v>871</v>
      </c>
      <c r="BE175" s="24" t="s">
        <v>872</v>
      </c>
      <c r="BK175" s="24" t="s">
        <v>887</v>
      </c>
      <c r="BM175" s="24" t="s">
        <v>874</v>
      </c>
      <c r="BN175" s="24" t="s">
        <v>888</v>
      </c>
      <c r="BU175" s="24">
        <v>46</v>
      </c>
      <c r="BV175" s="24" t="s">
        <v>879</v>
      </c>
      <c r="BX175" s="24" t="s">
        <v>880</v>
      </c>
      <c r="BZ175" s="24" t="s">
        <v>875</v>
      </c>
      <c r="CA175" s="24" t="s">
        <v>855</v>
      </c>
      <c r="CH175" s="24" t="s">
        <v>889</v>
      </c>
    </row>
    <row r="176" spans="1:86" x14ac:dyDescent="0.25">
      <c r="A176" s="24" t="s">
        <v>1061</v>
      </c>
      <c r="B176" s="24" t="s">
        <v>854</v>
      </c>
      <c r="C176" s="24" t="s">
        <v>512</v>
      </c>
      <c r="D176" s="24" t="s">
        <v>510</v>
      </c>
      <c r="E176" s="24">
        <v>50</v>
      </c>
      <c r="F176" s="24">
        <v>74</v>
      </c>
      <c r="G176" s="24">
        <v>49</v>
      </c>
      <c r="H176" s="24" t="s">
        <v>878</v>
      </c>
      <c r="K176" s="24" t="s">
        <v>879</v>
      </c>
      <c r="N176" s="24" t="s">
        <v>880</v>
      </c>
      <c r="P176" s="34">
        <v>44504</v>
      </c>
      <c r="Q176" s="24" t="s">
        <v>857</v>
      </c>
      <c r="T176" s="24" t="s">
        <v>878</v>
      </c>
      <c r="AP176" s="24" t="s">
        <v>881</v>
      </c>
      <c r="AQ176" s="24" t="s">
        <v>882</v>
      </c>
      <c r="AR176" s="24" t="s">
        <v>883</v>
      </c>
      <c r="AS176" s="24" t="s">
        <v>884</v>
      </c>
      <c r="AT176" s="24" t="s">
        <v>885</v>
      </c>
      <c r="AU176" s="24" t="s">
        <v>886</v>
      </c>
      <c r="AZ176" s="24" t="s">
        <v>867</v>
      </c>
      <c r="BA176" s="24" t="s">
        <v>868</v>
      </c>
      <c r="BB176" s="24" t="s">
        <v>869</v>
      </c>
      <c r="BC176" s="24" t="s">
        <v>870</v>
      </c>
      <c r="BD176" s="24" t="s">
        <v>871</v>
      </c>
      <c r="BE176" s="24" t="s">
        <v>872</v>
      </c>
      <c r="BK176" s="24" t="s">
        <v>887</v>
      </c>
      <c r="BM176" s="24" t="s">
        <v>874</v>
      </c>
      <c r="BN176" s="24" t="s">
        <v>888</v>
      </c>
      <c r="BU176" s="24">
        <v>46</v>
      </c>
      <c r="BV176" s="24" t="s">
        <v>879</v>
      </c>
      <c r="BX176" s="24" t="s">
        <v>880</v>
      </c>
      <c r="BZ176" s="24" t="s">
        <v>875</v>
      </c>
      <c r="CA176" s="24" t="s">
        <v>855</v>
      </c>
      <c r="CH176" s="24" t="s">
        <v>889</v>
      </c>
    </row>
    <row r="177" spans="1:86" x14ac:dyDescent="0.25">
      <c r="A177" s="24" t="s">
        <v>1062</v>
      </c>
      <c r="B177" s="24" t="s">
        <v>854</v>
      </c>
      <c r="C177" s="24" t="s">
        <v>512</v>
      </c>
      <c r="D177" s="24" t="s">
        <v>510</v>
      </c>
      <c r="E177" s="24">
        <v>50</v>
      </c>
      <c r="F177" s="24">
        <v>74</v>
      </c>
      <c r="G177" s="24">
        <v>49</v>
      </c>
      <c r="H177" s="24" t="s">
        <v>878</v>
      </c>
      <c r="K177" s="24" t="s">
        <v>879</v>
      </c>
      <c r="N177" s="24" t="s">
        <v>880</v>
      </c>
      <c r="P177" s="34">
        <v>44504</v>
      </c>
      <c r="Q177" s="24" t="s">
        <v>857</v>
      </c>
      <c r="T177" s="24" t="s">
        <v>878</v>
      </c>
      <c r="AP177" s="24" t="s">
        <v>881</v>
      </c>
      <c r="AQ177" s="24" t="s">
        <v>882</v>
      </c>
      <c r="AR177" s="24" t="s">
        <v>883</v>
      </c>
      <c r="AS177" s="24" t="s">
        <v>884</v>
      </c>
      <c r="AT177" s="24" t="s">
        <v>885</v>
      </c>
      <c r="AU177" s="24" t="s">
        <v>886</v>
      </c>
      <c r="AZ177" s="24" t="s">
        <v>867</v>
      </c>
      <c r="BA177" s="24" t="s">
        <v>868</v>
      </c>
      <c r="BB177" s="24" t="s">
        <v>869</v>
      </c>
      <c r="BC177" s="24" t="s">
        <v>870</v>
      </c>
      <c r="BD177" s="24" t="s">
        <v>871</v>
      </c>
      <c r="BE177" s="24" t="s">
        <v>872</v>
      </c>
      <c r="BK177" s="24" t="s">
        <v>887</v>
      </c>
      <c r="BM177" s="24" t="s">
        <v>874</v>
      </c>
      <c r="BN177" s="24" t="s">
        <v>888</v>
      </c>
      <c r="BU177" s="24">
        <v>46</v>
      </c>
      <c r="BV177" s="24" t="s">
        <v>879</v>
      </c>
      <c r="BX177" s="24" t="s">
        <v>880</v>
      </c>
      <c r="BZ177" s="24" t="s">
        <v>875</v>
      </c>
      <c r="CA177" s="24" t="s">
        <v>855</v>
      </c>
      <c r="CH177" s="24" t="s">
        <v>889</v>
      </c>
    </row>
    <row r="178" spans="1:86" x14ac:dyDescent="0.25">
      <c r="A178" s="24" t="s">
        <v>1063</v>
      </c>
      <c r="B178" s="24" t="s">
        <v>854</v>
      </c>
      <c r="C178" s="24" t="s">
        <v>512</v>
      </c>
      <c r="D178" s="24" t="s">
        <v>510</v>
      </c>
      <c r="E178" s="24">
        <v>50</v>
      </c>
      <c r="F178" s="24">
        <v>74</v>
      </c>
      <c r="G178" s="24">
        <v>49</v>
      </c>
      <c r="H178" s="24" t="s">
        <v>878</v>
      </c>
      <c r="K178" s="24" t="s">
        <v>879</v>
      </c>
      <c r="N178" s="24" t="s">
        <v>880</v>
      </c>
      <c r="P178" s="34">
        <v>44504</v>
      </c>
      <c r="Q178" s="24" t="s">
        <v>857</v>
      </c>
      <c r="T178" s="24" t="s">
        <v>878</v>
      </c>
      <c r="AP178" s="24" t="s">
        <v>881</v>
      </c>
      <c r="AQ178" s="24" t="s">
        <v>882</v>
      </c>
      <c r="AR178" s="24" t="s">
        <v>883</v>
      </c>
      <c r="AS178" s="24" t="s">
        <v>884</v>
      </c>
      <c r="AT178" s="24" t="s">
        <v>885</v>
      </c>
      <c r="AU178" s="24" t="s">
        <v>886</v>
      </c>
      <c r="AZ178" s="24" t="s">
        <v>867</v>
      </c>
      <c r="BA178" s="24" t="s">
        <v>868</v>
      </c>
      <c r="BB178" s="24" t="s">
        <v>869</v>
      </c>
      <c r="BC178" s="24" t="s">
        <v>870</v>
      </c>
      <c r="BD178" s="24" t="s">
        <v>871</v>
      </c>
      <c r="BE178" s="24" t="s">
        <v>872</v>
      </c>
      <c r="BK178" s="24" t="s">
        <v>887</v>
      </c>
      <c r="BM178" s="24" t="s">
        <v>874</v>
      </c>
      <c r="BN178" s="24" t="s">
        <v>888</v>
      </c>
      <c r="BU178" s="24">
        <v>46</v>
      </c>
      <c r="BV178" s="24" t="s">
        <v>879</v>
      </c>
      <c r="BX178" s="24" t="s">
        <v>880</v>
      </c>
      <c r="BZ178" s="24" t="s">
        <v>875</v>
      </c>
      <c r="CA178" s="24" t="s">
        <v>855</v>
      </c>
      <c r="CH178" s="24" t="s">
        <v>889</v>
      </c>
    </row>
    <row r="179" spans="1:86" x14ac:dyDescent="0.25">
      <c r="A179" s="24" t="s">
        <v>1064</v>
      </c>
      <c r="B179" s="24" t="s">
        <v>854</v>
      </c>
      <c r="C179" s="24" t="s">
        <v>512</v>
      </c>
      <c r="D179" s="24" t="s">
        <v>510</v>
      </c>
      <c r="E179" s="24">
        <v>50</v>
      </c>
      <c r="F179" s="24">
        <v>74</v>
      </c>
      <c r="G179" s="24">
        <v>49</v>
      </c>
      <c r="H179" s="24" t="s">
        <v>878</v>
      </c>
      <c r="K179" s="24" t="s">
        <v>879</v>
      </c>
      <c r="N179" s="24" t="s">
        <v>880</v>
      </c>
      <c r="P179" s="34">
        <v>44504</v>
      </c>
      <c r="Q179" s="24" t="s">
        <v>857</v>
      </c>
      <c r="T179" s="24" t="s">
        <v>878</v>
      </c>
      <c r="AP179" s="24" t="s">
        <v>881</v>
      </c>
      <c r="AQ179" s="24" t="s">
        <v>882</v>
      </c>
      <c r="AR179" s="24" t="s">
        <v>883</v>
      </c>
      <c r="AS179" s="24" t="s">
        <v>884</v>
      </c>
      <c r="AT179" s="24" t="s">
        <v>885</v>
      </c>
      <c r="AU179" s="24" t="s">
        <v>886</v>
      </c>
      <c r="AZ179" s="24" t="s">
        <v>867</v>
      </c>
      <c r="BA179" s="24" t="s">
        <v>868</v>
      </c>
      <c r="BB179" s="24" t="s">
        <v>869</v>
      </c>
      <c r="BC179" s="24" t="s">
        <v>870</v>
      </c>
      <c r="BD179" s="24" t="s">
        <v>871</v>
      </c>
      <c r="BE179" s="24" t="s">
        <v>872</v>
      </c>
      <c r="BK179" s="24" t="s">
        <v>887</v>
      </c>
      <c r="BM179" s="24" t="s">
        <v>874</v>
      </c>
      <c r="BN179" s="24" t="s">
        <v>888</v>
      </c>
      <c r="BU179" s="24">
        <v>46</v>
      </c>
      <c r="BV179" s="24" t="s">
        <v>879</v>
      </c>
      <c r="BX179" s="24" t="s">
        <v>880</v>
      </c>
      <c r="BZ179" s="24" t="s">
        <v>875</v>
      </c>
      <c r="CA179" s="24" t="s">
        <v>855</v>
      </c>
      <c r="CH179" s="24" t="s">
        <v>889</v>
      </c>
    </row>
    <row r="180" spans="1:86" x14ac:dyDescent="0.25">
      <c r="A180" s="24" t="s">
        <v>1065</v>
      </c>
      <c r="B180" s="24" t="s">
        <v>854</v>
      </c>
      <c r="C180" s="24" t="s">
        <v>512</v>
      </c>
      <c r="D180" s="24" t="s">
        <v>510</v>
      </c>
      <c r="E180" s="24">
        <v>50</v>
      </c>
      <c r="F180" s="24">
        <v>74</v>
      </c>
      <c r="G180" s="24">
        <v>49</v>
      </c>
      <c r="H180" s="24" t="s">
        <v>878</v>
      </c>
      <c r="K180" s="24" t="s">
        <v>879</v>
      </c>
      <c r="N180" s="24" t="s">
        <v>880</v>
      </c>
      <c r="P180" s="34">
        <v>44504</v>
      </c>
      <c r="Q180" s="24" t="s">
        <v>857</v>
      </c>
      <c r="T180" s="24" t="s">
        <v>878</v>
      </c>
      <c r="AP180" s="24" t="s">
        <v>881</v>
      </c>
      <c r="AQ180" s="24" t="s">
        <v>882</v>
      </c>
      <c r="AR180" s="24" t="s">
        <v>883</v>
      </c>
      <c r="AS180" s="24" t="s">
        <v>884</v>
      </c>
      <c r="AT180" s="24" t="s">
        <v>885</v>
      </c>
      <c r="AU180" s="24" t="s">
        <v>886</v>
      </c>
      <c r="AZ180" s="24" t="s">
        <v>867</v>
      </c>
      <c r="BA180" s="24" t="s">
        <v>868</v>
      </c>
      <c r="BB180" s="24" t="s">
        <v>869</v>
      </c>
      <c r="BC180" s="24" t="s">
        <v>870</v>
      </c>
      <c r="BD180" s="24" t="s">
        <v>871</v>
      </c>
      <c r="BE180" s="24" t="s">
        <v>872</v>
      </c>
      <c r="BK180" s="24" t="s">
        <v>887</v>
      </c>
      <c r="BM180" s="24" t="s">
        <v>874</v>
      </c>
      <c r="BN180" s="24" t="s">
        <v>888</v>
      </c>
      <c r="BU180" s="24">
        <v>46</v>
      </c>
      <c r="BV180" s="24" t="s">
        <v>879</v>
      </c>
      <c r="BX180" s="24" t="s">
        <v>880</v>
      </c>
      <c r="BZ180" s="24" t="s">
        <v>875</v>
      </c>
      <c r="CA180" s="24" t="s">
        <v>855</v>
      </c>
      <c r="CH180" s="24" t="s">
        <v>889</v>
      </c>
    </row>
    <row r="181" spans="1:86" x14ac:dyDescent="0.25">
      <c r="A181" s="24" t="s">
        <v>1066</v>
      </c>
      <c r="B181" s="24" t="s">
        <v>854</v>
      </c>
      <c r="C181" s="24" t="s">
        <v>512</v>
      </c>
      <c r="D181" s="24" t="s">
        <v>510</v>
      </c>
      <c r="E181" s="24">
        <v>50</v>
      </c>
      <c r="F181" s="24">
        <v>74</v>
      </c>
      <c r="G181" s="24">
        <v>49</v>
      </c>
      <c r="H181" s="24" t="s">
        <v>878</v>
      </c>
      <c r="K181" s="24" t="s">
        <v>879</v>
      </c>
      <c r="N181" s="24" t="s">
        <v>880</v>
      </c>
      <c r="P181" s="34">
        <v>44504</v>
      </c>
      <c r="Q181" s="24" t="s">
        <v>857</v>
      </c>
      <c r="T181" s="24" t="s">
        <v>878</v>
      </c>
      <c r="AP181" s="24" t="s">
        <v>881</v>
      </c>
      <c r="AQ181" s="24" t="s">
        <v>882</v>
      </c>
      <c r="AR181" s="24" t="s">
        <v>883</v>
      </c>
      <c r="AS181" s="24" t="s">
        <v>884</v>
      </c>
      <c r="AT181" s="24" t="s">
        <v>885</v>
      </c>
      <c r="AU181" s="24" t="s">
        <v>886</v>
      </c>
      <c r="AZ181" s="24" t="s">
        <v>867</v>
      </c>
      <c r="BA181" s="24" t="s">
        <v>868</v>
      </c>
      <c r="BB181" s="24" t="s">
        <v>869</v>
      </c>
      <c r="BC181" s="24" t="s">
        <v>870</v>
      </c>
      <c r="BD181" s="24" t="s">
        <v>871</v>
      </c>
      <c r="BE181" s="24" t="s">
        <v>872</v>
      </c>
      <c r="BK181" s="24" t="s">
        <v>887</v>
      </c>
      <c r="BM181" s="24" t="s">
        <v>874</v>
      </c>
      <c r="BN181" s="24" t="s">
        <v>888</v>
      </c>
      <c r="BU181" s="24">
        <v>46</v>
      </c>
      <c r="BV181" s="24" t="s">
        <v>879</v>
      </c>
      <c r="BX181" s="24" t="s">
        <v>880</v>
      </c>
      <c r="BZ181" s="24" t="s">
        <v>875</v>
      </c>
      <c r="CA181" s="24" t="s">
        <v>855</v>
      </c>
      <c r="CH181" s="24" t="s">
        <v>889</v>
      </c>
    </row>
    <row r="182" spans="1:86" x14ac:dyDescent="0.25">
      <c r="A182" s="24" t="s">
        <v>1067</v>
      </c>
      <c r="B182" s="24" t="s">
        <v>854</v>
      </c>
      <c r="C182" s="24" t="s">
        <v>512</v>
      </c>
      <c r="D182" s="24" t="s">
        <v>510</v>
      </c>
      <c r="E182" s="24">
        <v>50</v>
      </c>
      <c r="F182" s="24">
        <v>74</v>
      </c>
      <c r="G182" s="24">
        <v>49</v>
      </c>
      <c r="H182" s="24" t="s">
        <v>878</v>
      </c>
      <c r="K182" s="24" t="s">
        <v>879</v>
      </c>
      <c r="N182" s="24" t="s">
        <v>880</v>
      </c>
      <c r="P182" s="34">
        <v>44504</v>
      </c>
      <c r="Q182" s="24" t="s">
        <v>857</v>
      </c>
      <c r="T182" s="24" t="s">
        <v>878</v>
      </c>
      <c r="AP182" s="24" t="s">
        <v>881</v>
      </c>
      <c r="AQ182" s="24" t="s">
        <v>882</v>
      </c>
      <c r="AR182" s="24" t="s">
        <v>883</v>
      </c>
      <c r="AS182" s="24" t="s">
        <v>884</v>
      </c>
      <c r="AT182" s="24" t="s">
        <v>885</v>
      </c>
      <c r="AU182" s="24" t="s">
        <v>886</v>
      </c>
      <c r="AZ182" s="24" t="s">
        <v>867</v>
      </c>
      <c r="BA182" s="24" t="s">
        <v>868</v>
      </c>
      <c r="BB182" s="24" t="s">
        <v>869</v>
      </c>
      <c r="BC182" s="24" t="s">
        <v>870</v>
      </c>
      <c r="BD182" s="24" t="s">
        <v>871</v>
      </c>
      <c r="BE182" s="24" t="s">
        <v>872</v>
      </c>
      <c r="BK182" s="24" t="s">
        <v>887</v>
      </c>
      <c r="BM182" s="24" t="s">
        <v>874</v>
      </c>
      <c r="BN182" s="24" t="s">
        <v>888</v>
      </c>
      <c r="BU182" s="24">
        <v>46</v>
      </c>
      <c r="BV182" s="24" t="s">
        <v>879</v>
      </c>
      <c r="BX182" s="24" t="s">
        <v>880</v>
      </c>
      <c r="BZ182" s="24" t="s">
        <v>875</v>
      </c>
      <c r="CA182" s="24" t="s">
        <v>855</v>
      </c>
      <c r="CH182" s="24" t="s">
        <v>889</v>
      </c>
    </row>
    <row r="183" spans="1:86" x14ac:dyDescent="0.25">
      <c r="A183" s="24" t="s">
        <v>1068</v>
      </c>
      <c r="B183" s="24" t="s">
        <v>854</v>
      </c>
      <c r="C183" s="24" t="s">
        <v>512</v>
      </c>
      <c r="D183" s="24" t="s">
        <v>510</v>
      </c>
      <c r="E183" s="24">
        <v>50</v>
      </c>
      <c r="F183" s="24">
        <v>74</v>
      </c>
      <c r="G183" s="24">
        <v>49</v>
      </c>
      <c r="H183" s="24" t="s">
        <v>878</v>
      </c>
      <c r="K183" s="24" t="s">
        <v>879</v>
      </c>
      <c r="N183" s="24" t="s">
        <v>880</v>
      </c>
      <c r="P183" s="34">
        <v>44504</v>
      </c>
      <c r="Q183" s="24" t="s">
        <v>857</v>
      </c>
      <c r="T183" s="24" t="s">
        <v>878</v>
      </c>
      <c r="AP183" s="24" t="s">
        <v>881</v>
      </c>
      <c r="AQ183" s="24" t="s">
        <v>882</v>
      </c>
      <c r="AR183" s="24" t="s">
        <v>883</v>
      </c>
      <c r="AS183" s="24" t="s">
        <v>884</v>
      </c>
      <c r="AT183" s="24" t="s">
        <v>885</v>
      </c>
      <c r="AU183" s="24" t="s">
        <v>886</v>
      </c>
      <c r="AZ183" s="24" t="s">
        <v>867</v>
      </c>
      <c r="BA183" s="24" t="s">
        <v>868</v>
      </c>
      <c r="BB183" s="24" t="s">
        <v>869</v>
      </c>
      <c r="BC183" s="24" t="s">
        <v>870</v>
      </c>
      <c r="BD183" s="24" t="s">
        <v>871</v>
      </c>
      <c r="BE183" s="24" t="s">
        <v>872</v>
      </c>
      <c r="BK183" s="24" t="s">
        <v>887</v>
      </c>
      <c r="BM183" s="24" t="s">
        <v>874</v>
      </c>
      <c r="BN183" s="24" t="s">
        <v>888</v>
      </c>
      <c r="BU183" s="24">
        <v>46</v>
      </c>
      <c r="BV183" s="24" t="s">
        <v>879</v>
      </c>
      <c r="BX183" s="24" t="s">
        <v>880</v>
      </c>
      <c r="BZ183" s="24" t="s">
        <v>875</v>
      </c>
      <c r="CA183" s="24" t="s">
        <v>855</v>
      </c>
      <c r="CH183" s="24" t="s">
        <v>889</v>
      </c>
    </row>
    <row r="184" spans="1:86" x14ac:dyDescent="0.25">
      <c r="A184" s="24" t="s">
        <v>1069</v>
      </c>
      <c r="B184" s="24" t="s">
        <v>854</v>
      </c>
      <c r="C184" s="24" t="s">
        <v>512</v>
      </c>
      <c r="D184" s="24" t="s">
        <v>510</v>
      </c>
      <c r="E184" s="24">
        <v>50</v>
      </c>
      <c r="F184" s="24">
        <v>74</v>
      </c>
      <c r="G184" s="24">
        <v>49</v>
      </c>
      <c r="H184" s="24" t="s">
        <v>878</v>
      </c>
      <c r="K184" s="24" t="s">
        <v>879</v>
      </c>
      <c r="N184" s="24" t="s">
        <v>880</v>
      </c>
      <c r="P184" s="34">
        <v>44504</v>
      </c>
      <c r="Q184" s="24" t="s">
        <v>857</v>
      </c>
      <c r="T184" s="24" t="s">
        <v>878</v>
      </c>
      <c r="AP184" s="24" t="s">
        <v>881</v>
      </c>
      <c r="AQ184" s="24" t="s">
        <v>882</v>
      </c>
      <c r="AR184" s="24" t="s">
        <v>883</v>
      </c>
      <c r="AS184" s="24" t="s">
        <v>884</v>
      </c>
      <c r="AT184" s="24" t="s">
        <v>885</v>
      </c>
      <c r="AU184" s="24" t="s">
        <v>886</v>
      </c>
      <c r="AZ184" s="24" t="s">
        <v>867</v>
      </c>
      <c r="BA184" s="24" t="s">
        <v>868</v>
      </c>
      <c r="BB184" s="24" t="s">
        <v>869</v>
      </c>
      <c r="BC184" s="24" t="s">
        <v>870</v>
      </c>
      <c r="BD184" s="24" t="s">
        <v>871</v>
      </c>
      <c r="BE184" s="24" t="s">
        <v>872</v>
      </c>
      <c r="BK184" s="24" t="s">
        <v>887</v>
      </c>
      <c r="BM184" s="24" t="s">
        <v>874</v>
      </c>
      <c r="BN184" s="24" t="s">
        <v>888</v>
      </c>
      <c r="BU184" s="24">
        <v>46</v>
      </c>
      <c r="BV184" s="24" t="s">
        <v>879</v>
      </c>
      <c r="BX184" s="24" t="s">
        <v>880</v>
      </c>
      <c r="BZ184" s="24" t="s">
        <v>875</v>
      </c>
      <c r="CA184" s="24" t="s">
        <v>855</v>
      </c>
      <c r="CH184" s="24" t="s">
        <v>889</v>
      </c>
    </row>
    <row r="185" spans="1:86" x14ac:dyDescent="0.25">
      <c r="A185" s="24" t="s">
        <v>1070</v>
      </c>
      <c r="B185" s="24" t="s">
        <v>854</v>
      </c>
      <c r="C185" s="24" t="s">
        <v>512</v>
      </c>
      <c r="D185" s="24" t="s">
        <v>510</v>
      </c>
      <c r="E185" s="24">
        <v>50</v>
      </c>
      <c r="F185" s="24">
        <v>74</v>
      </c>
      <c r="G185" s="24">
        <v>49</v>
      </c>
      <c r="H185" s="24" t="s">
        <v>878</v>
      </c>
      <c r="K185" s="24" t="s">
        <v>879</v>
      </c>
      <c r="N185" s="24" t="s">
        <v>880</v>
      </c>
      <c r="P185" s="34">
        <v>44504</v>
      </c>
      <c r="Q185" s="24" t="s">
        <v>857</v>
      </c>
      <c r="T185" s="24" t="s">
        <v>878</v>
      </c>
      <c r="AP185" s="24" t="s">
        <v>881</v>
      </c>
      <c r="AQ185" s="24" t="s">
        <v>882</v>
      </c>
      <c r="AR185" s="24" t="s">
        <v>883</v>
      </c>
      <c r="AS185" s="24" t="s">
        <v>884</v>
      </c>
      <c r="AT185" s="24" t="s">
        <v>885</v>
      </c>
      <c r="AU185" s="24" t="s">
        <v>886</v>
      </c>
      <c r="AZ185" s="24" t="s">
        <v>867</v>
      </c>
      <c r="BA185" s="24" t="s">
        <v>868</v>
      </c>
      <c r="BB185" s="24" t="s">
        <v>869</v>
      </c>
      <c r="BC185" s="24" t="s">
        <v>870</v>
      </c>
      <c r="BD185" s="24" t="s">
        <v>871</v>
      </c>
      <c r="BE185" s="24" t="s">
        <v>872</v>
      </c>
      <c r="BK185" s="24" t="s">
        <v>887</v>
      </c>
      <c r="BM185" s="24" t="s">
        <v>874</v>
      </c>
      <c r="BN185" s="24" t="s">
        <v>888</v>
      </c>
      <c r="BU185" s="24">
        <v>46</v>
      </c>
      <c r="BV185" s="24" t="s">
        <v>879</v>
      </c>
      <c r="BX185" s="24" t="s">
        <v>880</v>
      </c>
      <c r="BZ185" s="24" t="s">
        <v>875</v>
      </c>
      <c r="CA185" s="24" t="s">
        <v>855</v>
      </c>
      <c r="CH185" s="24" t="s">
        <v>889</v>
      </c>
    </row>
    <row r="186" spans="1:86" x14ac:dyDescent="0.25">
      <c r="A186" s="24" t="s">
        <v>1071</v>
      </c>
      <c r="B186" s="24" t="s">
        <v>854</v>
      </c>
      <c r="C186" s="24" t="s">
        <v>512</v>
      </c>
      <c r="D186" s="24" t="s">
        <v>510</v>
      </c>
      <c r="E186" s="24">
        <v>50</v>
      </c>
      <c r="F186" s="24">
        <v>74</v>
      </c>
      <c r="G186" s="24">
        <v>49</v>
      </c>
      <c r="H186" s="24" t="s">
        <v>878</v>
      </c>
      <c r="K186" s="24" t="s">
        <v>879</v>
      </c>
      <c r="N186" s="24" t="s">
        <v>880</v>
      </c>
      <c r="P186" s="34">
        <v>44504</v>
      </c>
      <c r="Q186" s="24" t="s">
        <v>857</v>
      </c>
      <c r="T186" s="24" t="s">
        <v>878</v>
      </c>
      <c r="AP186" s="24" t="s">
        <v>881</v>
      </c>
      <c r="AQ186" s="24" t="s">
        <v>882</v>
      </c>
      <c r="AR186" s="24" t="s">
        <v>883</v>
      </c>
      <c r="AS186" s="24" t="s">
        <v>884</v>
      </c>
      <c r="AT186" s="24" t="s">
        <v>885</v>
      </c>
      <c r="AU186" s="24" t="s">
        <v>886</v>
      </c>
      <c r="AZ186" s="24" t="s">
        <v>867</v>
      </c>
      <c r="BA186" s="24" t="s">
        <v>868</v>
      </c>
      <c r="BB186" s="24" t="s">
        <v>869</v>
      </c>
      <c r="BC186" s="24" t="s">
        <v>870</v>
      </c>
      <c r="BD186" s="24" t="s">
        <v>871</v>
      </c>
      <c r="BE186" s="24" t="s">
        <v>872</v>
      </c>
      <c r="BK186" s="24" t="s">
        <v>887</v>
      </c>
      <c r="BM186" s="24" t="s">
        <v>874</v>
      </c>
      <c r="BN186" s="24" t="s">
        <v>888</v>
      </c>
      <c r="BU186" s="24">
        <v>46</v>
      </c>
      <c r="BV186" s="24" t="s">
        <v>879</v>
      </c>
      <c r="BX186" s="24" t="s">
        <v>880</v>
      </c>
      <c r="BZ186" s="24" t="s">
        <v>875</v>
      </c>
      <c r="CA186" s="24" t="s">
        <v>855</v>
      </c>
      <c r="CH186" s="24" t="s">
        <v>889</v>
      </c>
    </row>
    <row r="187" spans="1:86" x14ac:dyDescent="0.25">
      <c r="A187" s="24" t="s">
        <v>1072</v>
      </c>
      <c r="B187" s="24" t="s">
        <v>854</v>
      </c>
      <c r="C187" s="24" t="s">
        <v>512</v>
      </c>
      <c r="D187" s="24" t="s">
        <v>510</v>
      </c>
      <c r="E187" s="24">
        <v>50</v>
      </c>
      <c r="F187" s="24">
        <v>74</v>
      </c>
      <c r="G187" s="24">
        <v>49</v>
      </c>
      <c r="H187" s="24" t="s">
        <v>878</v>
      </c>
      <c r="K187" s="24" t="s">
        <v>879</v>
      </c>
      <c r="N187" s="24" t="s">
        <v>880</v>
      </c>
      <c r="P187" s="34">
        <v>44504</v>
      </c>
      <c r="Q187" s="24" t="s">
        <v>857</v>
      </c>
      <c r="T187" s="24" t="s">
        <v>878</v>
      </c>
      <c r="AP187" s="24" t="s">
        <v>881</v>
      </c>
      <c r="AQ187" s="24" t="s">
        <v>882</v>
      </c>
      <c r="AR187" s="24" t="s">
        <v>883</v>
      </c>
      <c r="AS187" s="24" t="s">
        <v>884</v>
      </c>
      <c r="AT187" s="24" t="s">
        <v>885</v>
      </c>
      <c r="AU187" s="24" t="s">
        <v>886</v>
      </c>
      <c r="AZ187" s="24" t="s">
        <v>867</v>
      </c>
      <c r="BA187" s="24" t="s">
        <v>868</v>
      </c>
      <c r="BB187" s="24" t="s">
        <v>869</v>
      </c>
      <c r="BC187" s="24" t="s">
        <v>870</v>
      </c>
      <c r="BD187" s="24" t="s">
        <v>871</v>
      </c>
      <c r="BE187" s="24" t="s">
        <v>872</v>
      </c>
      <c r="BK187" s="24" t="s">
        <v>887</v>
      </c>
      <c r="BM187" s="24" t="s">
        <v>874</v>
      </c>
      <c r="BN187" s="24" t="s">
        <v>888</v>
      </c>
      <c r="BU187" s="24">
        <v>46</v>
      </c>
      <c r="BV187" s="24" t="s">
        <v>879</v>
      </c>
      <c r="BX187" s="24" t="s">
        <v>880</v>
      </c>
      <c r="BZ187" s="24" t="s">
        <v>875</v>
      </c>
      <c r="CA187" s="24" t="s">
        <v>855</v>
      </c>
      <c r="CH187" s="24" t="s">
        <v>889</v>
      </c>
    </row>
    <row r="188" spans="1:86" x14ac:dyDescent="0.25">
      <c r="A188" s="24" t="s">
        <v>1073</v>
      </c>
      <c r="B188" s="24" t="s">
        <v>854</v>
      </c>
      <c r="C188" s="24" t="s">
        <v>512</v>
      </c>
      <c r="D188" s="24" t="s">
        <v>510</v>
      </c>
      <c r="E188" s="24">
        <v>50</v>
      </c>
      <c r="F188" s="24">
        <v>74</v>
      </c>
      <c r="G188" s="24">
        <v>49</v>
      </c>
      <c r="H188" s="24" t="s">
        <v>878</v>
      </c>
      <c r="K188" s="24" t="s">
        <v>879</v>
      </c>
      <c r="N188" s="24" t="s">
        <v>880</v>
      </c>
      <c r="P188" s="34">
        <v>44504</v>
      </c>
      <c r="Q188" s="24" t="s">
        <v>857</v>
      </c>
      <c r="T188" s="24" t="s">
        <v>878</v>
      </c>
      <c r="AP188" s="24" t="s">
        <v>881</v>
      </c>
      <c r="AQ188" s="24" t="s">
        <v>882</v>
      </c>
      <c r="AR188" s="24" t="s">
        <v>883</v>
      </c>
      <c r="AS188" s="24" t="s">
        <v>884</v>
      </c>
      <c r="AT188" s="24" t="s">
        <v>885</v>
      </c>
      <c r="AU188" s="24" t="s">
        <v>886</v>
      </c>
      <c r="AZ188" s="24" t="s">
        <v>867</v>
      </c>
      <c r="BA188" s="24" t="s">
        <v>868</v>
      </c>
      <c r="BB188" s="24" t="s">
        <v>869</v>
      </c>
      <c r="BC188" s="24" t="s">
        <v>870</v>
      </c>
      <c r="BD188" s="24" t="s">
        <v>871</v>
      </c>
      <c r="BE188" s="24" t="s">
        <v>872</v>
      </c>
      <c r="BK188" s="24" t="s">
        <v>887</v>
      </c>
      <c r="BM188" s="24" t="s">
        <v>874</v>
      </c>
      <c r="BN188" s="24" t="s">
        <v>888</v>
      </c>
      <c r="BU188" s="24">
        <v>46</v>
      </c>
      <c r="BV188" s="24" t="s">
        <v>879</v>
      </c>
      <c r="BX188" s="24" t="s">
        <v>880</v>
      </c>
      <c r="BZ188" s="24" t="s">
        <v>875</v>
      </c>
      <c r="CA188" s="24" t="s">
        <v>855</v>
      </c>
      <c r="CH188" s="24" t="s">
        <v>889</v>
      </c>
    </row>
    <row r="189" spans="1:86" x14ac:dyDescent="0.25">
      <c r="A189" s="24" t="s">
        <v>1074</v>
      </c>
      <c r="B189" s="24" t="s">
        <v>854</v>
      </c>
      <c r="C189" s="24" t="s">
        <v>512</v>
      </c>
      <c r="D189" s="24" t="s">
        <v>510</v>
      </c>
      <c r="E189" s="24">
        <v>50</v>
      </c>
      <c r="F189" s="24">
        <v>74</v>
      </c>
      <c r="G189" s="24">
        <v>49</v>
      </c>
      <c r="H189" s="24" t="s">
        <v>878</v>
      </c>
      <c r="K189" s="24" t="s">
        <v>879</v>
      </c>
      <c r="N189" s="24" t="s">
        <v>880</v>
      </c>
      <c r="P189" s="34">
        <v>44504</v>
      </c>
      <c r="Q189" s="24" t="s">
        <v>857</v>
      </c>
      <c r="T189" s="24" t="s">
        <v>878</v>
      </c>
      <c r="AP189" s="24" t="s">
        <v>881</v>
      </c>
      <c r="AQ189" s="24" t="s">
        <v>882</v>
      </c>
      <c r="AR189" s="24" t="s">
        <v>883</v>
      </c>
      <c r="AS189" s="24" t="s">
        <v>884</v>
      </c>
      <c r="AT189" s="24" t="s">
        <v>885</v>
      </c>
      <c r="AU189" s="24" t="s">
        <v>886</v>
      </c>
      <c r="AZ189" s="24" t="s">
        <v>867</v>
      </c>
      <c r="BA189" s="24" t="s">
        <v>868</v>
      </c>
      <c r="BB189" s="24" t="s">
        <v>869</v>
      </c>
      <c r="BC189" s="24" t="s">
        <v>870</v>
      </c>
      <c r="BD189" s="24" t="s">
        <v>871</v>
      </c>
      <c r="BE189" s="24" t="s">
        <v>872</v>
      </c>
      <c r="BK189" s="24" t="s">
        <v>887</v>
      </c>
      <c r="BM189" s="24" t="s">
        <v>874</v>
      </c>
      <c r="BN189" s="24" t="s">
        <v>888</v>
      </c>
      <c r="BU189" s="24">
        <v>46</v>
      </c>
      <c r="BV189" s="24" t="s">
        <v>879</v>
      </c>
      <c r="BX189" s="24" t="s">
        <v>880</v>
      </c>
      <c r="BZ189" s="24" t="s">
        <v>875</v>
      </c>
      <c r="CA189" s="24" t="s">
        <v>855</v>
      </c>
      <c r="CH189" s="24" t="s">
        <v>889</v>
      </c>
    </row>
    <row r="190" spans="1:86" x14ac:dyDescent="0.25">
      <c r="A190" s="24" t="s">
        <v>1075</v>
      </c>
      <c r="B190" s="24" t="s">
        <v>854</v>
      </c>
      <c r="C190" s="24" t="s">
        <v>512</v>
      </c>
      <c r="D190" s="24" t="s">
        <v>510</v>
      </c>
      <c r="E190" s="24">
        <v>50</v>
      </c>
      <c r="F190" s="24">
        <v>74</v>
      </c>
      <c r="G190" s="24">
        <v>49</v>
      </c>
      <c r="H190" s="24" t="s">
        <v>878</v>
      </c>
      <c r="K190" s="24" t="s">
        <v>879</v>
      </c>
      <c r="N190" s="24" t="s">
        <v>880</v>
      </c>
      <c r="P190" s="34">
        <v>44504</v>
      </c>
      <c r="Q190" s="24" t="s">
        <v>857</v>
      </c>
      <c r="T190" s="24" t="s">
        <v>878</v>
      </c>
      <c r="AP190" s="24" t="s">
        <v>881</v>
      </c>
      <c r="AQ190" s="24" t="s">
        <v>882</v>
      </c>
      <c r="AR190" s="24" t="s">
        <v>883</v>
      </c>
      <c r="AS190" s="24" t="s">
        <v>884</v>
      </c>
      <c r="AT190" s="24" t="s">
        <v>885</v>
      </c>
      <c r="AU190" s="24" t="s">
        <v>886</v>
      </c>
      <c r="AZ190" s="24" t="s">
        <v>867</v>
      </c>
      <c r="BA190" s="24" t="s">
        <v>868</v>
      </c>
      <c r="BB190" s="24" t="s">
        <v>869</v>
      </c>
      <c r="BC190" s="24" t="s">
        <v>870</v>
      </c>
      <c r="BD190" s="24" t="s">
        <v>871</v>
      </c>
      <c r="BE190" s="24" t="s">
        <v>872</v>
      </c>
      <c r="BK190" s="24" t="s">
        <v>887</v>
      </c>
      <c r="BM190" s="24" t="s">
        <v>874</v>
      </c>
      <c r="BN190" s="24" t="s">
        <v>888</v>
      </c>
      <c r="BU190" s="24">
        <v>46</v>
      </c>
      <c r="BV190" s="24" t="s">
        <v>879</v>
      </c>
      <c r="BX190" s="24" t="s">
        <v>880</v>
      </c>
      <c r="BZ190" s="24" t="s">
        <v>875</v>
      </c>
      <c r="CA190" s="24" t="s">
        <v>855</v>
      </c>
      <c r="CH190" s="24" t="s">
        <v>889</v>
      </c>
    </row>
    <row r="191" spans="1:86" x14ac:dyDescent="0.25">
      <c r="A191" s="24" t="s">
        <v>1076</v>
      </c>
      <c r="B191" s="24" t="s">
        <v>854</v>
      </c>
      <c r="C191" s="24" t="s">
        <v>512</v>
      </c>
      <c r="D191" s="24" t="s">
        <v>510</v>
      </c>
      <c r="E191" s="24">
        <v>50</v>
      </c>
      <c r="F191" s="24">
        <v>74</v>
      </c>
      <c r="G191" s="24">
        <v>49</v>
      </c>
      <c r="H191" s="24" t="s">
        <v>878</v>
      </c>
      <c r="K191" s="24" t="s">
        <v>879</v>
      </c>
      <c r="N191" s="24" t="s">
        <v>880</v>
      </c>
      <c r="P191" s="34">
        <v>44504</v>
      </c>
      <c r="Q191" s="24" t="s">
        <v>857</v>
      </c>
      <c r="T191" s="24" t="s">
        <v>878</v>
      </c>
      <c r="AP191" s="24" t="s">
        <v>881</v>
      </c>
      <c r="AQ191" s="24" t="s">
        <v>882</v>
      </c>
      <c r="AR191" s="24" t="s">
        <v>883</v>
      </c>
      <c r="AS191" s="24" t="s">
        <v>884</v>
      </c>
      <c r="AT191" s="24" t="s">
        <v>885</v>
      </c>
      <c r="AU191" s="24" t="s">
        <v>886</v>
      </c>
      <c r="AZ191" s="24" t="s">
        <v>867</v>
      </c>
      <c r="BA191" s="24" t="s">
        <v>868</v>
      </c>
      <c r="BB191" s="24" t="s">
        <v>869</v>
      </c>
      <c r="BC191" s="24" t="s">
        <v>870</v>
      </c>
      <c r="BD191" s="24" t="s">
        <v>871</v>
      </c>
      <c r="BE191" s="24" t="s">
        <v>872</v>
      </c>
      <c r="BK191" s="24" t="s">
        <v>887</v>
      </c>
      <c r="BM191" s="24" t="s">
        <v>874</v>
      </c>
      <c r="BN191" s="24" t="s">
        <v>888</v>
      </c>
      <c r="BU191" s="24">
        <v>46</v>
      </c>
      <c r="BV191" s="24" t="s">
        <v>879</v>
      </c>
      <c r="BX191" s="24" t="s">
        <v>880</v>
      </c>
      <c r="BZ191" s="24" t="s">
        <v>875</v>
      </c>
      <c r="CA191" s="24" t="s">
        <v>855</v>
      </c>
      <c r="CH191" s="24" t="s">
        <v>889</v>
      </c>
    </row>
    <row r="192" spans="1:86" x14ac:dyDescent="0.25">
      <c r="A192" s="24" t="s">
        <v>1077</v>
      </c>
      <c r="B192" s="24" t="s">
        <v>854</v>
      </c>
      <c r="C192" s="24" t="s">
        <v>512</v>
      </c>
      <c r="D192" s="24" t="s">
        <v>510</v>
      </c>
      <c r="E192" s="24">
        <v>50</v>
      </c>
      <c r="F192" s="24">
        <v>74</v>
      </c>
      <c r="G192" s="24">
        <v>49</v>
      </c>
      <c r="H192" s="24" t="s">
        <v>878</v>
      </c>
      <c r="K192" s="24" t="s">
        <v>879</v>
      </c>
      <c r="N192" s="24" t="s">
        <v>880</v>
      </c>
      <c r="P192" s="34">
        <v>44504</v>
      </c>
      <c r="Q192" s="24" t="s">
        <v>857</v>
      </c>
      <c r="T192" s="24" t="s">
        <v>878</v>
      </c>
      <c r="AP192" s="24" t="s">
        <v>881</v>
      </c>
      <c r="AQ192" s="24" t="s">
        <v>882</v>
      </c>
      <c r="AR192" s="24" t="s">
        <v>883</v>
      </c>
      <c r="AS192" s="24" t="s">
        <v>884</v>
      </c>
      <c r="AT192" s="24" t="s">
        <v>885</v>
      </c>
      <c r="AU192" s="24" t="s">
        <v>886</v>
      </c>
      <c r="AZ192" s="24" t="s">
        <v>867</v>
      </c>
      <c r="BA192" s="24" t="s">
        <v>868</v>
      </c>
      <c r="BB192" s="24" t="s">
        <v>869</v>
      </c>
      <c r="BC192" s="24" t="s">
        <v>870</v>
      </c>
      <c r="BD192" s="24" t="s">
        <v>871</v>
      </c>
      <c r="BE192" s="24" t="s">
        <v>872</v>
      </c>
      <c r="BK192" s="24" t="s">
        <v>887</v>
      </c>
      <c r="BM192" s="24" t="s">
        <v>874</v>
      </c>
      <c r="BN192" s="24" t="s">
        <v>888</v>
      </c>
      <c r="BU192" s="24">
        <v>46</v>
      </c>
      <c r="BV192" s="24" t="s">
        <v>879</v>
      </c>
      <c r="BX192" s="24" t="s">
        <v>880</v>
      </c>
      <c r="BZ192" s="24" t="s">
        <v>875</v>
      </c>
      <c r="CA192" s="24" t="s">
        <v>855</v>
      </c>
      <c r="CH192" s="24" t="s">
        <v>256</v>
      </c>
    </row>
    <row r="193" spans="1:86" x14ac:dyDescent="0.25">
      <c r="A193" s="24" t="s">
        <v>1078</v>
      </c>
      <c r="B193" s="24" t="s">
        <v>854</v>
      </c>
      <c r="C193" s="24" t="s">
        <v>512</v>
      </c>
      <c r="D193" s="24" t="s">
        <v>510</v>
      </c>
      <c r="E193" s="24">
        <v>50</v>
      </c>
      <c r="F193" s="24">
        <v>74</v>
      </c>
      <c r="G193" s="24">
        <v>49</v>
      </c>
      <c r="H193" s="24" t="s">
        <v>878</v>
      </c>
      <c r="K193" s="24" t="s">
        <v>879</v>
      </c>
      <c r="N193" s="24" t="s">
        <v>880</v>
      </c>
      <c r="P193" s="34">
        <v>44504</v>
      </c>
      <c r="Q193" s="24" t="s">
        <v>857</v>
      </c>
      <c r="T193" s="24" t="s">
        <v>878</v>
      </c>
      <c r="AP193" s="24" t="s">
        <v>881</v>
      </c>
      <c r="AQ193" s="24" t="s">
        <v>882</v>
      </c>
      <c r="AR193" s="24" t="s">
        <v>883</v>
      </c>
      <c r="AS193" s="24" t="s">
        <v>884</v>
      </c>
      <c r="AT193" s="24" t="s">
        <v>885</v>
      </c>
      <c r="AU193" s="24" t="s">
        <v>886</v>
      </c>
      <c r="AZ193" s="24" t="s">
        <v>867</v>
      </c>
      <c r="BA193" s="24" t="s">
        <v>868</v>
      </c>
      <c r="BB193" s="24" t="s">
        <v>869</v>
      </c>
      <c r="BC193" s="24" t="s">
        <v>870</v>
      </c>
      <c r="BD193" s="24" t="s">
        <v>871</v>
      </c>
      <c r="BE193" s="24" t="s">
        <v>872</v>
      </c>
      <c r="BK193" s="24" t="s">
        <v>887</v>
      </c>
      <c r="BM193" s="24" t="s">
        <v>874</v>
      </c>
      <c r="BN193" s="24" t="s">
        <v>888</v>
      </c>
      <c r="BU193" s="24">
        <v>46</v>
      </c>
      <c r="BV193" s="24" t="s">
        <v>879</v>
      </c>
      <c r="BX193" s="24" t="s">
        <v>880</v>
      </c>
      <c r="BZ193" s="24" t="s">
        <v>875</v>
      </c>
      <c r="CA193" s="24" t="s">
        <v>855</v>
      </c>
      <c r="CH193" s="24" t="s">
        <v>256</v>
      </c>
    </row>
    <row r="194" spans="1:86" x14ac:dyDescent="0.25">
      <c r="A194" s="24" t="s">
        <v>1079</v>
      </c>
      <c r="B194" s="24" t="s">
        <v>854</v>
      </c>
      <c r="C194" s="24" t="s">
        <v>512</v>
      </c>
      <c r="D194" s="24" t="s">
        <v>510</v>
      </c>
      <c r="E194" s="24">
        <v>50</v>
      </c>
      <c r="F194" s="24">
        <v>74</v>
      </c>
      <c r="G194" s="24">
        <v>49</v>
      </c>
      <c r="H194" s="24" t="s">
        <v>878</v>
      </c>
      <c r="K194" s="24" t="s">
        <v>879</v>
      </c>
      <c r="N194" s="24" t="s">
        <v>880</v>
      </c>
      <c r="P194" s="34">
        <v>44504</v>
      </c>
      <c r="Q194" s="24" t="s">
        <v>857</v>
      </c>
      <c r="T194" s="24" t="s">
        <v>878</v>
      </c>
      <c r="AP194" s="24" t="s">
        <v>881</v>
      </c>
      <c r="AQ194" s="24" t="s">
        <v>882</v>
      </c>
      <c r="AR194" s="24" t="s">
        <v>883</v>
      </c>
      <c r="AS194" s="24" t="s">
        <v>884</v>
      </c>
      <c r="AT194" s="24" t="s">
        <v>885</v>
      </c>
      <c r="AU194" s="24" t="s">
        <v>886</v>
      </c>
      <c r="AZ194" s="24" t="s">
        <v>867</v>
      </c>
      <c r="BA194" s="24" t="s">
        <v>868</v>
      </c>
      <c r="BB194" s="24" t="s">
        <v>869</v>
      </c>
      <c r="BC194" s="24" t="s">
        <v>870</v>
      </c>
      <c r="BD194" s="24" t="s">
        <v>871</v>
      </c>
      <c r="BE194" s="24" t="s">
        <v>872</v>
      </c>
      <c r="BK194" s="24" t="s">
        <v>887</v>
      </c>
      <c r="BM194" s="24" t="s">
        <v>874</v>
      </c>
      <c r="BN194" s="24" t="s">
        <v>888</v>
      </c>
      <c r="BU194" s="24">
        <v>46</v>
      </c>
      <c r="BV194" s="24" t="s">
        <v>879</v>
      </c>
      <c r="BX194" s="24" t="s">
        <v>880</v>
      </c>
      <c r="BZ194" s="24" t="s">
        <v>875</v>
      </c>
      <c r="CA194" s="24" t="s">
        <v>855</v>
      </c>
      <c r="CH194" s="24" t="s">
        <v>256</v>
      </c>
    </row>
    <row r="195" spans="1:86" x14ac:dyDescent="0.25">
      <c r="A195" s="24" t="s">
        <v>1080</v>
      </c>
      <c r="B195" s="24" t="s">
        <v>854</v>
      </c>
      <c r="C195" s="24" t="s">
        <v>512</v>
      </c>
      <c r="D195" s="24" t="s">
        <v>510</v>
      </c>
      <c r="E195" s="24">
        <v>50</v>
      </c>
      <c r="F195" s="24">
        <v>74</v>
      </c>
      <c r="G195" s="24">
        <v>49</v>
      </c>
      <c r="H195" s="24" t="s">
        <v>878</v>
      </c>
      <c r="K195" s="24" t="s">
        <v>879</v>
      </c>
      <c r="N195" s="24" t="s">
        <v>880</v>
      </c>
      <c r="P195" s="34">
        <v>44504</v>
      </c>
      <c r="Q195" s="24" t="s">
        <v>857</v>
      </c>
      <c r="T195" s="24" t="s">
        <v>878</v>
      </c>
      <c r="AP195" s="24" t="s">
        <v>881</v>
      </c>
      <c r="AQ195" s="24" t="s">
        <v>882</v>
      </c>
      <c r="AR195" s="24" t="s">
        <v>883</v>
      </c>
      <c r="AS195" s="24" t="s">
        <v>884</v>
      </c>
      <c r="AT195" s="24" t="s">
        <v>885</v>
      </c>
      <c r="AU195" s="24" t="s">
        <v>886</v>
      </c>
      <c r="AZ195" s="24" t="s">
        <v>867</v>
      </c>
      <c r="BA195" s="24" t="s">
        <v>868</v>
      </c>
      <c r="BB195" s="24" t="s">
        <v>869</v>
      </c>
      <c r="BC195" s="24" t="s">
        <v>870</v>
      </c>
      <c r="BD195" s="24" t="s">
        <v>871</v>
      </c>
      <c r="BE195" s="24" t="s">
        <v>872</v>
      </c>
      <c r="BK195" s="24" t="s">
        <v>887</v>
      </c>
      <c r="BM195" s="24" t="s">
        <v>874</v>
      </c>
      <c r="BN195" s="24" t="s">
        <v>888</v>
      </c>
      <c r="BU195" s="24">
        <v>46</v>
      </c>
      <c r="BV195" s="24" t="s">
        <v>879</v>
      </c>
      <c r="BX195" s="24" t="s">
        <v>880</v>
      </c>
      <c r="BZ195" s="24" t="s">
        <v>875</v>
      </c>
      <c r="CA195" s="24" t="s">
        <v>855</v>
      </c>
      <c r="CH195" s="24" t="s">
        <v>256</v>
      </c>
    </row>
    <row r="196" spans="1:86" x14ac:dyDescent="0.25">
      <c r="A196" s="24" t="s">
        <v>1081</v>
      </c>
      <c r="B196" s="24" t="s">
        <v>854</v>
      </c>
      <c r="C196" s="24" t="s">
        <v>512</v>
      </c>
      <c r="D196" s="24" t="s">
        <v>510</v>
      </c>
      <c r="E196" s="24">
        <v>50</v>
      </c>
      <c r="F196" s="24">
        <v>74</v>
      </c>
      <c r="G196" s="24">
        <v>49</v>
      </c>
      <c r="H196" s="24" t="s">
        <v>878</v>
      </c>
      <c r="K196" s="24" t="s">
        <v>879</v>
      </c>
      <c r="N196" s="24" t="s">
        <v>880</v>
      </c>
      <c r="P196" s="34">
        <v>44504</v>
      </c>
      <c r="Q196" s="24" t="s">
        <v>857</v>
      </c>
      <c r="T196" s="24" t="s">
        <v>878</v>
      </c>
      <c r="AP196" s="24" t="s">
        <v>881</v>
      </c>
      <c r="AQ196" s="24" t="s">
        <v>882</v>
      </c>
      <c r="AR196" s="24" t="s">
        <v>883</v>
      </c>
      <c r="AS196" s="24" t="s">
        <v>884</v>
      </c>
      <c r="AT196" s="24" t="s">
        <v>885</v>
      </c>
      <c r="AU196" s="24" t="s">
        <v>886</v>
      </c>
      <c r="AZ196" s="24" t="s">
        <v>867</v>
      </c>
      <c r="BA196" s="24" t="s">
        <v>868</v>
      </c>
      <c r="BB196" s="24" t="s">
        <v>869</v>
      </c>
      <c r="BC196" s="24" t="s">
        <v>870</v>
      </c>
      <c r="BD196" s="24" t="s">
        <v>871</v>
      </c>
      <c r="BE196" s="24" t="s">
        <v>872</v>
      </c>
      <c r="BK196" s="24" t="s">
        <v>887</v>
      </c>
      <c r="BM196" s="24" t="s">
        <v>874</v>
      </c>
      <c r="BN196" s="24" t="s">
        <v>888</v>
      </c>
      <c r="BU196" s="24">
        <v>46</v>
      </c>
      <c r="BV196" s="24" t="s">
        <v>879</v>
      </c>
      <c r="BX196" s="24" t="s">
        <v>880</v>
      </c>
      <c r="BZ196" s="24" t="s">
        <v>875</v>
      </c>
      <c r="CA196" s="24" t="s">
        <v>855</v>
      </c>
      <c r="CH196" s="24" t="s">
        <v>256</v>
      </c>
    </row>
    <row r="197" spans="1:86" x14ac:dyDescent="0.25">
      <c r="A197" s="24" t="s">
        <v>1082</v>
      </c>
      <c r="B197" s="24" t="s">
        <v>854</v>
      </c>
      <c r="C197" s="24" t="s">
        <v>511</v>
      </c>
      <c r="D197" s="24" t="s">
        <v>511</v>
      </c>
      <c r="E197" s="24">
        <v>88</v>
      </c>
      <c r="F197" s="24">
        <v>80</v>
      </c>
      <c r="G197" s="24">
        <v>88</v>
      </c>
      <c r="J197" s="24">
        <v>0</v>
      </c>
      <c r="K197" s="24" t="s">
        <v>1083</v>
      </c>
      <c r="M197" s="24">
        <v>0</v>
      </c>
      <c r="P197" s="34">
        <v>44501</v>
      </c>
      <c r="Q197" s="24" t="s">
        <v>857</v>
      </c>
      <c r="T197" s="24" t="s">
        <v>855</v>
      </c>
      <c r="AP197" s="24" t="s">
        <v>1084</v>
      </c>
      <c r="AQ197" s="24" t="s">
        <v>1085</v>
      </c>
      <c r="AR197" s="24" t="s">
        <v>1086</v>
      </c>
      <c r="AS197" s="24" t="s">
        <v>1087</v>
      </c>
      <c r="AT197" s="24" t="s">
        <v>1088</v>
      </c>
      <c r="AU197" s="24" t="s">
        <v>1089</v>
      </c>
      <c r="AZ197" s="24" t="s">
        <v>867</v>
      </c>
      <c r="BA197" s="24" t="s">
        <v>868</v>
      </c>
      <c r="BB197" s="24" t="s">
        <v>869</v>
      </c>
      <c r="BC197" s="24" t="s">
        <v>870</v>
      </c>
      <c r="BD197" s="24" t="s">
        <v>871</v>
      </c>
      <c r="BE197" s="24" t="s">
        <v>872</v>
      </c>
      <c r="BK197" s="24" t="s">
        <v>1090</v>
      </c>
      <c r="BT197" s="24">
        <v>0</v>
      </c>
      <c r="BU197" s="24">
        <v>44</v>
      </c>
      <c r="BV197" s="24" t="s">
        <v>1083</v>
      </c>
      <c r="BW197" s="24">
        <v>0</v>
      </c>
      <c r="BZ197" s="24" t="s">
        <v>875</v>
      </c>
      <c r="CH197" s="24" t="s">
        <v>1091</v>
      </c>
    </row>
    <row r="198" spans="1:86" x14ac:dyDescent="0.25">
      <c r="A198" s="24" t="s">
        <v>1092</v>
      </c>
      <c r="B198" s="24" t="s">
        <v>854</v>
      </c>
      <c r="C198" s="24" t="s">
        <v>512</v>
      </c>
      <c r="D198" s="24" t="s">
        <v>512</v>
      </c>
      <c r="E198" s="24">
        <v>55</v>
      </c>
      <c r="F198" s="24">
        <v>79</v>
      </c>
      <c r="G198" s="24">
        <v>51</v>
      </c>
      <c r="H198" s="24" t="s">
        <v>878</v>
      </c>
      <c r="K198" s="24" t="s">
        <v>879</v>
      </c>
      <c r="N198" s="24" t="s">
        <v>1093</v>
      </c>
      <c r="P198" s="34">
        <v>44501</v>
      </c>
      <c r="Q198" s="24" t="s">
        <v>857</v>
      </c>
      <c r="T198" s="24" t="s">
        <v>855</v>
      </c>
      <c r="AP198" s="24" t="s">
        <v>1094</v>
      </c>
      <c r="AQ198" s="24" t="s">
        <v>1095</v>
      </c>
      <c r="AR198" s="24" t="s">
        <v>1096</v>
      </c>
      <c r="AS198" s="24" t="s">
        <v>1097</v>
      </c>
      <c r="AT198" s="24" t="s">
        <v>1098</v>
      </c>
      <c r="AU198" s="24" t="s">
        <v>1099</v>
      </c>
      <c r="AV198" s="24" t="s">
        <v>1100</v>
      </c>
      <c r="AZ198" s="24" t="s">
        <v>867</v>
      </c>
      <c r="BA198" s="24" t="s">
        <v>868</v>
      </c>
      <c r="BB198" s="24" t="s">
        <v>869</v>
      </c>
      <c r="BC198" s="24" t="s">
        <v>870</v>
      </c>
      <c r="BD198" s="24" t="s">
        <v>871</v>
      </c>
      <c r="BE198" s="24" t="s">
        <v>872</v>
      </c>
      <c r="BF198" s="24" t="s">
        <v>859</v>
      </c>
      <c r="BK198" s="24" t="s">
        <v>887</v>
      </c>
      <c r="BM198" s="24" t="s">
        <v>1101</v>
      </c>
      <c r="BN198" s="24" t="s">
        <v>888</v>
      </c>
      <c r="BP198" s="24" t="s">
        <v>1102</v>
      </c>
      <c r="BU198" s="24">
        <v>46</v>
      </c>
      <c r="BV198" s="24" t="s">
        <v>879</v>
      </c>
      <c r="BX198" s="24" t="s">
        <v>1093</v>
      </c>
      <c r="BZ198" s="24" t="s">
        <v>875</v>
      </c>
      <c r="CA198" s="24" t="s">
        <v>855</v>
      </c>
      <c r="CH198" s="24">
        <v>207</v>
      </c>
    </row>
    <row r="199" spans="1:86" x14ac:dyDescent="0.25">
      <c r="A199" s="24" t="s">
        <v>1103</v>
      </c>
      <c r="B199" s="24" t="s">
        <v>854</v>
      </c>
      <c r="C199" s="24" t="s">
        <v>512</v>
      </c>
      <c r="D199" s="24" t="s">
        <v>512</v>
      </c>
      <c r="E199" s="24">
        <v>55</v>
      </c>
      <c r="F199" s="24">
        <v>79</v>
      </c>
      <c r="G199" s="24">
        <v>51</v>
      </c>
      <c r="H199" s="24" t="s">
        <v>878</v>
      </c>
      <c r="K199" s="24" t="s">
        <v>879</v>
      </c>
      <c r="N199" s="24" t="s">
        <v>1093</v>
      </c>
      <c r="P199" s="34">
        <v>44501</v>
      </c>
      <c r="Q199" s="24" t="s">
        <v>857</v>
      </c>
      <c r="T199" s="24" t="s">
        <v>855</v>
      </c>
      <c r="AP199" s="24" t="s">
        <v>1094</v>
      </c>
      <c r="AQ199" s="24" t="s">
        <v>1095</v>
      </c>
      <c r="AR199" s="24" t="s">
        <v>1096</v>
      </c>
      <c r="AS199" s="24" t="s">
        <v>1097</v>
      </c>
      <c r="AT199" s="24" t="s">
        <v>1098</v>
      </c>
      <c r="AU199" s="24" t="s">
        <v>1099</v>
      </c>
      <c r="AV199" s="24" t="s">
        <v>1100</v>
      </c>
      <c r="AZ199" s="24" t="s">
        <v>867</v>
      </c>
      <c r="BA199" s="24" t="s">
        <v>868</v>
      </c>
      <c r="BB199" s="24" t="s">
        <v>869</v>
      </c>
      <c r="BC199" s="24" t="s">
        <v>870</v>
      </c>
      <c r="BD199" s="24" t="s">
        <v>871</v>
      </c>
      <c r="BE199" s="24" t="s">
        <v>872</v>
      </c>
      <c r="BF199" s="24" t="s">
        <v>859</v>
      </c>
      <c r="BK199" s="24" t="s">
        <v>887</v>
      </c>
      <c r="BM199" s="24" t="s">
        <v>1101</v>
      </c>
      <c r="BN199" s="24" t="s">
        <v>888</v>
      </c>
      <c r="BP199" s="24" t="s">
        <v>1102</v>
      </c>
      <c r="BU199" s="24">
        <v>46</v>
      </c>
      <c r="BV199" s="24" t="s">
        <v>879</v>
      </c>
      <c r="BX199" s="24" t="s">
        <v>1093</v>
      </c>
      <c r="BZ199" s="24" t="s">
        <v>875</v>
      </c>
      <c r="CA199" s="24" t="s">
        <v>855</v>
      </c>
      <c r="CH199" s="24">
        <v>207</v>
      </c>
    </row>
    <row r="200" spans="1:86" x14ac:dyDescent="0.25">
      <c r="A200" s="24" t="s">
        <v>1104</v>
      </c>
      <c r="B200" s="24" t="s">
        <v>854</v>
      </c>
      <c r="C200" s="24" t="s">
        <v>512</v>
      </c>
      <c r="D200" s="24" t="s">
        <v>512</v>
      </c>
      <c r="E200" s="24">
        <v>55</v>
      </c>
      <c r="F200" s="24">
        <v>79</v>
      </c>
      <c r="G200" s="24">
        <v>51</v>
      </c>
      <c r="H200" s="24" t="s">
        <v>878</v>
      </c>
      <c r="K200" s="24" t="s">
        <v>879</v>
      </c>
      <c r="N200" s="24" t="s">
        <v>1093</v>
      </c>
      <c r="P200" s="34">
        <v>44501</v>
      </c>
      <c r="Q200" s="24" t="s">
        <v>857</v>
      </c>
      <c r="T200" s="24" t="s">
        <v>855</v>
      </c>
      <c r="AP200" s="24" t="s">
        <v>1094</v>
      </c>
      <c r="AQ200" s="24" t="s">
        <v>1095</v>
      </c>
      <c r="AR200" s="24" t="s">
        <v>1096</v>
      </c>
      <c r="AS200" s="24" t="s">
        <v>1097</v>
      </c>
      <c r="AT200" s="24" t="s">
        <v>1098</v>
      </c>
      <c r="AU200" s="24" t="s">
        <v>1099</v>
      </c>
      <c r="AV200" s="24" t="s">
        <v>1100</v>
      </c>
      <c r="AZ200" s="24" t="s">
        <v>867</v>
      </c>
      <c r="BA200" s="24" t="s">
        <v>868</v>
      </c>
      <c r="BB200" s="24" t="s">
        <v>869</v>
      </c>
      <c r="BC200" s="24" t="s">
        <v>870</v>
      </c>
      <c r="BD200" s="24" t="s">
        <v>871</v>
      </c>
      <c r="BE200" s="24" t="s">
        <v>872</v>
      </c>
      <c r="BF200" s="24" t="s">
        <v>859</v>
      </c>
      <c r="BK200" s="24" t="s">
        <v>887</v>
      </c>
      <c r="BM200" s="24" t="s">
        <v>1101</v>
      </c>
      <c r="BN200" s="24" t="s">
        <v>888</v>
      </c>
      <c r="BP200" s="24" t="s">
        <v>1102</v>
      </c>
      <c r="BU200" s="24">
        <v>46</v>
      </c>
      <c r="BV200" s="24" t="s">
        <v>879</v>
      </c>
      <c r="BX200" s="24" t="s">
        <v>1093</v>
      </c>
      <c r="BZ200" s="24" t="s">
        <v>875</v>
      </c>
      <c r="CA200" s="24" t="s">
        <v>855</v>
      </c>
      <c r="CH200" s="24">
        <v>207</v>
      </c>
    </row>
    <row r="201" spans="1:86" x14ac:dyDescent="0.25">
      <c r="A201" s="24" t="s">
        <v>1105</v>
      </c>
      <c r="B201" s="24" t="s">
        <v>854</v>
      </c>
      <c r="C201" s="24" t="s">
        <v>512</v>
      </c>
      <c r="D201" s="24" t="s">
        <v>512</v>
      </c>
      <c r="E201" s="24">
        <v>55</v>
      </c>
      <c r="F201" s="24">
        <v>79</v>
      </c>
      <c r="G201" s="24">
        <v>51</v>
      </c>
      <c r="H201" s="24" t="s">
        <v>878</v>
      </c>
      <c r="K201" s="24" t="s">
        <v>879</v>
      </c>
      <c r="N201" s="24" t="s">
        <v>1093</v>
      </c>
      <c r="P201" s="34">
        <v>44501</v>
      </c>
      <c r="Q201" s="24" t="s">
        <v>857</v>
      </c>
      <c r="T201" s="24" t="s">
        <v>855</v>
      </c>
      <c r="AP201" s="24" t="s">
        <v>1094</v>
      </c>
      <c r="AQ201" s="24" t="s">
        <v>1095</v>
      </c>
      <c r="AR201" s="24" t="s">
        <v>1096</v>
      </c>
      <c r="AS201" s="24" t="s">
        <v>1097</v>
      </c>
      <c r="AT201" s="24" t="s">
        <v>1098</v>
      </c>
      <c r="AU201" s="24" t="s">
        <v>1099</v>
      </c>
      <c r="AV201" s="24" t="s">
        <v>1100</v>
      </c>
      <c r="AZ201" s="24" t="s">
        <v>867</v>
      </c>
      <c r="BA201" s="24" t="s">
        <v>868</v>
      </c>
      <c r="BB201" s="24" t="s">
        <v>869</v>
      </c>
      <c r="BC201" s="24" t="s">
        <v>870</v>
      </c>
      <c r="BD201" s="24" t="s">
        <v>871</v>
      </c>
      <c r="BE201" s="24" t="s">
        <v>872</v>
      </c>
      <c r="BF201" s="24" t="s">
        <v>859</v>
      </c>
      <c r="BK201" s="24" t="s">
        <v>887</v>
      </c>
      <c r="BM201" s="24" t="s">
        <v>1101</v>
      </c>
      <c r="BN201" s="24" t="s">
        <v>888</v>
      </c>
      <c r="BP201" s="24" t="s">
        <v>1102</v>
      </c>
      <c r="BU201" s="24">
        <v>46</v>
      </c>
      <c r="BV201" s="24" t="s">
        <v>879</v>
      </c>
      <c r="BX201" s="24" t="s">
        <v>1093</v>
      </c>
      <c r="BZ201" s="24" t="s">
        <v>875</v>
      </c>
      <c r="CA201" s="24" t="s">
        <v>855</v>
      </c>
      <c r="CH201" s="24">
        <v>207</v>
      </c>
    </row>
    <row r="202" spans="1:86" x14ac:dyDescent="0.25">
      <c r="A202" s="24" t="s">
        <v>1106</v>
      </c>
      <c r="B202" s="24" t="s">
        <v>854</v>
      </c>
      <c r="C202" s="24" t="s">
        <v>512</v>
      </c>
      <c r="D202" s="24" t="s">
        <v>512</v>
      </c>
      <c r="E202" s="24">
        <v>55</v>
      </c>
      <c r="F202" s="24">
        <v>79</v>
      </c>
      <c r="G202" s="24">
        <v>51</v>
      </c>
      <c r="H202" s="24" t="s">
        <v>878</v>
      </c>
      <c r="K202" s="24" t="s">
        <v>879</v>
      </c>
      <c r="N202" s="24" t="s">
        <v>1093</v>
      </c>
      <c r="P202" s="34">
        <v>44501</v>
      </c>
      <c r="Q202" s="24" t="s">
        <v>857</v>
      </c>
      <c r="T202" s="24" t="s">
        <v>855</v>
      </c>
      <c r="AP202" s="24" t="s">
        <v>1094</v>
      </c>
      <c r="AQ202" s="24" t="s">
        <v>1095</v>
      </c>
      <c r="AR202" s="24" t="s">
        <v>1096</v>
      </c>
      <c r="AS202" s="24" t="s">
        <v>1097</v>
      </c>
      <c r="AT202" s="24" t="s">
        <v>1098</v>
      </c>
      <c r="AU202" s="24" t="s">
        <v>1099</v>
      </c>
      <c r="AV202" s="24" t="s">
        <v>1100</v>
      </c>
      <c r="AZ202" s="24" t="s">
        <v>867</v>
      </c>
      <c r="BA202" s="24" t="s">
        <v>868</v>
      </c>
      <c r="BB202" s="24" t="s">
        <v>869</v>
      </c>
      <c r="BC202" s="24" t="s">
        <v>870</v>
      </c>
      <c r="BD202" s="24" t="s">
        <v>871</v>
      </c>
      <c r="BE202" s="24" t="s">
        <v>872</v>
      </c>
      <c r="BF202" s="24" t="s">
        <v>859</v>
      </c>
      <c r="BK202" s="24" t="s">
        <v>887</v>
      </c>
      <c r="BM202" s="24" t="s">
        <v>1101</v>
      </c>
      <c r="BN202" s="24" t="s">
        <v>888</v>
      </c>
      <c r="BP202" s="24" t="s">
        <v>1102</v>
      </c>
      <c r="BU202" s="24">
        <v>46</v>
      </c>
      <c r="BV202" s="24" t="s">
        <v>879</v>
      </c>
      <c r="BX202" s="24" t="s">
        <v>1093</v>
      </c>
      <c r="BZ202" s="24" t="s">
        <v>875</v>
      </c>
      <c r="CA202" s="24" t="s">
        <v>855</v>
      </c>
      <c r="CH202" s="24">
        <v>207</v>
      </c>
    </row>
    <row r="203" spans="1:86" x14ac:dyDescent="0.25">
      <c r="A203" s="24" t="s">
        <v>1107</v>
      </c>
      <c r="B203" s="24" t="s">
        <v>854</v>
      </c>
      <c r="C203" s="24" t="s">
        <v>512</v>
      </c>
      <c r="D203" s="24" t="s">
        <v>512</v>
      </c>
      <c r="E203" s="24">
        <v>55</v>
      </c>
      <c r="F203" s="24">
        <v>79</v>
      </c>
      <c r="G203" s="24">
        <v>51</v>
      </c>
      <c r="H203" s="24" t="s">
        <v>878</v>
      </c>
      <c r="K203" s="24" t="s">
        <v>879</v>
      </c>
      <c r="N203" s="24" t="s">
        <v>1093</v>
      </c>
      <c r="P203" s="34">
        <v>44501</v>
      </c>
      <c r="Q203" s="24" t="s">
        <v>857</v>
      </c>
      <c r="T203" s="24" t="s">
        <v>855</v>
      </c>
      <c r="AP203" s="24" t="s">
        <v>1094</v>
      </c>
      <c r="AQ203" s="24" t="s">
        <v>1095</v>
      </c>
      <c r="AR203" s="24" t="s">
        <v>1096</v>
      </c>
      <c r="AS203" s="24" t="s">
        <v>1097</v>
      </c>
      <c r="AT203" s="24" t="s">
        <v>1098</v>
      </c>
      <c r="AU203" s="24" t="s">
        <v>1099</v>
      </c>
      <c r="AV203" s="24" t="s">
        <v>1100</v>
      </c>
      <c r="AZ203" s="24" t="s">
        <v>867</v>
      </c>
      <c r="BA203" s="24" t="s">
        <v>868</v>
      </c>
      <c r="BB203" s="24" t="s">
        <v>869</v>
      </c>
      <c r="BC203" s="24" t="s">
        <v>870</v>
      </c>
      <c r="BD203" s="24" t="s">
        <v>871</v>
      </c>
      <c r="BE203" s="24" t="s">
        <v>872</v>
      </c>
      <c r="BF203" s="24" t="s">
        <v>859</v>
      </c>
      <c r="BK203" s="24" t="s">
        <v>887</v>
      </c>
      <c r="BM203" s="24" t="s">
        <v>1101</v>
      </c>
      <c r="BN203" s="24" t="s">
        <v>888</v>
      </c>
      <c r="BP203" s="24" t="s">
        <v>1102</v>
      </c>
      <c r="BU203" s="24">
        <v>46</v>
      </c>
      <c r="BV203" s="24" t="s">
        <v>879</v>
      </c>
      <c r="BX203" s="24" t="s">
        <v>1093</v>
      </c>
      <c r="BZ203" s="24" t="s">
        <v>875</v>
      </c>
      <c r="CA203" s="24" t="s">
        <v>855</v>
      </c>
      <c r="CH203" s="24">
        <v>207</v>
      </c>
    </row>
    <row r="204" spans="1:86" x14ac:dyDescent="0.25">
      <c r="A204" s="24" t="s">
        <v>1108</v>
      </c>
      <c r="B204" s="24" t="s">
        <v>854</v>
      </c>
      <c r="C204" s="24" t="s">
        <v>512</v>
      </c>
      <c r="D204" s="24" t="s">
        <v>512</v>
      </c>
      <c r="E204" s="24">
        <v>55</v>
      </c>
      <c r="F204" s="24">
        <v>79</v>
      </c>
      <c r="G204" s="24">
        <v>51</v>
      </c>
      <c r="H204" s="24" t="s">
        <v>878</v>
      </c>
      <c r="K204" s="24" t="s">
        <v>879</v>
      </c>
      <c r="N204" s="24" t="s">
        <v>1093</v>
      </c>
      <c r="P204" s="34">
        <v>44501</v>
      </c>
      <c r="Q204" s="24" t="s">
        <v>857</v>
      </c>
      <c r="T204" s="24" t="s">
        <v>855</v>
      </c>
      <c r="AP204" s="24" t="s">
        <v>1094</v>
      </c>
      <c r="AQ204" s="24" t="s">
        <v>1095</v>
      </c>
      <c r="AR204" s="24" t="s">
        <v>1096</v>
      </c>
      <c r="AS204" s="24" t="s">
        <v>1097</v>
      </c>
      <c r="AT204" s="24" t="s">
        <v>1098</v>
      </c>
      <c r="AU204" s="24" t="s">
        <v>1099</v>
      </c>
      <c r="AV204" s="24" t="s">
        <v>1100</v>
      </c>
      <c r="AZ204" s="24" t="s">
        <v>867</v>
      </c>
      <c r="BA204" s="24" t="s">
        <v>868</v>
      </c>
      <c r="BB204" s="24" t="s">
        <v>869</v>
      </c>
      <c r="BC204" s="24" t="s">
        <v>870</v>
      </c>
      <c r="BD204" s="24" t="s">
        <v>871</v>
      </c>
      <c r="BE204" s="24" t="s">
        <v>872</v>
      </c>
      <c r="BF204" s="24" t="s">
        <v>859</v>
      </c>
      <c r="BK204" s="24" t="s">
        <v>887</v>
      </c>
      <c r="BM204" s="24" t="s">
        <v>1101</v>
      </c>
      <c r="BN204" s="24" t="s">
        <v>888</v>
      </c>
      <c r="BP204" s="24" t="s">
        <v>1102</v>
      </c>
      <c r="BU204" s="24">
        <v>46</v>
      </c>
      <c r="BV204" s="24" t="s">
        <v>879</v>
      </c>
      <c r="BX204" s="24" t="s">
        <v>1093</v>
      </c>
      <c r="BZ204" s="24" t="s">
        <v>875</v>
      </c>
      <c r="CA204" s="24" t="s">
        <v>855</v>
      </c>
      <c r="CH204" s="24">
        <v>207</v>
      </c>
    </row>
    <row r="205" spans="1:86" x14ac:dyDescent="0.25">
      <c r="A205" s="24" t="s">
        <v>1109</v>
      </c>
      <c r="B205" s="24" t="s">
        <v>854</v>
      </c>
      <c r="C205" s="24" t="s">
        <v>512</v>
      </c>
      <c r="D205" s="24" t="s">
        <v>512</v>
      </c>
      <c r="E205" s="24">
        <v>55</v>
      </c>
      <c r="F205" s="24">
        <v>79</v>
      </c>
      <c r="G205" s="24">
        <v>51</v>
      </c>
      <c r="H205" s="24" t="s">
        <v>878</v>
      </c>
      <c r="K205" s="24" t="s">
        <v>879</v>
      </c>
      <c r="N205" s="24" t="s">
        <v>1093</v>
      </c>
      <c r="P205" s="34">
        <v>44501</v>
      </c>
      <c r="Q205" s="24" t="s">
        <v>857</v>
      </c>
      <c r="T205" s="24" t="s">
        <v>855</v>
      </c>
      <c r="AP205" s="24" t="s">
        <v>1094</v>
      </c>
      <c r="AQ205" s="24" t="s">
        <v>1095</v>
      </c>
      <c r="AR205" s="24" t="s">
        <v>1096</v>
      </c>
      <c r="AS205" s="24" t="s">
        <v>1097</v>
      </c>
      <c r="AT205" s="24" t="s">
        <v>1098</v>
      </c>
      <c r="AU205" s="24" t="s">
        <v>1099</v>
      </c>
      <c r="AV205" s="24" t="s">
        <v>1100</v>
      </c>
      <c r="AZ205" s="24" t="s">
        <v>867</v>
      </c>
      <c r="BA205" s="24" t="s">
        <v>868</v>
      </c>
      <c r="BB205" s="24" t="s">
        <v>869</v>
      </c>
      <c r="BC205" s="24" t="s">
        <v>870</v>
      </c>
      <c r="BD205" s="24" t="s">
        <v>871</v>
      </c>
      <c r="BE205" s="24" t="s">
        <v>872</v>
      </c>
      <c r="BF205" s="24" t="s">
        <v>859</v>
      </c>
      <c r="BK205" s="24" t="s">
        <v>887</v>
      </c>
      <c r="BM205" s="24" t="s">
        <v>1101</v>
      </c>
      <c r="BN205" s="24" t="s">
        <v>888</v>
      </c>
      <c r="BP205" s="24" t="s">
        <v>1102</v>
      </c>
      <c r="BU205" s="24">
        <v>46</v>
      </c>
      <c r="BV205" s="24" t="s">
        <v>879</v>
      </c>
      <c r="BX205" s="24" t="s">
        <v>1093</v>
      </c>
      <c r="BZ205" s="24" t="s">
        <v>875</v>
      </c>
      <c r="CA205" s="24" t="s">
        <v>855</v>
      </c>
      <c r="CH205" s="24">
        <v>207</v>
      </c>
    </row>
    <row r="206" spans="1:86" x14ac:dyDescent="0.25">
      <c r="A206" s="24" t="s">
        <v>1110</v>
      </c>
      <c r="B206" s="24" t="s">
        <v>854</v>
      </c>
      <c r="C206" s="24" t="s">
        <v>512</v>
      </c>
      <c r="D206" s="24" t="s">
        <v>512</v>
      </c>
      <c r="E206" s="24">
        <v>55</v>
      </c>
      <c r="F206" s="24">
        <v>79</v>
      </c>
      <c r="G206" s="24">
        <v>51</v>
      </c>
      <c r="H206" s="24" t="s">
        <v>878</v>
      </c>
      <c r="K206" s="24" t="s">
        <v>879</v>
      </c>
      <c r="N206" s="24" t="s">
        <v>1093</v>
      </c>
      <c r="P206" s="34">
        <v>44501</v>
      </c>
      <c r="Q206" s="24" t="s">
        <v>857</v>
      </c>
      <c r="T206" s="24" t="s">
        <v>855</v>
      </c>
      <c r="AP206" s="24" t="s">
        <v>1094</v>
      </c>
      <c r="AQ206" s="24" t="s">
        <v>1095</v>
      </c>
      <c r="AR206" s="24" t="s">
        <v>1096</v>
      </c>
      <c r="AS206" s="24" t="s">
        <v>1097</v>
      </c>
      <c r="AT206" s="24" t="s">
        <v>1098</v>
      </c>
      <c r="AU206" s="24" t="s">
        <v>1099</v>
      </c>
      <c r="AV206" s="24" t="s">
        <v>1100</v>
      </c>
      <c r="AZ206" s="24" t="s">
        <v>867</v>
      </c>
      <c r="BA206" s="24" t="s">
        <v>868</v>
      </c>
      <c r="BB206" s="24" t="s">
        <v>869</v>
      </c>
      <c r="BC206" s="24" t="s">
        <v>870</v>
      </c>
      <c r="BD206" s="24" t="s">
        <v>871</v>
      </c>
      <c r="BE206" s="24" t="s">
        <v>872</v>
      </c>
      <c r="BF206" s="24" t="s">
        <v>859</v>
      </c>
      <c r="BK206" s="24" t="s">
        <v>887</v>
      </c>
      <c r="BM206" s="24" t="s">
        <v>1101</v>
      </c>
      <c r="BN206" s="24" t="s">
        <v>888</v>
      </c>
      <c r="BP206" s="24" t="s">
        <v>1102</v>
      </c>
      <c r="BU206" s="24">
        <v>46</v>
      </c>
      <c r="BV206" s="24" t="s">
        <v>879</v>
      </c>
      <c r="BX206" s="24" t="s">
        <v>1093</v>
      </c>
      <c r="BZ206" s="24" t="s">
        <v>875</v>
      </c>
      <c r="CA206" s="24" t="s">
        <v>855</v>
      </c>
      <c r="CH206" s="24">
        <v>207</v>
      </c>
    </row>
    <row r="207" spans="1:86" x14ac:dyDescent="0.25">
      <c r="A207" s="24" t="s">
        <v>1111</v>
      </c>
      <c r="B207" s="24" t="s">
        <v>854</v>
      </c>
      <c r="C207" s="24" t="s">
        <v>512</v>
      </c>
      <c r="D207" s="24" t="s">
        <v>512</v>
      </c>
      <c r="E207" s="24">
        <v>55</v>
      </c>
      <c r="F207" s="24">
        <v>79</v>
      </c>
      <c r="G207" s="24">
        <v>51</v>
      </c>
      <c r="H207" s="24" t="s">
        <v>878</v>
      </c>
      <c r="K207" s="24" t="s">
        <v>879</v>
      </c>
      <c r="N207" s="24" t="s">
        <v>1093</v>
      </c>
      <c r="P207" s="34">
        <v>44501</v>
      </c>
      <c r="Q207" s="24" t="s">
        <v>857</v>
      </c>
      <c r="T207" s="24" t="s">
        <v>855</v>
      </c>
      <c r="AP207" s="24" t="s">
        <v>1094</v>
      </c>
      <c r="AQ207" s="24" t="s">
        <v>1095</v>
      </c>
      <c r="AR207" s="24" t="s">
        <v>1096</v>
      </c>
      <c r="AS207" s="24" t="s">
        <v>1097</v>
      </c>
      <c r="AT207" s="24" t="s">
        <v>1098</v>
      </c>
      <c r="AU207" s="24" t="s">
        <v>1099</v>
      </c>
      <c r="AV207" s="24" t="s">
        <v>1100</v>
      </c>
      <c r="AZ207" s="24" t="s">
        <v>867</v>
      </c>
      <c r="BA207" s="24" t="s">
        <v>868</v>
      </c>
      <c r="BB207" s="24" t="s">
        <v>869</v>
      </c>
      <c r="BC207" s="24" t="s">
        <v>870</v>
      </c>
      <c r="BD207" s="24" t="s">
        <v>871</v>
      </c>
      <c r="BE207" s="24" t="s">
        <v>872</v>
      </c>
      <c r="BF207" s="24" t="s">
        <v>859</v>
      </c>
      <c r="BK207" s="24" t="s">
        <v>887</v>
      </c>
      <c r="BM207" s="24" t="s">
        <v>1101</v>
      </c>
      <c r="BN207" s="24" t="s">
        <v>888</v>
      </c>
      <c r="BP207" s="24" t="s">
        <v>1102</v>
      </c>
      <c r="BU207" s="24">
        <v>46</v>
      </c>
      <c r="BV207" s="24" t="s">
        <v>879</v>
      </c>
      <c r="BX207" s="24" t="s">
        <v>1093</v>
      </c>
      <c r="BZ207" s="24" t="s">
        <v>875</v>
      </c>
      <c r="CA207" s="24" t="s">
        <v>855</v>
      </c>
      <c r="CH207" s="24">
        <v>207</v>
      </c>
    </row>
    <row r="208" spans="1:86" x14ac:dyDescent="0.25">
      <c r="A208" s="24" t="s">
        <v>1112</v>
      </c>
      <c r="B208" s="24" t="s">
        <v>854</v>
      </c>
      <c r="C208" s="24" t="s">
        <v>512</v>
      </c>
      <c r="D208" s="24" t="s">
        <v>512</v>
      </c>
      <c r="E208" s="24">
        <v>55</v>
      </c>
      <c r="F208" s="24">
        <v>79</v>
      </c>
      <c r="G208" s="24">
        <v>51</v>
      </c>
      <c r="H208" s="24" t="s">
        <v>878</v>
      </c>
      <c r="K208" s="24" t="s">
        <v>879</v>
      </c>
      <c r="N208" s="24" t="s">
        <v>1093</v>
      </c>
      <c r="P208" s="34">
        <v>44501</v>
      </c>
      <c r="Q208" s="24" t="s">
        <v>857</v>
      </c>
      <c r="T208" s="24" t="s">
        <v>855</v>
      </c>
      <c r="AP208" s="24" t="s">
        <v>1094</v>
      </c>
      <c r="AQ208" s="24" t="s">
        <v>1095</v>
      </c>
      <c r="AR208" s="24" t="s">
        <v>1096</v>
      </c>
      <c r="AS208" s="24" t="s">
        <v>1097</v>
      </c>
      <c r="AT208" s="24" t="s">
        <v>1098</v>
      </c>
      <c r="AU208" s="24" t="s">
        <v>1099</v>
      </c>
      <c r="AV208" s="24" t="s">
        <v>1100</v>
      </c>
      <c r="AZ208" s="24" t="s">
        <v>867</v>
      </c>
      <c r="BA208" s="24" t="s">
        <v>868</v>
      </c>
      <c r="BB208" s="24" t="s">
        <v>869</v>
      </c>
      <c r="BC208" s="24" t="s">
        <v>870</v>
      </c>
      <c r="BD208" s="24" t="s">
        <v>871</v>
      </c>
      <c r="BE208" s="24" t="s">
        <v>872</v>
      </c>
      <c r="BF208" s="24" t="s">
        <v>859</v>
      </c>
      <c r="BK208" s="24" t="s">
        <v>887</v>
      </c>
      <c r="BM208" s="24" t="s">
        <v>1101</v>
      </c>
      <c r="BN208" s="24" t="s">
        <v>888</v>
      </c>
      <c r="BP208" s="24" t="s">
        <v>1102</v>
      </c>
      <c r="BU208" s="24">
        <v>46</v>
      </c>
      <c r="BV208" s="24" t="s">
        <v>879</v>
      </c>
      <c r="BX208" s="24" t="s">
        <v>1093</v>
      </c>
      <c r="BZ208" s="24" t="s">
        <v>875</v>
      </c>
      <c r="CA208" s="24" t="s">
        <v>855</v>
      </c>
      <c r="CH208" s="24">
        <v>207</v>
      </c>
    </row>
    <row r="209" spans="1:86" x14ac:dyDescent="0.25">
      <c r="A209" s="24" t="s">
        <v>1113</v>
      </c>
      <c r="B209" s="24" t="s">
        <v>854</v>
      </c>
      <c r="C209" s="24" t="s">
        <v>512</v>
      </c>
      <c r="D209" s="24" t="s">
        <v>512</v>
      </c>
      <c r="E209" s="24">
        <v>55</v>
      </c>
      <c r="F209" s="24">
        <v>79</v>
      </c>
      <c r="G209" s="24">
        <v>51</v>
      </c>
      <c r="H209" s="24" t="s">
        <v>878</v>
      </c>
      <c r="K209" s="24" t="s">
        <v>879</v>
      </c>
      <c r="N209" s="24" t="s">
        <v>1093</v>
      </c>
      <c r="P209" s="34">
        <v>44501</v>
      </c>
      <c r="Q209" s="24" t="s">
        <v>857</v>
      </c>
      <c r="T209" s="24" t="s">
        <v>855</v>
      </c>
      <c r="AP209" s="24" t="s">
        <v>1094</v>
      </c>
      <c r="AQ209" s="24" t="s">
        <v>1095</v>
      </c>
      <c r="AR209" s="24" t="s">
        <v>1096</v>
      </c>
      <c r="AS209" s="24" t="s">
        <v>1097</v>
      </c>
      <c r="AT209" s="24" t="s">
        <v>1098</v>
      </c>
      <c r="AU209" s="24" t="s">
        <v>1099</v>
      </c>
      <c r="AV209" s="24" t="s">
        <v>1100</v>
      </c>
      <c r="AZ209" s="24" t="s">
        <v>867</v>
      </c>
      <c r="BA209" s="24" t="s">
        <v>868</v>
      </c>
      <c r="BB209" s="24" t="s">
        <v>869</v>
      </c>
      <c r="BC209" s="24" t="s">
        <v>870</v>
      </c>
      <c r="BD209" s="24" t="s">
        <v>871</v>
      </c>
      <c r="BE209" s="24" t="s">
        <v>872</v>
      </c>
      <c r="BF209" s="24" t="s">
        <v>859</v>
      </c>
      <c r="BK209" s="24" t="s">
        <v>887</v>
      </c>
      <c r="BM209" s="24" t="s">
        <v>1101</v>
      </c>
      <c r="BN209" s="24" t="s">
        <v>888</v>
      </c>
      <c r="BP209" s="24" t="s">
        <v>1102</v>
      </c>
      <c r="BU209" s="24">
        <v>46</v>
      </c>
      <c r="BV209" s="24" t="s">
        <v>879</v>
      </c>
      <c r="BX209" s="24" t="s">
        <v>1093</v>
      </c>
      <c r="BZ209" s="24" t="s">
        <v>875</v>
      </c>
      <c r="CA209" s="24" t="s">
        <v>855</v>
      </c>
      <c r="CH209" s="24">
        <v>207</v>
      </c>
    </row>
    <row r="210" spans="1:86" x14ac:dyDescent="0.25">
      <c r="A210" s="24" t="s">
        <v>1114</v>
      </c>
      <c r="B210" s="24" t="s">
        <v>854</v>
      </c>
      <c r="C210" s="24" t="s">
        <v>526</v>
      </c>
      <c r="D210" s="24" t="s">
        <v>513</v>
      </c>
      <c r="E210" s="24">
        <v>0</v>
      </c>
      <c r="F210" s="24">
        <v>0</v>
      </c>
      <c r="G210" s="24">
        <v>0</v>
      </c>
      <c r="H210" s="24" t="s">
        <v>855</v>
      </c>
      <c r="J210" s="24">
        <v>0</v>
      </c>
      <c r="K210" s="24" t="s">
        <v>856</v>
      </c>
      <c r="M210" s="24">
        <v>0</v>
      </c>
      <c r="P210" s="34">
        <v>44502</v>
      </c>
      <c r="Q210" s="24" t="s">
        <v>857</v>
      </c>
      <c r="T210" s="24" t="s">
        <v>878</v>
      </c>
      <c r="V210" s="24" t="s">
        <v>1115</v>
      </c>
      <c r="AF210" s="24" t="s">
        <v>859</v>
      </c>
      <c r="AP210" s="24" t="s">
        <v>1116</v>
      </c>
      <c r="AQ210" s="24" t="s">
        <v>1117</v>
      </c>
      <c r="AR210" s="24" t="s">
        <v>1118</v>
      </c>
      <c r="AS210" s="24" t="s">
        <v>1119</v>
      </c>
      <c r="AT210" s="24" t="s">
        <v>1120</v>
      </c>
      <c r="AU210" s="24" t="s">
        <v>1121</v>
      </c>
      <c r="AZ210" s="24" t="s">
        <v>867</v>
      </c>
      <c r="BA210" s="24" t="s">
        <v>868</v>
      </c>
      <c r="BB210" s="24" t="s">
        <v>869</v>
      </c>
      <c r="BC210" s="24" t="s">
        <v>870</v>
      </c>
      <c r="BD210" s="24" t="s">
        <v>871</v>
      </c>
      <c r="BE210" s="24" t="s">
        <v>872</v>
      </c>
      <c r="BK210" s="24" t="s">
        <v>873</v>
      </c>
      <c r="BT210" s="24">
        <v>0</v>
      </c>
      <c r="BU210" s="24">
        <v>0</v>
      </c>
      <c r="BV210" s="24" t="s">
        <v>856</v>
      </c>
      <c r="BW210" s="24">
        <v>0</v>
      </c>
      <c r="BZ210" s="24" t="s">
        <v>875</v>
      </c>
      <c r="CH210" s="24" t="s">
        <v>1122</v>
      </c>
    </row>
    <row r="211" spans="1:86" x14ac:dyDescent="0.25">
      <c r="A211" s="24" t="s">
        <v>1123</v>
      </c>
      <c r="B211" s="24" t="s">
        <v>854</v>
      </c>
      <c r="C211" s="24" t="s">
        <v>526</v>
      </c>
      <c r="D211" s="24" t="s">
        <v>513</v>
      </c>
      <c r="E211" s="24">
        <v>0</v>
      </c>
      <c r="F211" s="24">
        <v>0</v>
      </c>
      <c r="G211" s="24">
        <v>0</v>
      </c>
      <c r="H211" s="24" t="s">
        <v>855</v>
      </c>
      <c r="J211" s="24">
        <v>0</v>
      </c>
      <c r="K211" s="24" t="s">
        <v>856</v>
      </c>
      <c r="M211" s="24">
        <v>0</v>
      </c>
      <c r="P211" s="34">
        <v>44502</v>
      </c>
      <c r="Q211" s="24" t="s">
        <v>857</v>
      </c>
      <c r="T211" s="24" t="s">
        <v>878</v>
      </c>
      <c r="V211" s="24" t="s">
        <v>1115</v>
      </c>
      <c r="AF211" s="24" t="s">
        <v>859</v>
      </c>
      <c r="AP211" s="24" t="s">
        <v>1116</v>
      </c>
      <c r="AQ211" s="24" t="s">
        <v>1117</v>
      </c>
      <c r="AR211" s="24" t="s">
        <v>1118</v>
      </c>
      <c r="AS211" s="24" t="s">
        <v>1119</v>
      </c>
      <c r="AT211" s="24" t="s">
        <v>1120</v>
      </c>
      <c r="AU211" s="24" t="s">
        <v>1121</v>
      </c>
      <c r="AZ211" s="24" t="s">
        <v>867</v>
      </c>
      <c r="BA211" s="24" t="s">
        <v>868</v>
      </c>
      <c r="BB211" s="24" t="s">
        <v>869</v>
      </c>
      <c r="BC211" s="24" t="s">
        <v>870</v>
      </c>
      <c r="BD211" s="24" t="s">
        <v>871</v>
      </c>
      <c r="BE211" s="24" t="s">
        <v>872</v>
      </c>
      <c r="BK211" s="24" t="s">
        <v>873</v>
      </c>
      <c r="BT211" s="24">
        <v>0</v>
      </c>
      <c r="BU211" s="24">
        <v>0</v>
      </c>
      <c r="BV211" s="24" t="s">
        <v>856</v>
      </c>
      <c r="BW211" s="24">
        <v>0</v>
      </c>
      <c r="BZ211" s="24" t="s">
        <v>875</v>
      </c>
      <c r="CH211" s="24" t="s">
        <v>1122</v>
      </c>
    </row>
    <row r="212" spans="1:86" x14ac:dyDescent="0.25">
      <c r="A212" s="24" t="s">
        <v>1124</v>
      </c>
      <c r="B212" s="24" t="s">
        <v>854</v>
      </c>
      <c r="C212" s="24" t="s">
        <v>526</v>
      </c>
      <c r="D212" s="24" t="s">
        <v>513</v>
      </c>
      <c r="E212" s="24">
        <v>0</v>
      </c>
      <c r="F212" s="24">
        <v>0</v>
      </c>
      <c r="G212" s="24">
        <v>0</v>
      </c>
      <c r="H212" s="24" t="s">
        <v>855</v>
      </c>
      <c r="J212" s="24">
        <v>0</v>
      </c>
      <c r="K212" s="24" t="s">
        <v>856</v>
      </c>
      <c r="M212" s="24">
        <v>0</v>
      </c>
      <c r="P212" s="34">
        <v>44502</v>
      </c>
      <c r="Q212" s="24" t="s">
        <v>857</v>
      </c>
      <c r="T212" s="24" t="s">
        <v>878</v>
      </c>
      <c r="V212" s="24" t="s">
        <v>1115</v>
      </c>
      <c r="AF212" s="24" t="s">
        <v>859</v>
      </c>
      <c r="AP212" s="24" t="s">
        <v>1116</v>
      </c>
      <c r="AQ212" s="24" t="s">
        <v>1117</v>
      </c>
      <c r="AR212" s="24" t="s">
        <v>1118</v>
      </c>
      <c r="AS212" s="24" t="s">
        <v>1119</v>
      </c>
      <c r="AT212" s="24" t="s">
        <v>1120</v>
      </c>
      <c r="AU212" s="24" t="s">
        <v>1121</v>
      </c>
      <c r="AZ212" s="24" t="s">
        <v>867</v>
      </c>
      <c r="BA212" s="24" t="s">
        <v>868</v>
      </c>
      <c r="BB212" s="24" t="s">
        <v>869</v>
      </c>
      <c r="BC212" s="24" t="s">
        <v>870</v>
      </c>
      <c r="BD212" s="24" t="s">
        <v>871</v>
      </c>
      <c r="BE212" s="24" t="s">
        <v>872</v>
      </c>
      <c r="BK212" s="24" t="s">
        <v>873</v>
      </c>
      <c r="BT212" s="24">
        <v>0</v>
      </c>
      <c r="BU212" s="24">
        <v>0</v>
      </c>
      <c r="BV212" s="24" t="s">
        <v>856</v>
      </c>
      <c r="BW212" s="24">
        <v>0</v>
      </c>
      <c r="BZ212" s="24" t="s">
        <v>875</v>
      </c>
      <c r="CH212" s="24">
        <v>301</v>
      </c>
    </row>
    <row r="213" spans="1:86" x14ac:dyDescent="0.25">
      <c r="A213" s="24" t="s">
        <v>1125</v>
      </c>
      <c r="B213" s="24" t="s">
        <v>854</v>
      </c>
      <c r="C213" s="24" t="s">
        <v>511</v>
      </c>
      <c r="D213" s="24" t="s">
        <v>511</v>
      </c>
      <c r="E213" s="24">
        <v>65</v>
      </c>
      <c r="F213" s="24">
        <v>88</v>
      </c>
      <c r="G213" s="24">
        <v>70</v>
      </c>
      <c r="J213" s="24">
        <v>53</v>
      </c>
      <c r="K213" s="24" t="s">
        <v>856</v>
      </c>
      <c r="M213" s="24">
        <v>58</v>
      </c>
      <c r="P213" s="34">
        <v>44504</v>
      </c>
      <c r="Q213" s="24" t="s">
        <v>857</v>
      </c>
      <c r="R213" s="24" t="s">
        <v>1126</v>
      </c>
      <c r="T213" s="24" t="s">
        <v>855</v>
      </c>
      <c r="V213" s="24" t="s">
        <v>1127</v>
      </c>
      <c r="W213" s="24" t="s">
        <v>1128</v>
      </c>
      <c r="AF213" s="24" t="s">
        <v>859</v>
      </c>
      <c r="AG213" s="24" t="s">
        <v>859</v>
      </c>
      <c r="AP213" s="24" t="s">
        <v>1129</v>
      </c>
      <c r="AQ213" s="24" t="s">
        <v>1130</v>
      </c>
      <c r="AR213" s="24" t="s">
        <v>1131</v>
      </c>
      <c r="AS213" s="24" t="s">
        <v>1132</v>
      </c>
      <c r="AT213" s="24" t="s">
        <v>1133</v>
      </c>
      <c r="AU213" s="24" t="s">
        <v>1134</v>
      </c>
      <c r="AZ213" s="24" t="s">
        <v>867</v>
      </c>
      <c r="BA213" s="24" t="s">
        <v>868</v>
      </c>
      <c r="BB213" s="24" t="s">
        <v>869</v>
      </c>
      <c r="BC213" s="24" t="s">
        <v>870</v>
      </c>
      <c r="BD213" s="24" t="s">
        <v>871</v>
      </c>
      <c r="BE213" s="24" t="s">
        <v>872</v>
      </c>
      <c r="BK213" s="24" t="s">
        <v>1090</v>
      </c>
      <c r="BT213" s="24">
        <v>50</v>
      </c>
      <c r="BU213" s="24">
        <v>43</v>
      </c>
      <c r="BV213" s="24" t="s">
        <v>856</v>
      </c>
      <c r="BW213" s="24">
        <v>58</v>
      </c>
      <c r="BZ213" s="24" t="s">
        <v>875</v>
      </c>
      <c r="CH213" s="24" t="s">
        <v>1135</v>
      </c>
    </row>
    <row r="214" spans="1:86" x14ac:dyDescent="0.25">
      <c r="A214" s="24" t="s">
        <v>1136</v>
      </c>
      <c r="B214" s="24" t="s">
        <v>854</v>
      </c>
      <c r="C214" s="24" t="s">
        <v>520</v>
      </c>
      <c r="D214" s="24" t="s">
        <v>514</v>
      </c>
      <c r="E214" s="24">
        <v>50</v>
      </c>
      <c r="F214" s="24">
        <v>81</v>
      </c>
      <c r="G214" s="24">
        <v>50</v>
      </c>
      <c r="P214" s="34">
        <v>44502</v>
      </c>
      <c r="Q214" s="24" t="s">
        <v>857</v>
      </c>
      <c r="R214" s="24" t="s">
        <v>1137</v>
      </c>
      <c r="V214" s="24" t="s">
        <v>1138</v>
      </c>
      <c r="W214" s="24" t="s">
        <v>1139</v>
      </c>
      <c r="AF214" s="24" t="s">
        <v>859</v>
      </c>
      <c r="AG214" s="24" t="s">
        <v>859</v>
      </c>
      <c r="AP214" s="24" t="s">
        <v>1140</v>
      </c>
      <c r="AQ214" s="24" t="s">
        <v>1141</v>
      </c>
      <c r="AR214" s="24" t="s">
        <v>1142</v>
      </c>
      <c r="AS214" s="24" t="s">
        <v>1143</v>
      </c>
      <c r="AT214" s="24" t="s">
        <v>1144</v>
      </c>
      <c r="AZ214" s="24" t="s">
        <v>867</v>
      </c>
      <c r="BA214" s="24" t="s">
        <v>869</v>
      </c>
      <c r="BB214" s="24" t="s">
        <v>870</v>
      </c>
      <c r="BC214" s="24" t="s">
        <v>871</v>
      </c>
      <c r="BD214" s="24" t="s">
        <v>859</v>
      </c>
      <c r="BK214" s="24" t="s">
        <v>1090</v>
      </c>
      <c r="BT214" s="24">
        <v>32</v>
      </c>
      <c r="BV214" s="24" t="s">
        <v>856</v>
      </c>
      <c r="BW214" s="24">
        <v>32</v>
      </c>
      <c r="BZ214" s="24" t="s">
        <v>875</v>
      </c>
      <c r="CA214" s="24" t="s">
        <v>878</v>
      </c>
      <c r="CH214" s="24" t="s">
        <v>1145</v>
      </c>
    </row>
    <row r="215" spans="1:86" x14ac:dyDescent="0.25">
      <c r="A215" s="24" t="s">
        <v>1146</v>
      </c>
      <c r="B215" s="24" t="s">
        <v>854</v>
      </c>
      <c r="C215" s="24" t="s">
        <v>512</v>
      </c>
      <c r="D215" s="24" t="s">
        <v>515</v>
      </c>
      <c r="E215" s="24">
        <v>52</v>
      </c>
      <c r="F215" s="24">
        <v>105</v>
      </c>
      <c r="G215" s="24">
        <v>50</v>
      </c>
      <c r="H215" s="24" t="s">
        <v>878</v>
      </c>
      <c r="K215" s="24" t="s">
        <v>879</v>
      </c>
      <c r="N215" s="24" t="s">
        <v>880</v>
      </c>
      <c r="P215" s="34">
        <v>44517</v>
      </c>
      <c r="Q215" s="24" t="s">
        <v>857</v>
      </c>
      <c r="T215" s="24" t="s">
        <v>878</v>
      </c>
      <c r="AP215" s="24" t="s">
        <v>1147</v>
      </c>
      <c r="AQ215" s="24" t="s">
        <v>1148</v>
      </c>
      <c r="AR215" s="24" t="s">
        <v>1149</v>
      </c>
      <c r="AS215" s="24" t="s">
        <v>1150</v>
      </c>
      <c r="AT215" s="24" t="s">
        <v>1151</v>
      </c>
      <c r="AU215" s="24" t="s">
        <v>1152</v>
      </c>
      <c r="AZ215" s="24" t="s">
        <v>867</v>
      </c>
      <c r="BA215" s="24" t="s">
        <v>868</v>
      </c>
      <c r="BB215" s="24" t="s">
        <v>869</v>
      </c>
      <c r="BC215" s="24" t="s">
        <v>870</v>
      </c>
      <c r="BD215" s="24" t="s">
        <v>871</v>
      </c>
      <c r="BE215" s="24" t="s">
        <v>872</v>
      </c>
      <c r="BK215" s="24" t="s">
        <v>887</v>
      </c>
      <c r="BM215" s="24" t="s">
        <v>1101</v>
      </c>
      <c r="BN215" s="24" t="s">
        <v>888</v>
      </c>
      <c r="BQ215" s="24" t="s">
        <v>1153</v>
      </c>
      <c r="BU215" s="24">
        <v>73</v>
      </c>
      <c r="BV215" s="24" t="s">
        <v>879</v>
      </c>
      <c r="BX215" s="24" t="s">
        <v>880</v>
      </c>
      <c r="BZ215" s="24" t="s">
        <v>875</v>
      </c>
      <c r="CA215" s="24" t="s">
        <v>878</v>
      </c>
      <c r="CH215" s="24" t="s">
        <v>889</v>
      </c>
    </row>
    <row r="216" spans="1:86" x14ac:dyDescent="0.25">
      <c r="A216" s="24" t="s">
        <v>1154</v>
      </c>
      <c r="B216" s="24" t="s">
        <v>854</v>
      </c>
      <c r="C216" s="24" t="s">
        <v>512</v>
      </c>
      <c r="D216" s="24" t="s">
        <v>516</v>
      </c>
      <c r="E216" s="24">
        <v>57</v>
      </c>
      <c r="F216" s="24">
        <v>78</v>
      </c>
      <c r="G216" s="24">
        <v>49</v>
      </c>
      <c r="H216" s="24" t="s">
        <v>878</v>
      </c>
      <c r="K216" s="24" t="s">
        <v>879</v>
      </c>
      <c r="N216" s="24" t="s">
        <v>1093</v>
      </c>
      <c r="P216" s="34">
        <v>44517</v>
      </c>
      <c r="Q216" s="24" t="s">
        <v>857</v>
      </c>
      <c r="T216" s="24" t="s">
        <v>855</v>
      </c>
      <c r="V216" s="24" t="s">
        <v>1155</v>
      </c>
      <c r="W216" s="24" t="s">
        <v>1156</v>
      </c>
      <c r="AF216" s="24" t="s">
        <v>859</v>
      </c>
      <c r="AG216" s="24" t="s">
        <v>859</v>
      </c>
      <c r="AP216" s="24" t="s">
        <v>1157</v>
      </c>
      <c r="AQ216" s="24" t="s">
        <v>1158</v>
      </c>
      <c r="AR216" s="24" t="s">
        <v>1159</v>
      </c>
      <c r="AS216" s="24" t="s">
        <v>1160</v>
      </c>
      <c r="AT216" s="24" t="s">
        <v>1161</v>
      </c>
      <c r="AU216" s="24" t="s">
        <v>1162</v>
      </c>
      <c r="AZ216" s="24" t="s">
        <v>867</v>
      </c>
      <c r="BA216" s="24" t="s">
        <v>868</v>
      </c>
      <c r="BB216" s="24" t="s">
        <v>869</v>
      </c>
      <c r="BC216" s="24" t="s">
        <v>870</v>
      </c>
      <c r="BD216" s="24" t="s">
        <v>871</v>
      </c>
      <c r="BE216" s="24" t="s">
        <v>872</v>
      </c>
      <c r="BK216" s="24" t="s">
        <v>1090</v>
      </c>
      <c r="BT216" s="24">
        <v>45</v>
      </c>
      <c r="BU216" s="24">
        <v>45</v>
      </c>
      <c r="BV216" s="24" t="s">
        <v>856</v>
      </c>
      <c r="BW216" s="24">
        <v>43</v>
      </c>
      <c r="BZ216" s="24" t="s">
        <v>875</v>
      </c>
      <c r="CA216" s="24" t="s">
        <v>855</v>
      </c>
      <c r="CH216" s="24" t="s">
        <v>889</v>
      </c>
    </row>
    <row r="217" spans="1:86" x14ac:dyDescent="0.25">
      <c r="A217" s="24" t="s">
        <v>1163</v>
      </c>
      <c r="B217" s="24" t="s">
        <v>854</v>
      </c>
      <c r="C217" s="24" t="s">
        <v>512</v>
      </c>
      <c r="D217" s="24" t="s">
        <v>516</v>
      </c>
      <c r="E217" s="24">
        <v>57</v>
      </c>
      <c r="F217" s="24">
        <v>78</v>
      </c>
      <c r="G217" s="24">
        <v>49</v>
      </c>
      <c r="H217" s="24" t="s">
        <v>878</v>
      </c>
      <c r="K217" s="24" t="s">
        <v>879</v>
      </c>
      <c r="N217" s="24" t="s">
        <v>1093</v>
      </c>
      <c r="P217" s="34">
        <v>44517</v>
      </c>
      <c r="Q217" s="24" t="s">
        <v>857</v>
      </c>
      <c r="T217" s="24" t="s">
        <v>855</v>
      </c>
      <c r="V217" s="24" t="s">
        <v>1155</v>
      </c>
      <c r="W217" s="24" t="s">
        <v>1156</v>
      </c>
      <c r="AF217" s="24" t="s">
        <v>859</v>
      </c>
      <c r="AG217" s="24" t="s">
        <v>859</v>
      </c>
      <c r="AP217" s="24" t="s">
        <v>1157</v>
      </c>
      <c r="AQ217" s="24" t="s">
        <v>1158</v>
      </c>
      <c r="AR217" s="24" t="s">
        <v>1159</v>
      </c>
      <c r="AS217" s="24" t="s">
        <v>1160</v>
      </c>
      <c r="AT217" s="24" t="s">
        <v>1161</v>
      </c>
      <c r="AU217" s="24" t="s">
        <v>1162</v>
      </c>
      <c r="AZ217" s="24" t="s">
        <v>867</v>
      </c>
      <c r="BA217" s="24" t="s">
        <v>868</v>
      </c>
      <c r="BB217" s="24" t="s">
        <v>869</v>
      </c>
      <c r="BC217" s="24" t="s">
        <v>870</v>
      </c>
      <c r="BD217" s="24" t="s">
        <v>871</v>
      </c>
      <c r="BE217" s="24" t="s">
        <v>872</v>
      </c>
      <c r="BK217" s="24" t="s">
        <v>1090</v>
      </c>
      <c r="BT217" s="24">
        <v>45</v>
      </c>
      <c r="BU217" s="24">
        <v>45</v>
      </c>
      <c r="BV217" s="24" t="s">
        <v>856</v>
      </c>
      <c r="BW217" s="24">
        <v>43</v>
      </c>
      <c r="BZ217" s="24" t="s">
        <v>875</v>
      </c>
      <c r="CA217" s="24" t="s">
        <v>855</v>
      </c>
      <c r="CH217" s="24" t="s">
        <v>889</v>
      </c>
    </row>
    <row r="218" spans="1:86" x14ac:dyDescent="0.25">
      <c r="A218" s="24" t="s">
        <v>1164</v>
      </c>
      <c r="B218" s="24" t="s">
        <v>854</v>
      </c>
      <c r="C218" s="24" t="s">
        <v>520</v>
      </c>
      <c r="D218" s="24" t="s">
        <v>517</v>
      </c>
      <c r="E218" s="24">
        <v>32</v>
      </c>
      <c r="F218" s="24">
        <v>33</v>
      </c>
      <c r="G218" s="24">
        <v>32</v>
      </c>
      <c r="P218" s="34">
        <v>44517</v>
      </c>
      <c r="Q218" s="24" t="s">
        <v>857</v>
      </c>
      <c r="AP218" s="24" t="s">
        <v>1165</v>
      </c>
      <c r="AQ218" s="24" t="s">
        <v>1166</v>
      </c>
      <c r="AR218" s="24" t="s">
        <v>1167</v>
      </c>
      <c r="AS218" s="24" t="s">
        <v>1168</v>
      </c>
      <c r="AT218" s="24" t="s">
        <v>1169</v>
      </c>
      <c r="AZ218" s="24" t="s">
        <v>867</v>
      </c>
      <c r="BA218" s="24" t="s">
        <v>869</v>
      </c>
      <c r="BB218" s="24" t="s">
        <v>870</v>
      </c>
      <c r="BC218" s="24" t="s">
        <v>871</v>
      </c>
      <c r="BD218" s="24" t="s">
        <v>859</v>
      </c>
      <c r="BK218" s="24" t="s">
        <v>887</v>
      </c>
      <c r="BN218" s="24" t="s">
        <v>888</v>
      </c>
      <c r="BQ218" s="24" t="s">
        <v>1170</v>
      </c>
      <c r="BV218" s="24" t="s">
        <v>1090</v>
      </c>
      <c r="BX218" s="24" t="s">
        <v>1093</v>
      </c>
      <c r="BZ218" s="24" t="s">
        <v>875</v>
      </c>
      <c r="CA218" s="24" t="s">
        <v>855</v>
      </c>
      <c r="CH218" s="24" t="s">
        <v>1171</v>
      </c>
    </row>
    <row r="219" spans="1:86" x14ac:dyDescent="0.25">
      <c r="A219" s="24" t="s">
        <v>1172</v>
      </c>
      <c r="B219" s="24" t="s">
        <v>854</v>
      </c>
      <c r="C219" s="24" t="s">
        <v>520</v>
      </c>
      <c r="D219" s="24" t="s">
        <v>517</v>
      </c>
      <c r="E219" s="24">
        <v>32</v>
      </c>
      <c r="F219" s="24">
        <v>33</v>
      </c>
      <c r="G219" s="24">
        <v>32</v>
      </c>
      <c r="P219" s="34">
        <v>44517</v>
      </c>
      <c r="Q219" s="24" t="s">
        <v>857</v>
      </c>
      <c r="AP219" s="24" t="s">
        <v>1165</v>
      </c>
      <c r="AQ219" s="24" t="s">
        <v>1166</v>
      </c>
      <c r="AR219" s="24" t="s">
        <v>1167</v>
      </c>
      <c r="AS219" s="24" t="s">
        <v>1168</v>
      </c>
      <c r="AT219" s="24" t="s">
        <v>1169</v>
      </c>
      <c r="AZ219" s="24" t="s">
        <v>867</v>
      </c>
      <c r="BA219" s="24" t="s">
        <v>869</v>
      </c>
      <c r="BB219" s="24" t="s">
        <v>870</v>
      </c>
      <c r="BC219" s="24" t="s">
        <v>871</v>
      </c>
      <c r="BD219" s="24" t="s">
        <v>859</v>
      </c>
      <c r="BK219" s="24" t="s">
        <v>887</v>
      </c>
      <c r="BN219" s="24" t="s">
        <v>888</v>
      </c>
      <c r="BQ219" s="24" t="s">
        <v>1170</v>
      </c>
      <c r="BV219" s="24" t="s">
        <v>1090</v>
      </c>
      <c r="BX219" s="24" t="s">
        <v>1093</v>
      </c>
      <c r="BZ219" s="24" t="s">
        <v>875</v>
      </c>
      <c r="CA219" s="24" t="s">
        <v>855</v>
      </c>
      <c r="CH219" s="24" t="s">
        <v>1171</v>
      </c>
    </row>
    <row r="220" spans="1:86" x14ac:dyDescent="0.25">
      <c r="A220" s="24" t="s">
        <v>1173</v>
      </c>
      <c r="B220" s="24" t="s">
        <v>854</v>
      </c>
      <c r="C220" s="24" t="s">
        <v>520</v>
      </c>
      <c r="D220" s="24" t="s">
        <v>517</v>
      </c>
      <c r="E220" s="24">
        <v>32</v>
      </c>
      <c r="F220" s="24">
        <v>33</v>
      </c>
      <c r="G220" s="24">
        <v>32</v>
      </c>
      <c r="P220" s="34">
        <v>44517</v>
      </c>
      <c r="Q220" s="24" t="s">
        <v>857</v>
      </c>
      <c r="AP220" s="24" t="s">
        <v>1165</v>
      </c>
      <c r="AQ220" s="24" t="s">
        <v>1166</v>
      </c>
      <c r="AR220" s="24" t="s">
        <v>1167</v>
      </c>
      <c r="AS220" s="24" t="s">
        <v>1168</v>
      </c>
      <c r="AT220" s="24" t="s">
        <v>1169</v>
      </c>
      <c r="AZ220" s="24" t="s">
        <v>867</v>
      </c>
      <c r="BA220" s="24" t="s">
        <v>869</v>
      </c>
      <c r="BB220" s="24" t="s">
        <v>870</v>
      </c>
      <c r="BC220" s="24" t="s">
        <v>871</v>
      </c>
      <c r="BD220" s="24" t="s">
        <v>859</v>
      </c>
      <c r="BK220" s="24" t="s">
        <v>887</v>
      </c>
      <c r="BN220" s="24" t="s">
        <v>888</v>
      </c>
      <c r="BQ220" s="24" t="s">
        <v>1170</v>
      </c>
      <c r="BV220" s="24" t="s">
        <v>1090</v>
      </c>
      <c r="BX220" s="24" t="s">
        <v>1093</v>
      </c>
      <c r="BZ220" s="24" t="s">
        <v>875</v>
      </c>
      <c r="CA220" s="24" t="s">
        <v>855</v>
      </c>
      <c r="CH220" s="24" t="s">
        <v>1171</v>
      </c>
    </row>
    <row r="221" spans="1:86" x14ac:dyDescent="0.25">
      <c r="A221" s="24" t="s">
        <v>1174</v>
      </c>
      <c r="B221" s="24" t="s">
        <v>854</v>
      </c>
      <c r="C221" s="24" t="s">
        <v>512</v>
      </c>
      <c r="D221" s="24" t="s">
        <v>518</v>
      </c>
      <c r="E221" s="24">
        <v>48</v>
      </c>
      <c r="F221" s="24">
        <v>83</v>
      </c>
      <c r="G221" s="24">
        <v>51</v>
      </c>
      <c r="H221" s="24" t="s">
        <v>878</v>
      </c>
      <c r="K221" s="24" t="s">
        <v>879</v>
      </c>
      <c r="N221" s="24" t="s">
        <v>1093</v>
      </c>
      <c r="P221" s="34">
        <v>44502</v>
      </c>
      <c r="Q221" s="24" t="s">
        <v>857</v>
      </c>
      <c r="T221" s="24" t="s">
        <v>878</v>
      </c>
      <c r="V221" s="24" t="s">
        <v>1175</v>
      </c>
      <c r="AF221" s="24" t="s">
        <v>859</v>
      </c>
      <c r="AP221" s="24" t="s">
        <v>1176</v>
      </c>
      <c r="AQ221" s="24" t="s">
        <v>1177</v>
      </c>
      <c r="AR221" s="24" t="s">
        <v>1178</v>
      </c>
      <c r="AS221" s="24" t="s">
        <v>1179</v>
      </c>
      <c r="AT221" s="24" t="s">
        <v>1180</v>
      </c>
      <c r="AU221" s="24" t="s">
        <v>1181</v>
      </c>
      <c r="AZ221" s="24" t="s">
        <v>867</v>
      </c>
      <c r="BA221" s="24" t="s">
        <v>868</v>
      </c>
      <c r="BB221" s="24" t="s">
        <v>869</v>
      </c>
      <c r="BC221" s="24" t="s">
        <v>870</v>
      </c>
      <c r="BD221" s="24" t="s">
        <v>871</v>
      </c>
      <c r="BE221" s="24" t="s">
        <v>872</v>
      </c>
      <c r="BK221" s="24" t="s">
        <v>887</v>
      </c>
      <c r="BN221" s="24" t="s">
        <v>888</v>
      </c>
      <c r="BU221" s="24">
        <v>45</v>
      </c>
      <c r="BV221" s="24" t="s">
        <v>879</v>
      </c>
      <c r="BX221" s="24" t="s">
        <v>1093</v>
      </c>
      <c r="BZ221" s="24" t="s">
        <v>875</v>
      </c>
      <c r="CA221" s="24" t="s">
        <v>855</v>
      </c>
      <c r="CH221" s="24" t="s">
        <v>1182</v>
      </c>
    </row>
    <row r="222" spans="1:86" x14ac:dyDescent="0.25">
      <c r="A222" s="24" t="s">
        <v>1183</v>
      </c>
      <c r="B222" s="24" t="s">
        <v>854</v>
      </c>
      <c r="C222" s="24" t="s">
        <v>512</v>
      </c>
      <c r="D222" s="24" t="s">
        <v>518</v>
      </c>
      <c r="E222" s="24">
        <v>48</v>
      </c>
      <c r="F222" s="24">
        <v>83</v>
      </c>
      <c r="G222" s="24">
        <v>51</v>
      </c>
      <c r="H222" s="24" t="s">
        <v>878</v>
      </c>
      <c r="K222" s="24" t="s">
        <v>879</v>
      </c>
      <c r="N222" s="24" t="s">
        <v>1093</v>
      </c>
      <c r="P222" s="34">
        <v>44502</v>
      </c>
      <c r="Q222" s="24" t="s">
        <v>857</v>
      </c>
      <c r="T222" s="24" t="s">
        <v>878</v>
      </c>
      <c r="V222" s="24" t="s">
        <v>1175</v>
      </c>
      <c r="AF222" s="24" t="s">
        <v>859</v>
      </c>
      <c r="AP222" s="24" t="s">
        <v>1176</v>
      </c>
      <c r="AQ222" s="24" t="s">
        <v>1177</v>
      </c>
      <c r="AR222" s="24" t="s">
        <v>1178</v>
      </c>
      <c r="AS222" s="24" t="s">
        <v>1179</v>
      </c>
      <c r="AT222" s="24" t="s">
        <v>1180</v>
      </c>
      <c r="AU222" s="24" t="s">
        <v>1181</v>
      </c>
      <c r="AZ222" s="24" t="s">
        <v>867</v>
      </c>
      <c r="BA222" s="24" t="s">
        <v>868</v>
      </c>
      <c r="BB222" s="24" t="s">
        <v>869</v>
      </c>
      <c r="BC222" s="24" t="s">
        <v>870</v>
      </c>
      <c r="BD222" s="24" t="s">
        <v>871</v>
      </c>
      <c r="BE222" s="24" t="s">
        <v>872</v>
      </c>
      <c r="BK222" s="24" t="s">
        <v>887</v>
      </c>
      <c r="BN222" s="24" t="s">
        <v>888</v>
      </c>
      <c r="BU222" s="24">
        <v>45</v>
      </c>
      <c r="BV222" s="24" t="s">
        <v>879</v>
      </c>
      <c r="BX222" s="24" t="s">
        <v>1093</v>
      </c>
      <c r="BZ222" s="24" t="s">
        <v>875</v>
      </c>
      <c r="CA222" s="24" t="s">
        <v>855</v>
      </c>
      <c r="CH222" s="24">
        <v>301</v>
      </c>
    </row>
    <row r="223" spans="1:86" x14ac:dyDescent="0.25">
      <c r="A223" s="24" t="s">
        <v>1184</v>
      </c>
      <c r="B223" s="24" t="s">
        <v>854</v>
      </c>
      <c r="C223" s="24" t="s">
        <v>512</v>
      </c>
      <c r="D223" s="24" t="s">
        <v>518</v>
      </c>
      <c r="E223" s="24">
        <v>48</v>
      </c>
      <c r="F223" s="24">
        <v>83</v>
      </c>
      <c r="G223" s="24">
        <v>51</v>
      </c>
      <c r="H223" s="24" t="s">
        <v>878</v>
      </c>
      <c r="K223" s="24" t="s">
        <v>879</v>
      </c>
      <c r="N223" s="24" t="s">
        <v>1093</v>
      </c>
      <c r="P223" s="34">
        <v>44502</v>
      </c>
      <c r="Q223" s="24" t="s">
        <v>857</v>
      </c>
      <c r="T223" s="24" t="s">
        <v>878</v>
      </c>
      <c r="V223" s="24" t="s">
        <v>1175</v>
      </c>
      <c r="AF223" s="24" t="s">
        <v>859</v>
      </c>
      <c r="AP223" s="24" t="s">
        <v>1176</v>
      </c>
      <c r="AQ223" s="24" t="s">
        <v>1177</v>
      </c>
      <c r="AR223" s="24" t="s">
        <v>1178</v>
      </c>
      <c r="AS223" s="24" t="s">
        <v>1179</v>
      </c>
      <c r="AT223" s="24" t="s">
        <v>1180</v>
      </c>
      <c r="AU223" s="24" t="s">
        <v>1181</v>
      </c>
      <c r="AZ223" s="24" t="s">
        <v>867</v>
      </c>
      <c r="BA223" s="24" t="s">
        <v>868</v>
      </c>
      <c r="BB223" s="24" t="s">
        <v>869</v>
      </c>
      <c r="BC223" s="24" t="s">
        <v>870</v>
      </c>
      <c r="BD223" s="24" t="s">
        <v>871</v>
      </c>
      <c r="BE223" s="24" t="s">
        <v>872</v>
      </c>
      <c r="BK223" s="24" t="s">
        <v>887</v>
      </c>
      <c r="BN223" s="24" t="s">
        <v>888</v>
      </c>
      <c r="BU223" s="24">
        <v>45</v>
      </c>
      <c r="BV223" s="24" t="s">
        <v>879</v>
      </c>
      <c r="BX223" s="24" t="s">
        <v>1093</v>
      </c>
      <c r="BZ223" s="24" t="s">
        <v>875</v>
      </c>
      <c r="CA223" s="24" t="s">
        <v>855</v>
      </c>
      <c r="CH223" s="24">
        <v>301</v>
      </c>
    </row>
    <row r="224" spans="1:86" x14ac:dyDescent="0.25">
      <c r="A224" s="24" t="s">
        <v>1185</v>
      </c>
      <c r="B224" s="24" t="s">
        <v>854</v>
      </c>
      <c r="C224" s="24" t="s">
        <v>512</v>
      </c>
      <c r="D224" s="24" t="s">
        <v>518</v>
      </c>
      <c r="E224" s="24">
        <v>48</v>
      </c>
      <c r="F224" s="24">
        <v>83</v>
      </c>
      <c r="G224" s="24">
        <v>51</v>
      </c>
      <c r="H224" s="24" t="s">
        <v>878</v>
      </c>
      <c r="K224" s="24" t="s">
        <v>879</v>
      </c>
      <c r="N224" s="24" t="s">
        <v>1093</v>
      </c>
      <c r="P224" s="34">
        <v>44502</v>
      </c>
      <c r="Q224" s="24" t="s">
        <v>857</v>
      </c>
      <c r="T224" s="24" t="s">
        <v>878</v>
      </c>
      <c r="V224" s="24" t="s">
        <v>1175</v>
      </c>
      <c r="AF224" s="24" t="s">
        <v>859</v>
      </c>
      <c r="AP224" s="24" t="s">
        <v>1176</v>
      </c>
      <c r="AQ224" s="24" t="s">
        <v>1177</v>
      </c>
      <c r="AR224" s="24" t="s">
        <v>1178</v>
      </c>
      <c r="AS224" s="24" t="s">
        <v>1179</v>
      </c>
      <c r="AT224" s="24" t="s">
        <v>1180</v>
      </c>
      <c r="AU224" s="24" t="s">
        <v>1181</v>
      </c>
      <c r="AZ224" s="24" t="s">
        <v>867</v>
      </c>
      <c r="BA224" s="24" t="s">
        <v>868</v>
      </c>
      <c r="BB224" s="24" t="s">
        <v>869</v>
      </c>
      <c r="BC224" s="24" t="s">
        <v>870</v>
      </c>
      <c r="BD224" s="24" t="s">
        <v>871</v>
      </c>
      <c r="BE224" s="24" t="s">
        <v>872</v>
      </c>
      <c r="BK224" s="24" t="s">
        <v>887</v>
      </c>
      <c r="BN224" s="24" t="s">
        <v>888</v>
      </c>
      <c r="BU224" s="24">
        <v>45</v>
      </c>
      <c r="BV224" s="24" t="s">
        <v>879</v>
      </c>
      <c r="BX224" s="24" t="s">
        <v>1093</v>
      </c>
      <c r="BZ224" s="24" t="s">
        <v>875</v>
      </c>
      <c r="CA224" s="24" t="s">
        <v>855</v>
      </c>
      <c r="CH224" s="24">
        <v>301</v>
      </c>
    </row>
    <row r="225" spans="1:86" x14ac:dyDescent="0.25">
      <c r="A225" s="24" t="s">
        <v>1186</v>
      </c>
      <c r="B225" s="24" t="s">
        <v>854</v>
      </c>
      <c r="C225" s="24" t="s">
        <v>512</v>
      </c>
      <c r="D225" s="24" t="s">
        <v>518</v>
      </c>
      <c r="E225" s="24">
        <v>48</v>
      </c>
      <c r="F225" s="24">
        <v>83</v>
      </c>
      <c r="G225" s="24">
        <v>51</v>
      </c>
      <c r="H225" s="24" t="s">
        <v>878</v>
      </c>
      <c r="K225" s="24" t="s">
        <v>879</v>
      </c>
      <c r="N225" s="24" t="s">
        <v>1093</v>
      </c>
      <c r="P225" s="34">
        <v>44502</v>
      </c>
      <c r="Q225" s="24" t="s">
        <v>857</v>
      </c>
      <c r="T225" s="24" t="s">
        <v>878</v>
      </c>
      <c r="V225" s="24" t="s">
        <v>1175</v>
      </c>
      <c r="AF225" s="24" t="s">
        <v>859</v>
      </c>
      <c r="AP225" s="24" t="s">
        <v>1176</v>
      </c>
      <c r="AQ225" s="24" t="s">
        <v>1177</v>
      </c>
      <c r="AR225" s="24" t="s">
        <v>1178</v>
      </c>
      <c r="AS225" s="24" t="s">
        <v>1179</v>
      </c>
      <c r="AT225" s="24" t="s">
        <v>1180</v>
      </c>
      <c r="AU225" s="24" t="s">
        <v>1181</v>
      </c>
      <c r="AZ225" s="24" t="s">
        <v>867</v>
      </c>
      <c r="BA225" s="24" t="s">
        <v>868</v>
      </c>
      <c r="BB225" s="24" t="s">
        <v>869</v>
      </c>
      <c r="BC225" s="24" t="s">
        <v>870</v>
      </c>
      <c r="BD225" s="24" t="s">
        <v>871</v>
      </c>
      <c r="BE225" s="24" t="s">
        <v>872</v>
      </c>
      <c r="BK225" s="24" t="s">
        <v>887</v>
      </c>
      <c r="BN225" s="24" t="s">
        <v>888</v>
      </c>
      <c r="BU225" s="24">
        <v>45</v>
      </c>
      <c r="BV225" s="24" t="s">
        <v>879</v>
      </c>
      <c r="BX225" s="24" t="s">
        <v>1093</v>
      </c>
      <c r="BZ225" s="24" t="s">
        <v>875</v>
      </c>
      <c r="CA225" s="24" t="s">
        <v>855</v>
      </c>
      <c r="CH225" s="24">
        <v>301</v>
      </c>
    </row>
    <row r="226" spans="1:86" x14ac:dyDescent="0.25">
      <c r="A226" s="24" t="s">
        <v>1187</v>
      </c>
      <c r="B226" s="24" t="s">
        <v>854</v>
      </c>
      <c r="C226" s="24" t="s">
        <v>512</v>
      </c>
      <c r="D226" s="24" t="s">
        <v>518</v>
      </c>
      <c r="E226" s="24">
        <v>48</v>
      </c>
      <c r="F226" s="24">
        <v>83</v>
      </c>
      <c r="G226" s="24">
        <v>51</v>
      </c>
      <c r="H226" s="24" t="s">
        <v>878</v>
      </c>
      <c r="K226" s="24" t="s">
        <v>879</v>
      </c>
      <c r="N226" s="24" t="s">
        <v>1093</v>
      </c>
      <c r="P226" s="34">
        <v>44502</v>
      </c>
      <c r="Q226" s="24" t="s">
        <v>857</v>
      </c>
      <c r="T226" s="24" t="s">
        <v>878</v>
      </c>
      <c r="V226" s="24" t="s">
        <v>1175</v>
      </c>
      <c r="AF226" s="24" t="s">
        <v>859</v>
      </c>
      <c r="AP226" s="24" t="s">
        <v>1176</v>
      </c>
      <c r="AQ226" s="24" t="s">
        <v>1177</v>
      </c>
      <c r="AR226" s="24" t="s">
        <v>1178</v>
      </c>
      <c r="AS226" s="24" t="s">
        <v>1179</v>
      </c>
      <c r="AT226" s="24" t="s">
        <v>1180</v>
      </c>
      <c r="AU226" s="24" t="s">
        <v>1181</v>
      </c>
      <c r="AZ226" s="24" t="s">
        <v>867</v>
      </c>
      <c r="BA226" s="24" t="s">
        <v>868</v>
      </c>
      <c r="BB226" s="24" t="s">
        <v>869</v>
      </c>
      <c r="BC226" s="24" t="s">
        <v>870</v>
      </c>
      <c r="BD226" s="24" t="s">
        <v>871</v>
      </c>
      <c r="BE226" s="24" t="s">
        <v>872</v>
      </c>
      <c r="BK226" s="24" t="s">
        <v>887</v>
      </c>
      <c r="BN226" s="24" t="s">
        <v>888</v>
      </c>
      <c r="BU226" s="24">
        <v>45</v>
      </c>
      <c r="BV226" s="24" t="s">
        <v>879</v>
      </c>
      <c r="BX226" s="24" t="s">
        <v>1093</v>
      </c>
      <c r="BZ226" s="24" t="s">
        <v>875</v>
      </c>
      <c r="CA226" s="24" t="s">
        <v>855</v>
      </c>
      <c r="CH226" s="24">
        <v>301</v>
      </c>
    </row>
    <row r="227" spans="1:86" x14ac:dyDescent="0.25">
      <c r="A227" s="24" t="s">
        <v>1188</v>
      </c>
      <c r="B227" s="24" t="s">
        <v>854</v>
      </c>
      <c r="C227" s="24" t="s">
        <v>512</v>
      </c>
      <c r="D227" s="24" t="s">
        <v>518</v>
      </c>
      <c r="E227" s="24">
        <v>48</v>
      </c>
      <c r="F227" s="24">
        <v>83</v>
      </c>
      <c r="G227" s="24">
        <v>51</v>
      </c>
      <c r="H227" s="24" t="s">
        <v>878</v>
      </c>
      <c r="K227" s="24" t="s">
        <v>879</v>
      </c>
      <c r="N227" s="24" t="s">
        <v>1093</v>
      </c>
      <c r="P227" s="34">
        <v>44502</v>
      </c>
      <c r="Q227" s="24" t="s">
        <v>857</v>
      </c>
      <c r="T227" s="24" t="s">
        <v>878</v>
      </c>
      <c r="V227" s="24" t="s">
        <v>1175</v>
      </c>
      <c r="AF227" s="24" t="s">
        <v>859</v>
      </c>
      <c r="AP227" s="24" t="s">
        <v>1176</v>
      </c>
      <c r="AQ227" s="24" t="s">
        <v>1177</v>
      </c>
      <c r="AR227" s="24" t="s">
        <v>1178</v>
      </c>
      <c r="AS227" s="24" t="s">
        <v>1179</v>
      </c>
      <c r="AT227" s="24" t="s">
        <v>1180</v>
      </c>
      <c r="AU227" s="24" t="s">
        <v>1181</v>
      </c>
      <c r="AZ227" s="24" t="s">
        <v>867</v>
      </c>
      <c r="BA227" s="24" t="s">
        <v>868</v>
      </c>
      <c r="BB227" s="24" t="s">
        <v>869</v>
      </c>
      <c r="BC227" s="24" t="s">
        <v>870</v>
      </c>
      <c r="BD227" s="24" t="s">
        <v>871</v>
      </c>
      <c r="BE227" s="24" t="s">
        <v>872</v>
      </c>
      <c r="BK227" s="24" t="s">
        <v>887</v>
      </c>
      <c r="BN227" s="24" t="s">
        <v>888</v>
      </c>
      <c r="BU227" s="24">
        <v>45</v>
      </c>
      <c r="BV227" s="24" t="s">
        <v>879</v>
      </c>
      <c r="BX227" s="24" t="s">
        <v>1093</v>
      </c>
      <c r="BZ227" s="24" t="s">
        <v>875</v>
      </c>
      <c r="CA227" s="24" t="s">
        <v>855</v>
      </c>
      <c r="CH227" s="24">
        <v>301</v>
      </c>
    </row>
    <row r="228" spans="1:86" x14ac:dyDescent="0.25">
      <c r="A228" s="24" t="s">
        <v>1189</v>
      </c>
      <c r="B228" s="24" t="s">
        <v>854</v>
      </c>
      <c r="C228" s="24" t="s">
        <v>512</v>
      </c>
      <c r="D228" s="24" t="s">
        <v>518</v>
      </c>
      <c r="E228" s="24">
        <v>48</v>
      </c>
      <c r="F228" s="24">
        <v>83</v>
      </c>
      <c r="G228" s="24">
        <v>51</v>
      </c>
      <c r="H228" s="24" t="s">
        <v>878</v>
      </c>
      <c r="K228" s="24" t="s">
        <v>879</v>
      </c>
      <c r="N228" s="24" t="s">
        <v>1093</v>
      </c>
      <c r="P228" s="34">
        <v>44502</v>
      </c>
      <c r="Q228" s="24" t="s">
        <v>857</v>
      </c>
      <c r="T228" s="24" t="s">
        <v>878</v>
      </c>
      <c r="V228" s="24" t="s">
        <v>1175</v>
      </c>
      <c r="AF228" s="24" t="s">
        <v>859</v>
      </c>
      <c r="AP228" s="24" t="s">
        <v>1176</v>
      </c>
      <c r="AQ228" s="24" t="s">
        <v>1177</v>
      </c>
      <c r="AR228" s="24" t="s">
        <v>1178</v>
      </c>
      <c r="AS228" s="24" t="s">
        <v>1179</v>
      </c>
      <c r="AT228" s="24" t="s">
        <v>1180</v>
      </c>
      <c r="AU228" s="24" t="s">
        <v>1181</v>
      </c>
      <c r="AZ228" s="24" t="s">
        <v>867</v>
      </c>
      <c r="BA228" s="24" t="s">
        <v>868</v>
      </c>
      <c r="BB228" s="24" t="s">
        <v>869</v>
      </c>
      <c r="BC228" s="24" t="s">
        <v>870</v>
      </c>
      <c r="BD228" s="24" t="s">
        <v>871</v>
      </c>
      <c r="BE228" s="24" t="s">
        <v>872</v>
      </c>
      <c r="BK228" s="24" t="s">
        <v>887</v>
      </c>
      <c r="BN228" s="24" t="s">
        <v>888</v>
      </c>
      <c r="BU228" s="24">
        <v>45</v>
      </c>
      <c r="BV228" s="24" t="s">
        <v>879</v>
      </c>
      <c r="BX228" s="24" t="s">
        <v>1093</v>
      </c>
      <c r="BZ228" s="24" t="s">
        <v>875</v>
      </c>
      <c r="CA228" s="24" t="s">
        <v>855</v>
      </c>
      <c r="CH228" s="24">
        <v>301</v>
      </c>
    </row>
    <row r="229" spans="1:86" x14ac:dyDescent="0.25">
      <c r="A229" s="24" t="s">
        <v>1190</v>
      </c>
      <c r="B229" s="24" t="s">
        <v>854</v>
      </c>
      <c r="C229" s="24" t="s">
        <v>512</v>
      </c>
      <c r="D229" s="24" t="s">
        <v>518</v>
      </c>
      <c r="E229" s="24">
        <v>48</v>
      </c>
      <c r="F229" s="24">
        <v>83</v>
      </c>
      <c r="G229" s="24">
        <v>51</v>
      </c>
      <c r="H229" s="24" t="s">
        <v>878</v>
      </c>
      <c r="K229" s="24" t="s">
        <v>879</v>
      </c>
      <c r="N229" s="24" t="s">
        <v>1093</v>
      </c>
      <c r="P229" s="34">
        <v>44502</v>
      </c>
      <c r="Q229" s="24" t="s">
        <v>857</v>
      </c>
      <c r="T229" s="24" t="s">
        <v>878</v>
      </c>
      <c r="V229" s="24" t="s">
        <v>1175</v>
      </c>
      <c r="AF229" s="24" t="s">
        <v>859</v>
      </c>
      <c r="AP229" s="24" t="s">
        <v>1176</v>
      </c>
      <c r="AQ229" s="24" t="s">
        <v>1177</v>
      </c>
      <c r="AR229" s="24" t="s">
        <v>1178</v>
      </c>
      <c r="AS229" s="24" t="s">
        <v>1179</v>
      </c>
      <c r="AT229" s="24" t="s">
        <v>1180</v>
      </c>
      <c r="AU229" s="24" t="s">
        <v>1181</v>
      </c>
      <c r="AZ229" s="24" t="s">
        <v>867</v>
      </c>
      <c r="BA229" s="24" t="s">
        <v>868</v>
      </c>
      <c r="BB229" s="24" t="s">
        <v>869</v>
      </c>
      <c r="BC229" s="24" t="s">
        <v>870</v>
      </c>
      <c r="BD229" s="24" t="s">
        <v>871</v>
      </c>
      <c r="BE229" s="24" t="s">
        <v>872</v>
      </c>
      <c r="BK229" s="24" t="s">
        <v>887</v>
      </c>
      <c r="BN229" s="24" t="s">
        <v>888</v>
      </c>
      <c r="BU229" s="24">
        <v>45</v>
      </c>
      <c r="BV229" s="24" t="s">
        <v>879</v>
      </c>
      <c r="BX229" s="24" t="s">
        <v>1093</v>
      </c>
      <c r="BZ229" s="24" t="s">
        <v>875</v>
      </c>
      <c r="CA229" s="24" t="s">
        <v>855</v>
      </c>
      <c r="CH229" s="24">
        <v>301</v>
      </c>
    </row>
    <row r="230" spans="1:86" x14ac:dyDescent="0.25">
      <c r="A230" s="24" t="s">
        <v>1191</v>
      </c>
      <c r="B230" s="24" t="s">
        <v>854</v>
      </c>
      <c r="C230" s="24" t="s">
        <v>511</v>
      </c>
      <c r="D230" s="24" t="s">
        <v>511</v>
      </c>
      <c r="E230" s="24">
        <v>70</v>
      </c>
      <c r="F230" s="24">
        <v>100</v>
      </c>
      <c r="G230" s="24">
        <v>70</v>
      </c>
      <c r="J230" s="24">
        <v>63</v>
      </c>
      <c r="K230" s="24" t="s">
        <v>856</v>
      </c>
      <c r="M230" s="24">
        <v>70</v>
      </c>
      <c r="P230" s="34">
        <v>44502</v>
      </c>
      <c r="Q230" s="24" t="s">
        <v>857</v>
      </c>
      <c r="T230" s="24" t="s">
        <v>855</v>
      </c>
      <c r="AP230" s="24" t="s">
        <v>1192</v>
      </c>
      <c r="AQ230" s="24" t="s">
        <v>1193</v>
      </c>
      <c r="AR230" s="24" t="s">
        <v>1194</v>
      </c>
      <c r="AS230" s="24" t="s">
        <v>1195</v>
      </c>
      <c r="AT230" s="24" t="s">
        <v>1196</v>
      </c>
      <c r="AU230" s="24" t="s">
        <v>1197</v>
      </c>
      <c r="AV230" s="24" t="s">
        <v>1198</v>
      </c>
      <c r="AZ230" s="24" t="s">
        <v>867</v>
      </c>
      <c r="BA230" s="24" t="s">
        <v>868</v>
      </c>
      <c r="BB230" s="24" t="s">
        <v>869</v>
      </c>
      <c r="BC230" s="24" t="s">
        <v>870</v>
      </c>
      <c r="BD230" s="24" t="s">
        <v>871</v>
      </c>
      <c r="BE230" s="24" t="s">
        <v>872</v>
      </c>
      <c r="BF230" s="24" t="s">
        <v>859</v>
      </c>
      <c r="BK230" s="24" t="s">
        <v>887</v>
      </c>
      <c r="BM230" s="24" t="s">
        <v>1101</v>
      </c>
      <c r="BN230" s="24" t="s">
        <v>888</v>
      </c>
      <c r="BT230" s="24">
        <v>48</v>
      </c>
      <c r="BU230" s="24">
        <v>45</v>
      </c>
      <c r="BV230" s="24" t="s">
        <v>856</v>
      </c>
      <c r="BW230" s="24">
        <v>57</v>
      </c>
      <c r="BZ230" s="24" t="s">
        <v>875</v>
      </c>
      <c r="CH230" s="24">
        <v>220</v>
      </c>
    </row>
    <row r="231" spans="1:86" x14ac:dyDescent="0.25">
      <c r="A231" s="24" t="s">
        <v>1199</v>
      </c>
      <c r="B231" s="24" t="s">
        <v>854</v>
      </c>
      <c r="C231" s="24" t="s">
        <v>511</v>
      </c>
      <c r="D231" s="24" t="s">
        <v>511</v>
      </c>
      <c r="E231" s="24">
        <v>70</v>
      </c>
      <c r="F231" s="24">
        <v>100</v>
      </c>
      <c r="G231" s="24">
        <v>70</v>
      </c>
      <c r="J231" s="24">
        <v>63</v>
      </c>
      <c r="K231" s="24" t="s">
        <v>856</v>
      </c>
      <c r="M231" s="24">
        <v>70</v>
      </c>
      <c r="P231" s="34">
        <v>44502</v>
      </c>
      <c r="Q231" s="24" t="s">
        <v>857</v>
      </c>
      <c r="T231" s="24" t="s">
        <v>855</v>
      </c>
      <c r="AP231" s="24" t="s">
        <v>1192</v>
      </c>
      <c r="AQ231" s="24" t="s">
        <v>1193</v>
      </c>
      <c r="AR231" s="24" t="s">
        <v>1194</v>
      </c>
      <c r="AS231" s="24" t="s">
        <v>1195</v>
      </c>
      <c r="AT231" s="24" t="s">
        <v>1196</v>
      </c>
      <c r="AU231" s="24" t="s">
        <v>1197</v>
      </c>
      <c r="AV231" s="24" t="s">
        <v>1198</v>
      </c>
      <c r="AZ231" s="24" t="s">
        <v>867</v>
      </c>
      <c r="BA231" s="24" t="s">
        <v>868</v>
      </c>
      <c r="BB231" s="24" t="s">
        <v>869</v>
      </c>
      <c r="BC231" s="24" t="s">
        <v>870</v>
      </c>
      <c r="BD231" s="24" t="s">
        <v>871</v>
      </c>
      <c r="BE231" s="24" t="s">
        <v>872</v>
      </c>
      <c r="BF231" s="24" t="s">
        <v>859</v>
      </c>
      <c r="BK231" s="24" t="s">
        <v>887</v>
      </c>
      <c r="BM231" s="24" t="s">
        <v>1101</v>
      </c>
      <c r="BN231" s="24" t="s">
        <v>888</v>
      </c>
      <c r="BT231" s="24">
        <v>48</v>
      </c>
      <c r="BU231" s="24">
        <v>45</v>
      </c>
      <c r="BV231" s="24" t="s">
        <v>856</v>
      </c>
      <c r="BW231" s="24">
        <v>57</v>
      </c>
      <c r="BZ231" s="24" t="s">
        <v>875</v>
      </c>
      <c r="CH231" s="24">
        <v>220</v>
      </c>
    </row>
    <row r="232" spans="1:86" x14ac:dyDescent="0.25">
      <c r="A232" s="24" t="s">
        <v>1200</v>
      </c>
      <c r="B232" s="24" t="s">
        <v>854</v>
      </c>
      <c r="C232" s="24" t="s">
        <v>511</v>
      </c>
      <c r="D232" s="24" t="s">
        <v>511</v>
      </c>
      <c r="E232" s="24">
        <v>70</v>
      </c>
      <c r="F232" s="24">
        <v>100</v>
      </c>
      <c r="G232" s="24">
        <v>70</v>
      </c>
      <c r="J232" s="24">
        <v>63</v>
      </c>
      <c r="K232" s="24" t="s">
        <v>856</v>
      </c>
      <c r="M232" s="24">
        <v>70</v>
      </c>
      <c r="P232" s="34">
        <v>44502</v>
      </c>
      <c r="Q232" s="24" t="s">
        <v>857</v>
      </c>
      <c r="T232" s="24" t="s">
        <v>855</v>
      </c>
      <c r="AP232" s="24" t="s">
        <v>1192</v>
      </c>
      <c r="AQ232" s="24" t="s">
        <v>1193</v>
      </c>
      <c r="AR232" s="24" t="s">
        <v>1194</v>
      </c>
      <c r="AS232" s="24" t="s">
        <v>1195</v>
      </c>
      <c r="AT232" s="24" t="s">
        <v>1196</v>
      </c>
      <c r="AU232" s="24" t="s">
        <v>1197</v>
      </c>
      <c r="AV232" s="24" t="s">
        <v>1198</v>
      </c>
      <c r="AZ232" s="24" t="s">
        <v>867</v>
      </c>
      <c r="BA232" s="24" t="s">
        <v>868</v>
      </c>
      <c r="BB232" s="24" t="s">
        <v>869</v>
      </c>
      <c r="BC232" s="24" t="s">
        <v>870</v>
      </c>
      <c r="BD232" s="24" t="s">
        <v>871</v>
      </c>
      <c r="BE232" s="24" t="s">
        <v>872</v>
      </c>
      <c r="BF232" s="24" t="s">
        <v>859</v>
      </c>
      <c r="BK232" s="24" t="s">
        <v>887</v>
      </c>
      <c r="BM232" s="24" t="s">
        <v>1101</v>
      </c>
      <c r="BN232" s="24" t="s">
        <v>888</v>
      </c>
      <c r="BT232" s="24">
        <v>48</v>
      </c>
      <c r="BU232" s="24">
        <v>45</v>
      </c>
      <c r="BV232" s="24" t="s">
        <v>856</v>
      </c>
      <c r="BW232" s="24">
        <v>57</v>
      </c>
      <c r="BZ232" s="24" t="s">
        <v>875</v>
      </c>
      <c r="CH232" s="24">
        <v>220</v>
      </c>
    </row>
    <row r="233" spans="1:86" x14ac:dyDescent="0.25">
      <c r="A233" s="24" t="s">
        <v>1201</v>
      </c>
      <c r="B233" s="24" t="s">
        <v>854</v>
      </c>
      <c r="C233" s="24" t="s">
        <v>511</v>
      </c>
      <c r="D233" s="24" t="s">
        <v>511</v>
      </c>
      <c r="E233" s="24">
        <v>70</v>
      </c>
      <c r="F233" s="24">
        <v>100</v>
      </c>
      <c r="G233" s="24">
        <v>70</v>
      </c>
      <c r="J233" s="24">
        <v>63</v>
      </c>
      <c r="K233" s="24" t="s">
        <v>856</v>
      </c>
      <c r="M233" s="24">
        <v>70</v>
      </c>
      <c r="P233" s="34">
        <v>44502</v>
      </c>
      <c r="Q233" s="24" t="s">
        <v>857</v>
      </c>
      <c r="T233" s="24" t="s">
        <v>855</v>
      </c>
      <c r="AP233" s="24" t="s">
        <v>1192</v>
      </c>
      <c r="AQ233" s="24" t="s">
        <v>1193</v>
      </c>
      <c r="AR233" s="24" t="s">
        <v>1194</v>
      </c>
      <c r="AS233" s="24" t="s">
        <v>1195</v>
      </c>
      <c r="AT233" s="24" t="s">
        <v>1196</v>
      </c>
      <c r="AU233" s="24" t="s">
        <v>1197</v>
      </c>
      <c r="AV233" s="24" t="s">
        <v>1198</v>
      </c>
      <c r="AZ233" s="24" t="s">
        <v>867</v>
      </c>
      <c r="BA233" s="24" t="s">
        <v>868</v>
      </c>
      <c r="BB233" s="24" t="s">
        <v>869</v>
      </c>
      <c r="BC233" s="24" t="s">
        <v>870</v>
      </c>
      <c r="BD233" s="24" t="s">
        <v>871</v>
      </c>
      <c r="BE233" s="24" t="s">
        <v>872</v>
      </c>
      <c r="BF233" s="24" t="s">
        <v>859</v>
      </c>
      <c r="BK233" s="24" t="s">
        <v>887</v>
      </c>
      <c r="BM233" s="24" t="s">
        <v>1101</v>
      </c>
      <c r="BN233" s="24" t="s">
        <v>888</v>
      </c>
      <c r="BT233" s="24">
        <v>48</v>
      </c>
      <c r="BU233" s="24">
        <v>45</v>
      </c>
      <c r="BV233" s="24" t="s">
        <v>856</v>
      </c>
      <c r="BW233" s="24">
        <v>57</v>
      </c>
      <c r="BZ233" s="24" t="s">
        <v>875</v>
      </c>
      <c r="CH233" s="24">
        <v>220</v>
      </c>
    </row>
    <row r="234" spans="1:86" x14ac:dyDescent="0.25">
      <c r="A234" s="24" t="s">
        <v>1202</v>
      </c>
      <c r="B234" s="24" t="s">
        <v>854</v>
      </c>
      <c r="C234" s="24" t="s">
        <v>526</v>
      </c>
      <c r="D234" s="24" t="s">
        <v>519</v>
      </c>
      <c r="E234" s="24">
        <v>67</v>
      </c>
      <c r="F234" s="24">
        <v>100</v>
      </c>
      <c r="G234" s="24">
        <v>67</v>
      </c>
      <c r="H234" s="24" t="s">
        <v>855</v>
      </c>
      <c r="J234" s="24">
        <v>50</v>
      </c>
      <c r="K234" s="24" t="s">
        <v>856</v>
      </c>
      <c r="M234" s="24">
        <v>43</v>
      </c>
      <c r="P234" s="34">
        <v>44502</v>
      </c>
      <c r="Q234" s="24" t="s">
        <v>857</v>
      </c>
      <c r="R234" s="24" t="s">
        <v>1203</v>
      </c>
      <c r="T234" s="24" t="s">
        <v>878</v>
      </c>
      <c r="AP234" s="24" t="s">
        <v>1204</v>
      </c>
      <c r="AQ234" s="24" t="s">
        <v>1205</v>
      </c>
      <c r="AR234" s="24" t="s">
        <v>1206</v>
      </c>
      <c r="AS234" s="24" t="s">
        <v>1207</v>
      </c>
      <c r="AT234" s="24" t="s">
        <v>1208</v>
      </c>
      <c r="AU234" s="24" t="s">
        <v>1209</v>
      </c>
      <c r="AZ234" s="24" t="s">
        <v>867</v>
      </c>
      <c r="BA234" s="24" t="s">
        <v>868</v>
      </c>
      <c r="BB234" s="24" t="s">
        <v>869</v>
      </c>
      <c r="BC234" s="24" t="s">
        <v>870</v>
      </c>
      <c r="BD234" s="24" t="s">
        <v>871</v>
      </c>
      <c r="BE234" s="24" t="s">
        <v>872</v>
      </c>
      <c r="BK234" s="24" t="s">
        <v>873</v>
      </c>
      <c r="BT234" s="24">
        <v>47</v>
      </c>
      <c r="BU234" s="24">
        <v>55</v>
      </c>
      <c r="BV234" s="24" t="s">
        <v>856</v>
      </c>
      <c r="BW234" s="24">
        <v>48</v>
      </c>
      <c r="BZ234" s="24" t="s">
        <v>875</v>
      </c>
      <c r="CH234" s="24" t="s">
        <v>1210</v>
      </c>
    </row>
    <row r="235" spans="1:86" x14ac:dyDescent="0.25">
      <c r="A235" s="24" t="s">
        <v>1211</v>
      </c>
      <c r="B235" s="24" t="s">
        <v>854</v>
      </c>
      <c r="C235" s="24" t="s">
        <v>526</v>
      </c>
      <c r="D235" s="24" t="s">
        <v>519</v>
      </c>
      <c r="E235" s="24">
        <v>67</v>
      </c>
      <c r="F235" s="24">
        <v>100</v>
      </c>
      <c r="G235" s="24">
        <v>67</v>
      </c>
      <c r="H235" s="24" t="s">
        <v>855</v>
      </c>
      <c r="J235" s="24">
        <v>50</v>
      </c>
      <c r="K235" s="24" t="s">
        <v>856</v>
      </c>
      <c r="M235" s="24">
        <v>43</v>
      </c>
      <c r="P235" s="34">
        <v>44502</v>
      </c>
      <c r="Q235" s="24" t="s">
        <v>857</v>
      </c>
      <c r="R235" s="24" t="s">
        <v>1203</v>
      </c>
      <c r="T235" s="24" t="s">
        <v>878</v>
      </c>
      <c r="AP235" s="24" t="s">
        <v>1204</v>
      </c>
      <c r="AQ235" s="24" t="s">
        <v>1205</v>
      </c>
      <c r="AR235" s="24" t="s">
        <v>1206</v>
      </c>
      <c r="AS235" s="24" t="s">
        <v>1207</v>
      </c>
      <c r="AT235" s="24" t="s">
        <v>1208</v>
      </c>
      <c r="AU235" s="24" t="s">
        <v>1209</v>
      </c>
      <c r="AZ235" s="24" t="s">
        <v>867</v>
      </c>
      <c r="BA235" s="24" t="s">
        <v>868</v>
      </c>
      <c r="BB235" s="24" t="s">
        <v>869</v>
      </c>
      <c r="BC235" s="24" t="s">
        <v>870</v>
      </c>
      <c r="BD235" s="24" t="s">
        <v>871</v>
      </c>
      <c r="BE235" s="24" t="s">
        <v>872</v>
      </c>
      <c r="BK235" s="24" t="s">
        <v>873</v>
      </c>
      <c r="BT235" s="24">
        <v>47</v>
      </c>
      <c r="BU235" s="24">
        <v>55</v>
      </c>
      <c r="BV235" s="24" t="s">
        <v>856</v>
      </c>
      <c r="BW235" s="24">
        <v>48</v>
      </c>
      <c r="BZ235" s="24" t="s">
        <v>875</v>
      </c>
      <c r="CH235" s="24" t="s">
        <v>1145</v>
      </c>
    </row>
    <row r="236" spans="1:86" x14ac:dyDescent="0.25">
      <c r="A236" s="24" t="s">
        <v>1212</v>
      </c>
      <c r="B236" s="24" t="s">
        <v>854</v>
      </c>
      <c r="C236" s="24" t="s">
        <v>526</v>
      </c>
      <c r="D236" s="24" t="s">
        <v>519</v>
      </c>
      <c r="E236" s="24">
        <v>67</v>
      </c>
      <c r="F236" s="24">
        <v>100</v>
      </c>
      <c r="G236" s="24">
        <v>67</v>
      </c>
      <c r="H236" s="24" t="s">
        <v>855</v>
      </c>
      <c r="J236" s="24">
        <v>50</v>
      </c>
      <c r="K236" s="24" t="s">
        <v>856</v>
      </c>
      <c r="M236" s="24">
        <v>43</v>
      </c>
      <c r="P236" s="34">
        <v>44502</v>
      </c>
      <c r="Q236" s="24" t="s">
        <v>857</v>
      </c>
      <c r="R236" s="24" t="s">
        <v>1203</v>
      </c>
      <c r="T236" s="24" t="s">
        <v>878</v>
      </c>
      <c r="AP236" s="24" t="s">
        <v>1204</v>
      </c>
      <c r="AQ236" s="24" t="s">
        <v>1205</v>
      </c>
      <c r="AR236" s="24" t="s">
        <v>1206</v>
      </c>
      <c r="AS236" s="24" t="s">
        <v>1207</v>
      </c>
      <c r="AT236" s="24" t="s">
        <v>1208</v>
      </c>
      <c r="AU236" s="24" t="s">
        <v>1209</v>
      </c>
      <c r="AZ236" s="24" t="s">
        <v>867</v>
      </c>
      <c r="BA236" s="24" t="s">
        <v>868</v>
      </c>
      <c r="BB236" s="24" t="s">
        <v>869</v>
      </c>
      <c r="BC236" s="24" t="s">
        <v>870</v>
      </c>
      <c r="BD236" s="24" t="s">
        <v>871</v>
      </c>
      <c r="BE236" s="24" t="s">
        <v>872</v>
      </c>
      <c r="BK236" s="24" t="s">
        <v>873</v>
      </c>
      <c r="BT236" s="24">
        <v>47</v>
      </c>
      <c r="BU236" s="24">
        <v>55</v>
      </c>
      <c r="BV236" s="24" t="s">
        <v>856</v>
      </c>
      <c r="BW236" s="24">
        <v>48</v>
      </c>
      <c r="BZ236" s="24" t="s">
        <v>875</v>
      </c>
      <c r="CH236" s="24" t="s">
        <v>1122</v>
      </c>
    </row>
    <row r="237" spans="1:86" x14ac:dyDescent="0.25">
      <c r="A237" s="24" t="s">
        <v>1213</v>
      </c>
      <c r="B237" s="24" t="s">
        <v>854</v>
      </c>
      <c r="C237" s="24" t="s">
        <v>526</v>
      </c>
      <c r="D237" s="24" t="s">
        <v>519</v>
      </c>
      <c r="E237" s="24">
        <v>67</v>
      </c>
      <c r="F237" s="24">
        <v>100</v>
      </c>
      <c r="G237" s="24">
        <v>67</v>
      </c>
      <c r="H237" s="24" t="s">
        <v>855</v>
      </c>
      <c r="J237" s="24">
        <v>50</v>
      </c>
      <c r="K237" s="24" t="s">
        <v>856</v>
      </c>
      <c r="M237" s="24">
        <v>43</v>
      </c>
      <c r="P237" s="34">
        <v>44502</v>
      </c>
      <c r="Q237" s="24" t="s">
        <v>857</v>
      </c>
      <c r="R237" s="24" t="s">
        <v>1203</v>
      </c>
      <c r="T237" s="24" t="s">
        <v>878</v>
      </c>
      <c r="AP237" s="24" t="s">
        <v>1204</v>
      </c>
      <c r="AQ237" s="24" t="s">
        <v>1205</v>
      </c>
      <c r="AR237" s="24" t="s">
        <v>1206</v>
      </c>
      <c r="AS237" s="24" t="s">
        <v>1207</v>
      </c>
      <c r="AT237" s="24" t="s">
        <v>1208</v>
      </c>
      <c r="AU237" s="24" t="s">
        <v>1209</v>
      </c>
      <c r="AZ237" s="24" t="s">
        <v>867</v>
      </c>
      <c r="BA237" s="24" t="s">
        <v>868</v>
      </c>
      <c r="BB237" s="24" t="s">
        <v>869</v>
      </c>
      <c r="BC237" s="24" t="s">
        <v>870</v>
      </c>
      <c r="BD237" s="24" t="s">
        <v>871</v>
      </c>
      <c r="BE237" s="24" t="s">
        <v>872</v>
      </c>
      <c r="BK237" s="24" t="s">
        <v>873</v>
      </c>
      <c r="BT237" s="24">
        <v>47</v>
      </c>
      <c r="BU237" s="24">
        <v>55</v>
      </c>
      <c r="BV237" s="24" t="s">
        <v>856</v>
      </c>
      <c r="BW237" s="24">
        <v>48</v>
      </c>
      <c r="BZ237" s="24" t="s">
        <v>875</v>
      </c>
      <c r="CH237" s="24" t="s">
        <v>1122</v>
      </c>
    </row>
    <row r="238" spans="1:86" x14ac:dyDescent="0.25">
      <c r="A238" s="24" t="s">
        <v>1214</v>
      </c>
      <c r="B238" s="24" t="s">
        <v>854</v>
      </c>
      <c r="C238" s="24" t="s">
        <v>526</v>
      </c>
      <c r="D238" s="24" t="s">
        <v>519</v>
      </c>
      <c r="E238" s="24">
        <v>67</v>
      </c>
      <c r="F238" s="24">
        <v>100</v>
      </c>
      <c r="G238" s="24">
        <v>67</v>
      </c>
      <c r="H238" s="24" t="s">
        <v>855</v>
      </c>
      <c r="J238" s="24">
        <v>50</v>
      </c>
      <c r="K238" s="24" t="s">
        <v>856</v>
      </c>
      <c r="M238" s="24">
        <v>43</v>
      </c>
      <c r="P238" s="34">
        <v>44502</v>
      </c>
      <c r="Q238" s="24" t="s">
        <v>857</v>
      </c>
      <c r="R238" s="24" t="s">
        <v>1203</v>
      </c>
      <c r="T238" s="24" t="s">
        <v>878</v>
      </c>
      <c r="AP238" s="24" t="s">
        <v>1204</v>
      </c>
      <c r="AQ238" s="24" t="s">
        <v>1205</v>
      </c>
      <c r="AR238" s="24" t="s">
        <v>1206</v>
      </c>
      <c r="AS238" s="24" t="s">
        <v>1207</v>
      </c>
      <c r="AT238" s="24" t="s">
        <v>1208</v>
      </c>
      <c r="AU238" s="24" t="s">
        <v>1209</v>
      </c>
      <c r="AZ238" s="24" t="s">
        <v>867</v>
      </c>
      <c r="BA238" s="24" t="s">
        <v>868</v>
      </c>
      <c r="BB238" s="24" t="s">
        <v>869</v>
      </c>
      <c r="BC238" s="24" t="s">
        <v>870</v>
      </c>
      <c r="BD238" s="24" t="s">
        <v>871</v>
      </c>
      <c r="BE238" s="24" t="s">
        <v>872</v>
      </c>
      <c r="BK238" s="24" t="s">
        <v>873</v>
      </c>
      <c r="BT238" s="24">
        <v>47</v>
      </c>
      <c r="BU238" s="24">
        <v>55</v>
      </c>
      <c r="BV238" s="24" t="s">
        <v>856</v>
      </c>
      <c r="BW238" s="24">
        <v>48</v>
      </c>
      <c r="BZ238" s="24" t="s">
        <v>875</v>
      </c>
      <c r="CH238" s="24" t="s">
        <v>1215</v>
      </c>
    </row>
    <row r="239" spans="1:86" x14ac:dyDescent="0.25">
      <c r="A239" s="24" t="s">
        <v>1216</v>
      </c>
      <c r="B239" s="24" t="s">
        <v>854</v>
      </c>
      <c r="C239" s="24" t="s">
        <v>512</v>
      </c>
      <c r="D239" s="24" t="s">
        <v>512</v>
      </c>
      <c r="E239" s="24">
        <v>46</v>
      </c>
      <c r="F239" s="24">
        <v>82</v>
      </c>
      <c r="G239" s="24">
        <v>47</v>
      </c>
      <c r="H239" s="24" t="s">
        <v>878</v>
      </c>
      <c r="K239" s="24" t="s">
        <v>1090</v>
      </c>
      <c r="N239" s="24" t="s">
        <v>1093</v>
      </c>
      <c r="P239" s="34">
        <v>44503</v>
      </c>
      <c r="Q239" s="24" t="s">
        <v>1217</v>
      </c>
      <c r="T239" s="24" t="s">
        <v>878</v>
      </c>
      <c r="V239" s="24" t="s">
        <v>1218</v>
      </c>
      <c r="W239" s="24" t="s">
        <v>1219</v>
      </c>
      <c r="AF239" s="24" t="s">
        <v>859</v>
      </c>
      <c r="AG239" s="24" t="s">
        <v>859</v>
      </c>
      <c r="AP239" s="24" t="s">
        <v>1220</v>
      </c>
      <c r="AQ239" s="24" t="s">
        <v>1221</v>
      </c>
      <c r="AR239" s="24" t="s">
        <v>1222</v>
      </c>
      <c r="AS239" s="24" t="s">
        <v>1223</v>
      </c>
      <c r="AT239" s="24" t="s">
        <v>1224</v>
      </c>
      <c r="AU239" s="24" t="s">
        <v>1225</v>
      </c>
      <c r="AZ239" s="24" t="s">
        <v>867</v>
      </c>
      <c r="BA239" s="24" t="s">
        <v>868</v>
      </c>
      <c r="BB239" s="24" t="s">
        <v>869</v>
      </c>
      <c r="BC239" s="24" t="s">
        <v>870</v>
      </c>
      <c r="BD239" s="24" t="s">
        <v>871</v>
      </c>
      <c r="BE239" s="24" t="s">
        <v>872</v>
      </c>
      <c r="BK239" s="24" t="s">
        <v>1090</v>
      </c>
      <c r="BU239" s="24">
        <v>45</v>
      </c>
      <c r="BV239" s="24" t="s">
        <v>1090</v>
      </c>
      <c r="BX239" s="24" t="s">
        <v>1093</v>
      </c>
      <c r="BZ239" s="24" t="s">
        <v>875</v>
      </c>
      <c r="CA239" s="24" t="s">
        <v>855</v>
      </c>
      <c r="CH239" s="24">
        <v>104</v>
      </c>
    </row>
    <row r="240" spans="1:86" x14ac:dyDescent="0.25">
      <c r="A240" s="24" t="s">
        <v>1226</v>
      </c>
      <c r="B240" s="24" t="s">
        <v>854</v>
      </c>
      <c r="C240" s="24" t="s">
        <v>512</v>
      </c>
      <c r="D240" s="24" t="s">
        <v>512</v>
      </c>
      <c r="E240" s="24">
        <v>46</v>
      </c>
      <c r="F240" s="24">
        <v>82</v>
      </c>
      <c r="G240" s="24">
        <v>47</v>
      </c>
      <c r="H240" s="24" t="s">
        <v>878</v>
      </c>
      <c r="K240" s="24" t="s">
        <v>1090</v>
      </c>
      <c r="N240" s="24" t="s">
        <v>1093</v>
      </c>
      <c r="P240" s="34">
        <v>44503</v>
      </c>
      <c r="Q240" s="24" t="s">
        <v>1217</v>
      </c>
      <c r="T240" s="24" t="s">
        <v>878</v>
      </c>
      <c r="V240" s="24" t="s">
        <v>1218</v>
      </c>
      <c r="W240" s="24" t="s">
        <v>1219</v>
      </c>
      <c r="AF240" s="24" t="s">
        <v>859</v>
      </c>
      <c r="AG240" s="24" t="s">
        <v>859</v>
      </c>
      <c r="AP240" s="24" t="s">
        <v>1220</v>
      </c>
      <c r="AQ240" s="24" t="s">
        <v>1221</v>
      </c>
      <c r="AR240" s="24" t="s">
        <v>1222</v>
      </c>
      <c r="AS240" s="24" t="s">
        <v>1223</v>
      </c>
      <c r="AT240" s="24" t="s">
        <v>1224</v>
      </c>
      <c r="AU240" s="24" t="s">
        <v>1225</v>
      </c>
      <c r="AZ240" s="24" t="s">
        <v>867</v>
      </c>
      <c r="BA240" s="24" t="s">
        <v>868</v>
      </c>
      <c r="BB240" s="24" t="s">
        <v>869</v>
      </c>
      <c r="BC240" s="24" t="s">
        <v>870</v>
      </c>
      <c r="BD240" s="24" t="s">
        <v>871</v>
      </c>
      <c r="BE240" s="24" t="s">
        <v>872</v>
      </c>
      <c r="BK240" s="24" t="s">
        <v>1090</v>
      </c>
      <c r="BU240" s="24">
        <v>45</v>
      </c>
      <c r="BV240" s="24" t="s">
        <v>1090</v>
      </c>
      <c r="BX240" s="24" t="s">
        <v>1093</v>
      </c>
      <c r="BZ240" s="24" t="s">
        <v>875</v>
      </c>
      <c r="CA240" s="24" t="s">
        <v>855</v>
      </c>
      <c r="CH240" s="24">
        <v>104</v>
      </c>
    </row>
    <row r="241" spans="1:86" x14ac:dyDescent="0.25">
      <c r="A241" s="24" t="s">
        <v>1227</v>
      </c>
      <c r="B241" s="24" t="s">
        <v>854</v>
      </c>
      <c r="C241" s="24" t="s">
        <v>520</v>
      </c>
      <c r="D241" s="24" t="s">
        <v>520</v>
      </c>
      <c r="E241" s="24">
        <v>44</v>
      </c>
      <c r="F241" s="24">
        <v>25</v>
      </c>
      <c r="G241" s="24">
        <v>35</v>
      </c>
      <c r="P241" s="34">
        <v>44501</v>
      </c>
      <c r="Q241" s="24" t="s">
        <v>857</v>
      </c>
      <c r="AP241" s="24" t="s">
        <v>1228</v>
      </c>
      <c r="AQ241" s="24" t="s">
        <v>1229</v>
      </c>
      <c r="AR241" s="24" t="s">
        <v>1230</v>
      </c>
      <c r="AS241" s="24" t="s">
        <v>1231</v>
      </c>
      <c r="AZ241" s="24" t="s">
        <v>867</v>
      </c>
      <c r="BA241" s="24" t="s">
        <v>869</v>
      </c>
      <c r="BB241" s="24" t="s">
        <v>870</v>
      </c>
      <c r="BC241" s="24" t="s">
        <v>871</v>
      </c>
      <c r="BK241" s="24" t="s">
        <v>873</v>
      </c>
      <c r="BM241" s="24" t="s">
        <v>1101</v>
      </c>
      <c r="BV241" s="24" t="s">
        <v>873</v>
      </c>
      <c r="BZ241" s="24" t="s">
        <v>875</v>
      </c>
      <c r="CA241" s="24" t="s">
        <v>855</v>
      </c>
      <c r="CH241" s="24">
        <v>107</v>
      </c>
    </row>
    <row r="242" spans="1:86" x14ac:dyDescent="0.25">
      <c r="A242" s="24" t="s">
        <v>1232</v>
      </c>
      <c r="B242" s="24" t="s">
        <v>854</v>
      </c>
      <c r="C242" s="24" t="s">
        <v>520</v>
      </c>
      <c r="D242" s="24" t="s">
        <v>520</v>
      </c>
      <c r="E242" s="24">
        <v>44</v>
      </c>
      <c r="F242" s="24">
        <v>25</v>
      </c>
      <c r="G242" s="24">
        <v>35</v>
      </c>
      <c r="P242" s="34">
        <v>44501</v>
      </c>
      <c r="Q242" s="24" t="s">
        <v>857</v>
      </c>
      <c r="AP242" s="24" t="s">
        <v>1228</v>
      </c>
      <c r="AQ242" s="24" t="s">
        <v>1229</v>
      </c>
      <c r="AR242" s="24" t="s">
        <v>1230</v>
      </c>
      <c r="AS242" s="24" t="s">
        <v>1231</v>
      </c>
      <c r="AZ242" s="24" t="s">
        <v>867</v>
      </c>
      <c r="BA242" s="24" t="s">
        <v>869</v>
      </c>
      <c r="BB242" s="24" t="s">
        <v>870</v>
      </c>
      <c r="BC242" s="24" t="s">
        <v>871</v>
      </c>
      <c r="BK242" s="24" t="s">
        <v>873</v>
      </c>
      <c r="BM242" s="24" t="s">
        <v>1101</v>
      </c>
      <c r="BV242" s="24" t="s">
        <v>873</v>
      </c>
      <c r="BZ242" s="24" t="s">
        <v>875</v>
      </c>
      <c r="CA242" s="24" t="s">
        <v>855</v>
      </c>
      <c r="CH242" s="24">
        <v>126</v>
      </c>
    </row>
    <row r="243" spans="1:86" x14ac:dyDescent="0.25">
      <c r="A243" s="24" t="s">
        <v>1233</v>
      </c>
      <c r="B243" s="24" t="s">
        <v>854</v>
      </c>
      <c r="C243" s="24" t="s">
        <v>520</v>
      </c>
      <c r="D243" s="24" t="s">
        <v>520</v>
      </c>
      <c r="E243" s="24">
        <v>44</v>
      </c>
      <c r="F243" s="24">
        <v>25</v>
      </c>
      <c r="G243" s="24">
        <v>35</v>
      </c>
      <c r="P243" s="34">
        <v>44501</v>
      </c>
      <c r="Q243" s="24" t="s">
        <v>857</v>
      </c>
      <c r="AP243" s="24" t="s">
        <v>1228</v>
      </c>
      <c r="AQ243" s="24" t="s">
        <v>1229</v>
      </c>
      <c r="AR243" s="24" t="s">
        <v>1230</v>
      </c>
      <c r="AS243" s="24" t="s">
        <v>1231</v>
      </c>
      <c r="AZ243" s="24" t="s">
        <v>867</v>
      </c>
      <c r="BA243" s="24" t="s">
        <v>869</v>
      </c>
      <c r="BB243" s="24" t="s">
        <v>870</v>
      </c>
      <c r="BC243" s="24" t="s">
        <v>871</v>
      </c>
      <c r="BK243" s="24" t="s">
        <v>873</v>
      </c>
      <c r="BM243" s="24" t="s">
        <v>1101</v>
      </c>
      <c r="BV243" s="24" t="s">
        <v>873</v>
      </c>
      <c r="BZ243" s="24" t="s">
        <v>875</v>
      </c>
      <c r="CA243" s="24" t="s">
        <v>855</v>
      </c>
      <c r="CH243" s="24">
        <v>126</v>
      </c>
    </row>
    <row r="244" spans="1:86" x14ac:dyDescent="0.25">
      <c r="A244" s="24" t="s">
        <v>1234</v>
      </c>
      <c r="B244" s="24" t="s">
        <v>854</v>
      </c>
      <c r="C244" s="24" t="s">
        <v>520</v>
      </c>
      <c r="D244" s="24" t="s">
        <v>520</v>
      </c>
      <c r="E244" s="24">
        <v>44</v>
      </c>
      <c r="F244" s="24">
        <v>25</v>
      </c>
      <c r="G244" s="24">
        <v>35</v>
      </c>
      <c r="P244" s="34">
        <v>44501</v>
      </c>
      <c r="Q244" s="24" t="s">
        <v>857</v>
      </c>
      <c r="AP244" s="24" t="s">
        <v>1228</v>
      </c>
      <c r="AQ244" s="24" t="s">
        <v>1229</v>
      </c>
      <c r="AR244" s="24" t="s">
        <v>1230</v>
      </c>
      <c r="AS244" s="24" t="s">
        <v>1231</v>
      </c>
      <c r="AZ244" s="24" t="s">
        <v>867</v>
      </c>
      <c r="BA244" s="24" t="s">
        <v>869</v>
      </c>
      <c r="BB244" s="24" t="s">
        <v>870</v>
      </c>
      <c r="BC244" s="24" t="s">
        <v>871</v>
      </c>
      <c r="BK244" s="24" t="s">
        <v>873</v>
      </c>
      <c r="BM244" s="24" t="s">
        <v>1101</v>
      </c>
      <c r="BV244" s="24" t="s">
        <v>873</v>
      </c>
      <c r="BZ244" s="24" t="s">
        <v>875</v>
      </c>
      <c r="CA244" s="24" t="s">
        <v>855</v>
      </c>
      <c r="CH244" s="24">
        <v>126</v>
      </c>
    </row>
    <row r="245" spans="1:86" x14ac:dyDescent="0.25">
      <c r="A245" s="24" t="s">
        <v>1235</v>
      </c>
      <c r="B245" s="24" t="s">
        <v>854</v>
      </c>
      <c r="C245" s="24" t="s">
        <v>520</v>
      </c>
      <c r="D245" s="24" t="s">
        <v>520</v>
      </c>
      <c r="E245" s="24">
        <v>44</v>
      </c>
      <c r="F245" s="24">
        <v>25</v>
      </c>
      <c r="G245" s="24">
        <v>35</v>
      </c>
      <c r="P245" s="34">
        <v>44501</v>
      </c>
      <c r="Q245" s="24" t="s">
        <v>857</v>
      </c>
      <c r="AP245" s="24" t="s">
        <v>1228</v>
      </c>
      <c r="AQ245" s="24" t="s">
        <v>1229</v>
      </c>
      <c r="AR245" s="24" t="s">
        <v>1230</v>
      </c>
      <c r="AS245" s="24" t="s">
        <v>1231</v>
      </c>
      <c r="AZ245" s="24" t="s">
        <v>867</v>
      </c>
      <c r="BA245" s="24" t="s">
        <v>869</v>
      </c>
      <c r="BB245" s="24" t="s">
        <v>870</v>
      </c>
      <c r="BC245" s="24" t="s">
        <v>871</v>
      </c>
      <c r="BK245" s="24" t="s">
        <v>873</v>
      </c>
      <c r="BM245" s="24" t="s">
        <v>1101</v>
      </c>
      <c r="BV245" s="24" t="s">
        <v>873</v>
      </c>
      <c r="BZ245" s="24" t="s">
        <v>875</v>
      </c>
      <c r="CA245" s="24" t="s">
        <v>855</v>
      </c>
      <c r="CH245" s="24">
        <v>126</v>
      </c>
    </row>
    <row r="246" spans="1:86" x14ac:dyDescent="0.25">
      <c r="A246" s="24" t="s">
        <v>1236</v>
      </c>
      <c r="B246" s="24" t="s">
        <v>854</v>
      </c>
      <c r="C246" s="24" t="s">
        <v>520</v>
      </c>
      <c r="D246" s="24" t="s">
        <v>520</v>
      </c>
      <c r="E246" s="24">
        <v>44</v>
      </c>
      <c r="F246" s="24">
        <v>25</v>
      </c>
      <c r="G246" s="24">
        <v>35</v>
      </c>
      <c r="P246" s="34">
        <v>44501</v>
      </c>
      <c r="Q246" s="24" t="s">
        <v>857</v>
      </c>
      <c r="AP246" s="24" t="s">
        <v>1228</v>
      </c>
      <c r="AQ246" s="24" t="s">
        <v>1229</v>
      </c>
      <c r="AR246" s="24" t="s">
        <v>1230</v>
      </c>
      <c r="AS246" s="24" t="s">
        <v>1231</v>
      </c>
      <c r="AZ246" s="24" t="s">
        <v>867</v>
      </c>
      <c r="BA246" s="24" t="s">
        <v>869</v>
      </c>
      <c r="BB246" s="24" t="s">
        <v>870</v>
      </c>
      <c r="BC246" s="24" t="s">
        <v>871</v>
      </c>
      <c r="BK246" s="24" t="s">
        <v>873</v>
      </c>
      <c r="BM246" s="24" t="s">
        <v>1101</v>
      </c>
      <c r="BV246" s="24" t="s">
        <v>873</v>
      </c>
      <c r="BZ246" s="24" t="s">
        <v>875</v>
      </c>
      <c r="CA246" s="24" t="s">
        <v>855</v>
      </c>
      <c r="CH246" s="24">
        <v>126</v>
      </c>
    </row>
    <row r="247" spans="1:86" x14ac:dyDescent="0.25">
      <c r="A247" s="24" t="s">
        <v>1237</v>
      </c>
      <c r="B247" s="24" t="s">
        <v>854</v>
      </c>
      <c r="C247" s="24" t="s">
        <v>520</v>
      </c>
      <c r="D247" s="24" t="s">
        <v>520</v>
      </c>
      <c r="E247" s="24">
        <v>44</v>
      </c>
      <c r="F247" s="24">
        <v>25</v>
      </c>
      <c r="G247" s="24">
        <v>35</v>
      </c>
      <c r="P247" s="34">
        <v>44501</v>
      </c>
      <c r="Q247" s="24" t="s">
        <v>857</v>
      </c>
      <c r="AP247" s="24" t="s">
        <v>1228</v>
      </c>
      <c r="AQ247" s="24" t="s">
        <v>1229</v>
      </c>
      <c r="AR247" s="24" t="s">
        <v>1230</v>
      </c>
      <c r="AS247" s="24" t="s">
        <v>1231</v>
      </c>
      <c r="AZ247" s="24" t="s">
        <v>867</v>
      </c>
      <c r="BA247" s="24" t="s">
        <v>869</v>
      </c>
      <c r="BB247" s="24" t="s">
        <v>870</v>
      </c>
      <c r="BC247" s="24" t="s">
        <v>871</v>
      </c>
      <c r="BK247" s="24" t="s">
        <v>873</v>
      </c>
      <c r="BM247" s="24" t="s">
        <v>1101</v>
      </c>
      <c r="BV247" s="24" t="s">
        <v>873</v>
      </c>
      <c r="BZ247" s="24" t="s">
        <v>875</v>
      </c>
      <c r="CA247" s="24" t="s">
        <v>855</v>
      </c>
      <c r="CH247" s="24">
        <v>126</v>
      </c>
    </row>
    <row r="248" spans="1:86" x14ac:dyDescent="0.25">
      <c r="A248" s="24" t="s">
        <v>1238</v>
      </c>
      <c r="B248" s="24" t="s">
        <v>854</v>
      </c>
      <c r="C248" s="24" t="s">
        <v>520</v>
      </c>
      <c r="D248" s="24" t="s">
        <v>520</v>
      </c>
      <c r="E248" s="24">
        <v>44</v>
      </c>
      <c r="F248" s="24">
        <v>25</v>
      </c>
      <c r="G248" s="24">
        <v>35</v>
      </c>
      <c r="P248" s="34">
        <v>44501</v>
      </c>
      <c r="Q248" s="24" t="s">
        <v>857</v>
      </c>
      <c r="AP248" s="24" t="s">
        <v>1228</v>
      </c>
      <c r="AQ248" s="24" t="s">
        <v>1229</v>
      </c>
      <c r="AR248" s="24" t="s">
        <v>1230</v>
      </c>
      <c r="AS248" s="24" t="s">
        <v>1231</v>
      </c>
      <c r="AZ248" s="24" t="s">
        <v>867</v>
      </c>
      <c r="BA248" s="24" t="s">
        <v>869</v>
      </c>
      <c r="BB248" s="24" t="s">
        <v>870</v>
      </c>
      <c r="BC248" s="24" t="s">
        <v>871</v>
      </c>
      <c r="BK248" s="24" t="s">
        <v>873</v>
      </c>
      <c r="BM248" s="24" t="s">
        <v>1101</v>
      </c>
      <c r="BV248" s="24" t="s">
        <v>873</v>
      </c>
      <c r="BZ248" s="24" t="s">
        <v>875</v>
      </c>
      <c r="CA248" s="24" t="s">
        <v>855</v>
      </c>
      <c r="CH248" s="24" t="s">
        <v>1239</v>
      </c>
    </row>
    <row r="249" spans="1:86" x14ac:dyDescent="0.25">
      <c r="A249" s="24" t="s">
        <v>1240</v>
      </c>
      <c r="B249" s="24" t="s">
        <v>854</v>
      </c>
      <c r="C249" s="24" t="s">
        <v>520</v>
      </c>
      <c r="D249" s="24" t="s">
        <v>520</v>
      </c>
      <c r="E249" s="24">
        <v>44</v>
      </c>
      <c r="F249" s="24">
        <v>25</v>
      </c>
      <c r="G249" s="24">
        <v>35</v>
      </c>
      <c r="P249" s="34">
        <v>44501</v>
      </c>
      <c r="Q249" s="24" t="s">
        <v>857</v>
      </c>
      <c r="AP249" s="24" t="s">
        <v>1228</v>
      </c>
      <c r="AQ249" s="24" t="s">
        <v>1229</v>
      </c>
      <c r="AR249" s="24" t="s">
        <v>1230</v>
      </c>
      <c r="AS249" s="24" t="s">
        <v>1231</v>
      </c>
      <c r="AZ249" s="24" t="s">
        <v>867</v>
      </c>
      <c r="BA249" s="24" t="s">
        <v>869</v>
      </c>
      <c r="BB249" s="24" t="s">
        <v>870</v>
      </c>
      <c r="BC249" s="24" t="s">
        <v>871</v>
      </c>
      <c r="BK249" s="24" t="s">
        <v>873</v>
      </c>
      <c r="BM249" s="24" t="s">
        <v>1101</v>
      </c>
      <c r="BV249" s="24" t="s">
        <v>873</v>
      </c>
      <c r="BZ249" s="24" t="s">
        <v>875</v>
      </c>
      <c r="CA249" s="24" t="s">
        <v>855</v>
      </c>
      <c r="CH249" s="24" t="s">
        <v>1241</v>
      </c>
    </row>
    <row r="250" spans="1:86" x14ac:dyDescent="0.25">
      <c r="A250" s="24" t="s">
        <v>1242</v>
      </c>
      <c r="B250" s="24" t="s">
        <v>854</v>
      </c>
      <c r="C250" s="24" t="s">
        <v>520</v>
      </c>
      <c r="D250" s="24" t="s">
        <v>520</v>
      </c>
      <c r="E250" s="24">
        <v>44</v>
      </c>
      <c r="F250" s="24">
        <v>25</v>
      </c>
      <c r="G250" s="24">
        <v>35</v>
      </c>
      <c r="P250" s="34">
        <v>44501</v>
      </c>
      <c r="Q250" s="24" t="s">
        <v>857</v>
      </c>
      <c r="AP250" s="24" t="s">
        <v>1228</v>
      </c>
      <c r="AQ250" s="24" t="s">
        <v>1229</v>
      </c>
      <c r="AR250" s="24" t="s">
        <v>1230</v>
      </c>
      <c r="AS250" s="24" t="s">
        <v>1231</v>
      </c>
      <c r="AZ250" s="24" t="s">
        <v>867</v>
      </c>
      <c r="BA250" s="24" t="s">
        <v>869</v>
      </c>
      <c r="BB250" s="24" t="s">
        <v>870</v>
      </c>
      <c r="BC250" s="24" t="s">
        <v>871</v>
      </c>
      <c r="BK250" s="24" t="s">
        <v>873</v>
      </c>
      <c r="BM250" s="24" t="s">
        <v>1101</v>
      </c>
      <c r="BV250" s="24" t="s">
        <v>873</v>
      </c>
      <c r="BZ250" s="24" t="s">
        <v>875</v>
      </c>
      <c r="CA250" s="24" t="s">
        <v>855</v>
      </c>
      <c r="CH250" s="24" t="s">
        <v>1243</v>
      </c>
    </row>
    <row r="251" spans="1:86" x14ac:dyDescent="0.25">
      <c r="A251" s="24" t="s">
        <v>1244</v>
      </c>
      <c r="B251" s="24" t="s">
        <v>854</v>
      </c>
      <c r="C251" s="24" t="s">
        <v>520</v>
      </c>
      <c r="D251" s="24" t="s">
        <v>520</v>
      </c>
      <c r="E251" s="24">
        <v>44</v>
      </c>
      <c r="F251" s="24">
        <v>25</v>
      </c>
      <c r="G251" s="24">
        <v>35</v>
      </c>
      <c r="P251" s="34">
        <v>44501</v>
      </c>
      <c r="Q251" s="24" t="s">
        <v>857</v>
      </c>
      <c r="AP251" s="24" t="s">
        <v>1228</v>
      </c>
      <c r="AQ251" s="24" t="s">
        <v>1229</v>
      </c>
      <c r="AR251" s="24" t="s">
        <v>1230</v>
      </c>
      <c r="AS251" s="24" t="s">
        <v>1231</v>
      </c>
      <c r="AZ251" s="24" t="s">
        <v>867</v>
      </c>
      <c r="BA251" s="24" t="s">
        <v>869</v>
      </c>
      <c r="BB251" s="24" t="s">
        <v>870</v>
      </c>
      <c r="BC251" s="24" t="s">
        <v>871</v>
      </c>
      <c r="BK251" s="24" t="s">
        <v>873</v>
      </c>
      <c r="BM251" s="24" t="s">
        <v>1101</v>
      </c>
      <c r="BV251" s="24" t="s">
        <v>873</v>
      </c>
      <c r="BZ251" s="24" t="s">
        <v>875</v>
      </c>
      <c r="CA251" s="24" t="s">
        <v>855</v>
      </c>
      <c r="CH251" s="24" t="s">
        <v>1245</v>
      </c>
    </row>
    <row r="252" spans="1:86" x14ac:dyDescent="0.25">
      <c r="A252" s="24" t="s">
        <v>1246</v>
      </c>
      <c r="B252" s="24" t="s">
        <v>854</v>
      </c>
      <c r="C252" s="24" t="s">
        <v>520</v>
      </c>
      <c r="D252" s="24" t="s">
        <v>520</v>
      </c>
      <c r="E252" s="24">
        <v>44</v>
      </c>
      <c r="F252" s="24">
        <v>25</v>
      </c>
      <c r="G252" s="24">
        <v>35</v>
      </c>
      <c r="P252" s="34">
        <v>44501</v>
      </c>
      <c r="Q252" s="24" t="s">
        <v>857</v>
      </c>
      <c r="AP252" s="24" t="s">
        <v>1228</v>
      </c>
      <c r="AQ252" s="24" t="s">
        <v>1229</v>
      </c>
      <c r="AR252" s="24" t="s">
        <v>1230</v>
      </c>
      <c r="AS252" s="24" t="s">
        <v>1231</v>
      </c>
      <c r="AZ252" s="24" t="s">
        <v>867</v>
      </c>
      <c r="BA252" s="24" t="s">
        <v>869</v>
      </c>
      <c r="BB252" s="24" t="s">
        <v>870</v>
      </c>
      <c r="BC252" s="24" t="s">
        <v>871</v>
      </c>
      <c r="BK252" s="24" t="s">
        <v>873</v>
      </c>
      <c r="BM252" s="24" t="s">
        <v>1101</v>
      </c>
      <c r="BV252" s="24" t="s">
        <v>873</v>
      </c>
      <c r="BZ252" s="24" t="s">
        <v>875</v>
      </c>
      <c r="CA252" s="24" t="s">
        <v>855</v>
      </c>
      <c r="CH252" s="24" t="s">
        <v>1247</v>
      </c>
    </row>
    <row r="253" spans="1:86" x14ac:dyDescent="0.25">
      <c r="A253" s="24" t="s">
        <v>1248</v>
      </c>
      <c r="B253" s="24" t="s">
        <v>854</v>
      </c>
      <c r="C253" s="24" t="s">
        <v>520</v>
      </c>
      <c r="D253" s="24" t="s">
        <v>520</v>
      </c>
      <c r="E253" s="24">
        <v>44</v>
      </c>
      <c r="F253" s="24">
        <v>25</v>
      </c>
      <c r="G253" s="24">
        <v>35</v>
      </c>
      <c r="P253" s="34">
        <v>44501</v>
      </c>
      <c r="Q253" s="24" t="s">
        <v>857</v>
      </c>
      <c r="AP253" s="24" t="s">
        <v>1228</v>
      </c>
      <c r="AQ253" s="24" t="s">
        <v>1229</v>
      </c>
      <c r="AR253" s="24" t="s">
        <v>1230</v>
      </c>
      <c r="AS253" s="24" t="s">
        <v>1231</v>
      </c>
      <c r="AZ253" s="24" t="s">
        <v>867</v>
      </c>
      <c r="BA253" s="24" t="s">
        <v>869</v>
      </c>
      <c r="BB253" s="24" t="s">
        <v>870</v>
      </c>
      <c r="BC253" s="24" t="s">
        <v>871</v>
      </c>
      <c r="BK253" s="24" t="s">
        <v>873</v>
      </c>
      <c r="BM253" s="24" t="s">
        <v>1101</v>
      </c>
      <c r="BV253" s="24" t="s">
        <v>873</v>
      </c>
      <c r="BZ253" s="24" t="s">
        <v>875</v>
      </c>
      <c r="CA253" s="24" t="s">
        <v>855</v>
      </c>
      <c r="CH253" s="24" t="s">
        <v>1247</v>
      </c>
    </row>
    <row r="254" spans="1:86" x14ac:dyDescent="0.25">
      <c r="A254" s="24" t="s">
        <v>1249</v>
      </c>
      <c r="B254" s="24" t="s">
        <v>854</v>
      </c>
      <c r="C254" s="24" t="s">
        <v>512</v>
      </c>
      <c r="D254" s="24" t="s">
        <v>521</v>
      </c>
      <c r="E254" s="24">
        <v>45</v>
      </c>
      <c r="F254" s="24">
        <v>76</v>
      </c>
      <c r="G254" s="24">
        <v>48</v>
      </c>
      <c r="H254" s="24" t="s">
        <v>878</v>
      </c>
      <c r="K254" s="24" t="s">
        <v>1090</v>
      </c>
      <c r="N254" s="24" t="s">
        <v>1093</v>
      </c>
      <c r="P254" s="34">
        <v>44502</v>
      </c>
      <c r="Q254" s="24" t="s">
        <v>857</v>
      </c>
      <c r="R254" s="24" t="s">
        <v>1250</v>
      </c>
      <c r="T254" s="24" t="s">
        <v>878</v>
      </c>
      <c r="V254" s="24" t="s">
        <v>1251</v>
      </c>
      <c r="W254" s="24" t="s">
        <v>1252</v>
      </c>
      <c r="AF254" s="24" t="s">
        <v>859</v>
      </c>
      <c r="AG254" s="24" t="s">
        <v>859</v>
      </c>
      <c r="AP254" s="24" t="s">
        <v>1253</v>
      </c>
      <c r="AQ254" s="24" t="s">
        <v>1254</v>
      </c>
      <c r="AR254" s="24" t="s">
        <v>1255</v>
      </c>
      <c r="AS254" s="24" t="s">
        <v>1256</v>
      </c>
      <c r="AT254" s="24" t="s">
        <v>1257</v>
      </c>
      <c r="AU254" s="24" t="s">
        <v>1258</v>
      </c>
      <c r="AZ254" s="24" t="s">
        <v>867</v>
      </c>
      <c r="BA254" s="24" t="s">
        <v>868</v>
      </c>
      <c r="BB254" s="24" t="s">
        <v>869</v>
      </c>
      <c r="BC254" s="24" t="s">
        <v>870</v>
      </c>
      <c r="BD254" s="24" t="s">
        <v>871</v>
      </c>
      <c r="BE254" s="24" t="s">
        <v>872</v>
      </c>
      <c r="BK254" s="24" t="s">
        <v>887</v>
      </c>
      <c r="BM254" s="24" t="s">
        <v>1259</v>
      </c>
      <c r="BN254" s="24" t="s">
        <v>888</v>
      </c>
      <c r="BU254" s="24">
        <v>43</v>
      </c>
      <c r="BV254" s="24" t="s">
        <v>1090</v>
      </c>
      <c r="BX254" s="24" t="s">
        <v>1093</v>
      </c>
      <c r="BZ254" s="24" t="s">
        <v>875</v>
      </c>
      <c r="CA254" s="24" t="s">
        <v>855</v>
      </c>
      <c r="CH254" s="24" t="s">
        <v>256</v>
      </c>
    </row>
    <row r="255" spans="1:86" x14ac:dyDescent="0.25">
      <c r="A255" s="24" t="s">
        <v>1260</v>
      </c>
      <c r="B255" s="24" t="s">
        <v>854</v>
      </c>
      <c r="C255" s="24" t="s">
        <v>512</v>
      </c>
      <c r="D255" s="24" t="s">
        <v>521</v>
      </c>
      <c r="E255" s="24">
        <v>45</v>
      </c>
      <c r="F255" s="24">
        <v>76</v>
      </c>
      <c r="G255" s="24">
        <v>48</v>
      </c>
      <c r="H255" s="24" t="s">
        <v>878</v>
      </c>
      <c r="K255" s="24" t="s">
        <v>1090</v>
      </c>
      <c r="N255" s="24" t="s">
        <v>1093</v>
      </c>
      <c r="P255" s="34">
        <v>44502</v>
      </c>
      <c r="Q255" s="24" t="s">
        <v>857</v>
      </c>
      <c r="R255" s="24" t="s">
        <v>1250</v>
      </c>
      <c r="T255" s="24" t="s">
        <v>878</v>
      </c>
      <c r="V255" s="24" t="s">
        <v>1251</v>
      </c>
      <c r="W255" s="24" t="s">
        <v>1252</v>
      </c>
      <c r="AF255" s="24" t="s">
        <v>859</v>
      </c>
      <c r="AG255" s="24" t="s">
        <v>859</v>
      </c>
      <c r="AP255" s="24" t="s">
        <v>1253</v>
      </c>
      <c r="AQ255" s="24" t="s">
        <v>1254</v>
      </c>
      <c r="AR255" s="24" t="s">
        <v>1255</v>
      </c>
      <c r="AS255" s="24" t="s">
        <v>1256</v>
      </c>
      <c r="AT255" s="24" t="s">
        <v>1257</v>
      </c>
      <c r="AU255" s="24" t="s">
        <v>1258</v>
      </c>
      <c r="AZ255" s="24" t="s">
        <v>867</v>
      </c>
      <c r="BA255" s="24" t="s">
        <v>868</v>
      </c>
      <c r="BB255" s="24" t="s">
        <v>869</v>
      </c>
      <c r="BC255" s="24" t="s">
        <v>870</v>
      </c>
      <c r="BD255" s="24" t="s">
        <v>871</v>
      </c>
      <c r="BE255" s="24" t="s">
        <v>872</v>
      </c>
      <c r="BK255" s="24" t="s">
        <v>887</v>
      </c>
      <c r="BM255" s="24" t="s">
        <v>1259</v>
      </c>
      <c r="BN255" s="24" t="s">
        <v>888</v>
      </c>
      <c r="BU255" s="24">
        <v>43</v>
      </c>
      <c r="BV255" s="24" t="s">
        <v>1090</v>
      </c>
      <c r="BX255" s="24" t="s">
        <v>1093</v>
      </c>
      <c r="BZ255" s="24" t="s">
        <v>875</v>
      </c>
      <c r="CA255" s="24" t="s">
        <v>855</v>
      </c>
      <c r="CH255" s="24" t="s">
        <v>256</v>
      </c>
    </row>
    <row r="256" spans="1:86" x14ac:dyDescent="0.25">
      <c r="A256" s="24" t="s">
        <v>1261</v>
      </c>
      <c r="B256" s="24" t="s">
        <v>854</v>
      </c>
      <c r="C256" s="24" t="s">
        <v>512</v>
      </c>
      <c r="D256" s="24" t="s">
        <v>521</v>
      </c>
      <c r="E256" s="24">
        <v>45</v>
      </c>
      <c r="F256" s="24">
        <v>76</v>
      </c>
      <c r="G256" s="24">
        <v>48</v>
      </c>
      <c r="H256" s="24" t="s">
        <v>878</v>
      </c>
      <c r="K256" s="24" t="s">
        <v>1090</v>
      </c>
      <c r="N256" s="24" t="s">
        <v>1093</v>
      </c>
      <c r="P256" s="34">
        <v>44502</v>
      </c>
      <c r="Q256" s="24" t="s">
        <v>857</v>
      </c>
      <c r="R256" s="24" t="s">
        <v>1250</v>
      </c>
      <c r="T256" s="24" t="s">
        <v>878</v>
      </c>
      <c r="V256" s="24" t="s">
        <v>1251</v>
      </c>
      <c r="W256" s="24" t="s">
        <v>1252</v>
      </c>
      <c r="AF256" s="24" t="s">
        <v>859</v>
      </c>
      <c r="AG256" s="24" t="s">
        <v>859</v>
      </c>
      <c r="AP256" s="24" t="s">
        <v>1253</v>
      </c>
      <c r="AQ256" s="24" t="s">
        <v>1254</v>
      </c>
      <c r="AR256" s="24" t="s">
        <v>1255</v>
      </c>
      <c r="AS256" s="24" t="s">
        <v>1256</v>
      </c>
      <c r="AT256" s="24" t="s">
        <v>1257</v>
      </c>
      <c r="AU256" s="24" t="s">
        <v>1258</v>
      </c>
      <c r="AZ256" s="24" t="s">
        <v>867</v>
      </c>
      <c r="BA256" s="24" t="s">
        <v>868</v>
      </c>
      <c r="BB256" s="24" t="s">
        <v>869</v>
      </c>
      <c r="BC256" s="24" t="s">
        <v>870</v>
      </c>
      <c r="BD256" s="24" t="s">
        <v>871</v>
      </c>
      <c r="BE256" s="24" t="s">
        <v>872</v>
      </c>
      <c r="BK256" s="24" t="s">
        <v>887</v>
      </c>
      <c r="BM256" s="24" t="s">
        <v>1259</v>
      </c>
      <c r="BN256" s="24" t="s">
        <v>888</v>
      </c>
      <c r="BU256" s="24">
        <v>43</v>
      </c>
      <c r="BV256" s="24" t="s">
        <v>1090</v>
      </c>
      <c r="BX256" s="24" t="s">
        <v>1093</v>
      </c>
      <c r="BZ256" s="24" t="s">
        <v>875</v>
      </c>
      <c r="CA256" s="24" t="s">
        <v>855</v>
      </c>
      <c r="CH256" s="24" t="s">
        <v>256</v>
      </c>
    </row>
    <row r="257" spans="1:86" x14ac:dyDescent="0.25">
      <c r="A257" s="24" t="s">
        <v>1262</v>
      </c>
      <c r="B257" s="24" t="s">
        <v>854</v>
      </c>
      <c r="C257" s="24" t="s">
        <v>512</v>
      </c>
      <c r="D257" s="24" t="s">
        <v>521</v>
      </c>
      <c r="E257" s="24">
        <v>45</v>
      </c>
      <c r="F257" s="24">
        <v>76</v>
      </c>
      <c r="G257" s="24">
        <v>48</v>
      </c>
      <c r="H257" s="24" t="s">
        <v>878</v>
      </c>
      <c r="K257" s="24" t="s">
        <v>1090</v>
      </c>
      <c r="N257" s="24" t="s">
        <v>1093</v>
      </c>
      <c r="P257" s="34">
        <v>44502</v>
      </c>
      <c r="Q257" s="24" t="s">
        <v>857</v>
      </c>
      <c r="R257" s="24" t="s">
        <v>1250</v>
      </c>
      <c r="T257" s="24" t="s">
        <v>878</v>
      </c>
      <c r="V257" s="24" t="s">
        <v>1251</v>
      </c>
      <c r="W257" s="24" t="s">
        <v>1252</v>
      </c>
      <c r="AF257" s="24" t="s">
        <v>859</v>
      </c>
      <c r="AG257" s="24" t="s">
        <v>859</v>
      </c>
      <c r="AP257" s="24" t="s">
        <v>1253</v>
      </c>
      <c r="AQ257" s="24" t="s">
        <v>1254</v>
      </c>
      <c r="AR257" s="24" t="s">
        <v>1255</v>
      </c>
      <c r="AS257" s="24" t="s">
        <v>1256</v>
      </c>
      <c r="AT257" s="24" t="s">
        <v>1257</v>
      </c>
      <c r="AU257" s="24" t="s">
        <v>1258</v>
      </c>
      <c r="AZ257" s="24" t="s">
        <v>867</v>
      </c>
      <c r="BA257" s="24" t="s">
        <v>868</v>
      </c>
      <c r="BB257" s="24" t="s">
        <v>869</v>
      </c>
      <c r="BC257" s="24" t="s">
        <v>870</v>
      </c>
      <c r="BD257" s="24" t="s">
        <v>871</v>
      </c>
      <c r="BE257" s="24" t="s">
        <v>872</v>
      </c>
      <c r="BK257" s="24" t="s">
        <v>887</v>
      </c>
      <c r="BM257" s="24" t="s">
        <v>1259</v>
      </c>
      <c r="BN257" s="24" t="s">
        <v>888</v>
      </c>
      <c r="BU257" s="24">
        <v>43</v>
      </c>
      <c r="BV257" s="24" t="s">
        <v>1090</v>
      </c>
      <c r="BX257" s="24" t="s">
        <v>1093</v>
      </c>
      <c r="BZ257" s="24" t="s">
        <v>875</v>
      </c>
      <c r="CA257" s="24" t="s">
        <v>855</v>
      </c>
      <c r="CH257" s="24" t="s">
        <v>256</v>
      </c>
    </row>
    <row r="258" spans="1:86" x14ac:dyDescent="0.25">
      <c r="A258" s="24" t="s">
        <v>1263</v>
      </c>
      <c r="B258" s="24" t="s">
        <v>854</v>
      </c>
      <c r="C258" s="24" t="s">
        <v>512</v>
      </c>
      <c r="D258" s="24" t="s">
        <v>521</v>
      </c>
      <c r="E258" s="24">
        <v>45</v>
      </c>
      <c r="F258" s="24">
        <v>76</v>
      </c>
      <c r="G258" s="24">
        <v>48</v>
      </c>
      <c r="H258" s="24" t="s">
        <v>878</v>
      </c>
      <c r="K258" s="24" t="s">
        <v>1090</v>
      </c>
      <c r="N258" s="24" t="s">
        <v>1093</v>
      </c>
      <c r="P258" s="34">
        <v>44502</v>
      </c>
      <c r="Q258" s="24" t="s">
        <v>857</v>
      </c>
      <c r="R258" s="24" t="s">
        <v>1250</v>
      </c>
      <c r="T258" s="24" t="s">
        <v>878</v>
      </c>
      <c r="V258" s="24" t="s">
        <v>1251</v>
      </c>
      <c r="W258" s="24" t="s">
        <v>1252</v>
      </c>
      <c r="AF258" s="24" t="s">
        <v>859</v>
      </c>
      <c r="AG258" s="24" t="s">
        <v>859</v>
      </c>
      <c r="AP258" s="24" t="s">
        <v>1253</v>
      </c>
      <c r="AQ258" s="24" t="s">
        <v>1254</v>
      </c>
      <c r="AR258" s="24" t="s">
        <v>1255</v>
      </c>
      <c r="AS258" s="24" t="s">
        <v>1256</v>
      </c>
      <c r="AT258" s="24" t="s">
        <v>1257</v>
      </c>
      <c r="AU258" s="24" t="s">
        <v>1258</v>
      </c>
      <c r="AZ258" s="24" t="s">
        <v>867</v>
      </c>
      <c r="BA258" s="24" t="s">
        <v>868</v>
      </c>
      <c r="BB258" s="24" t="s">
        <v>869</v>
      </c>
      <c r="BC258" s="24" t="s">
        <v>870</v>
      </c>
      <c r="BD258" s="24" t="s">
        <v>871</v>
      </c>
      <c r="BE258" s="24" t="s">
        <v>872</v>
      </c>
      <c r="BK258" s="24" t="s">
        <v>887</v>
      </c>
      <c r="BM258" s="24" t="s">
        <v>1259</v>
      </c>
      <c r="BN258" s="24" t="s">
        <v>888</v>
      </c>
      <c r="BU258" s="24">
        <v>43</v>
      </c>
      <c r="BV258" s="24" t="s">
        <v>1090</v>
      </c>
      <c r="BX258" s="24" t="s">
        <v>1093</v>
      </c>
      <c r="BZ258" s="24" t="s">
        <v>875</v>
      </c>
      <c r="CA258" s="24" t="s">
        <v>855</v>
      </c>
      <c r="CH258" s="24" t="s">
        <v>256</v>
      </c>
    </row>
    <row r="259" spans="1:86" x14ac:dyDescent="0.25">
      <c r="A259" s="24" t="s">
        <v>1264</v>
      </c>
      <c r="B259" s="24" t="s">
        <v>854</v>
      </c>
      <c r="C259" s="24" t="s">
        <v>512</v>
      </c>
      <c r="D259" s="24" t="s">
        <v>521</v>
      </c>
      <c r="E259" s="24">
        <v>45</v>
      </c>
      <c r="F259" s="24">
        <v>76</v>
      </c>
      <c r="G259" s="24">
        <v>48</v>
      </c>
      <c r="H259" s="24" t="s">
        <v>878</v>
      </c>
      <c r="K259" s="24" t="s">
        <v>1090</v>
      </c>
      <c r="N259" s="24" t="s">
        <v>1093</v>
      </c>
      <c r="P259" s="34">
        <v>44502</v>
      </c>
      <c r="Q259" s="24" t="s">
        <v>857</v>
      </c>
      <c r="R259" s="24" t="s">
        <v>1250</v>
      </c>
      <c r="T259" s="24" t="s">
        <v>878</v>
      </c>
      <c r="V259" s="24" t="s">
        <v>1251</v>
      </c>
      <c r="W259" s="24" t="s">
        <v>1252</v>
      </c>
      <c r="AF259" s="24" t="s">
        <v>859</v>
      </c>
      <c r="AG259" s="24" t="s">
        <v>859</v>
      </c>
      <c r="AP259" s="24" t="s">
        <v>1253</v>
      </c>
      <c r="AQ259" s="24" t="s">
        <v>1254</v>
      </c>
      <c r="AR259" s="24" t="s">
        <v>1255</v>
      </c>
      <c r="AS259" s="24" t="s">
        <v>1256</v>
      </c>
      <c r="AT259" s="24" t="s">
        <v>1257</v>
      </c>
      <c r="AU259" s="24" t="s">
        <v>1258</v>
      </c>
      <c r="AZ259" s="24" t="s">
        <v>867</v>
      </c>
      <c r="BA259" s="24" t="s">
        <v>868</v>
      </c>
      <c r="BB259" s="24" t="s">
        <v>869</v>
      </c>
      <c r="BC259" s="24" t="s">
        <v>870</v>
      </c>
      <c r="BD259" s="24" t="s">
        <v>871</v>
      </c>
      <c r="BE259" s="24" t="s">
        <v>872</v>
      </c>
      <c r="BK259" s="24" t="s">
        <v>887</v>
      </c>
      <c r="BM259" s="24" t="s">
        <v>1259</v>
      </c>
      <c r="BN259" s="24" t="s">
        <v>888</v>
      </c>
      <c r="BU259" s="24">
        <v>43</v>
      </c>
      <c r="BV259" s="24" t="s">
        <v>1090</v>
      </c>
      <c r="BX259" s="24" t="s">
        <v>1093</v>
      </c>
      <c r="BZ259" s="24" t="s">
        <v>875</v>
      </c>
      <c r="CA259" s="24" t="s">
        <v>855</v>
      </c>
      <c r="CH259" s="24" t="s">
        <v>256</v>
      </c>
    </row>
    <row r="260" spans="1:86" x14ac:dyDescent="0.25">
      <c r="A260" s="24" t="s">
        <v>1265</v>
      </c>
      <c r="B260" s="24" t="s">
        <v>854</v>
      </c>
      <c r="C260" s="24" t="s">
        <v>512</v>
      </c>
      <c r="D260" s="24" t="s">
        <v>521</v>
      </c>
      <c r="E260" s="24">
        <v>45</v>
      </c>
      <c r="F260" s="24">
        <v>76</v>
      </c>
      <c r="G260" s="24">
        <v>48</v>
      </c>
      <c r="H260" s="24" t="s">
        <v>878</v>
      </c>
      <c r="K260" s="24" t="s">
        <v>1090</v>
      </c>
      <c r="N260" s="24" t="s">
        <v>1093</v>
      </c>
      <c r="P260" s="34">
        <v>44502</v>
      </c>
      <c r="Q260" s="24" t="s">
        <v>857</v>
      </c>
      <c r="R260" s="24" t="s">
        <v>1250</v>
      </c>
      <c r="T260" s="24" t="s">
        <v>878</v>
      </c>
      <c r="V260" s="24" t="s">
        <v>1251</v>
      </c>
      <c r="W260" s="24" t="s">
        <v>1252</v>
      </c>
      <c r="AF260" s="24" t="s">
        <v>859</v>
      </c>
      <c r="AG260" s="24" t="s">
        <v>859</v>
      </c>
      <c r="AP260" s="24" t="s">
        <v>1253</v>
      </c>
      <c r="AQ260" s="24" t="s">
        <v>1254</v>
      </c>
      <c r="AR260" s="24" t="s">
        <v>1255</v>
      </c>
      <c r="AS260" s="24" t="s">
        <v>1256</v>
      </c>
      <c r="AT260" s="24" t="s">
        <v>1257</v>
      </c>
      <c r="AU260" s="24" t="s">
        <v>1258</v>
      </c>
      <c r="AZ260" s="24" t="s">
        <v>867</v>
      </c>
      <c r="BA260" s="24" t="s">
        <v>868</v>
      </c>
      <c r="BB260" s="24" t="s">
        <v>869</v>
      </c>
      <c r="BC260" s="24" t="s">
        <v>870</v>
      </c>
      <c r="BD260" s="24" t="s">
        <v>871</v>
      </c>
      <c r="BE260" s="24" t="s">
        <v>872</v>
      </c>
      <c r="BK260" s="24" t="s">
        <v>887</v>
      </c>
      <c r="BM260" s="24" t="s">
        <v>1259</v>
      </c>
      <c r="BN260" s="24" t="s">
        <v>888</v>
      </c>
      <c r="BU260" s="24">
        <v>43</v>
      </c>
      <c r="BV260" s="24" t="s">
        <v>1090</v>
      </c>
      <c r="BX260" s="24" t="s">
        <v>1093</v>
      </c>
      <c r="BZ260" s="24" t="s">
        <v>875</v>
      </c>
      <c r="CA260" s="24" t="s">
        <v>855</v>
      </c>
      <c r="CH260" s="24" t="s">
        <v>256</v>
      </c>
    </row>
    <row r="261" spans="1:86" x14ac:dyDescent="0.25">
      <c r="A261" s="24" t="s">
        <v>1266</v>
      </c>
      <c r="B261" s="24" t="s">
        <v>854</v>
      </c>
      <c r="C261" s="24" t="s">
        <v>512</v>
      </c>
      <c r="D261" s="24" t="s">
        <v>521</v>
      </c>
      <c r="E261" s="24">
        <v>45</v>
      </c>
      <c r="F261" s="24">
        <v>76</v>
      </c>
      <c r="G261" s="24">
        <v>48</v>
      </c>
      <c r="H261" s="24" t="s">
        <v>878</v>
      </c>
      <c r="K261" s="24" t="s">
        <v>1090</v>
      </c>
      <c r="N261" s="24" t="s">
        <v>1093</v>
      </c>
      <c r="P261" s="34">
        <v>44502</v>
      </c>
      <c r="Q261" s="24" t="s">
        <v>857</v>
      </c>
      <c r="R261" s="24" t="s">
        <v>1250</v>
      </c>
      <c r="T261" s="24" t="s">
        <v>878</v>
      </c>
      <c r="V261" s="24" t="s">
        <v>1251</v>
      </c>
      <c r="W261" s="24" t="s">
        <v>1252</v>
      </c>
      <c r="AF261" s="24" t="s">
        <v>859</v>
      </c>
      <c r="AG261" s="24" t="s">
        <v>859</v>
      </c>
      <c r="AP261" s="24" t="s">
        <v>1253</v>
      </c>
      <c r="AQ261" s="24" t="s">
        <v>1254</v>
      </c>
      <c r="AR261" s="24" t="s">
        <v>1255</v>
      </c>
      <c r="AS261" s="24" t="s">
        <v>1256</v>
      </c>
      <c r="AT261" s="24" t="s">
        <v>1257</v>
      </c>
      <c r="AU261" s="24" t="s">
        <v>1258</v>
      </c>
      <c r="AZ261" s="24" t="s">
        <v>867</v>
      </c>
      <c r="BA261" s="24" t="s">
        <v>868</v>
      </c>
      <c r="BB261" s="24" t="s">
        <v>869</v>
      </c>
      <c r="BC261" s="24" t="s">
        <v>870</v>
      </c>
      <c r="BD261" s="24" t="s">
        <v>871</v>
      </c>
      <c r="BE261" s="24" t="s">
        <v>872</v>
      </c>
      <c r="BK261" s="24" t="s">
        <v>887</v>
      </c>
      <c r="BM261" s="24" t="s">
        <v>1259</v>
      </c>
      <c r="BN261" s="24" t="s">
        <v>888</v>
      </c>
      <c r="BU261" s="24">
        <v>43</v>
      </c>
      <c r="BV261" s="24" t="s">
        <v>1090</v>
      </c>
      <c r="BX261" s="24" t="s">
        <v>1093</v>
      </c>
      <c r="BZ261" s="24" t="s">
        <v>875</v>
      </c>
      <c r="CA261" s="24" t="s">
        <v>855</v>
      </c>
      <c r="CH261" s="24" t="s">
        <v>1182</v>
      </c>
    </row>
    <row r="262" spans="1:86" x14ac:dyDescent="0.25">
      <c r="A262" s="24" t="s">
        <v>1267</v>
      </c>
      <c r="B262" s="24" t="s">
        <v>854</v>
      </c>
      <c r="C262" s="24" t="s">
        <v>512</v>
      </c>
      <c r="D262" s="24" t="s">
        <v>521</v>
      </c>
      <c r="E262" s="24">
        <v>45</v>
      </c>
      <c r="F262" s="24">
        <v>76</v>
      </c>
      <c r="G262" s="24">
        <v>48</v>
      </c>
      <c r="H262" s="24" t="s">
        <v>878</v>
      </c>
      <c r="K262" s="24" t="s">
        <v>1090</v>
      </c>
      <c r="N262" s="24" t="s">
        <v>1093</v>
      </c>
      <c r="P262" s="34">
        <v>44502</v>
      </c>
      <c r="Q262" s="24" t="s">
        <v>857</v>
      </c>
      <c r="R262" s="24" t="s">
        <v>1250</v>
      </c>
      <c r="T262" s="24" t="s">
        <v>878</v>
      </c>
      <c r="V262" s="24" t="s">
        <v>1251</v>
      </c>
      <c r="W262" s="24" t="s">
        <v>1252</v>
      </c>
      <c r="AF262" s="24" t="s">
        <v>859</v>
      </c>
      <c r="AG262" s="24" t="s">
        <v>859</v>
      </c>
      <c r="AP262" s="24" t="s">
        <v>1253</v>
      </c>
      <c r="AQ262" s="24" t="s">
        <v>1254</v>
      </c>
      <c r="AR262" s="24" t="s">
        <v>1255</v>
      </c>
      <c r="AS262" s="24" t="s">
        <v>1256</v>
      </c>
      <c r="AT262" s="24" t="s">
        <v>1257</v>
      </c>
      <c r="AU262" s="24" t="s">
        <v>1258</v>
      </c>
      <c r="AZ262" s="24" t="s">
        <v>867</v>
      </c>
      <c r="BA262" s="24" t="s">
        <v>868</v>
      </c>
      <c r="BB262" s="24" t="s">
        <v>869</v>
      </c>
      <c r="BC262" s="24" t="s">
        <v>870</v>
      </c>
      <c r="BD262" s="24" t="s">
        <v>871</v>
      </c>
      <c r="BE262" s="24" t="s">
        <v>872</v>
      </c>
      <c r="BK262" s="24" t="s">
        <v>887</v>
      </c>
      <c r="BM262" s="24" t="s">
        <v>1259</v>
      </c>
      <c r="BN262" s="24" t="s">
        <v>888</v>
      </c>
      <c r="BU262" s="24">
        <v>43</v>
      </c>
      <c r="BV262" s="24" t="s">
        <v>1090</v>
      </c>
      <c r="BX262" s="24" t="s">
        <v>1093</v>
      </c>
      <c r="BZ262" s="24" t="s">
        <v>875</v>
      </c>
      <c r="CA262" s="24" t="s">
        <v>855</v>
      </c>
      <c r="CH262" s="24" t="s">
        <v>1182</v>
      </c>
    </row>
    <row r="263" spans="1:86" x14ac:dyDescent="0.25">
      <c r="A263" s="24" t="s">
        <v>1268</v>
      </c>
      <c r="B263" s="24" t="s">
        <v>854</v>
      </c>
      <c r="C263" s="24" t="s">
        <v>512</v>
      </c>
      <c r="D263" s="24" t="s">
        <v>521</v>
      </c>
      <c r="E263" s="24">
        <v>45</v>
      </c>
      <c r="F263" s="24">
        <v>76</v>
      </c>
      <c r="G263" s="24">
        <v>48</v>
      </c>
      <c r="H263" s="24" t="s">
        <v>878</v>
      </c>
      <c r="K263" s="24" t="s">
        <v>1090</v>
      </c>
      <c r="N263" s="24" t="s">
        <v>1093</v>
      </c>
      <c r="P263" s="34">
        <v>44502</v>
      </c>
      <c r="Q263" s="24" t="s">
        <v>857</v>
      </c>
      <c r="R263" s="24" t="s">
        <v>1250</v>
      </c>
      <c r="T263" s="24" t="s">
        <v>878</v>
      </c>
      <c r="V263" s="24" t="s">
        <v>1251</v>
      </c>
      <c r="W263" s="24" t="s">
        <v>1252</v>
      </c>
      <c r="AF263" s="24" t="s">
        <v>859</v>
      </c>
      <c r="AG263" s="24" t="s">
        <v>859</v>
      </c>
      <c r="AP263" s="24" t="s">
        <v>1253</v>
      </c>
      <c r="AQ263" s="24" t="s">
        <v>1254</v>
      </c>
      <c r="AR263" s="24" t="s">
        <v>1255</v>
      </c>
      <c r="AS263" s="24" t="s">
        <v>1256</v>
      </c>
      <c r="AT263" s="24" t="s">
        <v>1257</v>
      </c>
      <c r="AU263" s="24" t="s">
        <v>1258</v>
      </c>
      <c r="AZ263" s="24" t="s">
        <v>867</v>
      </c>
      <c r="BA263" s="24" t="s">
        <v>868</v>
      </c>
      <c r="BB263" s="24" t="s">
        <v>869</v>
      </c>
      <c r="BC263" s="24" t="s">
        <v>870</v>
      </c>
      <c r="BD263" s="24" t="s">
        <v>871</v>
      </c>
      <c r="BE263" s="24" t="s">
        <v>872</v>
      </c>
      <c r="BK263" s="24" t="s">
        <v>887</v>
      </c>
      <c r="BM263" s="24" t="s">
        <v>1259</v>
      </c>
      <c r="BN263" s="24" t="s">
        <v>888</v>
      </c>
      <c r="BU263" s="24">
        <v>43</v>
      </c>
      <c r="BV263" s="24" t="s">
        <v>1090</v>
      </c>
      <c r="BX263" s="24" t="s">
        <v>1093</v>
      </c>
      <c r="BZ263" s="24" t="s">
        <v>875</v>
      </c>
      <c r="CA263" s="24" t="s">
        <v>855</v>
      </c>
      <c r="CH263" s="24" t="s">
        <v>1182</v>
      </c>
    </row>
    <row r="264" spans="1:86" x14ac:dyDescent="0.25">
      <c r="A264" s="24" t="s">
        <v>1269</v>
      </c>
      <c r="B264" s="24" t="s">
        <v>854</v>
      </c>
      <c r="C264" s="24" t="s">
        <v>512</v>
      </c>
      <c r="D264" s="24" t="s">
        <v>521</v>
      </c>
      <c r="E264" s="24">
        <v>45</v>
      </c>
      <c r="F264" s="24">
        <v>76</v>
      </c>
      <c r="G264" s="24">
        <v>48</v>
      </c>
      <c r="H264" s="24" t="s">
        <v>878</v>
      </c>
      <c r="K264" s="24" t="s">
        <v>1090</v>
      </c>
      <c r="N264" s="24" t="s">
        <v>1093</v>
      </c>
      <c r="P264" s="34">
        <v>44502</v>
      </c>
      <c r="Q264" s="24" t="s">
        <v>857</v>
      </c>
      <c r="R264" s="24" t="s">
        <v>1250</v>
      </c>
      <c r="T264" s="24" t="s">
        <v>878</v>
      </c>
      <c r="V264" s="24" t="s">
        <v>1251</v>
      </c>
      <c r="W264" s="24" t="s">
        <v>1252</v>
      </c>
      <c r="AF264" s="24" t="s">
        <v>859</v>
      </c>
      <c r="AG264" s="24" t="s">
        <v>859</v>
      </c>
      <c r="AP264" s="24" t="s">
        <v>1253</v>
      </c>
      <c r="AQ264" s="24" t="s">
        <v>1254</v>
      </c>
      <c r="AR264" s="24" t="s">
        <v>1255</v>
      </c>
      <c r="AS264" s="24" t="s">
        <v>1256</v>
      </c>
      <c r="AT264" s="24" t="s">
        <v>1257</v>
      </c>
      <c r="AU264" s="24" t="s">
        <v>1258</v>
      </c>
      <c r="AZ264" s="24" t="s">
        <v>867</v>
      </c>
      <c r="BA264" s="24" t="s">
        <v>868</v>
      </c>
      <c r="BB264" s="24" t="s">
        <v>869</v>
      </c>
      <c r="BC264" s="24" t="s">
        <v>870</v>
      </c>
      <c r="BD264" s="24" t="s">
        <v>871</v>
      </c>
      <c r="BE264" s="24" t="s">
        <v>872</v>
      </c>
      <c r="BK264" s="24" t="s">
        <v>887</v>
      </c>
      <c r="BM264" s="24" t="s">
        <v>1259</v>
      </c>
      <c r="BN264" s="24" t="s">
        <v>888</v>
      </c>
      <c r="BU264" s="24">
        <v>43</v>
      </c>
      <c r="BV264" s="24" t="s">
        <v>1090</v>
      </c>
      <c r="BX264" s="24" t="s">
        <v>1093</v>
      </c>
      <c r="BZ264" s="24" t="s">
        <v>875</v>
      </c>
      <c r="CA264" s="24" t="s">
        <v>855</v>
      </c>
      <c r="CH264" s="24" t="s">
        <v>1182</v>
      </c>
    </row>
    <row r="265" spans="1:86" x14ac:dyDescent="0.25">
      <c r="A265" s="24" t="s">
        <v>1270</v>
      </c>
      <c r="B265" s="24" t="s">
        <v>854</v>
      </c>
      <c r="C265" s="24" t="s">
        <v>512</v>
      </c>
      <c r="D265" s="24" t="s">
        <v>521</v>
      </c>
      <c r="E265" s="24">
        <v>45</v>
      </c>
      <c r="F265" s="24">
        <v>76</v>
      </c>
      <c r="G265" s="24">
        <v>48</v>
      </c>
      <c r="H265" s="24" t="s">
        <v>878</v>
      </c>
      <c r="K265" s="24" t="s">
        <v>1090</v>
      </c>
      <c r="N265" s="24" t="s">
        <v>1093</v>
      </c>
      <c r="P265" s="34">
        <v>44502</v>
      </c>
      <c r="Q265" s="24" t="s">
        <v>857</v>
      </c>
      <c r="R265" s="24" t="s">
        <v>1250</v>
      </c>
      <c r="T265" s="24" t="s">
        <v>878</v>
      </c>
      <c r="V265" s="24" t="s">
        <v>1251</v>
      </c>
      <c r="W265" s="24" t="s">
        <v>1252</v>
      </c>
      <c r="AF265" s="24" t="s">
        <v>859</v>
      </c>
      <c r="AG265" s="24" t="s">
        <v>859</v>
      </c>
      <c r="AP265" s="24" t="s">
        <v>1253</v>
      </c>
      <c r="AQ265" s="24" t="s">
        <v>1254</v>
      </c>
      <c r="AR265" s="24" t="s">
        <v>1255</v>
      </c>
      <c r="AS265" s="24" t="s">
        <v>1256</v>
      </c>
      <c r="AT265" s="24" t="s">
        <v>1257</v>
      </c>
      <c r="AU265" s="24" t="s">
        <v>1258</v>
      </c>
      <c r="AZ265" s="24" t="s">
        <v>867</v>
      </c>
      <c r="BA265" s="24" t="s">
        <v>868</v>
      </c>
      <c r="BB265" s="24" t="s">
        <v>869</v>
      </c>
      <c r="BC265" s="24" t="s">
        <v>870</v>
      </c>
      <c r="BD265" s="24" t="s">
        <v>871</v>
      </c>
      <c r="BE265" s="24" t="s">
        <v>872</v>
      </c>
      <c r="BK265" s="24" t="s">
        <v>887</v>
      </c>
      <c r="BM265" s="24" t="s">
        <v>1259</v>
      </c>
      <c r="BN265" s="24" t="s">
        <v>888</v>
      </c>
      <c r="BU265" s="24">
        <v>43</v>
      </c>
      <c r="BV265" s="24" t="s">
        <v>1090</v>
      </c>
      <c r="BX265" s="24" t="s">
        <v>1093</v>
      </c>
      <c r="BZ265" s="24" t="s">
        <v>875</v>
      </c>
      <c r="CA265" s="24" t="s">
        <v>855</v>
      </c>
      <c r="CH265" s="24" t="s">
        <v>1182</v>
      </c>
    </row>
    <row r="266" spans="1:86" x14ac:dyDescent="0.25">
      <c r="A266" s="24" t="s">
        <v>1271</v>
      </c>
      <c r="B266" s="24" t="s">
        <v>854</v>
      </c>
      <c r="C266" s="24" t="s">
        <v>512</v>
      </c>
      <c r="D266" s="24" t="s">
        <v>521</v>
      </c>
      <c r="E266" s="24">
        <v>45</v>
      </c>
      <c r="F266" s="24">
        <v>76</v>
      </c>
      <c r="G266" s="24">
        <v>48</v>
      </c>
      <c r="H266" s="24" t="s">
        <v>878</v>
      </c>
      <c r="K266" s="24" t="s">
        <v>1090</v>
      </c>
      <c r="N266" s="24" t="s">
        <v>1093</v>
      </c>
      <c r="P266" s="34">
        <v>44502</v>
      </c>
      <c r="Q266" s="24" t="s">
        <v>857</v>
      </c>
      <c r="R266" s="24" t="s">
        <v>1250</v>
      </c>
      <c r="T266" s="24" t="s">
        <v>878</v>
      </c>
      <c r="V266" s="24" t="s">
        <v>1251</v>
      </c>
      <c r="W266" s="24" t="s">
        <v>1252</v>
      </c>
      <c r="AF266" s="24" t="s">
        <v>859</v>
      </c>
      <c r="AG266" s="24" t="s">
        <v>859</v>
      </c>
      <c r="AP266" s="24" t="s">
        <v>1253</v>
      </c>
      <c r="AQ266" s="24" t="s">
        <v>1254</v>
      </c>
      <c r="AR266" s="24" t="s">
        <v>1255</v>
      </c>
      <c r="AS266" s="24" t="s">
        <v>1256</v>
      </c>
      <c r="AT266" s="24" t="s">
        <v>1257</v>
      </c>
      <c r="AU266" s="24" t="s">
        <v>1258</v>
      </c>
      <c r="AZ266" s="24" t="s">
        <v>867</v>
      </c>
      <c r="BA266" s="24" t="s">
        <v>868</v>
      </c>
      <c r="BB266" s="24" t="s">
        <v>869</v>
      </c>
      <c r="BC266" s="24" t="s">
        <v>870</v>
      </c>
      <c r="BD266" s="24" t="s">
        <v>871</v>
      </c>
      <c r="BE266" s="24" t="s">
        <v>872</v>
      </c>
      <c r="BK266" s="24" t="s">
        <v>887</v>
      </c>
      <c r="BM266" s="24" t="s">
        <v>1259</v>
      </c>
      <c r="BN266" s="24" t="s">
        <v>888</v>
      </c>
      <c r="BU266" s="24">
        <v>43</v>
      </c>
      <c r="BV266" s="24" t="s">
        <v>1090</v>
      </c>
      <c r="BX266" s="24" t="s">
        <v>1093</v>
      </c>
      <c r="BZ266" s="24" t="s">
        <v>875</v>
      </c>
      <c r="CA266" s="24" t="s">
        <v>855</v>
      </c>
      <c r="CH266" s="24" t="s">
        <v>1182</v>
      </c>
    </row>
    <row r="267" spans="1:86" x14ac:dyDescent="0.25">
      <c r="A267" s="24" t="s">
        <v>1272</v>
      </c>
      <c r="B267" s="24" t="s">
        <v>854</v>
      </c>
      <c r="C267" s="24" t="s">
        <v>512</v>
      </c>
      <c r="D267" s="24" t="s">
        <v>521</v>
      </c>
      <c r="E267" s="24">
        <v>45</v>
      </c>
      <c r="F267" s="24">
        <v>76</v>
      </c>
      <c r="G267" s="24">
        <v>48</v>
      </c>
      <c r="H267" s="24" t="s">
        <v>878</v>
      </c>
      <c r="K267" s="24" t="s">
        <v>1090</v>
      </c>
      <c r="N267" s="24" t="s">
        <v>1093</v>
      </c>
      <c r="P267" s="34">
        <v>44502</v>
      </c>
      <c r="Q267" s="24" t="s">
        <v>857</v>
      </c>
      <c r="R267" s="24" t="s">
        <v>1250</v>
      </c>
      <c r="T267" s="24" t="s">
        <v>878</v>
      </c>
      <c r="V267" s="24" t="s">
        <v>1251</v>
      </c>
      <c r="W267" s="24" t="s">
        <v>1252</v>
      </c>
      <c r="AF267" s="24" t="s">
        <v>859</v>
      </c>
      <c r="AG267" s="24" t="s">
        <v>859</v>
      </c>
      <c r="AP267" s="24" t="s">
        <v>1253</v>
      </c>
      <c r="AQ267" s="24" t="s">
        <v>1254</v>
      </c>
      <c r="AR267" s="24" t="s">
        <v>1255</v>
      </c>
      <c r="AS267" s="24" t="s">
        <v>1256</v>
      </c>
      <c r="AT267" s="24" t="s">
        <v>1257</v>
      </c>
      <c r="AU267" s="24" t="s">
        <v>1258</v>
      </c>
      <c r="AZ267" s="24" t="s">
        <v>867</v>
      </c>
      <c r="BA267" s="24" t="s">
        <v>868</v>
      </c>
      <c r="BB267" s="24" t="s">
        <v>869</v>
      </c>
      <c r="BC267" s="24" t="s">
        <v>870</v>
      </c>
      <c r="BD267" s="24" t="s">
        <v>871</v>
      </c>
      <c r="BE267" s="24" t="s">
        <v>872</v>
      </c>
      <c r="BK267" s="24" t="s">
        <v>887</v>
      </c>
      <c r="BM267" s="24" t="s">
        <v>1259</v>
      </c>
      <c r="BN267" s="24" t="s">
        <v>888</v>
      </c>
      <c r="BU267" s="24">
        <v>43</v>
      </c>
      <c r="BV267" s="24" t="s">
        <v>1090</v>
      </c>
      <c r="BX267" s="24" t="s">
        <v>1093</v>
      </c>
      <c r="BZ267" s="24" t="s">
        <v>875</v>
      </c>
      <c r="CA267" s="24" t="s">
        <v>855</v>
      </c>
      <c r="CH267" s="24" t="s">
        <v>1182</v>
      </c>
    </row>
    <row r="268" spans="1:86" x14ac:dyDescent="0.25">
      <c r="A268" s="24" t="s">
        <v>1273</v>
      </c>
      <c r="B268" s="24" t="s">
        <v>854</v>
      </c>
      <c r="C268" s="24" t="s">
        <v>512</v>
      </c>
      <c r="D268" s="24" t="s">
        <v>521</v>
      </c>
      <c r="E268" s="24">
        <v>45</v>
      </c>
      <c r="F268" s="24">
        <v>76</v>
      </c>
      <c r="G268" s="24">
        <v>48</v>
      </c>
      <c r="H268" s="24" t="s">
        <v>878</v>
      </c>
      <c r="K268" s="24" t="s">
        <v>1090</v>
      </c>
      <c r="N268" s="24" t="s">
        <v>1093</v>
      </c>
      <c r="P268" s="34">
        <v>44502</v>
      </c>
      <c r="Q268" s="24" t="s">
        <v>857</v>
      </c>
      <c r="R268" s="24" t="s">
        <v>1250</v>
      </c>
      <c r="T268" s="24" t="s">
        <v>878</v>
      </c>
      <c r="V268" s="24" t="s">
        <v>1251</v>
      </c>
      <c r="W268" s="24" t="s">
        <v>1252</v>
      </c>
      <c r="AF268" s="24" t="s">
        <v>859</v>
      </c>
      <c r="AG268" s="24" t="s">
        <v>859</v>
      </c>
      <c r="AP268" s="24" t="s">
        <v>1253</v>
      </c>
      <c r="AQ268" s="24" t="s">
        <v>1254</v>
      </c>
      <c r="AR268" s="24" t="s">
        <v>1255</v>
      </c>
      <c r="AS268" s="24" t="s">
        <v>1256</v>
      </c>
      <c r="AT268" s="24" t="s">
        <v>1257</v>
      </c>
      <c r="AU268" s="24" t="s">
        <v>1258</v>
      </c>
      <c r="AZ268" s="24" t="s">
        <v>867</v>
      </c>
      <c r="BA268" s="24" t="s">
        <v>868</v>
      </c>
      <c r="BB268" s="24" t="s">
        <v>869</v>
      </c>
      <c r="BC268" s="24" t="s">
        <v>870</v>
      </c>
      <c r="BD268" s="24" t="s">
        <v>871</v>
      </c>
      <c r="BE268" s="24" t="s">
        <v>872</v>
      </c>
      <c r="BK268" s="24" t="s">
        <v>887</v>
      </c>
      <c r="BM268" s="24" t="s">
        <v>1259</v>
      </c>
      <c r="BN268" s="24" t="s">
        <v>888</v>
      </c>
      <c r="BU268" s="24">
        <v>43</v>
      </c>
      <c r="BV268" s="24" t="s">
        <v>1090</v>
      </c>
      <c r="BX268" s="24" t="s">
        <v>1093</v>
      </c>
      <c r="BZ268" s="24" t="s">
        <v>875</v>
      </c>
      <c r="CA268" s="24" t="s">
        <v>855</v>
      </c>
      <c r="CH268" s="24">
        <v>220</v>
      </c>
    </row>
    <row r="269" spans="1:86" x14ac:dyDescent="0.25">
      <c r="A269" s="24" t="s">
        <v>1274</v>
      </c>
      <c r="B269" s="24" t="s">
        <v>854</v>
      </c>
      <c r="C269" s="24" t="s">
        <v>512</v>
      </c>
      <c r="D269" s="24" t="s">
        <v>521</v>
      </c>
      <c r="E269" s="24">
        <v>45</v>
      </c>
      <c r="F269" s="24">
        <v>76</v>
      </c>
      <c r="G269" s="24">
        <v>48</v>
      </c>
      <c r="H269" s="24" t="s">
        <v>878</v>
      </c>
      <c r="K269" s="24" t="s">
        <v>1090</v>
      </c>
      <c r="N269" s="24" t="s">
        <v>1093</v>
      </c>
      <c r="P269" s="34">
        <v>44502</v>
      </c>
      <c r="Q269" s="24" t="s">
        <v>857</v>
      </c>
      <c r="R269" s="24" t="s">
        <v>1250</v>
      </c>
      <c r="T269" s="24" t="s">
        <v>878</v>
      </c>
      <c r="V269" s="24" t="s">
        <v>1251</v>
      </c>
      <c r="W269" s="24" t="s">
        <v>1252</v>
      </c>
      <c r="AF269" s="24" t="s">
        <v>859</v>
      </c>
      <c r="AG269" s="24" t="s">
        <v>859</v>
      </c>
      <c r="AP269" s="24" t="s">
        <v>1253</v>
      </c>
      <c r="AQ269" s="24" t="s">
        <v>1254</v>
      </c>
      <c r="AR269" s="24" t="s">
        <v>1255</v>
      </c>
      <c r="AS269" s="24" t="s">
        <v>1256</v>
      </c>
      <c r="AT269" s="24" t="s">
        <v>1257</v>
      </c>
      <c r="AU269" s="24" t="s">
        <v>1258</v>
      </c>
      <c r="AZ269" s="24" t="s">
        <v>867</v>
      </c>
      <c r="BA269" s="24" t="s">
        <v>868</v>
      </c>
      <c r="BB269" s="24" t="s">
        <v>869</v>
      </c>
      <c r="BC269" s="24" t="s">
        <v>870</v>
      </c>
      <c r="BD269" s="24" t="s">
        <v>871</v>
      </c>
      <c r="BE269" s="24" t="s">
        <v>872</v>
      </c>
      <c r="BK269" s="24" t="s">
        <v>887</v>
      </c>
      <c r="BM269" s="24" t="s">
        <v>1259</v>
      </c>
      <c r="BN269" s="24" t="s">
        <v>888</v>
      </c>
      <c r="BU269" s="24">
        <v>43</v>
      </c>
      <c r="BV269" s="24" t="s">
        <v>1090</v>
      </c>
      <c r="BX269" s="24" t="s">
        <v>1093</v>
      </c>
      <c r="BZ269" s="24" t="s">
        <v>875</v>
      </c>
      <c r="CA269" s="24" t="s">
        <v>855</v>
      </c>
      <c r="CH269" s="24">
        <v>220</v>
      </c>
    </row>
    <row r="270" spans="1:86" x14ac:dyDescent="0.25">
      <c r="A270" s="24" t="s">
        <v>1275</v>
      </c>
      <c r="B270" s="24" t="s">
        <v>854</v>
      </c>
      <c r="C270" s="24" t="s">
        <v>512</v>
      </c>
      <c r="D270" s="24" t="s">
        <v>521</v>
      </c>
      <c r="E270" s="24">
        <v>45</v>
      </c>
      <c r="F270" s="24">
        <v>76</v>
      </c>
      <c r="G270" s="24">
        <v>48</v>
      </c>
      <c r="H270" s="24" t="s">
        <v>878</v>
      </c>
      <c r="K270" s="24" t="s">
        <v>1090</v>
      </c>
      <c r="N270" s="24" t="s">
        <v>1093</v>
      </c>
      <c r="P270" s="34">
        <v>44502</v>
      </c>
      <c r="Q270" s="24" t="s">
        <v>857</v>
      </c>
      <c r="R270" s="24" t="s">
        <v>1250</v>
      </c>
      <c r="T270" s="24" t="s">
        <v>878</v>
      </c>
      <c r="V270" s="24" t="s">
        <v>1251</v>
      </c>
      <c r="W270" s="24" t="s">
        <v>1252</v>
      </c>
      <c r="AF270" s="24" t="s">
        <v>859</v>
      </c>
      <c r="AG270" s="24" t="s">
        <v>859</v>
      </c>
      <c r="AP270" s="24" t="s">
        <v>1253</v>
      </c>
      <c r="AQ270" s="24" t="s">
        <v>1254</v>
      </c>
      <c r="AR270" s="24" t="s">
        <v>1255</v>
      </c>
      <c r="AS270" s="24" t="s">
        <v>1256</v>
      </c>
      <c r="AT270" s="24" t="s">
        <v>1257</v>
      </c>
      <c r="AU270" s="24" t="s">
        <v>1258</v>
      </c>
      <c r="AZ270" s="24" t="s">
        <v>867</v>
      </c>
      <c r="BA270" s="24" t="s">
        <v>868</v>
      </c>
      <c r="BB270" s="24" t="s">
        <v>869</v>
      </c>
      <c r="BC270" s="24" t="s">
        <v>870</v>
      </c>
      <c r="BD270" s="24" t="s">
        <v>871</v>
      </c>
      <c r="BE270" s="24" t="s">
        <v>872</v>
      </c>
      <c r="BK270" s="24" t="s">
        <v>887</v>
      </c>
      <c r="BM270" s="24" t="s">
        <v>1259</v>
      </c>
      <c r="BN270" s="24" t="s">
        <v>888</v>
      </c>
      <c r="BU270" s="24">
        <v>43</v>
      </c>
      <c r="BV270" s="24" t="s">
        <v>1090</v>
      </c>
      <c r="BX270" s="24" t="s">
        <v>1093</v>
      </c>
      <c r="BZ270" s="24" t="s">
        <v>875</v>
      </c>
      <c r="CA270" s="24" t="s">
        <v>855</v>
      </c>
      <c r="CH270" s="24">
        <v>220</v>
      </c>
    </row>
    <row r="271" spans="1:86" x14ac:dyDescent="0.25">
      <c r="A271" s="24" t="s">
        <v>1276</v>
      </c>
      <c r="B271" s="24" t="s">
        <v>854</v>
      </c>
      <c r="C271" s="24" t="s">
        <v>512</v>
      </c>
      <c r="D271" s="24" t="s">
        <v>521</v>
      </c>
      <c r="E271" s="24">
        <v>45</v>
      </c>
      <c r="F271" s="24">
        <v>76</v>
      </c>
      <c r="G271" s="24">
        <v>48</v>
      </c>
      <c r="H271" s="24" t="s">
        <v>878</v>
      </c>
      <c r="K271" s="24" t="s">
        <v>1090</v>
      </c>
      <c r="N271" s="24" t="s">
        <v>1093</v>
      </c>
      <c r="P271" s="34">
        <v>44502</v>
      </c>
      <c r="Q271" s="24" t="s">
        <v>857</v>
      </c>
      <c r="R271" s="24" t="s">
        <v>1250</v>
      </c>
      <c r="T271" s="24" t="s">
        <v>878</v>
      </c>
      <c r="V271" s="24" t="s">
        <v>1251</v>
      </c>
      <c r="W271" s="24" t="s">
        <v>1252</v>
      </c>
      <c r="AF271" s="24" t="s">
        <v>859</v>
      </c>
      <c r="AG271" s="24" t="s">
        <v>859</v>
      </c>
      <c r="AP271" s="24" t="s">
        <v>1253</v>
      </c>
      <c r="AQ271" s="24" t="s">
        <v>1254</v>
      </c>
      <c r="AR271" s="24" t="s">
        <v>1255</v>
      </c>
      <c r="AS271" s="24" t="s">
        <v>1256</v>
      </c>
      <c r="AT271" s="24" t="s">
        <v>1257</v>
      </c>
      <c r="AU271" s="24" t="s">
        <v>1258</v>
      </c>
      <c r="AZ271" s="24" t="s">
        <v>867</v>
      </c>
      <c r="BA271" s="24" t="s">
        <v>868</v>
      </c>
      <c r="BB271" s="24" t="s">
        <v>869</v>
      </c>
      <c r="BC271" s="24" t="s">
        <v>870</v>
      </c>
      <c r="BD271" s="24" t="s">
        <v>871</v>
      </c>
      <c r="BE271" s="24" t="s">
        <v>872</v>
      </c>
      <c r="BK271" s="24" t="s">
        <v>887</v>
      </c>
      <c r="BM271" s="24" t="s">
        <v>1259</v>
      </c>
      <c r="BN271" s="24" t="s">
        <v>888</v>
      </c>
      <c r="BU271" s="24">
        <v>43</v>
      </c>
      <c r="BV271" s="24" t="s">
        <v>1090</v>
      </c>
      <c r="BX271" s="24" t="s">
        <v>1093</v>
      </c>
      <c r="BZ271" s="24" t="s">
        <v>875</v>
      </c>
      <c r="CA271" s="24" t="s">
        <v>855</v>
      </c>
      <c r="CH271" s="24">
        <v>220</v>
      </c>
    </row>
    <row r="272" spans="1:86" x14ac:dyDescent="0.25">
      <c r="A272" s="24" t="s">
        <v>1277</v>
      </c>
      <c r="B272" s="24" t="s">
        <v>854</v>
      </c>
      <c r="C272" s="24" t="s">
        <v>512</v>
      </c>
      <c r="D272" s="24" t="s">
        <v>521</v>
      </c>
      <c r="E272" s="24">
        <v>45</v>
      </c>
      <c r="F272" s="24">
        <v>76</v>
      </c>
      <c r="G272" s="24">
        <v>48</v>
      </c>
      <c r="H272" s="24" t="s">
        <v>878</v>
      </c>
      <c r="K272" s="24" t="s">
        <v>1090</v>
      </c>
      <c r="N272" s="24" t="s">
        <v>1093</v>
      </c>
      <c r="P272" s="34">
        <v>44502</v>
      </c>
      <c r="Q272" s="24" t="s">
        <v>857</v>
      </c>
      <c r="R272" s="24" t="s">
        <v>1250</v>
      </c>
      <c r="T272" s="24" t="s">
        <v>878</v>
      </c>
      <c r="V272" s="24" t="s">
        <v>1251</v>
      </c>
      <c r="W272" s="24" t="s">
        <v>1252</v>
      </c>
      <c r="AF272" s="24" t="s">
        <v>859</v>
      </c>
      <c r="AG272" s="24" t="s">
        <v>859</v>
      </c>
      <c r="AP272" s="24" t="s">
        <v>1253</v>
      </c>
      <c r="AQ272" s="24" t="s">
        <v>1254</v>
      </c>
      <c r="AR272" s="24" t="s">
        <v>1255</v>
      </c>
      <c r="AS272" s="24" t="s">
        <v>1256</v>
      </c>
      <c r="AT272" s="24" t="s">
        <v>1257</v>
      </c>
      <c r="AU272" s="24" t="s">
        <v>1258</v>
      </c>
      <c r="AZ272" s="24" t="s">
        <v>867</v>
      </c>
      <c r="BA272" s="24" t="s">
        <v>868</v>
      </c>
      <c r="BB272" s="24" t="s">
        <v>869</v>
      </c>
      <c r="BC272" s="24" t="s">
        <v>870</v>
      </c>
      <c r="BD272" s="24" t="s">
        <v>871</v>
      </c>
      <c r="BE272" s="24" t="s">
        <v>872</v>
      </c>
      <c r="BK272" s="24" t="s">
        <v>887</v>
      </c>
      <c r="BM272" s="24" t="s">
        <v>1259</v>
      </c>
      <c r="BN272" s="24" t="s">
        <v>888</v>
      </c>
      <c r="BU272" s="24">
        <v>43</v>
      </c>
      <c r="BV272" s="24" t="s">
        <v>1090</v>
      </c>
      <c r="BX272" s="24" t="s">
        <v>1093</v>
      </c>
      <c r="BZ272" s="24" t="s">
        <v>875</v>
      </c>
      <c r="CA272" s="24" t="s">
        <v>855</v>
      </c>
      <c r="CH272" s="24">
        <v>220</v>
      </c>
    </row>
    <row r="273" spans="1:86" x14ac:dyDescent="0.25">
      <c r="A273" s="24" t="s">
        <v>1278</v>
      </c>
      <c r="B273" s="24" t="s">
        <v>854</v>
      </c>
      <c r="C273" s="24" t="s">
        <v>512</v>
      </c>
      <c r="D273" s="24" t="s">
        <v>521</v>
      </c>
      <c r="E273" s="24">
        <v>45</v>
      </c>
      <c r="F273" s="24">
        <v>76</v>
      </c>
      <c r="G273" s="24">
        <v>48</v>
      </c>
      <c r="H273" s="24" t="s">
        <v>878</v>
      </c>
      <c r="K273" s="24" t="s">
        <v>1090</v>
      </c>
      <c r="N273" s="24" t="s">
        <v>1093</v>
      </c>
      <c r="P273" s="34">
        <v>44502</v>
      </c>
      <c r="Q273" s="24" t="s">
        <v>857</v>
      </c>
      <c r="R273" s="24" t="s">
        <v>1250</v>
      </c>
      <c r="T273" s="24" t="s">
        <v>878</v>
      </c>
      <c r="V273" s="24" t="s">
        <v>1251</v>
      </c>
      <c r="W273" s="24" t="s">
        <v>1252</v>
      </c>
      <c r="AF273" s="24" t="s">
        <v>859</v>
      </c>
      <c r="AG273" s="24" t="s">
        <v>859</v>
      </c>
      <c r="AP273" s="24" t="s">
        <v>1253</v>
      </c>
      <c r="AQ273" s="24" t="s">
        <v>1254</v>
      </c>
      <c r="AR273" s="24" t="s">
        <v>1255</v>
      </c>
      <c r="AS273" s="24" t="s">
        <v>1256</v>
      </c>
      <c r="AT273" s="24" t="s">
        <v>1257</v>
      </c>
      <c r="AU273" s="24" t="s">
        <v>1258</v>
      </c>
      <c r="AZ273" s="24" t="s">
        <v>867</v>
      </c>
      <c r="BA273" s="24" t="s">
        <v>868</v>
      </c>
      <c r="BB273" s="24" t="s">
        <v>869</v>
      </c>
      <c r="BC273" s="24" t="s">
        <v>870</v>
      </c>
      <c r="BD273" s="24" t="s">
        <v>871</v>
      </c>
      <c r="BE273" s="24" t="s">
        <v>872</v>
      </c>
      <c r="BK273" s="24" t="s">
        <v>887</v>
      </c>
      <c r="BM273" s="24" t="s">
        <v>1259</v>
      </c>
      <c r="BN273" s="24" t="s">
        <v>888</v>
      </c>
      <c r="BU273" s="24">
        <v>43</v>
      </c>
      <c r="BV273" s="24" t="s">
        <v>1090</v>
      </c>
      <c r="BX273" s="24" t="s">
        <v>1093</v>
      </c>
      <c r="BZ273" s="24" t="s">
        <v>875</v>
      </c>
      <c r="CA273" s="24" t="s">
        <v>855</v>
      </c>
      <c r="CH273" s="24">
        <v>220</v>
      </c>
    </row>
    <row r="274" spans="1:86" x14ac:dyDescent="0.25">
      <c r="A274" s="24" t="s">
        <v>1279</v>
      </c>
      <c r="B274" s="24" t="s">
        <v>854</v>
      </c>
      <c r="C274" s="24" t="s">
        <v>512</v>
      </c>
      <c r="D274" s="24" t="s">
        <v>521</v>
      </c>
      <c r="E274" s="24">
        <v>45</v>
      </c>
      <c r="F274" s="24">
        <v>76</v>
      </c>
      <c r="G274" s="24">
        <v>48</v>
      </c>
      <c r="H274" s="24" t="s">
        <v>878</v>
      </c>
      <c r="K274" s="24" t="s">
        <v>1090</v>
      </c>
      <c r="N274" s="24" t="s">
        <v>1093</v>
      </c>
      <c r="P274" s="34">
        <v>44502</v>
      </c>
      <c r="Q274" s="24" t="s">
        <v>857</v>
      </c>
      <c r="R274" s="24" t="s">
        <v>1250</v>
      </c>
      <c r="T274" s="24" t="s">
        <v>878</v>
      </c>
      <c r="V274" s="24" t="s">
        <v>1251</v>
      </c>
      <c r="W274" s="24" t="s">
        <v>1252</v>
      </c>
      <c r="AF274" s="24" t="s">
        <v>859</v>
      </c>
      <c r="AG274" s="24" t="s">
        <v>859</v>
      </c>
      <c r="AP274" s="24" t="s">
        <v>1253</v>
      </c>
      <c r="AQ274" s="24" t="s">
        <v>1254</v>
      </c>
      <c r="AR274" s="24" t="s">
        <v>1255</v>
      </c>
      <c r="AS274" s="24" t="s">
        <v>1256</v>
      </c>
      <c r="AT274" s="24" t="s">
        <v>1257</v>
      </c>
      <c r="AU274" s="24" t="s">
        <v>1258</v>
      </c>
      <c r="AZ274" s="24" t="s">
        <v>867</v>
      </c>
      <c r="BA274" s="24" t="s">
        <v>868</v>
      </c>
      <c r="BB274" s="24" t="s">
        <v>869</v>
      </c>
      <c r="BC274" s="24" t="s">
        <v>870</v>
      </c>
      <c r="BD274" s="24" t="s">
        <v>871</v>
      </c>
      <c r="BE274" s="24" t="s">
        <v>872</v>
      </c>
      <c r="BK274" s="24" t="s">
        <v>887</v>
      </c>
      <c r="BM274" s="24" t="s">
        <v>1259</v>
      </c>
      <c r="BN274" s="24" t="s">
        <v>888</v>
      </c>
      <c r="BU274" s="24">
        <v>43</v>
      </c>
      <c r="BV274" s="24" t="s">
        <v>1090</v>
      </c>
      <c r="BX274" s="24" t="s">
        <v>1093</v>
      </c>
      <c r="BZ274" s="24" t="s">
        <v>875</v>
      </c>
      <c r="CA274" s="24" t="s">
        <v>855</v>
      </c>
      <c r="CH274" s="24">
        <v>218</v>
      </c>
    </row>
    <row r="275" spans="1:86" x14ac:dyDescent="0.25">
      <c r="A275" s="24" t="s">
        <v>1280</v>
      </c>
      <c r="B275" s="24" t="s">
        <v>854</v>
      </c>
      <c r="C275" s="24" t="s">
        <v>512</v>
      </c>
      <c r="D275" s="24" t="s">
        <v>521</v>
      </c>
      <c r="E275" s="24">
        <v>45</v>
      </c>
      <c r="F275" s="24">
        <v>76</v>
      </c>
      <c r="G275" s="24">
        <v>48</v>
      </c>
      <c r="H275" s="24" t="s">
        <v>878</v>
      </c>
      <c r="K275" s="24" t="s">
        <v>1090</v>
      </c>
      <c r="N275" s="24" t="s">
        <v>1093</v>
      </c>
      <c r="P275" s="34">
        <v>44502</v>
      </c>
      <c r="Q275" s="24" t="s">
        <v>857</v>
      </c>
      <c r="R275" s="24" t="s">
        <v>1250</v>
      </c>
      <c r="T275" s="24" t="s">
        <v>878</v>
      </c>
      <c r="V275" s="24" t="s">
        <v>1251</v>
      </c>
      <c r="W275" s="24" t="s">
        <v>1252</v>
      </c>
      <c r="AF275" s="24" t="s">
        <v>859</v>
      </c>
      <c r="AG275" s="24" t="s">
        <v>859</v>
      </c>
      <c r="AP275" s="24" t="s">
        <v>1253</v>
      </c>
      <c r="AQ275" s="24" t="s">
        <v>1254</v>
      </c>
      <c r="AR275" s="24" t="s">
        <v>1255</v>
      </c>
      <c r="AS275" s="24" t="s">
        <v>1256</v>
      </c>
      <c r="AT275" s="24" t="s">
        <v>1257</v>
      </c>
      <c r="AU275" s="24" t="s">
        <v>1258</v>
      </c>
      <c r="AZ275" s="24" t="s">
        <v>867</v>
      </c>
      <c r="BA275" s="24" t="s">
        <v>868</v>
      </c>
      <c r="BB275" s="24" t="s">
        <v>869</v>
      </c>
      <c r="BC275" s="24" t="s">
        <v>870</v>
      </c>
      <c r="BD275" s="24" t="s">
        <v>871</v>
      </c>
      <c r="BE275" s="24" t="s">
        <v>872</v>
      </c>
      <c r="BK275" s="24" t="s">
        <v>887</v>
      </c>
      <c r="BM275" s="24" t="s">
        <v>1259</v>
      </c>
      <c r="BN275" s="24" t="s">
        <v>888</v>
      </c>
      <c r="BU275" s="24">
        <v>43</v>
      </c>
      <c r="BV275" s="24" t="s">
        <v>1090</v>
      </c>
      <c r="BX275" s="24" t="s">
        <v>1093</v>
      </c>
      <c r="BZ275" s="24" t="s">
        <v>875</v>
      </c>
      <c r="CA275" s="24" t="s">
        <v>855</v>
      </c>
      <c r="CH275" s="24">
        <v>217</v>
      </c>
    </row>
    <row r="276" spans="1:86" x14ac:dyDescent="0.25">
      <c r="A276" s="24" t="s">
        <v>1281</v>
      </c>
      <c r="B276" s="24" t="s">
        <v>854</v>
      </c>
      <c r="C276" s="24" t="s">
        <v>512</v>
      </c>
      <c r="D276" s="24" t="s">
        <v>521</v>
      </c>
      <c r="E276" s="24">
        <v>45</v>
      </c>
      <c r="F276" s="24">
        <v>76</v>
      </c>
      <c r="G276" s="24">
        <v>48</v>
      </c>
      <c r="H276" s="24" t="s">
        <v>878</v>
      </c>
      <c r="K276" s="24" t="s">
        <v>1090</v>
      </c>
      <c r="N276" s="24" t="s">
        <v>1093</v>
      </c>
      <c r="P276" s="34">
        <v>44502</v>
      </c>
      <c r="Q276" s="24" t="s">
        <v>857</v>
      </c>
      <c r="R276" s="24" t="s">
        <v>1250</v>
      </c>
      <c r="T276" s="24" t="s">
        <v>878</v>
      </c>
      <c r="V276" s="24" t="s">
        <v>1251</v>
      </c>
      <c r="W276" s="24" t="s">
        <v>1252</v>
      </c>
      <c r="AF276" s="24" t="s">
        <v>859</v>
      </c>
      <c r="AG276" s="24" t="s">
        <v>859</v>
      </c>
      <c r="AP276" s="24" t="s">
        <v>1253</v>
      </c>
      <c r="AQ276" s="24" t="s">
        <v>1254</v>
      </c>
      <c r="AR276" s="24" t="s">
        <v>1255</v>
      </c>
      <c r="AS276" s="24" t="s">
        <v>1256</v>
      </c>
      <c r="AT276" s="24" t="s">
        <v>1257</v>
      </c>
      <c r="AU276" s="24" t="s">
        <v>1258</v>
      </c>
      <c r="AZ276" s="24" t="s">
        <v>867</v>
      </c>
      <c r="BA276" s="24" t="s">
        <v>868</v>
      </c>
      <c r="BB276" s="24" t="s">
        <v>869</v>
      </c>
      <c r="BC276" s="24" t="s">
        <v>870</v>
      </c>
      <c r="BD276" s="24" t="s">
        <v>871</v>
      </c>
      <c r="BE276" s="24" t="s">
        <v>872</v>
      </c>
      <c r="BK276" s="24" t="s">
        <v>887</v>
      </c>
      <c r="BM276" s="24" t="s">
        <v>1259</v>
      </c>
      <c r="BN276" s="24" t="s">
        <v>888</v>
      </c>
      <c r="BU276" s="24">
        <v>43</v>
      </c>
      <c r="BV276" s="24" t="s">
        <v>1090</v>
      </c>
      <c r="BX276" s="24" t="s">
        <v>1093</v>
      </c>
      <c r="BZ276" s="24" t="s">
        <v>875</v>
      </c>
      <c r="CA276" s="24" t="s">
        <v>855</v>
      </c>
      <c r="CH276" s="24">
        <v>217</v>
      </c>
    </row>
    <row r="277" spans="1:86" x14ac:dyDescent="0.25">
      <c r="A277" s="24" t="s">
        <v>1282</v>
      </c>
      <c r="B277" s="24" t="s">
        <v>854</v>
      </c>
      <c r="C277" s="24" t="s">
        <v>512</v>
      </c>
      <c r="D277" s="24" t="s">
        <v>521</v>
      </c>
      <c r="E277" s="24">
        <v>45</v>
      </c>
      <c r="F277" s="24">
        <v>76</v>
      </c>
      <c r="G277" s="24">
        <v>48</v>
      </c>
      <c r="H277" s="24" t="s">
        <v>878</v>
      </c>
      <c r="K277" s="24" t="s">
        <v>1090</v>
      </c>
      <c r="N277" s="24" t="s">
        <v>1093</v>
      </c>
      <c r="P277" s="34">
        <v>44502</v>
      </c>
      <c r="Q277" s="24" t="s">
        <v>857</v>
      </c>
      <c r="R277" s="24" t="s">
        <v>1250</v>
      </c>
      <c r="T277" s="24" t="s">
        <v>878</v>
      </c>
      <c r="V277" s="24" t="s">
        <v>1251</v>
      </c>
      <c r="W277" s="24" t="s">
        <v>1252</v>
      </c>
      <c r="AF277" s="24" t="s">
        <v>859</v>
      </c>
      <c r="AG277" s="24" t="s">
        <v>859</v>
      </c>
      <c r="AP277" s="24" t="s">
        <v>1253</v>
      </c>
      <c r="AQ277" s="24" t="s">
        <v>1254</v>
      </c>
      <c r="AR277" s="24" t="s">
        <v>1255</v>
      </c>
      <c r="AS277" s="24" t="s">
        <v>1256</v>
      </c>
      <c r="AT277" s="24" t="s">
        <v>1257</v>
      </c>
      <c r="AU277" s="24" t="s">
        <v>1258</v>
      </c>
      <c r="AZ277" s="24" t="s">
        <v>867</v>
      </c>
      <c r="BA277" s="24" t="s">
        <v>868</v>
      </c>
      <c r="BB277" s="24" t="s">
        <v>869</v>
      </c>
      <c r="BC277" s="24" t="s">
        <v>870</v>
      </c>
      <c r="BD277" s="24" t="s">
        <v>871</v>
      </c>
      <c r="BE277" s="24" t="s">
        <v>872</v>
      </c>
      <c r="BK277" s="24" t="s">
        <v>887</v>
      </c>
      <c r="BM277" s="24" t="s">
        <v>1259</v>
      </c>
      <c r="BN277" s="24" t="s">
        <v>888</v>
      </c>
      <c r="BU277" s="24">
        <v>43</v>
      </c>
      <c r="BV277" s="24" t="s">
        <v>1090</v>
      </c>
      <c r="BX277" s="24" t="s">
        <v>1093</v>
      </c>
      <c r="BZ277" s="24" t="s">
        <v>875</v>
      </c>
      <c r="CA277" s="24" t="s">
        <v>855</v>
      </c>
      <c r="CH277" s="24" t="s">
        <v>1145</v>
      </c>
    </row>
    <row r="278" spans="1:86" x14ac:dyDescent="0.25">
      <c r="A278" s="24" t="s">
        <v>1283</v>
      </c>
      <c r="B278" s="24" t="s">
        <v>854</v>
      </c>
      <c r="C278" s="24" t="s">
        <v>512</v>
      </c>
      <c r="D278" s="24" t="s">
        <v>521</v>
      </c>
      <c r="E278" s="24">
        <v>45</v>
      </c>
      <c r="F278" s="24">
        <v>76</v>
      </c>
      <c r="G278" s="24">
        <v>48</v>
      </c>
      <c r="H278" s="24" t="s">
        <v>878</v>
      </c>
      <c r="K278" s="24" t="s">
        <v>1090</v>
      </c>
      <c r="N278" s="24" t="s">
        <v>1093</v>
      </c>
      <c r="P278" s="34">
        <v>44502</v>
      </c>
      <c r="Q278" s="24" t="s">
        <v>857</v>
      </c>
      <c r="R278" s="24" t="s">
        <v>1250</v>
      </c>
      <c r="T278" s="24" t="s">
        <v>878</v>
      </c>
      <c r="V278" s="24" t="s">
        <v>1251</v>
      </c>
      <c r="W278" s="24" t="s">
        <v>1252</v>
      </c>
      <c r="AF278" s="24" t="s">
        <v>859</v>
      </c>
      <c r="AG278" s="24" t="s">
        <v>859</v>
      </c>
      <c r="AP278" s="24" t="s">
        <v>1253</v>
      </c>
      <c r="AQ278" s="24" t="s">
        <v>1254</v>
      </c>
      <c r="AR278" s="24" t="s">
        <v>1255</v>
      </c>
      <c r="AS278" s="24" t="s">
        <v>1256</v>
      </c>
      <c r="AT278" s="24" t="s">
        <v>1257</v>
      </c>
      <c r="AU278" s="24" t="s">
        <v>1258</v>
      </c>
      <c r="AZ278" s="24" t="s">
        <v>867</v>
      </c>
      <c r="BA278" s="24" t="s">
        <v>868</v>
      </c>
      <c r="BB278" s="24" t="s">
        <v>869</v>
      </c>
      <c r="BC278" s="24" t="s">
        <v>870</v>
      </c>
      <c r="BD278" s="24" t="s">
        <v>871</v>
      </c>
      <c r="BE278" s="24" t="s">
        <v>872</v>
      </c>
      <c r="BK278" s="24" t="s">
        <v>887</v>
      </c>
      <c r="BM278" s="24" t="s">
        <v>1259</v>
      </c>
      <c r="BN278" s="24" t="s">
        <v>888</v>
      </c>
      <c r="BU278" s="24">
        <v>43</v>
      </c>
      <c r="BV278" s="24" t="s">
        <v>1090</v>
      </c>
      <c r="BX278" s="24" t="s">
        <v>1093</v>
      </c>
      <c r="BZ278" s="24" t="s">
        <v>875</v>
      </c>
      <c r="CA278" s="24" t="s">
        <v>855</v>
      </c>
      <c r="CH278" s="24">
        <v>301</v>
      </c>
    </row>
    <row r="279" spans="1:86" x14ac:dyDescent="0.25">
      <c r="A279" s="24" t="s">
        <v>1284</v>
      </c>
      <c r="B279" s="24" t="s">
        <v>854</v>
      </c>
      <c r="C279" s="24" t="s">
        <v>512</v>
      </c>
      <c r="D279" s="24" t="s">
        <v>521</v>
      </c>
      <c r="E279" s="24">
        <v>45</v>
      </c>
      <c r="F279" s="24">
        <v>76</v>
      </c>
      <c r="G279" s="24">
        <v>48</v>
      </c>
      <c r="H279" s="24" t="s">
        <v>878</v>
      </c>
      <c r="K279" s="24" t="s">
        <v>1090</v>
      </c>
      <c r="N279" s="24" t="s">
        <v>1093</v>
      </c>
      <c r="P279" s="34">
        <v>44502</v>
      </c>
      <c r="Q279" s="24" t="s">
        <v>857</v>
      </c>
      <c r="R279" s="24" t="s">
        <v>1250</v>
      </c>
      <c r="T279" s="24" t="s">
        <v>878</v>
      </c>
      <c r="V279" s="24" t="s">
        <v>1251</v>
      </c>
      <c r="W279" s="24" t="s">
        <v>1252</v>
      </c>
      <c r="AF279" s="24" t="s">
        <v>859</v>
      </c>
      <c r="AG279" s="24" t="s">
        <v>859</v>
      </c>
      <c r="AP279" s="24" t="s">
        <v>1253</v>
      </c>
      <c r="AQ279" s="24" t="s">
        <v>1254</v>
      </c>
      <c r="AR279" s="24" t="s">
        <v>1255</v>
      </c>
      <c r="AS279" s="24" t="s">
        <v>1256</v>
      </c>
      <c r="AT279" s="24" t="s">
        <v>1257</v>
      </c>
      <c r="AU279" s="24" t="s">
        <v>1258</v>
      </c>
      <c r="AZ279" s="24" t="s">
        <v>867</v>
      </c>
      <c r="BA279" s="24" t="s">
        <v>868</v>
      </c>
      <c r="BB279" s="24" t="s">
        <v>869</v>
      </c>
      <c r="BC279" s="24" t="s">
        <v>870</v>
      </c>
      <c r="BD279" s="24" t="s">
        <v>871</v>
      </c>
      <c r="BE279" s="24" t="s">
        <v>872</v>
      </c>
      <c r="BK279" s="24" t="s">
        <v>887</v>
      </c>
      <c r="BM279" s="24" t="s">
        <v>1259</v>
      </c>
      <c r="BN279" s="24" t="s">
        <v>888</v>
      </c>
      <c r="BU279" s="24">
        <v>43</v>
      </c>
      <c r="BV279" s="24" t="s">
        <v>1090</v>
      </c>
      <c r="BX279" s="24" t="s">
        <v>1093</v>
      </c>
      <c r="BZ279" s="24" t="s">
        <v>875</v>
      </c>
      <c r="CA279" s="24" t="s">
        <v>855</v>
      </c>
      <c r="CH279" s="24">
        <v>301</v>
      </c>
    </row>
    <row r="280" spans="1:86" x14ac:dyDescent="0.25">
      <c r="A280" s="24" t="s">
        <v>1285</v>
      </c>
      <c r="B280" s="24" t="s">
        <v>854</v>
      </c>
      <c r="C280" s="24" t="s">
        <v>512</v>
      </c>
      <c r="D280" s="24" t="s">
        <v>521</v>
      </c>
      <c r="E280" s="24">
        <v>45</v>
      </c>
      <c r="F280" s="24">
        <v>76</v>
      </c>
      <c r="G280" s="24">
        <v>48</v>
      </c>
      <c r="H280" s="24" t="s">
        <v>878</v>
      </c>
      <c r="K280" s="24" t="s">
        <v>1090</v>
      </c>
      <c r="N280" s="24" t="s">
        <v>1093</v>
      </c>
      <c r="P280" s="34">
        <v>44502</v>
      </c>
      <c r="Q280" s="24" t="s">
        <v>857</v>
      </c>
      <c r="R280" s="24" t="s">
        <v>1250</v>
      </c>
      <c r="T280" s="24" t="s">
        <v>878</v>
      </c>
      <c r="V280" s="24" t="s">
        <v>1251</v>
      </c>
      <c r="W280" s="24" t="s">
        <v>1252</v>
      </c>
      <c r="AF280" s="24" t="s">
        <v>859</v>
      </c>
      <c r="AG280" s="24" t="s">
        <v>859</v>
      </c>
      <c r="AP280" s="24" t="s">
        <v>1253</v>
      </c>
      <c r="AQ280" s="24" t="s">
        <v>1254</v>
      </c>
      <c r="AR280" s="24" t="s">
        <v>1255</v>
      </c>
      <c r="AS280" s="24" t="s">
        <v>1256</v>
      </c>
      <c r="AT280" s="24" t="s">
        <v>1257</v>
      </c>
      <c r="AU280" s="24" t="s">
        <v>1258</v>
      </c>
      <c r="AZ280" s="24" t="s">
        <v>867</v>
      </c>
      <c r="BA280" s="24" t="s">
        <v>868</v>
      </c>
      <c r="BB280" s="24" t="s">
        <v>869</v>
      </c>
      <c r="BC280" s="24" t="s">
        <v>870</v>
      </c>
      <c r="BD280" s="24" t="s">
        <v>871</v>
      </c>
      <c r="BE280" s="24" t="s">
        <v>872</v>
      </c>
      <c r="BK280" s="24" t="s">
        <v>887</v>
      </c>
      <c r="BM280" s="24" t="s">
        <v>1259</v>
      </c>
      <c r="BN280" s="24" t="s">
        <v>888</v>
      </c>
      <c r="BU280" s="24">
        <v>43</v>
      </c>
      <c r="BV280" s="24" t="s">
        <v>1090</v>
      </c>
      <c r="BX280" s="24" t="s">
        <v>1093</v>
      </c>
      <c r="BZ280" s="24" t="s">
        <v>875</v>
      </c>
      <c r="CA280" s="24" t="s">
        <v>855</v>
      </c>
      <c r="CH280" s="24">
        <v>301</v>
      </c>
    </row>
    <row r="281" spans="1:86" x14ac:dyDescent="0.25">
      <c r="A281" s="24" t="s">
        <v>1286</v>
      </c>
      <c r="B281" s="24" t="s">
        <v>854</v>
      </c>
      <c r="C281" s="24" t="s">
        <v>512</v>
      </c>
      <c r="D281" s="24" t="s">
        <v>521</v>
      </c>
      <c r="E281" s="24">
        <v>45</v>
      </c>
      <c r="F281" s="24">
        <v>76</v>
      </c>
      <c r="G281" s="24">
        <v>48</v>
      </c>
      <c r="H281" s="24" t="s">
        <v>878</v>
      </c>
      <c r="K281" s="24" t="s">
        <v>1090</v>
      </c>
      <c r="N281" s="24" t="s">
        <v>1093</v>
      </c>
      <c r="P281" s="34">
        <v>44502</v>
      </c>
      <c r="Q281" s="24" t="s">
        <v>857</v>
      </c>
      <c r="R281" s="24" t="s">
        <v>1250</v>
      </c>
      <c r="T281" s="24" t="s">
        <v>878</v>
      </c>
      <c r="V281" s="24" t="s">
        <v>1251</v>
      </c>
      <c r="W281" s="24" t="s">
        <v>1252</v>
      </c>
      <c r="AF281" s="24" t="s">
        <v>859</v>
      </c>
      <c r="AG281" s="24" t="s">
        <v>859</v>
      </c>
      <c r="AP281" s="24" t="s">
        <v>1253</v>
      </c>
      <c r="AQ281" s="24" t="s">
        <v>1254</v>
      </c>
      <c r="AR281" s="24" t="s">
        <v>1255</v>
      </c>
      <c r="AS281" s="24" t="s">
        <v>1256</v>
      </c>
      <c r="AT281" s="24" t="s">
        <v>1257</v>
      </c>
      <c r="AU281" s="24" t="s">
        <v>1258</v>
      </c>
      <c r="AZ281" s="24" t="s">
        <v>867</v>
      </c>
      <c r="BA281" s="24" t="s">
        <v>868</v>
      </c>
      <c r="BB281" s="24" t="s">
        <v>869</v>
      </c>
      <c r="BC281" s="24" t="s">
        <v>870</v>
      </c>
      <c r="BD281" s="24" t="s">
        <v>871</v>
      </c>
      <c r="BE281" s="24" t="s">
        <v>872</v>
      </c>
      <c r="BK281" s="24" t="s">
        <v>887</v>
      </c>
      <c r="BM281" s="24" t="s">
        <v>1259</v>
      </c>
      <c r="BN281" s="24" t="s">
        <v>888</v>
      </c>
      <c r="BU281" s="24">
        <v>43</v>
      </c>
      <c r="BV281" s="24" t="s">
        <v>1090</v>
      </c>
      <c r="BX281" s="24" t="s">
        <v>1093</v>
      </c>
      <c r="BZ281" s="24" t="s">
        <v>875</v>
      </c>
      <c r="CA281" s="24" t="s">
        <v>855</v>
      </c>
      <c r="CH281" s="24">
        <v>301</v>
      </c>
    </row>
    <row r="282" spans="1:86" x14ac:dyDescent="0.25">
      <c r="A282" s="24" t="s">
        <v>1287</v>
      </c>
      <c r="B282" s="24" t="s">
        <v>854</v>
      </c>
      <c r="C282" s="24" t="s">
        <v>520</v>
      </c>
      <c r="D282" s="24" t="s">
        <v>520</v>
      </c>
      <c r="E282" s="24">
        <v>41</v>
      </c>
      <c r="F282" s="24">
        <v>60</v>
      </c>
      <c r="G282" s="24">
        <v>41</v>
      </c>
      <c r="P282" s="34">
        <v>44502</v>
      </c>
      <c r="Q282" s="24" t="s">
        <v>857</v>
      </c>
      <c r="AP282" s="24" t="s">
        <v>1288</v>
      </c>
      <c r="AQ282" s="24" t="s">
        <v>1289</v>
      </c>
      <c r="AR282" s="24" t="s">
        <v>1290</v>
      </c>
      <c r="AS282" s="24" t="s">
        <v>1291</v>
      </c>
      <c r="AZ282" s="24" t="s">
        <v>867</v>
      </c>
      <c r="BA282" s="24" t="s">
        <v>869</v>
      </c>
      <c r="BB282" s="24" t="s">
        <v>870</v>
      </c>
      <c r="BC282" s="24" t="s">
        <v>871</v>
      </c>
      <c r="BK282" s="24" t="s">
        <v>873</v>
      </c>
      <c r="BT282" s="24">
        <v>35</v>
      </c>
      <c r="BV282" s="24" t="s">
        <v>856</v>
      </c>
      <c r="BW282" s="24">
        <v>35</v>
      </c>
      <c r="BZ282" s="24" t="s">
        <v>875</v>
      </c>
      <c r="CA282" s="24" t="s">
        <v>878</v>
      </c>
      <c r="CH282" s="24" t="s">
        <v>1215</v>
      </c>
    </row>
    <row r="283" spans="1:86" x14ac:dyDescent="0.25">
      <c r="A283" s="24" t="s">
        <v>1292</v>
      </c>
      <c r="B283" s="24" t="s">
        <v>854</v>
      </c>
      <c r="C283" s="24" t="s">
        <v>511</v>
      </c>
      <c r="D283" s="24" t="s">
        <v>522</v>
      </c>
      <c r="E283" s="24">
        <v>57</v>
      </c>
      <c r="F283" s="24">
        <v>78</v>
      </c>
      <c r="G283" s="24">
        <v>62</v>
      </c>
      <c r="J283" s="24">
        <v>37</v>
      </c>
      <c r="K283" s="24" t="s">
        <v>856</v>
      </c>
      <c r="M283" s="24">
        <v>50</v>
      </c>
      <c r="P283" s="34">
        <v>44504</v>
      </c>
      <c r="Q283" s="24" t="s">
        <v>857</v>
      </c>
      <c r="T283" s="24" t="s">
        <v>855</v>
      </c>
      <c r="AP283" s="24" t="s">
        <v>1293</v>
      </c>
      <c r="AQ283" s="24" t="s">
        <v>1294</v>
      </c>
      <c r="AR283" s="24" t="s">
        <v>1295</v>
      </c>
      <c r="AS283" s="24" t="s">
        <v>1296</v>
      </c>
      <c r="AT283" s="24" t="s">
        <v>1297</v>
      </c>
      <c r="AU283" s="24" t="s">
        <v>1298</v>
      </c>
      <c r="AZ283" s="24" t="s">
        <v>867</v>
      </c>
      <c r="BA283" s="24" t="s">
        <v>868</v>
      </c>
      <c r="BB283" s="24" t="s">
        <v>869</v>
      </c>
      <c r="BC283" s="24" t="s">
        <v>870</v>
      </c>
      <c r="BD283" s="24" t="s">
        <v>871</v>
      </c>
      <c r="BE283" s="24" t="s">
        <v>872</v>
      </c>
      <c r="BK283" s="24" t="s">
        <v>887</v>
      </c>
      <c r="BM283" s="24" t="s">
        <v>874</v>
      </c>
      <c r="BN283" s="24" t="s">
        <v>888</v>
      </c>
      <c r="BT283" s="24">
        <v>48</v>
      </c>
      <c r="BU283" s="24">
        <v>45</v>
      </c>
      <c r="BV283" s="24" t="s">
        <v>856</v>
      </c>
      <c r="BW283" s="24">
        <v>48</v>
      </c>
      <c r="BZ283" s="24" t="s">
        <v>875</v>
      </c>
      <c r="CH283" s="24" t="s">
        <v>256</v>
      </c>
    </row>
    <row r="284" spans="1:86" x14ac:dyDescent="0.25">
      <c r="A284" s="24" t="s">
        <v>1299</v>
      </c>
      <c r="B284" s="24" t="s">
        <v>854</v>
      </c>
      <c r="C284" s="24" t="s">
        <v>512</v>
      </c>
      <c r="D284" s="24" t="s">
        <v>512</v>
      </c>
      <c r="E284" s="24">
        <v>56</v>
      </c>
      <c r="F284" s="24">
        <v>75</v>
      </c>
      <c r="G284" s="24">
        <v>50</v>
      </c>
      <c r="H284" s="24" t="s">
        <v>878</v>
      </c>
      <c r="K284" s="24" t="s">
        <v>1090</v>
      </c>
      <c r="N284" s="24" t="s">
        <v>1093</v>
      </c>
      <c r="P284" s="34">
        <v>44502</v>
      </c>
      <c r="Q284" s="24" t="s">
        <v>857</v>
      </c>
      <c r="R284" s="24" t="s">
        <v>1300</v>
      </c>
      <c r="T284" s="24" t="s">
        <v>855</v>
      </c>
      <c r="V284" s="24" t="s">
        <v>1301</v>
      </c>
      <c r="W284" s="24" t="s">
        <v>1302</v>
      </c>
      <c r="X284" s="24" t="s">
        <v>1303</v>
      </c>
      <c r="AF284" s="24" t="s">
        <v>859</v>
      </c>
      <c r="AG284" s="24" t="s">
        <v>859</v>
      </c>
      <c r="AH284" s="24" t="s">
        <v>859</v>
      </c>
      <c r="AP284" s="24" t="s">
        <v>1304</v>
      </c>
      <c r="AQ284" s="24" t="s">
        <v>1305</v>
      </c>
      <c r="AR284" s="24" t="s">
        <v>1306</v>
      </c>
      <c r="AS284" s="24" t="s">
        <v>1307</v>
      </c>
      <c r="AT284" s="24" t="s">
        <v>1308</v>
      </c>
      <c r="AU284" s="24" t="s">
        <v>1309</v>
      </c>
      <c r="AZ284" s="24" t="s">
        <v>867</v>
      </c>
      <c r="BA284" s="24" t="s">
        <v>868</v>
      </c>
      <c r="BB284" s="24" t="s">
        <v>869</v>
      </c>
      <c r="BC284" s="24" t="s">
        <v>870</v>
      </c>
      <c r="BD284" s="24" t="s">
        <v>871</v>
      </c>
      <c r="BE284" s="24" t="s">
        <v>872</v>
      </c>
      <c r="BK284" s="24" t="s">
        <v>887</v>
      </c>
      <c r="BN284" s="24" t="s">
        <v>888</v>
      </c>
      <c r="BT284" s="24">
        <v>41</v>
      </c>
      <c r="BU284" s="24">
        <v>44</v>
      </c>
      <c r="BV284" s="24" t="s">
        <v>856</v>
      </c>
      <c r="BW284" s="24">
        <v>41</v>
      </c>
      <c r="BZ284" s="24" t="s">
        <v>1310</v>
      </c>
      <c r="CA284" s="24" t="s">
        <v>855</v>
      </c>
      <c r="CH284" s="24" t="s">
        <v>1311</v>
      </c>
    </row>
    <row r="285" spans="1:86" x14ac:dyDescent="0.25">
      <c r="A285" s="24" t="s">
        <v>1312</v>
      </c>
      <c r="B285" s="24" t="s">
        <v>854</v>
      </c>
      <c r="C285" s="24" t="s">
        <v>512</v>
      </c>
      <c r="D285" s="24" t="s">
        <v>512</v>
      </c>
      <c r="E285" s="24">
        <v>56</v>
      </c>
      <c r="F285" s="24">
        <v>75</v>
      </c>
      <c r="G285" s="24">
        <v>50</v>
      </c>
      <c r="H285" s="24" t="s">
        <v>878</v>
      </c>
      <c r="K285" s="24" t="s">
        <v>1090</v>
      </c>
      <c r="N285" s="24" t="s">
        <v>1093</v>
      </c>
      <c r="P285" s="34">
        <v>44502</v>
      </c>
      <c r="Q285" s="24" t="s">
        <v>857</v>
      </c>
      <c r="R285" s="24" t="s">
        <v>1300</v>
      </c>
      <c r="T285" s="24" t="s">
        <v>855</v>
      </c>
      <c r="V285" s="24" t="s">
        <v>1301</v>
      </c>
      <c r="W285" s="24" t="s">
        <v>1302</v>
      </c>
      <c r="X285" s="24" t="s">
        <v>1303</v>
      </c>
      <c r="AF285" s="24" t="s">
        <v>859</v>
      </c>
      <c r="AG285" s="24" t="s">
        <v>859</v>
      </c>
      <c r="AH285" s="24" t="s">
        <v>859</v>
      </c>
      <c r="AP285" s="24" t="s">
        <v>1304</v>
      </c>
      <c r="AQ285" s="24" t="s">
        <v>1305</v>
      </c>
      <c r="AR285" s="24" t="s">
        <v>1306</v>
      </c>
      <c r="AS285" s="24" t="s">
        <v>1307</v>
      </c>
      <c r="AT285" s="24" t="s">
        <v>1308</v>
      </c>
      <c r="AU285" s="24" t="s">
        <v>1309</v>
      </c>
      <c r="AZ285" s="24" t="s">
        <v>867</v>
      </c>
      <c r="BA285" s="24" t="s">
        <v>868</v>
      </c>
      <c r="BB285" s="24" t="s">
        <v>869</v>
      </c>
      <c r="BC285" s="24" t="s">
        <v>870</v>
      </c>
      <c r="BD285" s="24" t="s">
        <v>871</v>
      </c>
      <c r="BE285" s="24" t="s">
        <v>872</v>
      </c>
      <c r="BK285" s="24" t="s">
        <v>887</v>
      </c>
      <c r="BN285" s="24" t="s">
        <v>888</v>
      </c>
      <c r="BT285" s="24">
        <v>41</v>
      </c>
      <c r="BU285" s="24">
        <v>44</v>
      </c>
      <c r="BV285" s="24" t="s">
        <v>856</v>
      </c>
      <c r="BW285" s="24">
        <v>41</v>
      </c>
      <c r="BZ285" s="24" t="s">
        <v>1310</v>
      </c>
      <c r="CA285" s="24" t="s">
        <v>855</v>
      </c>
      <c r="CH285" s="24" t="s">
        <v>1311</v>
      </c>
    </row>
    <row r="286" spans="1:86" x14ac:dyDescent="0.25">
      <c r="A286" s="24" t="s">
        <v>1313</v>
      </c>
      <c r="B286" s="24" t="s">
        <v>854</v>
      </c>
      <c r="C286" s="24" t="s">
        <v>512</v>
      </c>
      <c r="D286" s="24" t="s">
        <v>512</v>
      </c>
      <c r="E286" s="24">
        <v>56</v>
      </c>
      <c r="F286" s="24">
        <v>75</v>
      </c>
      <c r="G286" s="24">
        <v>50</v>
      </c>
      <c r="H286" s="24" t="s">
        <v>878</v>
      </c>
      <c r="K286" s="24" t="s">
        <v>1090</v>
      </c>
      <c r="N286" s="24" t="s">
        <v>1093</v>
      </c>
      <c r="P286" s="34">
        <v>44502</v>
      </c>
      <c r="Q286" s="24" t="s">
        <v>857</v>
      </c>
      <c r="R286" s="24" t="s">
        <v>1300</v>
      </c>
      <c r="T286" s="24" t="s">
        <v>855</v>
      </c>
      <c r="V286" s="24" t="s">
        <v>1301</v>
      </c>
      <c r="W286" s="24" t="s">
        <v>1302</v>
      </c>
      <c r="X286" s="24" t="s">
        <v>1303</v>
      </c>
      <c r="AF286" s="24" t="s">
        <v>859</v>
      </c>
      <c r="AG286" s="24" t="s">
        <v>859</v>
      </c>
      <c r="AH286" s="24" t="s">
        <v>859</v>
      </c>
      <c r="AP286" s="24" t="s">
        <v>1304</v>
      </c>
      <c r="AQ286" s="24" t="s">
        <v>1305</v>
      </c>
      <c r="AR286" s="24" t="s">
        <v>1306</v>
      </c>
      <c r="AS286" s="24" t="s">
        <v>1307</v>
      </c>
      <c r="AT286" s="24" t="s">
        <v>1308</v>
      </c>
      <c r="AU286" s="24" t="s">
        <v>1309</v>
      </c>
      <c r="AZ286" s="24" t="s">
        <v>867</v>
      </c>
      <c r="BA286" s="24" t="s">
        <v>868</v>
      </c>
      <c r="BB286" s="24" t="s">
        <v>869</v>
      </c>
      <c r="BC286" s="24" t="s">
        <v>870</v>
      </c>
      <c r="BD286" s="24" t="s">
        <v>871</v>
      </c>
      <c r="BE286" s="24" t="s">
        <v>872</v>
      </c>
      <c r="BK286" s="24" t="s">
        <v>887</v>
      </c>
      <c r="BN286" s="24" t="s">
        <v>888</v>
      </c>
      <c r="BT286" s="24">
        <v>41</v>
      </c>
      <c r="BU286" s="24">
        <v>44</v>
      </c>
      <c r="BV286" s="24" t="s">
        <v>856</v>
      </c>
      <c r="BW286" s="24">
        <v>41</v>
      </c>
      <c r="BZ286" s="24" t="s">
        <v>1310</v>
      </c>
      <c r="CA286" s="24" t="s">
        <v>855</v>
      </c>
      <c r="CH286" s="24" t="s">
        <v>1311</v>
      </c>
    </row>
    <row r="287" spans="1:86" x14ac:dyDescent="0.25">
      <c r="A287" s="24" t="s">
        <v>1314</v>
      </c>
      <c r="B287" s="24" t="s">
        <v>854</v>
      </c>
      <c r="C287" s="24" t="s">
        <v>512</v>
      </c>
      <c r="D287" s="24" t="s">
        <v>512</v>
      </c>
      <c r="E287" s="24">
        <v>56</v>
      </c>
      <c r="F287" s="24">
        <v>75</v>
      </c>
      <c r="G287" s="24">
        <v>50</v>
      </c>
      <c r="H287" s="24" t="s">
        <v>878</v>
      </c>
      <c r="K287" s="24" t="s">
        <v>1090</v>
      </c>
      <c r="N287" s="24" t="s">
        <v>1093</v>
      </c>
      <c r="P287" s="34">
        <v>44502</v>
      </c>
      <c r="Q287" s="24" t="s">
        <v>857</v>
      </c>
      <c r="R287" s="24" t="s">
        <v>1300</v>
      </c>
      <c r="T287" s="24" t="s">
        <v>855</v>
      </c>
      <c r="V287" s="24" t="s">
        <v>1301</v>
      </c>
      <c r="W287" s="24" t="s">
        <v>1302</v>
      </c>
      <c r="X287" s="24" t="s">
        <v>1303</v>
      </c>
      <c r="AF287" s="24" t="s">
        <v>859</v>
      </c>
      <c r="AG287" s="24" t="s">
        <v>859</v>
      </c>
      <c r="AH287" s="24" t="s">
        <v>859</v>
      </c>
      <c r="AP287" s="24" t="s">
        <v>1304</v>
      </c>
      <c r="AQ287" s="24" t="s">
        <v>1305</v>
      </c>
      <c r="AR287" s="24" t="s">
        <v>1306</v>
      </c>
      <c r="AS287" s="24" t="s">
        <v>1307</v>
      </c>
      <c r="AT287" s="24" t="s">
        <v>1308</v>
      </c>
      <c r="AU287" s="24" t="s">
        <v>1309</v>
      </c>
      <c r="AZ287" s="24" t="s">
        <v>867</v>
      </c>
      <c r="BA287" s="24" t="s">
        <v>868</v>
      </c>
      <c r="BB287" s="24" t="s">
        <v>869</v>
      </c>
      <c r="BC287" s="24" t="s">
        <v>870</v>
      </c>
      <c r="BD287" s="24" t="s">
        <v>871</v>
      </c>
      <c r="BE287" s="24" t="s">
        <v>872</v>
      </c>
      <c r="BK287" s="24" t="s">
        <v>887</v>
      </c>
      <c r="BN287" s="24" t="s">
        <v>888</v>
      </c>
      <c r="BT287" s="24">
        <v>41</v>
      </c>
      <c r="BU287" s="24">
        <v>44</v>
      </c>
      <c r="BV287" s="24" t="s">
        <v>856</v>
      </c>
      <c r="BW287" s="24">
        <v>41</v>
      </c>
      <c r="BZ287" s="24" t="s">
        <v>1310</v>
      </c>
      <c r="CA287" s="24" t="s">
        <v>855</v>
      </c>
      <c r="CH287" s="24">
        <v>217</v>
      </c>
    </row>
    <row r="288" spans="1:86" x14ac:dyDescent="0.25">
      <c r="A288" s="24" t="s">
        <v>1315</v>
      </c>
      <c r="B288" s="24" t="s">
        <v>854</v>
      </c>
      <c r="C288" s="24" t="s">
        <v>512</v>
      </c>
      <c r="D288" s="24" t="s">
        <v>512</v>
      </c>
      <c r="E288" s="24">
        <v>56</v>
      </c>
      <c r="F288" s="24">
        <v>75</v>
      </c>
      <c r="G288" s="24">
        <v>50</v>
      </c>
      <c r="H288" s="24" t="s">
        <v>878</v>
      </c>
      <c r="K288" s="24" t="s">
        <v>1090</v>
      </c>
      <c r="N288" s="24" t="s">
        <v>1093</v>
      </c>
      <c r="P288" s="34">
        <v>44502</v>
      </c>
      <c r="Q288" s="24" t="s">
        <v>857</v>
      </c>
      <c r="R288" s="24" t="s">
        <v>1300</v>
      </c>
      <c r="T288" s="24" t="s">
        <v>855</v>
      </c>
      <c r="V288" s="24" t="s">
        <v>1301</v>
      </c>
      <c r="W288" s="24" t="s">
        <v>1302</v>
      </c>
      <c r="X288" s="24" t="s">
        <v>1303</v>
      </c>
      <c r="AF288" s="24" t="s">
        <v>859</v>
      </c>
      <c r="AG288" s="24" t="s">
        <v>859</v>
      </c>
      <c r="AH288" s="24" t="s">
        <v>859</v>
      </c>
      <c r="AP288" s="24" t="s">
        <v>1304</v>
      </c>
      <c r="AQ288" s="24" t="s">
        <v>1305</v>
      </c>
      <c r="AR288" s="24" t="s">
        <v>1306</v>
      </c>
      <c r="AS288" s="24" t="s">
        <v>1307</v>
      </c>
      <c r="AT288" s="24" t="s">
        <v>1308</v>
      </c>
      <c r="AU288" s="24" t="s">
        <v>1309</v>
      </c>
      <c r="AZ288" s="24" t="s">
        <v>867</v>
      </c>
      <c r="BA288" s="24" t="s">
        <v>868</v>
      </c>
      <c r="BB288" s="24" t="s">
        <v>869</v>
      </c>
      <c r="BC288" s="24" t="s">
        <v>870</v>
      </c>
      <c r="BD288" s="24" t="s">
        <v>871</v>
      </c>
      <c r="BE288" s="24" t="s">
        <v>872</v>
      </c>
      <c r="BK288" s="24" t="s">
        <v>887</v>
      </c>
      <c r="BN288" s="24" t="s">
        <v>888</v>
      </c>
      <c r="BT288" s="24">
        <v>41</v>
      </c>
      <c r="BU288" s="24">
        <v>44</v>
      </c>
      <c r="BV288" s="24" t="s">
        <v>856</v>
      </c>
      <c r="BW288" s="24">
        <v>41</v>
      </c>
      <c r="BZ288" s="24" t="s">
        <v>1310</v>
      </c>
      <c r="CA288" s="24" t="s">
        <v>855</v>
      </c>
      <c r="CH288" s="24">
        <v>217</v>
      </c>
    </row>
    <row r="289" spans="1:86" x14ac:dyDescent="0.25">
      <c r="A289" s="24" t="s">
        <v>1316</v>
      </c>
      <c r="B289" s="24" t="s">
        <v>854</v>
      </c>
      <c r="C289" s="24" t="s">
        <v>512</v>
      </c>
      <c r="D289" s="24" t="s">
        <v>512</v>
      </c>
      <c r="E289" s="24">
        <v>56</v>
      </c>
      <c r="F289" s="24">
        <v>75</v>
      </c>
      <c r="G289" s="24">
        <v>50</v>
      </c>
      <c r="H289" s="24" t="s">
        <v>878</v>
      </c>
      <c r="K289" s="24" t="s">
        <v>1090</v>
      </c>
      <c r="N289" s="24" t="s">
        <v>1093</v>
      </c>
      <c r="P289" s="34">
        <v>44502</v>
      </c>
      <c r="Q289" s="24" t="s">
        <v>857</v>
      </c>
      <c r="R289" s="24" t="s">
        <v>1300</v>
      </c>
      <c r="T289" s="24" t="s">
        <v>855</v>
      </c>
      <c r="V289" s="24" t="s">
        <v>1301</v>
      </c>
      <c r="W289" s="24" t="s">
        <v>1302</v>
      </c>
      <c r="X289" s="24" t="s">
        <v>1303</v>
      </c>
      <c r="AF289" s="24" t="s">
        <v>859</v>
      </c>
      <c r="AG289" s="24" t="s">
        <v>859</v>
      </c>
      <c r="AH289" s="24" t="s">
        <v>859</v>
      </c>
      <c r="AP289" s="24" t="s">
        <v>1304</v>
      </c>
      <c r="AQ289" s="24" t="s">
        <v>1305</v>
      </c>
      <c r="AR289" s="24" t="s">
        <v>1306</v>
      </c>
      <c r="AS289" s="24" t="s">
        <v>1307</v>
      </c>
      <c r="AT289" s="24" t="s">
        <v>1308</v>
      </c>
      <c r="AU289" s="24" t="s">
        <v>1309</v>
      </c>
      <c r="AZ289" s="24" t="s">
        <v>867</v>
      </c>
      <c r="BA289" s="24" t="s">
        <v>868</v>
      </c>
      <c r="BB289" s="24" t="s">
        <v>869</v>
      </c>
      <c r="BC289" s="24" t="s">
        <v>870</v>
      </c>
      <c r="BD289" s="24" t="s">
        <v>871</v>
      </c>
      <c r="BE289" s="24" t="s">
        <v>872</v>
      </c>
      <c r="BK289" s="24" t="s">
        <v>887</v>
      </c>
      <c r="BN289" s="24" t="s">
        <v>888</v>
      </c>
      <c r="BT289" s="24">
        <v>41</v>
      </c>
      <c r="BU289" s="24">
        <v>44</v>
      </c>
      <c r="BV289" s="24" t="s">
        <v>856</v>
      </c>
      <c r="BW289" s="24">
        <v>41</v>
      </c>
      <c r="BZ289" s="24" t="s">
        <v>1310</v>
      </c>
      <c r="CA289" s="24" t="s">
        <v>855</v>
      </c>
      <c r="CH289" s="24">
        <v>217</v>
      </c>
    </row>
    <row r="290" spans="1:86" x14ac:dyDescent="0.25">
      <c r="A290" s="24" t="s">
        <v>1317</v>
      </c>
      <c r="B290" s="24" t="s">
        <v>854</v>
      </c>
      <c r="C290" s="24" t="s">
        <v>512</v>
      </c>
      <c r="D290" s="24" t="s">
        <v>512</v>
      </c>
      <c r="E290" s="24">
        <v>56</v>
      </c>
      <c r="F290" s="24">
        <v>75</v>
      </c>
      <c r="G290" s="24">
        <v>50</v>
      </c>
      <c r="H290" s="24" t="s">
        <v>878</v>
      </c>
      <c r="K290" s="24" t="s">
        <v>1090</v>
      </c>
      <c r="N290" s="24" t="s">
        <v>1093</v>
      </c>
      <c r="P290" s="34">
        <v>44502</v>
      </c>
      <c r="Q290" s="24" t="s">
        <v>857</v>
      </c>
      <c r="R290" s="24" t="s">
        <v>1300</v>
      </c>
      <c r="T290" s="24" t="s">
        <v>855</v>
      </c>
      <c r="V290" s="24" t="s">
        <v>1301</v>
      </c>
      <c r="W290" s="24" t="s">
        <v>1302</v>
      </c>
      <c r="X290" s="24" t="s">
        <v>1303</v>
      </c>
      <c r="AF290" s="24" t="s">
        <v>859</v>
      </c>
      <c r="AG290" s="24" t="s">
        <v>859</v>
      </c>
      <c r="AH290" s="24" t="s">
        <v>859</v>
      </c>
      <c r="AP290" s="24" t="s">
        <v>1304</v>
      </c>
      <c r="AQ290" s="24" t="s">
        <v>1305</v>
      </c>
      <c r="AR290" s="24" t="s">
        <v>1306</v>
      </c>
      <c r="AS290" s="24" t="s">
        <v>1307</v>
      </c>
      <c r="AT290" s="24" t="s">
        <v>1308</v>
      </c>
      <c r="AU290" s="24" t="s">
        <v>1309</v>
      </c>
      <c r="AZ290" s="24" t="s">
        <v>867</v>
      </c>
      <c r="BA290" s="24" t="s">
        <v>868</v>
      </c>
      <c r="BB290" s="24" t="s">
        <v>869</v>
      </c>
      <c r="BC290" s="24" t="s">
        <v>870</v>
      </c>
      <c r="BD290" s="24" t="s">
        <v>871</v>
      </c>
      <c r="BE290" s="24" t="s">
        <v>872</v>
      </c>
      <c r="BK290" s="24" t="s">
        <v>887</v>
      </c>
      <c r="BN290" s="24" t="s">
        <v>888</v>
      </c>
      <c r="BT290" s="24">
        <v>41</v>
      </c>
      <c r="BU290" s="24">
        <v>44</v>
      </c>
      <c r="BV290" s="24" t="s">
        <v>856</v>
      </c>
      <c r="BW290" s="24">
        <v>41</v>
      </c>
      <c r="BZ290" s="24" t="s">
        <v>1310</v>
      </c>
      <c r="CA290" s="24" t="s">
        <v>855</v>
      </c>
      <c r="CH290" s="24">
        <v>217</v>
      </c>
    </row>
    <row r="291" spans="1:86" x14ac:dyDescent="0.25">
      <c r="A291" s="24" t="s">
        <v>1318</v>
      </c>
      <c r="B291" s="24" t="s">
        <v>854</v>
      </c>
      <c r="C291" s="24" t="s">
        <v>512</v>
      </c>
      <c r="D291" s="24" t="s">
        <v>523</v>
      </c>
      <c r="E291" s="24">
        <v>35</v>
      </c>
      <c r="F291" s="24">
        <v>68</v>
      </c>
      <c r="G291" s="24">
        <v>35</v>
      </c>
      <c r="H291" s="24" t="s">
        <v>878</v>
      </c>
      <c r="K291" s="24" t="s">
        <v>1090</v>
      </c>
      <c r="N291" s="24" t="s">
        <v>1093</v>
      </c>
      <c r="P291" s="34">
        <v>44501</v>
      </c>
      <c r="Q291" s="24" t="s">
        <v>1217</v>
      </c>
      <c r="R291" s="24" t="s">
        <v>1319</v>
      </c>
      <c r="T291" s="24" t="s">
        <v>878</v>
      </c>
      <c r="V291" s="24" t="s">
        <v>1320</v>
      </c>
      <c r="AF291" s="24" t="s">
        <v>859</v>
      </c>
      <c r="AP291" s="24" t="s">
        <v>1321</v>
      </c>
      <c r="AQ291" s="24" t="s">
        <v>1322</v>
      </c>
      <c r="AR291" s="24" t="s">
        <v>1323</v>
      </c>
      <c r="AS291" s="24" t="s">
        <v>1324</v>
      </c>
      <c r="AT291" s="24" t="s">
        <v>1325</v>
      </c>
      <c r="AU291" s="24" t="s">
        <v>1326</v>
      </c>
      <c r="AZ291" s="24" t="s">
        <v>867</v>
      </c>
      <c r="BA291" s="24" t="s">
        <v>868</v>
      </c>
      <c r="BB291" s="24" t="s">
        <v>869</v>
      </c>
      <c r="BC291" s="24" t="s">
        <v>870</v>
      </c>
      <c r="BD291" s="24" t="s">
        <v>871</v>
      </c>
      <c r="BE291" s="24" t="s">
        <v>872</v>
      </c>
      <c r="BK291" s="24" t="s">
        <v>1090</v>
      </c>
      <c r="BQ291" s="24" t="s">
        <v>1327</v>
      </c>
      <c r="BU291" s="24">
        <v>37</v>
      </c>
      <c r="BV291" s="24" t="s">
        <v>1090</v>
      </c>
      <c r="BX291" s="24" t="s">
        <v>1093</v>
      </c>
      <c r="BZ291" s="24" t="s">
        <v>1310</v>
      </c>
      <c r="CA291" s="24" t="s">
        <v>878</v>
      </c>
      <c r="CH291" s="24" t="s">
        <v>1328</v>
      </c>
    </row>
    <row r="292" spans="1:86" x14ac:dyDescent="0.25">
      <c r="A292" s="24" t="s">
        <v>1329</v>
      </c>
      <c r="B292" s="24" t="s">
        <v>854</v>
      </c>
      <c r="C292" s="24" t="s">
        <v>512</v>
      </c>
      <c r="D292" s="24" t="s">
        <v>523</v>
      </c>
      <c r="E292" s="24">
        <v>35</v>
      </c>
      <c r="F292" s="24">
        <v>68</v>
      </c>
      <c r="G292" s="24">
        <v>35</v>
      </c>
      <c r="H292" s="24" t="s">
        <v>878</v>
      </c>
      <c r="K292" s="24" t="s">
        <v>1090</v>
      </c>
      <c r="N292" s="24" t="s">
        <v>1093</v>
      </c>
      <c r="P292" s="34">
        <v>44501</v>
      </c>
      <c r="Q292" s="24" t="s">
        <v>1217</v>
      </c>
      <c r="R292" s="24" t="s">
        <v>1319</v>
      </c>
      <c r="T292" s="24" t="s">
        <v>878</v>
      </c>
      <c r="V292" s="24" t="s">
        <v>1320</v>
      </c>
      <c r="AF292" s="24" t="s">
        <v>859</v>
      </c>
      <c r="AP292" s="24" t="s">
        <v>1321</v>
      </c>
      <c r="AQ292" s="24" t="s">
        <v>1322</v>
      </c>
      <c r="AR292" s="24" t="s">
        <v>1323</v>
      </c>
      <c r="AS292" s="24" t="s">
        <v>1324</v>
      </c>
      <c r="AT292" s="24" t="s">
        <v>1325</v>
      </c>
      <c r="AU292" s="24" t="s">
        <v>1326</v>
      </c>
      <c r="AZ292" s="24" t="s">
        <v>867</v>
      </c>
      <c r="BA292" s="24" t="s">
        <v>868</v>
      </c>
      <c r="BB292" s="24" t="s">
        <v>869</v>
      </c>
      <c r="BC292" s="24" t="s">
        <v>870</v>
      </c>
      <c r="BD292" s="24" t="s">
        <v>871</v>
      </c>
      <c r="BE292" s="24" t="s">
        <v>872</v>
      </c>
      <c r="BK292" s="24" t="s">
        <v>1090</v>
      </c>
      <c r="BQ292" s="24" t="s">
        <v>1327</v>
      </c>
      <c r="BU292" s="24">
        <v>37</v>
      </c>
      <c r="BV292" s="24" t="s">
        <v>1090</v>
      </c>
      <c r="BX292" s="24" t="s">
        <v>1093</v>
      </c>
      <c r="BZ292" s="24" t="s">
        <v>1310</v>
      </c>
      <c r="CA292" s="24" t="s">
        <v>878</v>
      </c>
      <c r="CH292" s="24" t="s">
        <v>1243</v>
      </c>
    </row>
    <row r="293" spans="1:86" x14ac:dyDescent="0.25">
      <c r="A293" s="24" t="s">
        <v>1330</v>
      </c>
      <c r="B293" s="24" t="s">
        <v>854</v>
      </c>
      <c r="C293" s="24" t="s">
        <v>512</v>
      </c>
      <c r="D293" s="24" t="s">
        <v>523</v>
      </c>
      <c r="E293" s="24">
        <v>35</v>
      </c>
      <c r="F293" s="24">
        <v>68</v>
      </c>
      <c r="G293" s="24">
        <v>35</v>
      </c>
      <c r="H293" s="24" t="s">
        <v>878</v>
      </c>
      <c r="K293" s="24" t="s">
        <v>1090</v>
      </c>
      <c r="N293" s="24" t="s">
        <v>1093</v>
      </c>
      <c r="P293" s="34">
        <v>44501</v>
      </c>
      <c r="Q293" s="24" t="s">
        <v>1217</v>
      </c>
      <c r="R293" s="24" t="s">
        <v>1319</v>
      </c>
      <c r="T293" s="24" t="s">
        <v>878</v>
      </c>
      <c r="V293" s="24" t="s">
        <v>1320</v>
      </c>
      <c r="AF293" s="24" t="s">
        <v>859</v>
      </c>
      <c r="AP293" s="24" t="s">
        <v>1321</v>
      </c>
      <c r="AQ293" s="24" t="s">
        <v>1322</v>
      </c>
      <c r="AR293" s="24" t="s">
        <v>1323</v>
      </c>
      <c r="AS293" s="24" t="s">
        <v>1324</v>
      </c>
      <c r="AT293" s="24" t="s">
        <v>1325</v>
      </c>
      <c r="AU293" s="24" t="s">
        <v>1326</v>
      </c>
      <c r="AZ293" s="24" t="s">
        <v>867</v>
      </c>
      <c r="BA293" s="24" t="s">
        <v>868</v>
      </c>
      <c r="BB293" s="24" t="s">
        <v>869</v>
      </c>
      <c r="BC293" s="24" t="s">
        <v>870</v>
      </c>
      <c r="BD293" s="24" t="s">
        <v>871</v>
      </c>
      <c r="BE293" s="24" t="s">
        <v>872</v>
      </c>
      <c r="BK293" s="24" t="s">
        <v>1090</v>
      </c>
      <c r="BQ293" s="24" t="s">
        <v>1327</v>
      </c>
      <c r="BU293" s="24">
        <v>37</v>
      </c>
      <c r="BV293" s="24" t="s">
        <v>1090</v>
      </c>
      <c r="BX293" s="24" t="s">
        <v>1093</v>
      </c>
      <c r="BZ293" s="24" t="s">
        <v>1310</v>
      </c>
      <c r="CA293" s="24" t="s">
        <v>878</v>
      </c>
      <c r="CH293" s="24" t="s">
        <v>1243</v>
      </c>
    </row>
    <row r="294" spans="1:86" x14ac:dyDescent="0.25">
      <c r="A294" s="24" t="s">
        <v>1331</v>
      </c>
      <c r="B294" s="24" t="s">
        <v>854</v>
      </c>
      <c r="C294" s="24" t="s">
        <v>512</v>
      </c>
      <c r="D294" s="24" t="s">
        <v>523</v>
      </c>
      <c r="E294" s="24">
        <v>35</v>
      </c>
      <c r="F294" s="24">
        <v>68</v>
      </c>
      <c r="G294" s="24">
        <v>35</v>
      </c>
      <c r="H294" s="24" t="s">
        <v>878</v>
      </c>
      <c r="K294" s="24" t="s">
        <v>1090</v>
      </c>
      <c r="N294" s="24" t="s">
        <v>1093</v>
      </c>
      <c r="P294" s="34">
        <v>44501</v>
      </c>
      <c r="Q294" s="24" t="s">
        <v>1217</v>
      </c>
      <c r="R294" s="24" t="s">
        <v>1319</v>
      </c>
      <c r="T294" s="24" t="s">
        <v>878</v>
      </c>
      <c r="V294" s="24" t="s">
        <v>1320</v>
      </c>
      <c r="AF294" s="24" t="s">
        <v>859</v>
      </c>
      <c r="AP294" s="24" t="s">
        <v>1321</v>
      </c>
      <c r="AQ294" s="24" t="s">
        <v>1322</v>
      </c>
      <c r="AR294" s="24" t="s">
        <v>1323</v>
      </c>
      <c r="AS294" s="24" t="s">
        <v>1324</v>
      </c>
      <c r="AT294" s="24" t="s">
        <v>1325</v>
      </c>
      <c r="AU294" s="24" t="s">
        <v>1326</v>
      </c>
      <c r="AZ294" s="24" t="s">
        <v>867</v>
      </c>
      <c r="BA294" s="24" t="s">
        <v>868</v>
      </c>
      <c r="BB294" s="24" t="s">
        <v>869</v>
      </c>
      <c r="BC294" s="24" t="s">
        <v>870</v>
      </c>
      <c r="BD294" s="24" t="s">
        <v>871</v>
      </c>
      <c r="BE294" s="24" t="s">
        <v>872</v>
      </c>
      <c r="BK294" s="24" t="s">
        <v>1090</v>
      </c>
      <c r="BQ294" s="24" t="s">
        <v>1327</v>
      </c>
      <c r="BU294" s="24">
        <v>37</v>
      </c>
      <c r="BV294" s="24" t="s">
        <v>1090</v>
      </c>
      <c r="BX294" s="24" t="s">
        <v>1093</v>
      </c>
      <c r="BZ294" s="24" t="s">
        <v>1310</v>
      </c>
      <c r="CA294" s="24" t="s">
        <v>878</v>
      </c>
      <c r="CH294" s="24" t="s">
        <v>1332</v>
      </c>
    </row>
    <row r="295" spans="1:86" x14ac:dyDescent="0.25">
      <c r="A295" s="24" t="s">
        <v>1333</v>
      </c>
      <c r="B295" s="24" t="s">
        <v>854</v>
      </c>
      <c r="C295" s="24" t="s">
        <v>512</v>
      </c>
      <c r="D295" s="24" t="s">
        <v>523</v>
      </c>
      <c r="E295" s="24">
        <v>35</v>
      </c>
      <c r="F295" s="24">
        <v>68</v>
      </c>
      <c r="G295" s="24">
        <v>35</v>
      </c>
      <c r="H295" s="24" t="s">
        <v>878</v>
      </c>
      <c r="K295" s="24" t="s">
        <v>1090</v>
      </c>
      <c r="N295" s="24" t="s">
        <v>1093</v>
      </c>
      <c r="P295" s="34">
        <v>44501</v>
      </c>
      <c r="Q295" s="24" t="s">
        <v>1217</v>
      </c>
      <c r="R295" s="24" t="s">
        <v>1319</v>
      </c>
      <c r="T295" s="24" t="s">
        <v>878</v>
      </c>
      <c r="V295" s="24" t="s">
        <v>1320</v>
      </c>
      <c r="AF295" s="24" t="s">
        <v>859</v>
      </c>
      <c r="AP295" s="24" t="s">
        <v>1321</v>
      </c>
      <c r="AQ295" s="24" t="s">
        <v>1322</v>
      </c>
      <c r="AR295" s="24" t="s">
        <v>1323</v>
      </c>
      <c r="AS295" s="24" t="s">
        <v>1324</v>
      </c>
      <c r="AT295" s="24" t="s">
        <v>1325</v>
      </c>
      <c r="AU295" s="24" t="s">
        <v>1326</v>
      </c>
      <c r="AZ295" s="24" t="s">
        <v>867</v>
      </c>
      <c r="BA295" s="24" t="s">
        <v>868</v>
      </c>
      <c r="BB295" s="24" t="s">
        <v>869</v>
      </c>
      <c r="BC295" s="24" t="s">
        <v>870</v>
      </c>
      <c r="BD295" s="24" t="s">
        <v>871</v>
      </c>
      <c r="BE295" s="24" t="s">
        <v>872</v>
      </c>
      <c r="BK295" s="24" t="s">
        <v>1090</v>
      </c>
      <c r="BQ295" s="24" t="s">
        <v>1327</v>
      </c>
      <c r="BU295" s="24">
        <v>37</v>
      </c>
      <c r="BV295" s="24" t="s">
        <v>1090</v>
      </c>
      <c r="BX295" s="24" t="s">
        <v>1093</v>
      </c>
      <c r="BZ295" s="24" t="s">
        <v>1310</v>
      </c>
      <c r="CA295" s="24" t="s">
        <v>878</v>
      </c>
      <c r="CH295" s="24" t="s">
        <v>1332</v>
      </c>
    </row>
    <row r="296" spans="1:86" x14ac:dyDescent="0.25">
      <c r="A296" s="24" t="s">
        <v>1334</v>
      </c>
      <c r="B296" s="24" t="s">
        <v>854</v>
      </c>
      <c r="C296" s="24" t="s">
        <v>512</v>
      </c>
      <c r="D296" s="24" t="s">
        <v>523</v>
      </c>
      <c r="E296" s="24">
        <v>35</v>
      </c>
      <c r="F296" s="24">
        <v>68</v>
      </c>
      <c r="G296" s="24">
        <v>35</v>
      </c>
      <c r="H296" s="24" t="s">
        <v>878</v>
      </c>
      <c r="K296" s="24" t="s">
        <v>1090</v>
      </c>
      <c r="N296" s="24" t="s">
        <v>1093</v>
      </c>
      <c r="P296" s="34">
        <v>44501</v>
      </c>
      <c r="Q296" s="24" t="s">
        <v>1217</v>
      </c>
      <c r="R296" s="24" t="s">
        <v>1319</v>
      </c>
      <c r="T296" s="24" t="s">
        <v>878</v>
      </c>
      <c r="V296" s="24" t="s">
        <v>1320</v>
      </c>
      <c r="AF296" s="24" t="s">
        <v>859</v>
      </c>
      <c r="AP296" s="24" t="s">
        <v>1321</v>
      </c>
      <c r="AQ296" s="24" t="s">
        <v>1322</v>
      </c>
      <c r="AR296" s="24" t="s">
        <v>1323</v>
      </c>
      <c r="AS296" s="24" t="s">
        <v>1324</v>
      </c>
      <c r="AT296" s="24" t="s">
        <v>1325</v>
      </c>
      <c r="AU296" s="24" t="s">
        <v>1326</v>
      </c>
      <c r="AZ296" s="24" t="s">
        <v>867</v>
      </c>
      <c r="BA296" s="24" t="s">
        <v>868</v>
      </c>
      <c r="BB296" s="24" t="s">
        <v>869</v>
      </c>
      <c r="BC296" s="24" t="s">
        <v>870</v>
      </c>
      <c r="BD296" s="24" t="s">
        <v>871</v>
      </c>
      <c r="BE296" s="24" t="s">
        <v>872</v>
      </c>
      <c r="BK296" s="24" t="s">
        <v>1090</v>
      </c>
      <c r="BQ296" s="24" t="s">
        <v>1327</v>
      </c>
      <c r="BU296" s="24">
        <v>37</v>
      </c>
      <c r="BV296" s="24" t="s">
        <v>1090</v>
      </c>
      <c r="BX296" s="24" t="s">
        <v>1093</v>
      </c>
      <c r="BZ296" s="24" t="s">
        <v>1310</v>
      </c>
      <c r="CA296" s="24" t="s">
        <v>878</v>
      </c>
      <c r="CH296" s="24" t="s">
        <v>1335</v>
      </c>
    </row>
    <row r="297" spans="1:86" x14ac:dyDescent="0.25">
      <c r="A297" s="24" t="s">
        <v>1336</v>
      </c>
      <c r="B297" s="24" t="s">
        <v>854</v>
      </c>
      <c r="C297" s="24" t="s">
        <v>512</v>
      </c>
      <c r="D297" s="24" t="s">
        <v>523</v>
      </c>
      <c r="E297" s="24">
        <v>35</v>
      </c>
      <c r="F297" s="24">
        <v>68</v>
      </c>
      <c r="G297" s="24">
        <v>35</v>
      </c>
      <c r="H297" s="24" t="s">
        <v>878</v>
      </c>
      <c r="K297" s="24" t="s">
        <v>1090</v>
      </c>
      <c r="N297" s="24" t="s">
        <v>1093</v>
      </c>
      <c r="P297" s="34">
        <v>44501</v>
      </c>
      <c r="Q297" s="24" t="s">
        <v>1217</v>
      </c>
      <c r="R297" s="24" t="s">
        <v>1319</v>
      </c>
      <c r="T297" s="24" t="s">
        <v>878</v>
      </c>
      <c r="V297" s="24" t="s">
        <v>1320</v>
      </c>
      <c r="AF297" s="24" t="s">
        <v>859</v>
      </c>
      <c r="AP297" s="24" t="s">
        <v>1321</v>
      </c>
      <c r="AQ297" s="24" t="s">
        <v>1322</v>
      </c>
      <c r="AR297" s="24" t="s">
        <v>1323</v>
      </c>
      <c r="AS297" s="24" t="s">
        <v>1324</v>
      </c>
      <c r="AT297" s="24" t="s">
        <v>1325</v>
      </c>
      <c r="AU297" s="24" t="s">
        <v>1326</v>
      </c>
      <c r="AZ297" s="24" t="s">
        <v>867</v>
      </c>
      <c r="BA297" s="24" t="s">
        <v>868</v>
      </c>
      <c r="BB297" s="24" t="s">
        <v>869</v>
      </c>
      <c r="BC297" s="24" t="s">
        <v>870</v>
      </c>
      <c r="BD297" s="24" t="s">
        <v>871</v>
      </c>
      <c r="BE297" s="24" t="s">
        <v>872</v>
      </c>
      <c r="BK297" s="24" t="s">
        <v>1090</v>
      </c>
      <c r="BQ297" s="24" t="s">
        <v>1327</v>
      </c>
      <c r="BU297" s="24">
        <v>37</v>
      </c>
      <c r="BV297" s="24" t="s">
        <v>1090</v>
      </c>
      <c r="BX297" s="24" t="s">
        <v>1093</v>
      </c>
      <c r="BZ297" s="24" t="s">
        <v>1310</v>
      </c>
      <c r="CA297" s="24" t="s">
        <v>878</v>
      </c>
      <c r="CH297" s="24" t="s">
        <v>1335</v>
      </c>
    </row>
    <row r="298" spans="1:86" x14ac:dyDescent="0.25">
      <c r="A298" s="24" t="s">
        <v>1337</v>
      </c>
      <c r="B298" s="24" t="s">
        <v>854</v>
      </c>
      <c r="C298" s="24" t="s">
        <v>511</v>
      </c>
      <c r="D298" s="24" t="s">
        <v>511</v>
      </c>
      <c r="E298" s="24">
        <v>83</v>
      </c>
      <c r="F298" s="24">
        <v>78</v>
      </c>
      <c r="G298" s="24">
        <v>65</v>
      </c>
      <c r="J298" s="24">
        <v>41</v>
      </c>
      <c r="K298" s="24" t="s">
        <v>856</v>
      </c>
      <c r="M298" s="24">
        <v>74</v>
      </c>
      <c r="P298" s="34">
        <v>44504</v>
      </c>
      <c r="Q298" s="24" t="s">
        <v>857</v>
      </c>
      <c r="T298" s="24" t="s">
        <v>855</v>
      </c>
      <c r="AP298" s="24" t="s">
        <v>1338</v>
      </c>
      <c r="AQ298" s="24" t="s">
        <v>1339</v>
      </c>
      <c r="AR298" s="24" t="s">
        <v>1340</v>
      </c>
      <c r="AS298" s="24" t="s">
        <v>1341</v>
      </c>
      <c r="AT298" s="24" t="s">
        <v>1342</v>
      </c>
      <c r="AU298" s="24" t="s">
        <v>1343</v>
      </c>
      <c r="AZ298" s="24" t="s">
        <v>867</v>
      </c>
      <c r="BA298" s="24" t="s">
        <v>868</v>
      </c>
      <c r="BB298" s="24" t="s">
        <v>869</v>
      </c>
      <c r="BC298" s="24" t="s">
        <v>870</v>
      </c>
      <c r="BD298" s="24" t="s">
        <v>871</v>
      </c>
      <c r="BE298" s="24" t="s">
        <v>872</v>
      </c>
      <c r="BK298" s="24" t="s">
        <v>1090</v>
      </c>
      <c r="BM298" s="24" t="s">
        <v>1101</v>
      </c>
      <c r="BT298" s="24">
        <v>55</v>
      </c>
      <c r="BU298" s="24">
        <v>43</v>
      </c>
      <c r="BV298" s="24" t="s">
        <v>856</v>
      </c>
      <c r="BW298" s="24">
        <v>52</v>
      </c>
      <c r="BZ298" s="24" t="s">
        <v>875</v>
      </c>
      <c r="CH298" s="24" t="s">
        <v>1344</v>
      </c>
    </row>
    <row r="299" spans="1:86" x14ac:dyDescent="0.25">
      <c r="A299" s="24" t="s">
        <v>1345</v>
      </c>
      <c r="B299" s="24" t="s">
        <v>854</v>
      </c>
      <c r="C299" s="24" t="s">
        <v>511</v>
      </c>
      <c r="D299" s="24" t="s">
        <v>511</v>
      </c>
      <c r="E299" s="24">
        <v>79</v>
      </c>
      <c r="F299" s="24">
        <v>109</v>
      </c>
      <c r="G299" s="24">
        <v>75</v>
      </c>
      <c r="J299" s="24">
        <v>81</v>
      </c>
      <c r="K299" s="24" t="s">
        <v>856</v>
      </c>
      <c r="M299" s="24">
        <v>71</v>
      </c>
      <c r="P299" s="34">
        <v>44501</v>
      </c>
      <c r="Q299" s="24" t="s">
        <v>857</v>
      </c>
      <c r="R299" s="24" t="s">
        <v>1346</v>
      </c>
      <c r="T299" s="24" t="s">
        <v>855</v>
      </c>
      <c r="V299" s="24" t="s">
        <v>1347</v>
      </c>
      <c r="AF299" s="24" t="s">
        <v>859</v>
      </c>
      <c r="AP299" s="24" t="s">
        <v>1348</v>
      </c>
      <c r="AQ299" s="24" t="s">
        <v>1349</v>
      </c>
      <c r="AR299" s="24" t="s">
        <v>1350</v>
      </c>
      <c r="AS299" s="24" t="s">
        <v>1351</v>
      </c>
      <c r="AT299" s="24" t="s">
        <v>1352</v>
      </c>
      <c r="AU299" s="24" t="s">
        <v>1353</v>
      </c>
      <c r="AZ299" s="24" t="s">
        <v>867</v>
      </c>
      <c r="BA299" s="24" t="s">
        <v>868</v>
      </c>
      <c r="BB299" s="24" t="s">
        <v>869</v>
      </c>
      <c r="BC299" s="24" t="s">
        <v>870</v>
      </c>
      <c r="BD299" s="24" t="s">
        <v>871</v>
      </c>
      <c r="BE299" s="24" t="s">
        <v>872</v>
      </c>
      <c r="BK299" s="24" t="s">
        <v>1090</v>
      </c>
      <c r="BT299" s="24">
        <v>49</v>
      </c>
      <c r="BU299" s="24">
        <v>42</v>
      </c>
      <c r="BV299" s="24" t="s">
        <v>856</v>
      </c>
      <c r="BW299" s="24">
        <v>47</v>
      </c>
      <c r="BZ299" s="24" t="s">
        <v>875</v>
      </c>
      <c r="CH299" s="24">
        <v>207</v>
      </c>
    </row>
    <row r="300" spans="1:86" x14ac:dyDescent="0.25">
      <c r="A300" s="24" t="s">
        <v>1354</v>
      </c>
      <c r="B300" s="24" t="s">
        <v>854</v>
      </c>
      <c r="C300" s="24" t="s">
        <v>526</v>
      </c>
      <c r="D300" s="24" t="s">
        <v>524</v>
      </c>
      <c r="E300" s="24">
        <v>66</v>
      </c>
      <c r="F300" s="24">
        <v>97</v>
      </c>
      <c r="G300" s="24">
        <v>66</v>
      </c>
      <c r="H300" s="24" t="s">
        <v>855</v>
      </c>
      <c r="J300" s="24">
        <v>53</v>
      </c>
      <c r="K300" s="24" t="s">
        <v>856</v>
      </c>
      <c r="M300" s="24">
        <v>43</v>
      </c>
      <c r="P300" s="34">
        <v>44503</v>
      </c>
      <c r="Q300" s="24" t="s">
        <v>857</v>
      </c>
      <c r="T300" s="24" t="s">
        <v>878</v>
      </c>
      <c r="AP300" s="24" t="s">
        <v>1355</v>
      </c>
      <c r="AQ300" s="24" t="s">
        <v>1356</v>
      </c>
      <c r="AR300" s="24" t="s">
        <v>1357</v>
      </c>
      <c r="AS300" s="24" t="s">
        <v>1358</v>
      </c>
      <c r="AT300" s="24" t="s">
        <v>1359</v>
      </c>
      <c r="AU300" s="24" t="s">
        <v>1360</v>
      </c>
      <c r="AZ300" s="24" t="s">
        <v>867</v>
      </c>
      <c r="BA300" s="24" t="s">
        <v>868</v>
      </c>
      <c r="BB300" s="24" t="s">
        <v>869</v>
      </c>
      <c r="BC300" s="24" t="s">
        <v>870</v>
      </c>
      <c r="BD300" s="24" t="s">
        <v>871</v>
      </c>
      <c r="BE300" s="24" t="s">
        <v>872</v>
      </c>
      <c r="BK300" s="24" t="s">
        <v>873</v>
      </c>
      <c r="BT300" s="24">
        <v>45</v>
      </c>
      <c r="BU300" s="24">
        <v>48</v>
      </c>
      <c r="BV300" s="24" t="s">
        <v>856</v>
      </c>
      <c r="BW300" s="24">
        <v>48</v>
      </c>
      <c r="BZ300" s="24" t="s">
        <v>875</v>
      </c>
      <c r="CH300" s="24" t="s">
        <v>1361</v>
      </c>
    </row>
    <row r="301" spans="1:86" x14ac:dyDescent="0.25">
      <c r="A301" s="24" t="s">
        <v>1362</v>
      </c>
      <c r="B301" s="24" t="s">
        <v>854</v>
      </c>
      <c r="C301" s="24" t="s">
        <v>526</v>
      </c>
      <c r="D301" s="24" t="s">
        <v>524</v>
      </c>
      <c r="E301" s="24">
        <v>66</v>
      </c>
      <c r="F301" s="24">
        <v>97</v>
      </c>
      <c r="G301" s="24">
        <v>66</v>
      </c>
      <c r="H301" s="24" t="s">
        <v>855</v>
      </c>
      <c r="J301" s="24">
        <v>53</v>
      </c>
      <c r="K301" s="24" t="s">
        <v>856</v>
      </c>
      <c r="M301" s="24">
        <v>43</v>
      </c>
      <c r="P301" s="34">
        <v>44503</v>
      </c>
      <c r="Q301" s="24" t="s">
        <v>857</v>
      </c>
      <c r="T301" s="24" t="s">
        <v>878</v>
      </c>
      <c r="AP301" s="24" t="s">
        <v>1355</v>
      </c>
      <c r="AQ301" s="24" t="s">
        <v>1356</v>
      </c>
      <c r="AR301" s="24" t="s">
        <v>1357</v>
      </c>
      <c r="AS301" s="24" t="s">
        <v>1358</v>
      </c>
      <c r="AT301" s="24" t="s">
        <v>1359</v>
      </c>
      <c r="AU301" s="24" t="s">
        <v>1360</v>
      </c>
      <c r="AZ301" s="24" t="s">
        <v>867</v>
      </c>
      <c r="BA301" s="24" t="s">
        <v>868</v>
      </c>
      <c r="BB301" s="24" t="s">
        <v>869</v>
      </c>
      <c r="BC301" s="24" t="s">
        <v>870</v>
      </c>
      <c r="BD301" s="24" t="s">
        <v>871</v>
      </c>
      <c r="BE301" s="24" t="s">
        <v>872</v>
      </c>
      <c r="BK301" s="24" t="s">
        <v>873</v>
      </c>
      <c r="BT301" s="24">
        <v>45</v>
      </c>
      <c r="BU301" s="24">
        <v>48</v>
      </c>
      <c r="BV301" s="24" t="s">
        <v>856</v>
      </c>
      <c r="BW301" s="24">
        <v>48</v>
      </c>
      <c r="BZ301" s="24" t="s">
        <v>875</v>
      </c>
      <c r="CH301" s="24" t="s">
        <v>1135</v>
      </c>
    </row>
    <row r="302" spans="1:86" x14ac:dyDescent="0.25">
      <c r="A302" s="24" t="s">
        <v>1363</v>
      </c>
      <c r="B302" s="24" t="s">
        <v>854</v>
      </c>
      <c r="C302" s="24" t="s">
        <v>526</v>
      </c>
      <c r="D302" s="24" t="s">
        <v>524</v>
      </c>
      <c r="E302" s="24">
        <v>66</v>
      </c>
      <c r="F302" s="24">
        <v>97</v>
      </c>
      <c r="G302" s="24">
        <v>66</v>
      </c>
      <c r="H302" s="24" t="s">
        <v>855</v>
      </c>
      <c r="J302" s="24">
        <v>53</v>
      </c>
      <c r="K302" s="24" t="s">
        <v>856</v>
      </c>
      <c r="M302" s="24">
        <v>43</v>
      </c>
      <c r="P302" s="34">
        <v>44503</v>
      </c>
      <c r="Q302" s="24" t="s">
        <v>857</v>
      </c>
      <c r="T302" s="24" t="s">
        <v>878</v>
      </c>
      <c r="AP302" s="24" t="s">
        <v>1355</v>
      </c>
      <c r="AQ302" s="24" t="s">
        <v>1356</v>
      </c>
      <c r="AR302" s="24" t="s">
        <v>1357</v>
      </c>
      <c r="AS302" s="24" t="s">
        <v>1358</v>
      </c>
      <c r="AT302" s="24" t="s">
        <v>1359</v>
      </c>
      <c r="AU302" s="24" t="s">
        <v>1360</v>
      </c>
      <c r="AZ302" s="24" t="s">
        <v>867</v>
      </c>
      <c r="BA302" s="24" t="s">
        <v>868</v>
      </c>
      <c r="BB302" s="24" t="s">
        <v>869</v>
      </c>
      <c r="BC302" s="24" t="s">
        <v>870</v>
      </c>
      <c r="BD302" s="24" t="s">
        <v>871</v>
      </c>
      <c r="BE302" s="24" t="s">
        <v>872</v>
      </c>
      <c r="BK302" s="24" t="s">
        <v>873</v>
      </c>
      <c r="BT302" s="24">
        <v>45</v>
      </c>
      <c r="BU302" s="24">
        <v>48</v>
      </c>
      <c r="BV302" s="24" t="s">
        <v>856</v>
      </c>
      <c r="BW302" s="24">
        <v>48</v>
      </c>
      <c r="BZ302" s="24" t="s">
        <v>875</v>
      </c>
      <c r="CH302" s="24" t="s">
        <v>1364</v>
      </c>
    </row>
    <row r="303" spans="1:86" x14ac:dyDescent="0.25">
      <c r="A303" s="24" t="s">
        <v>1365</v>
      </c>
      <c r="B303" s="24" t="s">
        <v>854</v>
      </c>
      <c r="C303" s="24" t="s">
        <v>526</v>
      </c>
      <c r="D303" s="24" t="s">
        <v>524</v>
      </c>
      <c r="E303" s="24">
        <v>66</v>
      </c>
      <c r="F303" s="24">
        <v>97</v>
      </c>
      <c r="G303" s="24">
        <v>66</v>
      </c>
      <c r="H303" s="24" t="s">
        <v>855</v>
      </c>
      <c r="J303" s="24">
        <v>53</v>
      </c>
      <c r="K303" s="24" t="s">
        <v>856</v>
      </c>
      <c r="M303" s="24">
        <v>43</v>
      </c>
      <c r="P303" s="34">
        <v>44503</v>
      </c>
      <c r="Q303" s="24" t="s">
        <v>857</v>
      </c>
      <c r="T303" s="24" t="s">
        <v>878</v>
      </c>
      <c r="AP303" s="24" t="s">
        <v>1355</v>
      </c>
      <c r="AQ303" s="24" t="s">
        <v>1356</v>
      </c>
      <c r="AR303" s="24" t="s">
        <v>1357</v>
      </c>
      <c r="AS303" s="24" t="s">
        <v>1358</v>
      </c>
      <c r="AT303" s="24" t="s">
        <v>1359</v>
      </c>
      <c r="AU303" s="24" t="s">
        <v>1360</v>
      </c>
      <c r="AZ303" s="24" t="s">
        <v>867</v>
      </c>
      <c r="BA303" s="24" t="s">
        <v>868</v>
      </c>
      <c r="BB303" s="24" t="s">
        <v>869</v>
      </c>
      <c r="BC303" s="24" t="s">
        <v>870</v>
      </c>
      <c r="BD303" s="24" t="s">
        <v>871</v>
      </c>
      <c r="BE303" s="24" t="s">
        <v>872</v>
      </c>
      <c r="BK303" s="24" t="s">
        <v>873</v>
      </c>
      <c r="BT303" s="24">
        <v>45</v>
      </c>
      <c r="BU303" s="24">
        <v>48</v>
      </c>
      <c r="BV303" s="24" t="s">
        <v>856</v>
      </c>
      <c r="BW303" s="24">
        <v>48</v>
      </c>
      <c r="BZ303" s="24" t="s">
        <v>875</v>
      </c>
      <c r="CH303" s="24" t="s">
        <v>1344</v>
      </c>
    </row>
    <row r="304" spans="1:86" x14ac:dyDescent="0.25">
      <c r="A304" s="24" t="s">
        <v>1366</v>
      </c>
      <c r="B304" s="24" t="s">
        <v>854</v>
      </c>
      <c r="C304" s="24" t="s">
        <v>526</v>
      </c>
      <c r="D304" s="24" t="s">
        <v>524</v>
      </c>
      <c r="E304" s="24">
        <v>66</v>
      </c>
      <c r="F304" s="24">
        <v>97</v>
      </c>
      <c r="G304" s="24">
        <v>66</v>
      </c>
      <c r="H304" s="24" t="s">
        <v>855</v>
      </c>
      <c r="J304" s="24">
        <v>53</v>
      </c>
      <c r="K304" s="24" t="s">
        <v>856</v>
      </c>
      <c r="M304" s="24">
        <v>43</v>
      </c>
      <c r="P304" s="34">
        <v>44503</v>
      </c>
      <c r="Q304" s="24" t="s">
        <v>857</v>
      </c>
      <c r="T304" s="24" t="s">
        <v>878</v>
      </c>
      <c r="AP304" s="24" t="s">
        <v>1355</v>
      </c>
      <c r="AQ304" s="24" t="s">
        <v>1356</v>
      </c>
      <c r="AR304" s="24" t="s">
        <v>1357</v>
      </c>
      <c r="AS304" s="24" t="s">
        <v>1358</v>
      </c>
      <c r="AT304" s="24" t="s">
        <v>1359</v>
      </c>
      <c r="AU304" s="24" t="s">
        <v>1360</v>
      </c>
      <c r="AZ304" s="24" t="s">
        <v>867</v>
      </c>
      <c r="BA304" s="24" t="s">
        <v>868</v>
      </c>
      <c r="BB304" s="24" t="s">
        <v>869</v>
      </c>
      <c r="BC304" s="24" t="s">
        <v>870</v>
      </c>
      <c r="BD304" s="24" t="s">
        <v>871</v>
      </c>
      <c r="BE304" s="24" t="s">
        <v>872</v>
      </c>
      <c r="BK304" s="24" t="s">
        <v>873</v>
      </c>
      <c r="BT304" s="24">
        <v>45</v>
      </c>
      <c r="BU304" s="24">
        <v>48</v>
      </c>
      <c r="BV304" s="24" t="s">
        <v>856</v>
      </c>
      <c r="BW304" s="24">
        <v>48</v>
      </c>
      <c r="BZ304" s="24" t="s">
        <v>875</v>
      </c>
      <c r="CH304" s="24">
        <v>106</v>
      </c>
    </row>
    <row r="305" spans="1:86" x14ac:dyDescent="0.25">
      <c r="A305" s="24" t="s">
        <v>1367</v>
      </c>
      <c r="B305" s="24" t="s">
        <v>854</v>
      </c>
      <c r="C305" s="24" t="s">
        <v>520</v>
      </c>
      <c r="D305" s="24" t="s">
        <v>525</v>
      </c>
      <c r="E305" s="24">
        <v>31</v>
      </c>
      <c r="F305" s="24">
        <v>44</v>
      </c>
      <c r="G305" s="24">
        <v>31</v>
      </c>
      <c r="P305" s="34">
        <v>44517</v>
      </c>
      <c r="Q305" s="24" t="s">
        <v>857</v>
      </c>
      <c r="AP305" s="24" t="s">
        <v>1368</v>
      </c>
      <c r="AQ305" s="24" t="s">
        <v>1369</v>
      </c>
      <c r="AR305" s="24" t="s">
        <v>1370</v>
      </c>
      <c r="AS305" s="24" t="s">
        <v>1371</v>
      </c>
      <c r="AZ305" s="24" t="s">
        <v>867</v>
      </c>
      <c r="BA305" s="24" t="s">
        <v>869</v>
      </c>
      <c r="BB305" s="24" t="s">
        <v>870</v>
      </c>
      <c r="BC305" s="24" t="s">
        <v>871</v>
      </c>
      <c r="BK305" s="24" t="s">
        <v>1090</v>
      </c>
      <c r="BV305" s="24" t="s">
        <v>1090</v>
      </c>
      <c r="BX305" s="24" t="s">
        <v>1093</v>
      </c>
      <c r="BZ305" s="24" t="s">
        <v>875</v>
      </c>
      <c r="CA305" s="24" t="s">
        <v>878</v>
      </c>
      <c r="CH305" s="24" t="s">
        <v>1372</v>
      </c>
    </row>
    <row r="306" spans="1:86" x14ac:dyDescent="0.25">
      <c r="A306" s="24" t="s">
        <v>1373</v>
      </c>
      <c r="B306" s="24" t="s">
        <v>854</v>
      </c>
      <c r="C306" s="24" t="s">
        <v>512</v>
      </c>
      <c r="D306" s="24" t="s">
        <v>526</v>
      </c>
      <c r="E306" s="24">
        <v>60</v>
      </c>
      <c r="F306" s="24">
        <v>120</v>
      </c>
      <c r="G306" s="24">
        <v>60</v>
      </c>
      <c r="H306" s="24" t="s">
        <v>855</v>
      </c>
      <c r="J306" s="24">
        <v>0</v>
      </c>
      <c r="K306" s="24" t="s">
        <v>856</v>
      </c>
      <c r="M306" s="24">
        <v>0</v>
      </c>
      <c r="P306" s="34">
        <v>44517</v>
      </c>
      <c r="Q306" s="24" t="s">
        <v>857</v>
      </c>
      <c r="T306" s="24" t="s">
        <v>855</v>
      </c>
      <c r="AP306" s="24" t="s">
        <v>1374</v>
      </c>
      <c r="AQ306" s="24" t="s">
        <v>1375</v>
      </c>
      <c r="AR306" s="24" t="s">
        <v>1376</v>
      </c>
      <c r="AS306" s="24" t="s">
        <v>1377</v>
      </c>
      <c r="AT306" s="24" t="s">
        <v>1378</v>
      </c>
      <c r="AU306" s="24" t="s">
        <v>1379</v>
      </c>
      <c r="AV306" s="24" t="s">
        <v>1380</v>
      </c>
      <c r="AZ306" s="24" t="s">
        <v>867</v>
      </c>
      <c r="BA306" s="24" t="s">
        <v>868</v>
      </c>
      <c r="BB306" s="24" t="s">
        <v>869</v>
      </c>
      <c r="BC306" s="24" t="s">
        <v>870</v>
      </c>
      <c r="BD306" s="24" t="s">
        <v>871</v>
      </c>
      <c r="BE306" s="24" t="s">
        <v>872</v>
      </c>
      <c r="BF306" s="24" t="s">
        <v>859</v>
      </c>
      <c r="BK306" s="24" t="s">
        <v>873</v>
      </c>
      <c r="BM306" s="24" t="s">
        <v>1381</v>
      </c>
      <c r="BT306" s="24">
        <v>0</v>
      </c>
      <c r="BU306" s="24">
        <v>0</v>
      </c>
      <c r="BV306" s="24" t="s">
        <v>856</v>
      </c>
      <c r="BW306" s="24">
        <v>0</v>
      </c>
      <c r="BZ306" s="24" t="s">
        <v>875</v>
      </c>
      <c r="CA306" s="24" t="s">
        <v>878</v>
      </c>
      <c r="CH306" s="24" t="s">
        <v>1311</v>
      </c>
    </row>
    <row r="307" spans="1:86" x14ac:dyDescent="0.25">
      <c r="A307" s="24" t="s">
        <v>1382</v>
      </c>
      <c r="B307" s="24" t="s">
        <v>854</v>
      </c>
      <c r="C307" s="24" t="s">
        <v>512</v>
      </c>
      <c r="D307" s="24" t="s">
        <v>526</v>
      </c>
      <c r="E307" s="24">
        <v>60</v>
      </c>
      <c r="F307" s="24">
        <v>120</v>
      </c>
      <c r="G307" s="24">
        <v>60</v>
      </c>
      <c r="H307" s="24" t="s">
        <v>855</v>
      </c>
      <c r="J307" s="24">
        <v>0</v>
      </c>
      <c r="K307" s="24" t="s">
        <v>856</v>
      </c>
      <c r="M307" s="24">
        <v>0</v>
      </c>
      <c r="P307" s="34">
        <v>44517</v>
      </c>
      <c r="Q307" s="24" t="s">
        <v>857</v>
      </c>
      <c r="T307" s="24" t="s">
        <v>855</v>
      </c>
      <c r="AP307" s="24" t="s">
        <v>1374</v>
      </c>
      <c r="AQ307" s="24" t="s">
        <v>1375</v>
      </c>
      <c r="AR307" s="24" t="s">
        <v>1376</v>
      </c>
      <c r="AS307" s="24" t="s">
        <v>1377</v>
      </c>
      <c r="AT307" s="24" t="s">
        <v>1378</v>
      </c>
      <c r="AU307" s="24" t="s">
        <v>1379</v>
      </c>
      <c r="AV307" s="24" t="s">
        <v>1380</v>
      </c>
      <c r="AZ307" s="24" t="s">
        <v>867</v>
      </c>
      <c r="BA307" s="24" t="s">
        <v>868</v>
      </c>
      <c r="BB307" s="24" t="s">
        <v>869</v>
      </c>
      <c r="BC307" s="24" t="s">
        <v>870</v>
      </c>
      <c r="BD307" s="24" t="s">
        <v>871</v>
      </c>
      <c r="BE307" s="24" t="s">
        <v>872</v>
      </c>
      <c r="BF307" s="24" t="s">
        <v>859</v>
      </c>
      <c r="BK307" s="24" t="s">
        <v>873</v>
      </c>
      <c r="BM307" s="24" t="s">
        <v>1381</v>
      </c>
      <c r="BT307" s="24">
        <v>0</v>
      </c>
      <c r="BU307" s="24">
        <v>0</v>
      </c>
      <c r="BV307" s="24" t="s">
        <v>856</v>
      </c>
      <c r="BW307" s="24">
        <v>0</v>
      </c>
      <c r="BZ307" s="24" t="s">
        <v>875</v>
      </c>
      <c r="CA307" s="24" t="s">
        <v>878</v>
      </c>
      <c r="CH307" s="24" t="s">
        <v>1383</v>
      </c>
    </row>
    <row r="308" spans="1:86" x14ac:dyDescent="0.25">
      <c r="A308" s="24" t="s">
        <v>1384</v>
      </c>
      <c r="B308" s="24" t="s">
        <v>854</v>
      </c>
      <c r="C308" s="24" t="s">
        <v>512</v>
      </c>
      <c r="D308" s="24" t="s">
        <v>521</v>
      </c>
      <c r="E308" s="24">
        <v>55</v>
      </c>
      <c r="F308" s="24">
        <v>76</v>
      </c>
      <c r="G308" s="24">
        <v>57</v>
      </c>
      <c r="H308" s="24" t="s">
        <v>855</v>
      </c>
      <c r="K308" s="24" t="s">
        <v>1090</v>
      </c>
      <c r="N308" s="24" t="s">
        <v>1093</v>
      </c>
      <c r="P308" s="34">
        <v>44503</v>
      </c>
      <c r="Q308" s="24" t="s">
        <v>857</v>
      </c>
      <c r="T308" s="24" t="s">
        <v>878</v>
      </c>
      <c r="V308" s="24" t="s">
        <v>1385</v>
      </c>
      <c r="AF308" s="24" t="s">
        <v>859</v>
      </c>
      <c r="AP308" s="24" t="s">
        <v>1386</v>
      </c>
      <c r="AQ308" s="24" t="s">
        <v>1387</v>
      </c>
      <c r="AR308" s="24" t="s">
        <v>1388</v>
      </c>
      <c r="AS308" s="24" t="s">
        <v>1389</v>
      </c>
      <c r="AT308" s="24" t="s">
        <v>1390</v>
      </c>
      <c r="AU308" s="24" t="s">
        <v>1391</v>
      </c>
      <c r="AV308" s="24" t="s">
        <v>1392</v>
      </c>
      <c r="AZ308" s="24" t="s">
        <v>867</v>
      </c>
      <c r="BA308" s="24" t="s">
        <v>868</v>
      </c>
      <c r="BB308" s="24" t="s">
        <v>869</v>
      </c>
      <c r="BC308" s="24" t="s">
        <v>870</v>
      </c>
      <c r="BD308" s="24" t="s">
        <v>871</v>
      </c>
      <c r="BE308" s="24" t="s">
        <v>872</v>
      </c>
      <c r="BF308" s="24" t="s">
        <v>859</v>
      </c>
      <c r="BK308" s="24" t="s">
        <v>887</v>
      </c>
      <c r="BM308" s="24" t="s">
        <v>1393</v>
      </c>
      <c r="BN308" s="24" t="s">
        <v>888</v>
      </c>
      <c r="BU308" s="24">
        <v>46</v>
      </c>
      <c r="BV308" s="24" t="s">
        <v>1090</v>
      </c>
      <c r="BX308" s="24" t="s">
        <v>1093</v>
      </c>
      <c r="BZ308" s="24" t="s">
        <v>875</v>
      </c>
      <c r="CA308" s="24" t="s">
        <v>878</v>
      </c>
      <c r="CH308" s="24">
        <v>125</v>
      </c>
    </row>
    <row r="309" spans="1:86" x14ac:dyDescent="0.25">
      <c r="A309" s="24" t="s">
        <v>1394</v>
      </c>
      <c r="B309" s="24" t="s">
        <v>854</v>
      </c>
      <c r="C309" s="24" t="s">
        <v>512</v>
      </c>
      <c r="D309" s="24" t="s">
        <v>521</v>
      </c>
      <c r="E309" s="24">
        <v>55</v>
      </c>
      <c r="F309" s="24">
        <v>76</v>
      </c>
      <c r="G309" s="24">
        <v>57</v>
      </c>
      <c r="H309" s="24" t="s">
        <v>855</v>
      </c>
      <c r="K309" s="24" t="s">
        <v>1090</v>
      </c>
      <c r="N309" s="24" t="s">
        <v>1093</v>
      </c>
      <c r="P309" s="34">
        <v>44503</v>
      </c>
      <c r="Q309" s="24" t="s">
        <v>857</v>
      </c>
      <c r="T309" s="24" t="s">
        <v>878</v>
      </c>
      <c r="V309" s="24" t="s">
        <v>1385</v>
      </c>
      <c r="AF309" s="24" t="s">
        <v>859</v>
      </c>
      <c r="AP309" s="24" t="s">
        <v>1386</v>
      </c>
      <c r="AQ309" s="24" t="s">
        <v>1387</v>
      </c>
      <c r="AR309" s="24" t="s">
        <v>1388</v>
      </c>
      <c r="AS309" s="24" t="s">
        <v>1389</v>
      </c>
      <c r="AT309" s="24" t="s">
        <v>1390</v>
      </c>
      <c r="AU309" s="24" t="s">
        <v>1391</v>
      </c>
      <c r="AV309" s="24" t="s">
        <v>1392</v>
      </c>
      <c r="AZ309" s="24" t="s">
        <v>867</v>
      </c>
      <c r="BA309" s="24" t="s">
        <v>868</v>
      </c>
      <c r="BB309" s="24" t="s">
        <v>869</v>
      </c>
      <c r="BC309" s="24" t="s">
        <v>870</v>
      </c>
      <c r="BD309" s="24" t="s">
        <v>871</v>
      </c>
      <c r="BE309" s="24" t="s">
        <v>872</v>
      </c>
      <c r="BF309" s="24" t="s">
        <v>859</v>
      </c>
      <c r="BK309" s="24" t="s">
        <v>887</v>
      </c>
      <c r="BM309" s="24" t="s">
        <v>1393</v>
      </c>
      <c r="BN309" s="24" t="s">
        <v>888</v>
      </c>
      <c r="BU309" s="24">
        <v>46</v>
      </c>
      <c r="BV309" s="24" t="s">
        <v>1090</v>
      </c>
      <c r="BX309" s="24" t="s">
        <v>1093</v>
      </c>
      <c r="BZ309" s="24" t="s">
        <v>875</v>
      </c>
      <c r="CA309" s="24" t="s">
        <v>878</v>
      </c>
      <c r="CH309" s="24">
        <v>125</v>
      </c>
    </row>
    <row r="310" spans="1:86" x14ac:dyDescent="0.25">
      <c r="A310" s="24" t="s">
        <v>1395</v>
      </c>
      <c r="B310" s="24" t="s">
        <v>854</v>
      </c>
      <c r="C310" s="24" t="s">
        <v>512</v>
      </c>
      <c r="D310" s="24" t="s">
        <v>521</v>
      </c>
      <c r="E310" s="24">
        <v>55</v>
      </c>
      <c r="F310" s="24">
        <v>76</v>
      </c>
      <c r="G310" s="24">
        <v>57</v>
      </c>
      <c r="H310" s="24" t="s">
        <v>855</v>
      </c>
      <c r="K310" s="24" t="s">
        <v>1090</v>
      </c>
      <c r="N310" s="24" t="s">
        <v>1093</v>
      </c>
      <c r="P310" s="34">
        <v>44503</v>
      </c>
      <c r="Q310" s="24" t="s">
        <v>857</v>
      </c>
      <c r="T310" s="24" t="s">
        <v>878</v>
      </c>
      <c r="V310" s="24" t="s">
        <v>1385</v>
      </c>
      <c r="AF310" s="24" t="s">
        <v>859</v>
      </c>
      <c r="AP310" s="24" t="s">
        <v>1386</v>
      </c>
      <c r="AQ310" s="24" t="s">
        <v>1387</v>
      </c>
      <c r="AR310" s="24" t="s">
        <v>1388</v>
      </c>
      <c r="AS310" s="24" t="s">
        <v>1389</v>
      </c>
      <c r="AT310" s="24" t="s">
        <v>1390</v>
      </c>
      <c r="AU310" s="24" t="s">
        <v>1391</v>
      </c>
      <c r="AV310" s="24" t="s">
        <v>1392</v>
      </c>
      <c r="AZ310" s="24" t="s">
        <v>867</v>
      </c>
      <c r="BA310" s="24" t="s">
        <v>868</v>
      </c>
      <c r="BB310" s="24" t="s">
        <v>869</v>
      </c>
      <c r="BC310" s="24" t="s">
        <v>870</v>
      </c>
      <c r="BD310" s="24" t="s">
        <v>871</v>
      </c>
      <c r="BE310" s="24" t="s">
        <v>872</v>
      </c>
      <c r="BF310" s="24" t="s">
        <v>859</v>
      </c>
      <c r="BK310" s="24" t="s">
        <v>887</v>
      </c>
      <c r="BM310" s="24" t="s">
        <v>1393</v>
      </c>
      <c r="BN310" s="24" t="s">
        <v>888</v>
      </c>
      <c r="BU310" s="24">
        <v>46</v>
      </c>
      <c r="BV310" s="24" t="s">
        <v>1090</v>
      </c>
      <c r="BX310" s="24" t="s">
        <v>1093</v>
      </c>
      <c r="BZ310" s="24" t="s">
        <v>875</v>
      </c>
      <c r="CA310" s="24" t="s">
        <v>878</v>
      </c>
      <c r="CH310" s="24">
        <v>125</v>
      </c>
    </row>
    <row r="311" spans="1:86" x14ac:dyDescent="0.25">
      <c r="A311" s="24" t="s">
        <v>1396</v>
      </c>
      <c r="B311" s="24" t="s">
        <v>854</v>
      </c>
      <c r="C311" s="24" t="s">
        <v>512</v>
      </c>
      <c r="D311" s="24" t="s">
        <v>521</v>
      </c>
      <c r="E311" s="24">
        <v>55</v>
      </c>
      <c r="F311" s="24">
        <v>76</v>
      </c>
      <c r="G311" s="24">
        <v>57</v>
      </c>
      <c r="H311" s="24" t="s">
        <v>855</v>
      </c>
      <c r="K311" s="24" t="s">
        <v>1090</v>
      </c>
      <c r="N311" s="24" t="s">
        <v>1093</v>
      </c>
      <c r="P311" s="34">
        <v>44503</v>
      </c>
      <c r="Q311" s="24" t="s">
        <v>857</v>
      </c>
      <c r="T311" s="24" t="s">
        <v>878</v>
      </c>
      <c r="V311" s="24" t="s">
        <v>1385</v>
      </c>
      <c r="AF311" s="24" t="s">
        <v>859</v>
      </c>
      <c r="AP311" s="24" t="s">
        <v>1386</v>
      </c>
      <c r="AQ311" s="24" t="s">
        <v>1387</v>
      </c>
      <c r="AR311" s="24" t="s">
        <v>1388</v>
      </c>
      <c r="AS311" s="24" t="s">
        <v>1389</v>
      </c>
      <c r="AT311" s="24" t="s">
        <v>1390</v>
      </c>
      <c r="AU311" s="24" t="s">
        <v>1391</v>
      </c>
      <c r="AV311" s="24" t="s">
        <v>1392</v>
      </c>
      <c r="AZ311" s="24" t="s">
        <v>867</v>
      </c>
      <c r="BA311" s="24" t="s">
        <v>868</v>
      </c>
      <c r="BB311" s="24" t="s">
        <v>869</v>
      </c>
      <c r="BC311" s="24" t="s">
        <v>870</v>
      </c>
      <c r="BD311" s="24" t="s">
        <v>871</v>
      </c>
      <c r="BE311" s="24" t="s">
        <v>872</v>
      </c>
      <c r="BF311" s="24" t="s">
        <v>859</v>
      </c>
      <c r="BK311" s="24" t="s">
        <v>887</v>
      </c>
      <c r="BM311" s="24" t="s">
        <v>1393</v>
      </c>
      <c r="BN311" s="24" t="s">
        <v>888</v>
      </c>
      <c r="BU311" s="24">
        <v>46</v>
      </c>
      <c r="BV311" s="24" t="s">
        <v>1090</v>
      </c>
      <c r="BX311" s="24" t="s">
        <v>1093</v>
      </c>
      <c r="BZ311" s="24" t="s">
        <v>875</v>
      </c>
      <c r="CA311" s="24" t="s">
        <v>878</v>
      </c>
      <c r="CH311" s="24">
        <v>125</v>
      </c>
    </row>
    <row r="312" spans="1:86" x14ac:dyDescent="0.25">
      <c r="A312" s="24" t="s">
        <v>1397</v>
      </c>
      <c r="B312" s="24" t="s">
        <v>854</v>
      </c>
      <c r="C312" s="24" t="s">
        <v>512</v>
      </c>
      <c r="D312" s="24" t="s">
        <v>527</v>
      </c>
      <c r="E312" s="24">
        <v>44</v>
      </c>
      <c r="F312" s="24">
        <v>84</v>
      </c>
      <c r="G312" s="24">
        <v>61</v>
      </c>
      <c r="H312" s="24" t="s">
        <v>878</v>
      </c>
      <c r="K312" s="24" t="s">
        <v>879</v>
      </c>
      <c r="N312" s="24" t="s">
        <v>1093</v>
      </c>
      <c r="P312" s="34">
        <v>44501</v>
      </c>
      <c r="Q312" s="24" t="s">
        <v>857</v>
      </c>
      <c r="T312" s="24" t="s">
        <v>878</v>
      </c>
      <c r="AP312" s="24" t="s">
        <v>1398</v>
      </c>
      <c r="AQ312" s="24" t="s">
        <v>1399</v>
      </c>
      <c r="AR312" s="24" t="s">
        <v>1400</v>
      </c>
      <c r="AS312" s="24" t="s">
        <v>1401</v>
      </c>
      <c r="AT312" s="24" t="s">
        <v>1402</v>
      </c>
      <c r="AU312" s="24" t="s">
        <v>1403</v>
      </c>
      <c r="AZ312" s="24" t="s">
        <v>867</v>
      </c>
      <c r="BA312" s="24" t="s">
        <v>868</v>
      </c>
      <c r="BB312" s="24" t="s">
        <v>869</v>
      </c>
      <c r="BC312" s="24" t="s">
        <v>870</v>
      </c>
      <c r="BD312" s="24" t="s">
        <v>871</v>
      </c>
      <c r="BE312" s="24" t="s">
        <v>872</v>
      </c>
      <c r="BK312" s="24" t="s">
        <v>887</v>
      </c>
      <c r="BM312" s="24" t="s">
        <v>1393</v>
      </c>
      <c r="BN312" s="24" t="s">
        <v>888</v>
      </c>
      <c r="BQ312" s="24" t="s">
        <v>1404</v>
      </c>
      <c r="BS312" s="24">
        <v>2021</v>
      </c>
      <c r="BU312" s="24">
        <v>49</v>
      </c>
      <c r="BV312" s="24" t="s">
        <v>879</v>
      </c>
      <c r="BX312" s="24" t="s">
        <v>1093</v>
      </c>
      <c r="BZ312" s="24" t="s">
        <v>875</v>
      </c>
      <c r="CA312" s="24" t="s">
        <v>878</v>
      </c>
      <c r="CH312" s="24" t="s">
        <v>1405</v>
      </c>
    </row>
    <row r="313" spans="1:86" x14ac:dyDescent="0.25">
      <c r="A313" s="24" t="s">
        <v>1406</v>
      </c>
      <c r="B313" s="24" t="s">
        <v>854</v>
      </c>
      <c r="C313" s="24" t="s">
        <v>512</v>
      </c>
      <c r="D313" s="24" t="s">
        <v>527</v>
      </c>
      <c r="E313" s="24">
        <v>44</v>
      </c>
      <c r="F313" s="24">
        <v>84</v>
      </c>
      <c r="G313" s="24">
        <v>61</v>
      </c>
      <c r="H313" s="24" t="s">
        <v>878</v>
      </c>
      <c r="K313" s="24" t="s">
        <v>879</v>
      </c>
      <c r="N313" s="24" t="s">
        <v>1093</v>
      </c>
      <c r="P313" s="34">
        <v>44501</v>
      </c>
      <c r="Q313" s="24" t="s">
        <v>857</v>
      </c>
      <c r="T313" s="24" t="s">
        <v>878</v>
      </c>
      <c r="AP313" s="24" t="s">
        <v>1398</v>
      </c>
      <c r="AQ313" s="24" t="s">
        <v>1399</v>
      </c>
      <c r="AR313" s="24" t="s">
        <v>1400</v>
      </c>
      <c r="AS313" s="24" t="s">
        <v>1401</v>
      </c>
      <c r="AT313" s="24" t="s">
        <v>1402</v>
      </c>
      <c r="AU313" s="24" t="s">
        <v>1403</v>
      </c>
      <c r="AZ313" s="24" t="s">
        <v>867</v>
      </c>
      <c r="BA313" s="24" t="s">
        <v>868</v>
      </c>
      <c r="BB313" s="24" t="s">
        <v>869</v>
      </c>
      <c r="BC313" s="24" t="s">
        <v>870</v>
      </c>
      <c r="BD313" s="24" t="s">
        <v>871</v>
      </c>
      <c r="BE313" s="24" t="s">
        <v>872</v>
      </c>
      <c r="BK313" s="24" t="s">
        <v>887</v>
      </c>
      <c r="BM313" s="24" t="s">
        <v>1393</v>
      </c>
      <c r="BN313" s="24" t="s">
        <v>888</v>
      </c>
      <c r="BQ313" s="24" t="s">
        <v>1404</v>
      </c>
      <c r="BS313" s="24">
        <v>2021</v>
      </c>
      <c r="BU313" s="24">
        <v>49</v>
      </c>
      <c r="BV313" s="24" t="s">
        <v>879</v>
      </c>
      <c r="BX313" s="24" t="s">
        <v>1093</v>
      </c>
      <c r="BZ313" s="24" t="s">
        <v>875</v>
      </c>
      <c r="CA313" s="24" t="s">
        <v>878</v>
      </c>
      <c r="CH313" s="24" t="s">
        <v>1405</v>
      </c>
    </row>
    <row r="314" spans="1:86" x14ac:dyDescent="0.25">
      <c r="A314" s="24" t="s">
        <v>1407</v>
      </c>
      <c r="B314" s="24" t="s">
        <v>854</v>
      </c>
      <c r="C314" s="24" t="s">
        <v>512</v>
      </c>
      <c r="D314" s="24" t="s">
        <v>527</v>
      </c>
      <c r="E314" s="24">
        <v>44</v>
      </c>
      <c r="F314" s="24">
        <v>84</v>
      </c>
      <c r="G314" s="24">
        <v>61</v>
      </c>
      <c r="H314" s="24" t="s">
        <v>878</v>
      </c>
      <c r="K314" s="24" t="s">
        <v>879</v>
      </c>
      <c r="N314" s="24" t="s">
        <v>1093</v>
      </c>
      <c r="P314" s="34">
        <v>44501</v>
      </c>
      <c r="Q314" s="24" t="s">
        <v>857</v>
      </c>
      <c r="T314" s="24" t="s">
        <v>878</v>
      </c>
      <c r="AP314" s="24" t="s">
        <v>1398</v>
      </c>
      <c r="AQ314" s="24" t="s">
        <v>1399</v>
      </c>
      <c r="AR314" s="24" t="s">
        <v>1400</v>
      </c>
      <c r="AS314" s="24" t="s">
        <v>1401</v>
      </c>
      <c r="AT314" s="24" t="s">
        <v>1402</v>
      </c>
      <c r="AU314" s="24" t="s">
        <v>1403</v>
      </c>
      <c r="AZ314" s="24" t="s">
        <v>867</v>
      </c>
      <c r="BA314" s="24" t="s">
        <v>868</v>
      </c>
      <c r="BB314" s="24" t="s">
        <v>869</v>
      </c>
      <c r="BC314" s="24" t="s">
        <v>870</v>
      </c>
      <c r="BD314" s="24" t="s">
        <v>871</v>
      </c>
      <c r="BE314" s="24" t="s">
        <v>872</v>
      </c>
      <c r="BK314" s="24" t="s">
        <v>887</v>
      </c>
      <c r="BM314" s="24" t="s">
        <v>1393</v>
      </c>
      <c r="BN314" s="24" t="s">
        <v>888</v>
      </c>
      <c r="BQ314" s="24" t="s">
        <v>1404</v>
      </c>
      <c r="BS314" s="24">
        <v>2021</v>
      </c>
      <c r="BU314" s="24">
        <v>49</v>
      </c>
      <c r="BV314" s="24" t="s">
        <v>879</v>
      </c>
      <c r="BX314" s="24" t="s">
        <v>1093</v>
      </c>
      <c r="BZ314" s="24" t="s">
        <v>875</v>
      </c>
      <c r="CA314" s="24" t="s">
        <v>878</v>
      </c>
      <c r="CH314" s="24" t="s">
        <v>1405</v>
      </c>
    </row>
    <row r="315" spans="1:86" x14ac:dyDescent="0.25">
      <c r="A315" s="24" t="s">
        <v>1408</v>
      </c>
      <c r="B315" s="24" t="s">
        <v>854</v>
      </c>
      <c r="C315" s="24" t="s">
        <v>512</v>
      </c>
      <c r="D315" s="24" t="s">
        <v>527</v>
      </c>
      <c r="E315" s="24">
        <v>44</v>
      </c>
      <c r="F315" s="24">
        <v>84</v>
      </c>
      <c r="G315" s="24">
        <v>61</v>
      </c>
      <c r="H315" s="24" t="s">
        <v>878</v>
      </c>
      <c r="K315" s="24" t="s">
        <v>879</v>
      </c>
      <c r="N315" s="24" t="s">
        <v>1093</v>
      </c>
      <c r="P315" s="34">
        <v>44501</v>
      </c>
      <c r="Q315" s="24" t="s">
        <v>857</v>
      </c>
      <c r="T315" s="24" t="s">
        <v>878</v>
      </c>
      <c r="AP315" s="24" t="s">
        <v>1398</v>
      </c>
      <c r="AQ315" s="24" t="s">
        <v>1399</v>
      </c>
      <c r="AR315" s="24" t="s">
        <v>1400</v>
      </c>
      <c r="AS315" s="24" t="s">
        <v>1401</v>
      </c>
      <c r="AT315" s="24" t="s">
        <v>1402</v>
      </c>
      <c r="AU315" s="24" t="s">
        <v>1403</v>
      </c>
      <c r="AZ315" s="24" t="s">
        <v>867</v>
      </c>
      <c r="BA315" s="24" t="s">
        <v>868</v>
      </c>
      <c r="BB315" s="24" t="s">
        <v>869</v>
      </c>
      <c r="BC315" s="24" t="s">
        <v>870</v>
      </c>
      <c r="BD315" s="24" t="s">
        <v>871</v>
      </c>
      <c r="BE315" s="24" t="s">
        <v>872</v>
      </c>
      <c r="BK315" s="24" t="s">
        <v>887</v>
      </c>
      <c r="BM315" s="24" t="s">
        <v>1393</v>
      </c>
      <c r="BN315" s="24" t="s">
        <v>888</v>
      </c>
      <c r="BQ315" s="24" t="s">
        <v>1404</v>
      </c>
      <c r="BS315" s="24">
        <v>2021</v>
      </c>
      <c r="BU315" s="24">
        <v>49</v>
      </c>
      <c r="BV315" s="24" t="s">
        <v>879</v>
      </c>
      <c r="BX315" s="24" t="s">
        <v>1093</v>
      </c>
      <c r="BZ315" s="24" t="s">
        <v>875</v>
      </c>
      <c r="CA315" s="24" t="s">
        <v>878</v>
      </c>
      <c r="CH315" s="24" t="s">
        <v>1405</v>
      </c>
    </row>
    <row r="316" spans="1:86" x14ac:dyDescent="0.25">
      <c r="A316" s="24" t="s">
        <v>1409</v>
      </c>
      <c r="B316" s="24" t="s">
        <v>854</v>
      </c>
      <c r="C316" s="24" t="s">
        <v>512</v>
      </c>
      <c r="D316" s="24" t="s">
        <v>527</v>
      </c>
      <c r="E316" s="24">
        <v>44</v>
      </c>
      <c r="F316" s="24">
        <v>84</v>
      </c>
      <c r="G316" s="24">
        <v>61</v>
      </c>
      <c r="H316" s="24" t="s">
        <v>878</v>
      </c>
      <c r="K316" s="24" t="s">
        <v>879</v>
      </c>
      <c r="N316" s="24" t="s">
        <v>1093</v>
      </c>
      <c r="P316" s="34">
        <v>44501</v>
      </c>
      <c r="Q316" s="24" t="s">
        <v>857</v>
      </c>
      <c r="T316" s="24" t="s">
        <v>878</v>
      </c>
      <c r="AP316" s="24" t="s">
        <v>1398</v>
      </c>
      <c r="AQ316" s="24" t="s">
        <v>1399</v>
      </c>
      <c r="AR316" s="24" t="s">
        <v>1400</v>
      </c>
      <c r="AS316" s="24" t="s">
        <v>1401</v>
      </c>
      <c r="AT316" s="24" t="s">
        <v>1402</v>
      </c>
      <c r="AU316" s="24" t="s">
        <v>1403</v>
      </c>
      <c r="AZ316" s="24" t="s">
        <v>867</v>
      </c>
      <c r="BA316" s="24" t="s">
        <v>868</v>
      </c>
      <c r="BB316" s="24" t="s">
        <v>869</v>
      </c>
      <c r="BC316" s="24" t="s">
        <v>870</v>
      </c>
      <c r="BD316" s="24" t="s">
        <v>871</v>
      </c>
      <c r="BE316" s="24" t="s">
        <v>872</v>
      </c>
      <c r="BK316" s="24" t="s">
        <v>887</v>
      </c>
      <c r="BM316" s="24" t="s">
        <v>1393</v>
      </c>
      <c r="BN316" s="24" t="s">
        <v>888</v>
      </c>
      <c r="BQ316" s="24" t="s">
        <v>1404</v>
      </c>
      <c r="BS316" s="24">
        <v>2021</v>
      </c>
      <c r="BU316" s="24">
        <v>49</v>
      </c>
      <c r="BV316" s="24" t="s">
        <v>879</v>
      </c>
      <c r="BX316" s="24" t="s">
        <v>1093</v>
      </c>
      <c r="BZ316" s="24" t="s">
        <v>875</v>
      </c>
      <c r="CA316" s="24" t="s">
        <v>878</v>
      </c>
      <c r="CH316" s="24" t="s">
        <v>1405</v>
      </c>
    </row>
    <row r="317" spans="1:86" x14ac:dyDescent="0.25">
      <c r="A317" s="24" t="s">
        <v>1410</v>
      </c>
      <c r="B317" s="24" t="s">
        <v>854</v>
      </c>
      <c r="C317" s="24" t="s">
        <v>512</v>
      </c>
      <c r="D317" s="24" t="s">
        <v>527</v>
      </c>
      <c r="E317" s="24">
        <v>44</v>
      </c>
      <c r="F317" s="24">
        <v>84</v>
      </c>
      <c r="G317" s="24">
        <v>61</v>
      </c>
      <c r="H317" s="24" t="s">
        <v>878</v>
      </c>
      <c r="K317" s="24" t="s">
        <v>879</v>
      </c>
      <c r="N317" s="24" t="s">
        <v>1093</v>
      </c>
      <c r="P317" s="34">
        <v>44501</v>
      </c>
      <c r="Q317" s="24" t="s">
        <v>857</v>
      </c>
      <c r="T317" s="24" t="s">
        <v>878</v>
      </c>
      <c r="AP317" s="24" t="s">
        <v>1398</v>
      </c>
      <c r="AQ317" s="24" t="s">
        <v>1399</v>
      </c>
      <c r="AR317" s="24" t="s">
        <v>1400</v>
      </c>
      <c r="AS317" s="24" t="s">
        <v>1401</v>
      </c>
      <c r="AT317" s="24" t="s">
        <v>1402</v>
      </c>
      <c r="AU317" s="24" t="s">
        <v>1403</v>
      </c>
      <c r="AZ317" s="24" t="s">
        <v>867</v>
      </c>
      <c r="BA317" s="24" t="s">
        <v>868</v>
      </c>
      <c r="BB317" s="24" t="s">
        <v>869</v>
      </c>
      <c r="BC317" s="24" t="s">
        <v>870</v>
      </c>
      <c r="BD317" s="24" t="s">
        <v>871</v>
      </c>
      <c r="BE317" s="24" t="s">
        <v>872</v>
      </c>
      <c r="BK317" s="24" t="s">
        <v>887</v>
      </c>
      <c r="BM317" s="24" t="s">
        <v>1393</v>
      </c>
      <c r="BN317" s="24" t="s">
        <v>888</v>
      </c>
      <c r="BQ317" s="24" t="s">
        <v>1404</v>
      </c>
      <c r="BS317" s="24">
        <v>2021</v>
      </c>
      <c r="BU317" s="24">
        <v>49</v>
      </c>
      <c r="BV317" s="24" t="s">
        <v>879</v>
      </c>
      <c r="BX317" s="24" t="s">
        <v>1093</v>
      </c>
      <c r="BZ317" s="24" t="s">
        <v>875</v>
      </c>
      <c r="CA317" s="24" t="s">
        <v>878</v>
      </c>
      <c r="CH317" s="24" t="s">
        <v>1405</v>
      </c>
    </row>
    <row r="318" spans="1:86" x14ac:dyDescent="0.25">
      <c r="A318" s="24" t="s">
        <v>1411</v>
      </c>
      <c r="B318" s="24" t="s">
        <v>854</v>
      </c>
      <c r="C318" s="24" t="s">
        <v>512</v>
      </c>
      <c r="D318" s="24" t="s">
        <v>527</v>
      </c>
      <c r="E318" s="24">
        <v>44</v>
      </c>
      <c r="F318" s="24">
        <v>84</v>
      </c>
      <c r="G318" s="24">
        <v>61</v>
      </c>
      <c r="H318" s="24" t="s">
        <v>878</v>
      </c>
      <c r="K318" s="24" t="s">
        <v>879</v>
      </c>
      <c r="N318" s="24" t="s">
        <v>1093</v>
      </c>
      <c r="P318" s="34">
        <v>44501</v>
      </c>
      <c r="Q318" s="24" t="s">
        <v>857</v>
      </c>
      <c r="T318" s="24" t="s">
        <v>878</v>
      </c>
      <c r="AP318" s="24" t="s">
        <v>1398</v>
      </c>
      <c r="AQ318" s="24" t="s">
        <v>1399</v>
      </c>
      <c r="AR318" s="24" t="s">
        <v>1400</v>
      </c>
      <c r="AS318" s="24" t="s">
        <v>1401</v>
      </c>
      <c r="AT318" s="24" t="s">
        <v>1402</v>
      </c>
      <c r="AU318" s="24" t="s">
        <v>1403</v>
      </c>
      <c r="AZ318" s="24" t="s">
        <v>867</v>
      </c>
      <c r="BA318" s="24" t="s">
        <v>868</v>
      </c>
      <c r="BB318" s="24" t="s">
        <v>869</v>
      </c>
      <c r="BC318" s="24" t="s">
        <v>870</v>
      </c>
      <c r="BD318" s="24" t="s">
        <v>871</v>
      </c>
      <c r="BE318" s="24" t="s">
        <v>872</v>
      </c>
      <c r="BK318" s="24" t="s">
        <v>887</v>
      </c>
      <c r="BM318" s="24" t="s">
        <v>1393</v>
      </c>
      <c r="BN318" s="24" t="s">
        <v>888</v>
      </c>
      <c r="BQ318" s="24" t="s">
        <v>1404</v>
      </c>
      <c r="BS318" s="24">
        <v>2021</v>
      </c>
      <c r="BU318" s="24">
        <v>49</v>
      </c>
      <c r="BV318" s="24" t="s">
        <v>879</v>
      </c>
      <c r="BX318" s="24" t="s">
        <v>1093</v>
      </c>
      <c r="BZ318" s="24" t="s">
        <v>875</v>
      </c>
      <c r="CA318" s="24" t="s">
        <v>878</v>
      </c>
      <c r="CH318" s="24" t="s">
        <v>1405</v>
      </c>
    </row>
    <row r="319" spans="1:86" x14ac:dyDescent="0.25">
      <c r="A319" s="24" t="s">
        <v>1412</v>
      </c>
      <c r="B319" s="24" t="s">
        <v>854</v>
      </c>
      <c r="C319" s="24" t="s">
        <v>512</v>
      </c>
      <c r="D319" s="24" t="s">
        <v>527</v>
      </c>
      <c r="E319" s="24">
        <v>44</v>
      </c>
      <c r="F319" s="24">
        <v>84</v>
      </c>
      <c r="G319" s="24">
        <v>61</v>
      </c>
      <c r="H319" s="24" t="s">
        <v>878</v>
      </c>
      <c r="K319" s="24" t="s">
        <v>879</v>
      </c>
      <c r="N319" s="24" t="s">
        <v>1093</v>
      </c>
      <c r="P319" s="34">
        <v>44501</v>
      </c>
      <c r="Q319" s="24" t="s">
        <v>857</v>
      </c>
      <c r="T319" s="24" t="s">
        <v>878</v>
      </c>
      <c r="AP319" s="24" t="s">
        <v>1398</v>
      </c>
      <c r="AQ319" s="24" t="s">
        <v>1399</v>
      </c>
      <c r="AR319" s="24" t="s">
        <v>1400</v>
      </c>
      <c r="AS319" s="24" t="s">
        <v>1401</v>
      </c>
      <c r="AT319" s="24" t="s">
        <v>1402</v>
      </c>
      <c r="AU319" s="24" t="s">
        <v>1403</v>
      </c>
      <c r="AZ319" s="24" t="s">
        <v>867</v>
      </c>
      <c r="BA319" s="24" t="s">
        <v>868</v>
      </c>
      <c r="BB319" s="24" t="s">
        <v>869</v>
      </c>
      <c r="BC319" s="24" t="s">
        <v>870</v>
      </c>
      <c r="BD319" s="24" t="s">
        <v>871</v>
      </c>
      <c r="BE319" s="24" t="s">
        <v>872</v>
      </c>
      <c r="BK319" s="24" t="s">
        <v>887</v>
      </c>
      <c r="BM319" s="24" t="s">
        <v>1393</v>
      </c>
      <c r="BN319" s="24" t="s">
        <v>888</v>
      </c>
      <c r="BQ319" s="24" t="s">
        <v>1404</v>
      </c>
      <c r="BS319" s="24">
        <v>2021</v>
      </c>
      <c r="BU319" s="24">
        <v>49</v>
      </c>
      <c r="BV319" s="24" t="s">
        <v>879</v>
      </c>
      <c r="BX319" s="24" t="s">
        <v>1093</v>
      </c>
      <c r="BZ319" s="24" t="s">
        <v>875</v>
      </c>
      <c r="CA319" s="24" t="s">
        <v>878</v>
      </c>
      <c r="CH319" s="24" t="s">
        <v>1405</v>
      </c>
    </row>
    <row r="320" spans="1:86" x14ac:dyDescent="0.25">
      <c r="A320" s="24" t="s">
        <v>1413</v>
      </c>
      <c r="B320" s="24" t="s">
        <v>854</v>
      </c>
      <c r="C320" s="24" t="s">
        <v>512</v>
      </c>
      <c r="D320" s="24" t="s">
        <v>527</v>
      </c>
      <c r="E320" s="24">
        <v>44</v>
      </c>
      <c r="F320" s="24">
        <v>84</v>
      </c>
      <c r="G320" s="24">
        <v>61</v>
      </c>
      <c r="H320" s="24" t="s">
        <v>878</v>
      </c>
      <c r="K320" s="24" t="s">
        <v>879</v>
      </c>
      <c r="N320" s="24" t="s">
        <v>1093</v>
      </c>
      <c r="P320" s="34">
        <v>44501</v>
      </c>
      <c r="Q320" s="24" t="s">
        <v>857</v>
      </c>
      <c r="T320" s="24" t="s">
        <v>878</v>
      </c>
      <c r="AP320" s="24" t="s">
        <v>1398</v>
      </c>
      <c r="AQ320" s="24" t="s">
        <v>1399</v>
      </c>
      <c r="AR320" s="24" t="s">
        <v>1400</v>
      </c>
      <c r="AS320" s="24" t="s">
        <v>1401</v>
      </c>
      <c r="AT320" s="24" t="s">
        <v>1402</v>
      </c>
      <c r="AU320" s="24" t="s">
        <v>1403</v>
      </c>
      <c r="AZ320" s="24" t="s">
        <v>867</v>
      </c>
      <c r="BA320" s="24" t="s">
        <v>868</v>
      </c>
      <c r="BB320" s="24" t="s">
        <v>869</v>
      </c>
      <c r="BC320" s="24" t="s">
        <v>870</v>
      </c>
      <c r="BD320" s="24" t="s">
        <v>871</v>
      </c>
      <c r="BE320" s="24" t="s">
        <v>872</v>
      </c>
      <c r="BK320" s="24" t="s">
        <v>887</v>
      </c>
      <c r="BM320" s="24" t="s">
        <v>1393</v>
      </c>
      <c r="BN320" s="24" t="s">
        <v>888</v>
      </c>
      <c r="BQ320" s="24" t="s">
        <v>1404</v>
      </c>
      <c r="BS320" s="24">
        <v>2021</v>
      </c>
      <c r="BU320" s="24">
        <v>49</v>
      </c>
      <c r="BV320" s="24" t="s">
        <v>879</v>
      </c>
      <c r="BX320" s="24" t="s">
        <v>1093</v>
      </c>
      <c r="BZ320" s="24" t="s">
        <v>875</v>
      </c>
      <c r="CA320" s="24" t="s">
        <v>878</v>
      </c>
      <c r="CH320" s="24" t="s">
        <v>1361</v>
      </c>
    </row>
    <row r="321" spans="1:86" x14ac:dyDescent="0.25">
      <c r="A321" s="24" t="s">
        <v>1414</v>
      </c>
      <c r="B321" s="24" t="s">
        <v>854</v>
      </c>
      <c r="C321" s="24" t="s">
        <v>512</v>
      </c>
      <c r="D321" s="24" t="s">
        <v>527</v>
      </c>
      <c r="E321" s="24">
        <v>44</v>
      </c>
      <c r="F321" s="24">
        <v>84</v>
      </c>
      <c r="G321" s="24">
        <v>61</v>
      </c>
      <c r="H321" s="24" t="s">
        <v>878</v>
      </c>
      <c r="K321" s="24" t="s">
        <v>879</v>
      </c>
      <c r="N321" s="24" t="s">
        <v>1093</v>
      </c>
      <c r="P321" s="34">
        <v>44501</v>
      </c>
      <c r="Q321" s="24" t="s">
        <v>857</v>
      </c>
      <c r="T321" s="24" t="s">
        <v>878</v>
      </c>
      <c r="AP321" s="24" t="s">
        <v>1398</v>
      </c>
      <c r="AQ321" s="24" t="s">
        <v>1399</v>
      </c>
      <c r="AR321" s="24" t="s">
        <v>1400</v>
      </c>
      <c r="AS321" s="24" t="s">
        <v>1401</v>
      </c>
      <c r="AT321" s="24" t="s">
        <v>1402</v>
      </c>
      <c r="AU321" s="24" t="s">
        <v>1403</v>
      </c>
      <c r="AZ321" s="24" t="s">
        <v>867</v>
      </c>
      <c r="BA321" s="24" t="s">
        <v>868</v>
      </c>
      <c r="BB321" s="24" t="s">
        <v>869</v>
      </c>
      <c r="BC321" s="24" t="s">
        <v>870</v>
      </c>
      <c r="BD321" s="24" t="s">
        <v>871</v>
      </c>
      <c r="BE321" s="24" t="s">
        <v>872</v>
      </c>
      <c r="BK321" s="24" t="s">
        <v>887</v>
      </c>
      <c r="BM321" s="24" t="s">
        <v>1393</v>
      </c>
      <c r="BN321" s="24" t="s">
        <v>888</v>
      </c>
      <c r="BQ321" s="24" t="s">
        <v>1404</v>
      </c>
      <c r="BS321" s="24">
        <v>2021</v>
      </c>
      <c r="BU321" s="24">
        <v>49</v>
      </c>
      <c r="BV321" s="24" t="s">
        <v>879</v>
      </c>
      <c r="BX321" s="24" t="s">
        <v>1093</v>
      </c>
      <c r="BZ321" s="24" t="s">
        <v>875</v>
      </c>
      <c r="CA321" s="24" t="s">
        <v>878</v>
      </c>
      <c r="CH321" s="24" t="s">
        <v>1361</v>
      </c>
    </row>
    <row r="322" spans="1:86" x14ac:dyDescent="0.25">
      <c r="A322" s="24" t="s">
        <v>1415</v>
      </c>
      <c r="B322" s="24" t="s">
        <v>854</v>
      </c>
      <c r="C322" s="24" t="s">
        <v>512</v>
      </c>
      <c r="D322" s="24" t="s">
        <v>527</v>
      </c>
      <c r="E322" s="24">
        <v>44</v>
      </c>
      <c r="F322" s="24">
        <v>84</v>
      </c>
      <c r="G322" s="24">
        <v>61</v>
      </c>
      <c r="H322" s="24" t="s">
        <v>878</v>
      </c>
      <c r="K322" s="24" t="s">
        <v>879</v>
      </c>
      <c r="N322" s="24" t="s">
        <v>1093</v>
      </c>
      <c r="P322" s="34">
        <v>44501</v>
      </c>
      <c r="Q322" s="24" t="s">
        <v>857</v>
      </c>
      <c r="T322" s="24" t="s">
        <v>878</v>
      </c>
      <c r="AP322" s="24" t="s">
        <v>1398</v>
      </c>
      <c r="AQ322" s="24" t="s">
        <v>1399</v>
      </c>
      <c r="AR322" s="24" t="s">
        <v>1400</v>
      </c>
      <c r="AS322" s="24" t="s">
        <v>1401</v>
      </c>
      <c r="AT322" s="24" t="s">
        <v>1402</v>
      </c>
      <c r="AU322" s="24" t="s">
        <v>1403</v>
      </c>
      <c r="AZ322" s="24" t="s">
        <v>867</v>
      </c>
      <c r="BA322" s="24" t="s">
        <v>868</v>
      </c>
      <c r="BB322" s="24" t="s">
        <v>869</v>
      </c>
      <c r="BC322" s="24" t="s">
        <v>870</v>
      </c>
      <c r="BD322" s="24" t="s">
        <v>871</v>
      </c>
      <c r="BE322" s="24" t="s">
        <v>872</v>
      </c>
      <c r="BK322" s="24" t="s">
        <v>887</v>
      </c>
      <c r="BM322" s="24" t="s">
        <v>1393</v>
      </c>
      <c r="BN322" s="24" t="s">
        <v>888</v>
      </c>
      <c r="BQ322" s="24" t="s">
        <v>1404</v>
      </c>
      <c r="BS322" s="24">
        <v>2021</v>
      </c>
      <c r="BU322" s="24">
        <v>49</v>
      </c>
      <c r="BV322" s="24" t="s">
        <v>879</v>
      </c>
      <c r="BX322" s="24" t="s">
        <v>1093</v>
      </c>
      <c r="BZ322" s="24" t="s">
        <v>875</v>
      </c>
      <c r="CA322" s="24" t="s">
        <v>878</v>
      </c>
      <c r="CH322" s="24" t="s">
        <v>1361</v>
      </c>
    </row>
    <row r="323" spans="1:86" x14ac:dyDescent="0.25">
      <c r="A323" s="24" t="s">
        <v>1416</v>
      </c>
      <c r="B323" s="24" t="s">
        <v>854</v>
      </c>
      <c r="C323" s="24" t="s">
        <v>512</v>
      </c>
      <c r="D323" s="24" t="s">
        <v>527</v>
      </c>
      <c r="E323" s="24">
        <v>44</v>
      </c>
      <c r="F323" s="24">
        <v>84</v>
      </c>
      <c r="G323" s="24">
        <v>61</v>
      </c>
      <c r="H323" s="24" t="s">
        <v>878</v>
      </c>
      <c r="K323" s="24" t="s">
        <v>879</v>
      </c>
      <c r="N323" s="24" t="s">
        <v>1093</v>
      </c>
      <c r="P323" s="34">
        <v>44501</v>
      </c>
      <c r="Q323" s="24" t="s">
        <v>857</v>
      </c>
      <c r="T323" s="24" t="s">
        <v>878</v>
      </c>
      <c r="AP323" s="24" t="s">
        <v>1398</v>
      </c>
      <c r="AQ323" s="24" t="s">
        <v>1399</v>
      </c>
      <c r="AR323" s="24" t="s">
        <v>1400</v>
      </c>
      <c r="AS323" s="24" t="s">
        <v>1401</v>
      </c>
      <c r="AT323" s="24" t="s">
        <v>1402</v>
      </c>
      <c r="AU323" s="24" t="s">
        <v>1403</v>
      </c>
      <c r="AZ323" s="24" t="s">
        <v>867</v>
      </c>
      <c r="BA323" s="24" t="s">
        <v>868</v>
      </c>
      <c r="BB323" s="24" t="s">
        <v>869</v>
      </c>
      <c r="BC323" s="24" t="s">
        <v>870</v>
      </c>
      <c r="BD323" s="24" t="s">
        <v>871</v>
      </c>
      <c r="BE323" s="24" t="s">
        <v>872</v>
      </c>
      <c r="BK323" s="24" t="s">
        <v>887</v>
      </c>
      <c r="BM323" s="24" t="s">
        <v>1393</v>
      </c>
      <c r="BN323" s="24" t="s">
        <v>888</v>
      </c>
      <c r="BQ323" s="24" t="s">
        <v>1404</v>
      </c>
      <c r="BS323" s="24">
        <v>2021</v>
      </c>
      <c r="BU323" s="24">
        <v>49</v>
      </c>
      <c r="BV323" s="24" t="s">
        <v>879</v>
      </c>
      <c r="BX323" s="24" t="s">
        <v>1093</v>
      </c>
      <c r="BZ323" s="24" t="s">
        <v>875</v>
      </c>
      <c r="CA323" s="24" t="s">
        <v>878</v>
      </c>
      <c r="CH323" s="24" t="s">
        <v>1361</v>
      </c>
    </row>
    <row r="324" spans="1:86" x14ac:dyDescent="0.25">
      <c r="A324" s="24" t="s">
        <v>1417</v>
      </c>
      <c r="B324" s="24" t="s">
        <v>854</v>
      </c>
      <c r="C324" s="24" t="s">
        <v>512</v>
      </c>
      <c r="D324" s="24" t="s">
        <v>527</v>
      </c>
      <c r="E324" s="24">
        <v>44</v>
      </c>
      <c r="F324" s="24">
        <v>84</v>
      </c>
      <c r="G324" s="24">
        <v>61</v>
      </c>
      <c r="H324" s="24" t="s">
        <v>878</v>
      </c>
      <c r="K324" s="24" t="s">
        <v>879</v>
      </c>
      <c r="N324" s="24" t="s">
        <v>1093</v>
      </c>
      <c r="P324" s="34">
        <v>44501</v>
      </c>
      <c r="Q324" s="24" t="s">
        <v>857</v>
      </c>
      <c r="T324" s="24" t="s">
        <v>878</v>
      </c>
      <c r="AP324" s="24" t="s">
        <v>1398</v>
      </c>
      <c r="AQ324" s="24" t="s">
        <v>1399</v>
      </c>
      <c r="AR324" s="24" t="s">
        <v>1400</v>
      </c>
      <c r="AS324" s="24" t="s">
        <v>1401</v>
      </c>
      <c r="AT324" s="24" t="s">
        <v>1402</v>
      </c>
      <c r="AU324" s="24" t="s">
        <v>1403</v>
      </c>
      <c r="AZ324" s="24" t="s">
        <v>867</v>
      </c>
      <c r="BA324" s="24" t="s">
        <v>868</v>
      </c>
      <c r="BB324" s="24" t="s">
        <v>869</v>
      </c>
      <c r="BC324" s="24" t="s">
        <v>870</v>
      </c>
      <c r="BD324" s="24" t="s">
        <v>871</v>
      </c>
      <c r="BE324" s="24" t="s">
        <v>872</v>
      </c>
      <c r="BK324" s="24" t="s">
        <v>887</v>
      </c>
      <c r="BM324" s="24" t="s">
        <v>1393</v>
      </c>
      <c r="BN324" s="24" t="s">
        <v>888</v>
      </c>
      <c r="BQ324" s="24" t="s">
        <v>1404</v>
      </c>
      <c r="BS324" s="24">
        <v>2021</v>
      </c>
      <c r="BU324" s="24">
        <v>49</v>
      </c>
      <c r="BV324" s="24" t="s">
        <v>879</v>
      </c>
      <c r="BX324" s="24" t="s">
        <v>1093</v>
      </c>
      <c r="BZ324" s="24" t="s">
        <v>875</v>
      </c>
      <c r="CA324" s="24" t="s">
        <v>878</v>
      </c>
      <c r="CH324" s="24" t="s">
        <v>1361</v>
      </c>
    </row>
    <row r="325" spans="1:86" x14ac:dyDescent="0.25">
      <c r="A325" s="24" t="s">
        <v>1418</v>
      </c>
      <c r="B325" s="24" t="s">
        <v>854</v>
      </c>
      <c r="C325" s="24" t="s">
        <v>512</v>
      </c>
      <c r="D325" s="24" t="s">
        <v>527</v>
      </c>
      <c r="E325" s="24">
        <v>44</v>
      </c>
      <c r="F325" s="24">
        <v>84</v>
      </c>
      <c r="G325" s="24">
        <v>61</v>
      </c>
      <c r="H325" s="24" t="s">
        <v>878</v>
      </c>
      <c r="K325" s="24" t="s">
        <v>879</v>
      </c>
      <c r="N325" s="24" t="s">
        <v>1093</v>
      </c>
      <c r="P325" s="34">
        <v>44501</v>
      </c>
      <c r="Q325" s="24" t="s">
        <v>857</v>
      </c>
      <c r="T325" s="24" t="s">
        <v>878</v>
      </c>
      <c r="AP325" s="24" t="s">
        <v>1398</v>
      </c>
      <c r="AQ325" s="24" t="s">
        <v>1399</v>
      </c>
      <c r="AR325" s="24" t="s">
        <v>1400</v>
      </c>
      <c r="AS325" s="24" t="s">
        <v>1401</v>
      </c>
      <c r="AT325" s="24" t="s">
        <v>1402</v>
      </c>
      <c r="AU325" s="24" t="s">
        <v>1403</v>
      </c>
      <c r="AZ325" s="24" t="s">
        <v>867</v>
      </c>
      <c r="BA325" s="24" t="s">
        <v>868</v>
      </c>
      <c r="BB325" s="24" t="s">
        <v>869</v>
      </c>
      <c r="BC325" s="24" t="s">
        <v>870</v>
      </c>
      <c r="BD325" s="24" t="s">
        <v>871</v>
      </c>
      <c r="BE325" s="24" t="s">
        <v>872</v>
      </c>
      <c r="BK325" s="24" t="s">
        <v>887</v>
      </c>
      <c r="BM325" s="24" t="s">
        <v>1393</v>
      </c>
      <c r="BN325" s="24" t="s">
        <v>888</v>
      </c>
      <c r="BQ325" s="24" t="s">
        <v>1404</v>
      </c>
      <c r="BS325" s="24">
        <v>2021</v>
      </c>
      <c r="BU325" s="24">
        <v>49</v>
      </c>
      <c r="BV325" s="24" t="s">
        <v>879</v>
      </c>
      <c r="BX325" s="24" t="s">
        <v>1093</v>
      </c>
      <c r="BZ325" s="24" t="s">
        <v>875</v>
      </c>
      <c r="CA325" s="24" t="s">
        <v>878</v>
      </c>
      <c r="CH325" s="24" t="s">
        <v>1361</v>
      </c>
    </row>
    <row r="326" spans="1:86" x14ac:dyDescent="0.25">
      <c r="A326" s="24" t="s">
        <v>1419</v>
      </c>
      <c r="B326" s="24" t="s">
        <v>854</v>
      </c>
      <c r="C326" s="24" t="s">
        <v>512</v>
      </c>
      <c r="D326" s="24" t="s">
        <v>527</v>
      </c>
      <c r="E326" s="24">
        <v>44</v>
      </c>
      <c r="F326" s="24">
        <v>84</v>
      </c>
      <c r="G326" s="24">
        <v>61</v>
      </c>
      <c r="H326" s="24" t="s">
        <v>878</v>
      </c>
      <c r="K326" s="24" t="s">
        <v>879</v>
      </c>
      <c r="N326" s="24" t="s">
        <v>1093</v>
      </c>
      <c r="P326" s="34">
        <v>44501</v>
      </c>
      <c r="Q326" s="24" t="s">
        <v>857</v>
      </c>
      <c r="T326" s="24" t="s">
        <v>878</v>
      </c>
      <c r="AP326" s="24" t="s">
        <v>1398</v>
      </c>
      <c r="AQ326" s="24" t="s">
        <v>1399</v>
      </c>
      <c r="AR326" s="24" t="s">
        <v>1400</v>
      </c>
      <c r="AS326" s="24" t="s">
        <v>1401</v>
      </c>
      <c r="AT326" s="24" t="s">
        <v>1402</v>
      </c>
      <c r="AU326" s="24" t="s">
        <v>1403</v>
      </c>
      <c r="AZ326" s="24" t="s">
        <v>867</v>
      </c>
      <c r="BA326" s="24" t="s">
        <v>868</v>
      </c>
      <c r="BB326" s="24" t="s">
        <v>869</v>
      </c>
      <c r="BC326" s="24" t="s">
        <v>870</v>
      </c>
      <c r="BD326" s="24" t="s">
        <v>871</v>
      </c>
      <c r="BE326" s="24" t="s">
        <v>872</v>
      </c>
      <c r="BK326" s="24" t="s">
        <v>887</v>
      </c>
      <c r="BM326" s="24" t="s">
        <v>1393</v>
      </c>
      <c r="BN326" s="24" t="s">
        <v>888</v>
      </c>
      <c r="BQ326" s="24" t="s">
        <v>1404</v>
      </c>
      <c r="BS326" s="24">
        <v>2021</v>
      </c>
      <c r="BU326" s="24">
        <v>49</v>
      </c>
      <c r="BV326" s="24" t="s">
        <v>879</v>
      </c>
      <c r="BX326" s="24" t="s">
        <v>1093</v>
      </c>
      <c r="BZ326" s="24" t="s">
        <v>875</v>
      </c>
      <c r="CA326" s="24" t="s">
        <v>878</v>
      </c>
      <c r="CH326" s="24" t="s">
        <v>1361</v>
      </c>
    </row>
    <row r="327" spans="1:86" x14ac:dyDescent="0.25">
      <c r="A327" s="24" t="s">
        <v>1420</v>
      </c>
      <c r="B327" s="24" t="s">
        <v>854</v>
      </c>
      <c r="C327" s="24" t="s">
        <v>512</v>
      </c>
      <c r="D327" s="24" t="s">
        <v>527</v>
      </c>
      <c r="E327" s="24">
        <v>44</v>
      </c>
      <c r="F327" s="24">
        <v>84</v>
      </c>
      <c r="G327" s="24">
        <v>61</v>
      </c>
      <c r="H327" s="24" t="s">
        <v>878</v>
      </c>
      <c r="K327" s="24" t="s">
        <v>879</v>
      </c>
      <c r="N327" s="24" t="s">
        <v>1093</v>
      </c>
      <c r="P327" s="34">
        <v>44501</v>
      </c>
      <c r="Q327" s="24" t="s">
        <v>857</v>
      </c>
      <c r="T327" s="24" t="s">
        <v>878</v>
      </c>
      <c r="AP327" s="24" t="s">
        <v>1398</v>
      </c>
      <c r="AQ327" s="24" t="s">
        <v>1399</v>
      </c>
      <c r="AR327" s="24" t="s">
        <v>1400</v>
      </c>
      <c r="AS327" s="24" t="s">
        <v>1401</v>
      </c>
      <c r="AT327" s="24" t="s">
        <v>1402</v>
      </c>
      <c r="AU327" s="24" t="s">
        <v>1403</v>
      </c>
      <c r="AZ327" s="24" t="s">
        <v>867</v>
      </c>
      <c r="BA327" s="24" t="s">
        <v>868</v>
      </c>
      <c r="BB327" s="24" t="s">
        <v>869</v>
      </c>
      <c r="BC327" s="24" t="s">
        <v>870</v>
      </c>
      <c r="BD327" s="24" t="s">
        <v>871</v>
      </c>
      <c r="BE327" s="24" t="s">
        <v>872</v>
      </c>
      <c r="BK327" s="24" t="s">
        <v>887</v>
      </c>
      <c r="BM327" s="24" t="s">
        <v>1393</v>
      </c>
      <c r="BN327" s="24" t="s">
        <v>888</v>
      </c>
      <c r="BQ327" s="24" t="s">
        <v>1404</v>
      </c>
      <c r="BS327" s="24">
        <v>2021</v>
      </c>
      <c r="BU327" s="24">
        <v>49</v>
      </c>
      <c r="BV327" s="24" t="s">
        <v>879</v>
      </c>
      <c r="BX327" s="24" t="s">
        <v>1093</v>
      </c>
      <c r="BZ327" s="24" t="s">
        <v>875</v>
      </c>
      <c r="CA327" s="24" t="s">
        <v>878</v>
      </c>
      <c r="CH327" s="24" t="s">
        <v>1361</v>
      </c>
    </row>
    <row r="328" spans="1:86" x14ac:dyDescent="0.25">
      <c r="A328" s="24" t="s">
        <v>1421</v>
      </c>
      <c r="B328" s="24" t="s">
        <v>854</v>
      </c>
      <c r="C328" s="24" t="s">
        <v>512</v>
      </c>
      <c r="D328" s="24" t="s">
        <v>527</v>
      </c>
      <c r="E328" s="24">
        <v>44</v>
      </c>
      <c r="F328" s="24">
        <v>84</v>
      </c>
      <c r="G328" s="24">
        <v>61</v>
      </c>
      <c r="H328" s="24" t="s">
        <v>878</v>
      </c>
      <c r="K328" s="24" t="s">
        <v>879</v>
      </c>
      <c r="N328" s="24" t="s">
        <v>1093</v>
      </c>
      <c r="P328" s="34">
        <v>44501</v>
      </c>
      <c r="Q328" s="24" t="s">
        <v>857</v>
      </c>
      <c r="T328" s="24" t="s">
        <v>878</v>
      </c>
      <c r="AP328" s="24" t="s">
        <v>1398</v>
      </c>
      <c r="AQ328" s="24" t="s">
        <v>1399</v>
      </c>
      <c r="AR328" s="24" t="s">
        <v>1400</v>
      </c>
      <c r="AS328" s="24" t="s">
        <v>1401</v>
      </c>
      <c r="AT328" s="24" t="s">
        <v>1402</v>
      </c>
      <c r="AU328" s="24" t="s">
        <v>1403</v>
      </c>
      <c r="AZ328" s="24" t="s">
        <v>867</v>
      </c>
      <c r="BA328" s="24" t="s">
        <v>868</v>
      </c>
      <c r="BB328" s="24" t="s">
        <v>869</v>
      </c>
      <c r="BC328" s="24" t="s">
        <v>870</v>
      </c>
      <c r="BD328" s="24" t="s">
        <v>871</v>
      </c>
      <c r="BE328" s="24" t="s">
        <v>872</v>
      </c>
      <c r="BK328" s="24" t="s">
        <v>887</v>
      </c>
      <c r="BM328" s="24" t="s">
        <v>1393</v>
      </c>
      <c r="BN328" s="24" t="s">
        <v>888</v>
      </c>
      <c r="BQ328" s="24" t="s">
        <v>1404</v>
      </c>
      <c r="BS328" s="24">
        <v>2021</v>
      </c>
      <c r="BU328" s="24">
        <v>49</v>
      </c>
      <c r="BV328" s="24" t="s">
        <v>879</v>
      </c>
      <c r="BX328" s="24" t="s">
        <v>1093</v>
      </c>
      <c r="BZ328" s="24" t="s">
        <v>875</v>
      </c>
      <c r="CA328" s="24" t="s">
        <v>878</v>
      </c>
      <c r="CH328" s="24" t="s">
        <v>1361</v>
      </c>
    </row>
    <row r="329" spans="1:86" x14ac:dyDescent="0.25">
      <c r="A329" s="24" t="s">
        <v>1422</v>
      </c>
      <c r="B329" s="24" t="s">
        <v>854</v>
      </c>
      <c r="C329" s="24" t="s">
        <v>512</v>
      </c>
      <c r="D329" s="24" t="s">
        <v>527</v>
      </c>
      <c r="E329" s="24">
        <v>44</v>
      </c>
      <c r="F329" s="24">
        <v>84</v>
      </c>
      <c r="G329" s="24">
        <v>61</v>
      </c>
      <c r="H329" s="24" t="s">
        <v>878</v>
      </c>
      <c r="K329" s="24" t="s">
        <v>879</v>
      </c>
      <c r="N329" s="24" t="s">
        <v>1093</v>
      </c>
      <c r="P329" s="34">
        <v>44501</v>
      </c>
      <c r="Q329" s="24" t="s">
        <v>857</v>
      </c>
      <c r="T329" s="24" t="s">
        <v>878</v>
      </c>
      <c r="AP329" s="24" t="s">
        <v>1398</v>
      </c>
      <c r="AQ329" s="24" t="s">
        <v>1399</v>
      </c>
      <c r="AR329" s="24" t="s">
        <v>1400</v>
      </c>
      <c r="AS329" s="24" t="s">
        <v>1401</v>
      </c>
      <c r="AT329" s="24" t="s">
        <v>1402</v>
      </c>
      <c r="AU329" s="24" t="s">
        <v>1403</v>
      </c>
      <c r="AZ329" s="24" t="s">
        <v>867</v>
      </c>
      <c r="BA329" s="24" t="s">
        <v>868</v>
      </c>
      <c r="BB329" s="24" t="s">
        <v>869</v>
      </c>
      <c r="BC329" s="24" t="s">
        <v>870</v>
      </c>
      <c r="BD329" s="24" t="s">
        <v>871</v>
      </c>
      <c r="BE329" s="24" t="s">
        <v>872</v>
      </c>
      <c r="BK329" s="24" t="s">
        <v>887</v>
      </c>
      <c r="BM329" s="24" t="s">
        <v>1393</v>
      </c>
      <c r="BN329" s="24" t="s">
        <v>888</v>
      </c>
      <c r="BQ329" s="24" t="s">
        <v>1404</v>
      </c>
      <c r="BS329" s="24">
        <v>2021</v>
      </c>
      <c r="BU329" s="24">
        <v>49</v>
      </c>
      <c r="BV329" s="24" t="s">
        <v>879</v>
      </c>
      <c r="BX329" s="24" t="s">
        <v>1093</v>
      </c>
      <c r="BZ329" s="24" t="s">
        <v>875</v>
      </c>
      <c r="CA329" s="24" t="s">
        <v>878</v>
      </c>
      <c r="CH329" s="24" t="s">
        <v>1361</v>
      </c>
    </row>
    <row r="330" spans="1:86" x14ac:dyDescent="0.25">
      <c r="A330" s="24" t="s">
        <v>1423</v>
      </c>
      <c r="B330" s="24" t="s">
        <v>854</v>
      </c>
      <c r="C330" s="24" t="s">
        <v>512</v>
      </c>
      <c r="D330" s="24" t="s">
        <v>527</v>
      </c>
      <c r="E330" s="24">
        <v>44</v>
      </c>
      <c r="F330" s="24">
        <v>84</v>
      </c>
      <c r="G330" s="24">
        <v>61</v>
      </c>
      <c r="H330" s="24" t="s">
        <v>878</v>
      </c>
      <c r="K330" s="24" t="s">
        <v>879</v>
      </c>
      <c r="N330" s="24" t="s">
        <v>1093</v>
      </c>
      <c r="P330" s="34">
        <v>44501</v>
      </c>
      <c r="Q330" s="24" t="s">
        <v>857</v>
      </c>
      <c r="T330" s="24" t="s">
        <v>878</v>
      </c>
      <c r="AP330" s="24" t="s">
        <v>1398</v>
      </c>
      <c r="AQ330" s="24" t="s">
        <v>1399</v>
      </c>
      <c r="AR330" s="24" t="s">
        <v>1400</v>
      </c>
      <c r="AS330" s="24" t="s">
        <v>1401</v>
      </c>
      <c r="AT330" s="24" t="s">
        <v>1402</v>
      </c>
      <c r="AU330" s="24" t="s">
        <v>1403</v>
      </c>
      <c r="AZ330" s="24" t="s">
        <v>867</v>
      </c>
      <c r="BA330" s="24" t="s">
        <v>868</v>
      </c>
      <c r="BB330" s="24" t="s">
        <v>869</v>
      </c>
      <c r="BC330" s="24" t="s">
        <v>870</v>
      </c>
      <c r="BD330" s="24" t="s">
        <v>871</v>
      </c>
      <c r="BE330" s="24" t="s">
        <v>872</v>
      </c>
      <c r="BK330" s="24" t="s">
        <v>887</v>
      </c>
      <c r="BM330" s="24" t="s">
        <v>1393</v>
      </c>
      <c r="BN330" s="24" t="s">
        <v>888</v>
      </c>
      <c r="BQ330" s="24" t="s">
        <v>1404</v>
      </c>
      <c r="BS330" s="24">
        <v>2021</v>
      </c>
      <c r="BU330" s="24">
        <v>49</v>
      </c>
      <c r="BV330" s="24" t="s">
        <v>879</v>
      </c>
      <c r="BX330" s="24" t="s">
        <v>1093</v>
      </c>
      <c r="BZ330" s="24" t="s">
        <v>875</v>
      </c>
      <c r="CA330" s="24" t="s">
        <v>878</v>
      </c>
      <c r="CH330" s="24" t="s">
        <v>1361</v>
      </c>
    </row>
    <row r="331" spans="1:86" x14ac:dyDescent="0.25">
      <c r="A331" s="24" t="s">
        <v>1424</v>
      </c>
      <c r="B331" s="24" t="s">
        <v>854</v>
      </c>
      <c r="C331" s="24" t="s">
        <v>512</v>
      </c>
      <c r="D331" s="24" t="s">
        <v>527</v>
      </c>
      <c r="E331" s="24">
        <v>44</v>
      </c>
      <c r="F331" s="24">
        <v>84</v>
      </c>
      <c r="G331" s="24">
        <v>61</v>
      </c>
      <c r="H331" s="24" t="s">
        <v>878</v>
      </c>
      <c r="K331" s="24" t="s">
        <v>879</v>
      </c>
      <c r="N331" s="24" t="s">
        <v>1093</v>
      </c>
      <c r="P331" s="34">
        <v>44501</v>
      </c>
      <c r="Q331" s="24" t="s">
        <v>857</v>
      </c>
      <c r="T331" s="24" t="s">
        <v>878</v>
      </c>
      <c r="AP331" s="24" t="s">
        <v>1398</v>
      </c>
      <c r="AQ331" s="24" t="s">
        <v>1399</v>
      </c>
      <c r="AR331" s="24" t="s">
        <v>1400</v>
      </c>
      <c r="AS331" s="24" t="s">
        <v>1401</v>
      </c>
      <c r="AT331" s="24" t="s">
        <v>1402</v>
      </c>
      <c r="AU331" s="24" t="s">
        <v>1403</v>
      </c>
      <c r="AZ331" s="24" t="s">
        <v>867</v>
      </c>
      <c r="BA331" s="24" t="s">
        <v>868</v>
      </c>
      <c r="BB331" s="24" t="s">
        <v>869</v>
      </c>
      <c r="BC331" s="24" t="s">
        <v>870</v>
      </c>
      <c r="BD331" s="24" t="s">
        <v>871</v>
      </c>
      <c r="BE331" s="24" t="s">
        <v>872</v>
      </c>
      <c r="BK331" s="24" t="s">
        <v>887</v>
      </c>
      <c r="BM331" s="24" t="s">
        <v>1393</v>
      </c>
      <c r="BN331" s="24" t="s">
        <v>888</v>
      </c>
      <c r="BQ331" s="24" t="s">
        <v>1404</v>
      </c>
      <c r="BS331" s="24">
        <v>2021</v>
      </c>
      <c r="BU331" s="24">
        <v>49</v>
      </c>
      <c r="BV331" s="24" t="s">
        <v>879</v>
      </c>
      <c r="BX331" s="24" t="s">
        <v>1093</v>
      </c>
      <c r="BZ331" s="24" t="s">
        <v>875</v>
      </c>
      <c r="CA331" s="24" t="s">
        <v>878</v>
      </c>
      <c r="CH331" s="24" t="s">
        <v>1361</v>
      </c>
    </row>
    <row r="332" spans="1:86" x14ac:dyDescent="0.25">
      <c r="A332" s="24" t="s">
        <v>1425</v>
      </c>
      <c r="B332" s="24" t="s">
        <v>854</v>
      </c>
      <c r="C332" s="24" t="s">
        <v>512</v>
      </c>
      <c r="D332" s="24" t="s">
        <v>527</v>
      </c>
      <c r="E332" s="24">
        <v>44</v>
      </c>
      <c r="F332" s="24">
        <v>84</v>
      </c>
      <c r="G332" s="24">
        <v>61</v>
      </c>
      <c r="H332" s="24" t="s">
        <v>878</v>
      </c>
      <c r="K332" s="24" t="s">
        <v>879</v>
      </c>
      <c r="N332" s="24" t="s">
        <v>1093</v>
      </c>
      <c r="P332" s="34">
        <v>44501</v>
      </c>
      <c r="Q332" s="24" t="s">
        <v>857</v>
      </c>
      <c r="T332" s="24" t="s">
        <v>878</v>
      </c>
      <c r="AP332" s="24" t="s">
        <v>1398</v>
      </c>
      <c r="AQ332" s="24" t="s">
        <v>1399</v>
      </c>
      <c r="AR332" s="24" t="s">
        <v>1400</v>
      </c>
      <c r="AS332" s="24" t="s">
        <v>1401</v>
      </c>
      <c r="AT332" s="24" t="s">
        <v>1402</v>
      </c>
      <c r="AU332" s="24" t="s">
        <v>1403</v>
      </c>
      <c r="AZ332" s="24" t="s">
        <v>867</v>
      </c>
      <c r="BA332" s="24" t="s">
        <v>868</v>
      </c>
      <c r="BB332" s="24" t="s">
        <v>869</v>
      </c>
      <c r="BC332" s="24" t="s">
        <v>870</v>
      </c>
      <c r="BD332" s="24" t="s">
        <v>871</v>
      </c>
      <c r="BE332" s="24" t="s">
        <v>872</v>
      </c>
      <c r="BK332" s="24" t="s">
        <v>887</v>
      </c>
      <c r="BM332" s="24" t="s">
        <v>1393</v>
      </c>
      <c r="BN332" s="24" t="s">
        <v>888</v>
      </c>
      <c r="BQ332" s="24" t="s">
        <v>1404</v>
      </c>
      <c r="BS332" s="24">
        <v>2021</v>
      </c>
      <c r="BU332" s="24">
        <v>49</v>
      </c>
      <c r="BV332" s="24" t="s">
        <v>879</v>
      </c>
      <c r="BX332" s="24" t="s">
        <v>1093</v>
      </c>
      <c r="BZ332" s="24" t="s">
        <v>875</v>
      </c>
      <c r="CA332" s="24" t="s">
        <v>878</v>
      </c>
      <c r="CH332" s="24" t="s">
        <v>1361</v>
      </c>
    </row>
    <row r="333" spans="1:86" x14ac:dyDescent="0.25">
      <c r="A333" s="24" t="s">
        <v>1426</v>
      </c>
      <c r="B333" s="24" t="s">
        <v>854</v>
      </c>
      <c r="C333" s="24" t="s">
        <v>512</v>
      </c>
      <c r="D333" s="24" t="s">
        <v>527</v>
      </c>
      <c r="E333" s="24">
        <v>44</v>
      </c>
      <c r="F333" s="24">
        <v>84</v>
      </c>
      <c r="G333" s="24">
        <v>61</v>
      </c>
      <c r="H333" s="24" t="s">
        <v>878</v>
      </c>
      <c r="K333" s="24" t="s">
        <v>879</v>
      </c>
      <c r="N333" s="24" t="s">
        <v>1093</v>
      </c>
      <c r="P333" s="34">
        <v>44501</v>
      </c>
      <c r="Q333" s="24" t="s">
        <v>857</v>
      </c>
      <c r="T333" s="24" t="s">
        <v>878</v>
      </c>
      <c r="AP333" s="24" t="s">
        <v>1398</v>
      </c>
      <c r="AQ333" s="24" t="s">
        <v>1399</v>
      </c>
      <c r="AR333" s="24" t="s">
        <v>1400</v>
      </c>
      <c r="AS333" s="24" t="s">
        <v>1401</v>
      </c>
      <c r="AT333" s="24" t="s">
        <v>1402</v>
      </c>
      <c r="AU333" s="24" t="s">
        <v>1403</v>
      </c>
      <c r="AZ333" s="24" t="s">
        <v>867</v>
      </c>
      <c r="BA333" s="24" t="s">
        <v>868</v>
      </c>
      <c r="BB333" s="24" t="s">
        <v>869</v>
      </c>
      <c r="BC333" s="24" t="s">
        <v>870</v>
      </c>
      <c r="BD333" s="24" t="s">
        <v>871</v>
      </c>
      <c r="BE333" s="24" t="s">
        <v>872</v>
      </c>
      <c r="BK333" s="24" t="s">
        <v>887</v>
      </c>
      <c r="BM333" s="24" t="s">
        <v>1393</v>
      </c>
      <c r="BN333" s="24" t="s">
        <v>888</v>
      </c>
      <c r="BQ333" s="24" t="s">
        <v>1404</v>
      </c>
      <c r="BS333" s="24">
        <v>2021</v>
      </c>
      <c r="BU333" s="24">
        <v>49</v>
      </c>
      <c r="BV333" s="24" t="s">
        <v>879</v>
      </c>
      <c r="BX333" s="24" t="s">
        <v>1093</v>
      </c>
      <c r="BZ333" s="24" t="s">
        <v>875</v>
      </c>
      <c r="CA333" s="24" t="s">
        <v>878</v>
      </c>
      <c r="CH333" s="24" t="s">
        <v>1361</v>
      </c>
    </row>
    <row r="334" spans="1:86" x14ac:dyDescent="0.25">
      <c r="A334" s="24" t="s">
        <v>1427</v>
      </c>
      <c r="B334" s="24" t="s">
        <v>854</v>
      </c>
      <c r="C334" s="24" t="s">
        <v>512</v>
      </c>
      <c r="D334" s="24" t="s">
        <v>527</v>
      </c>
      <c r="E334" s="24">
        <v>44</v>
      </c>
      <c r="F334" s="24">
        <v>84</v>
      </c>
      <c r="G334" s="24">
        <v>61</v>
      </c>
      <c r="H334" s="24" t="s">
        <v>878</v>
      </c>
      <c r="K334" s="24" t="s">
        <v>879</v>
      </c>
      <c r="N334" s="24" t="s">
        <v>1093</v>
      </c>
      <c r="P334" s="34">
        <v>44501</v>
      </c>
      <c r="Q334" s="24" t="s">
        <v>857</v>
      </c>
      <c r="T334" s="24" t="s">
        <v>878</v>
      </c>
      <c r="AP334" s="24" t="s">
        <v>1398</v>
      </c>
      <c r="AQ334" s="24" t="s">
        <v>1399</v>
      </c>
      <c r="AR334" s="24" t="s">
        <v>1400</v>
      </c>
      <c r="AS334" s="24" t="s">
        <v>1401</v>
      </c>
      <c r="AT334" s="24" t="s">
        <v>1402</v>
      </c>
      <c r="AU334" s="24" t="s">
        <v>1403</v>
      </c>
      <c r="AZ334" s="24" t="s">
        <v>867</v>
      </c>
      <c r="BA334" s="24" t="s">
        <v>868</v>
      </c>
      <c r="BB334" s="24" t="s">
        <v>869</v>
      </c>
      <c r="BC334" s="24" t="s">
        <v>870</v>
      </c>
      <c r="BD334" s="24" t="s">
        <v>871</v>
      </c>
      <c r="BE334" s="24" t="s">
        <v>872</v>
      </c>
      <c r="BK334" s="24" t="s">
        <v>887</v>
      </c>
      <c r="BM334" s="24" t="s">
        <v>1393</v>
      </c>
      <c r="BN334" s="24" t="s">
        <v>888</v>
      </c>
      <c r="BQ334" s="24" t="s">
        <v>1404</v>
      </c>
      <c r="BS334" s="24">
        <v>2021</v>
      </c>
      <c r="BU334" s="24">
        <v>49</v>
      </c>
      <c r="BV334" s="24" t="s">
        <v>879</v>
      </c>
      <c r="BX334" s="24" t="s">
        <v>1093</v>
      </c>
      <c r="BZ334" s="24" t="s">
        <v>875</v>
      </c>
      <c r="CA334" s="24" t="s">
        <v>878</v>
      </c>
      <c r="CH334" s="24" t="s">
        <v>1361</v>
      </c>
    </row>
    <row r="335" spans="1:86" x14ac:dyDescent="0.25">
      <c r="A335" s="24" t="s">
        <v>1428</v>
      </c>
      <c r="B335" s="24" t="s">
        <v>854</v>
      </c>
      <c r="C335" s="24" t="s">
        <v>512</v>
      </c>
      <c r="D335" s="24" t="s">
        <v>527</v>
      </c>
      <c r="E335" s="24">
        <v>44</v>
      </c>
      <c r="F335" s="24">
        <v>84</v>
      </c>
      <c r="G335" s="24">
        <v>61</v>
      </c>
      <c r="H335" s="24" t="s">
        <v>878</v>
      </c>
      <c r="K335" s="24" t="s">
        <v>879</v>
      </c>
      <c r="N335" s="24" t="s">
        <v>1093</v>
      </c>
      <c r="P335" s="34">
        <v>44501</v>
      </c>
      <c r="Q335" s="24" t="s">
        <v>857</v>
      </c>
      <c r="T335" s="24" t="s">
        <v>878</v>
      </c>
      <c r="AP335" s="24" t="s">
        <v>1398</v>
      </c>
      <c r="AQ335" s="24" t="s">
        <v>1399</v>
      </c>
      <c r="AR335" s="24" t="s">
        <v>1400</v>
      </c>
      <c r="AS335" s="24" t="s">
        <v>1401</v>
      </c>
      <c r="AT335" s="24" t="s">
        <v>1402</v>
      </c>
      <c r="AU335" s="24" t="s">
        <v>1403</v>
      </c>
      <c r="AZ335" s="24" t="s">
        <v>867</v>
      </c>
      <c r="BA335" s="24" t="s">
        <v>868</v>
      </c>
      <c r="BB335" s="24" t="s">
        <v>869</v>
      </c>
      <c r="BC335" s="24" t="s">
        <v>870</v>
      </c>
      <c r="BD335" s="24" t="s">
        <v>871</v>
      </c>
      <c r="BE335" s="24" t="s">
        <v>872</v>
      </c>
      <c r="BK335" s="24" t="s">
        <v>887</v>
      </c>
      <c r="BM335" s="24" t="s">
        <v>1393</v>
      </c>
      <c r="BN335" s="24" t="s">
        <v>888</v>
      </c>
      <c r="BQ335" s="24" t="s">
        <v>1404</v>
      </c>
      <c r="BS335" s="24">
        <v>2021</v>
      </c>
      <c r="BU335" s="24">
        <v>49</v>
      </c>
      <c r="BV335" s="24" t="s">
        <v>879</v>
      </c>
      <c r="BX335" s="24" t="s">
        <v>1093</v>
      </c>
      <c r="BZ335" s="24" t="s">
        <v>875</v>
      </c>
      <c r="CA335" s="24" t="s">
        <v>878</v>
      </c>
      <c r="CH335" s="24" t="s">
        <v>1361</v>
      </c>
    </row>
    <row r="336" spans="1:86" x14ac:dyDescent="0.25">
      <c r="A336" s="24" t="s">
        <v>1429</v>
      </c>
      <c r="B336" s="24" t="s">
        <v>854</v>
      </c>
      <c r="C336" s="24" t="s">
        <v>512</v>
      </c>
      <c r="D336" s="24" t="s">
        <v>527</v>
      </c>
      <c r="E336" s="24">
        <v>44</v>
      </c>
      <c r="F336" s="24">
        <v>84</v>
      </c>
      <c r="G336" s="24">
        <v>61</v>
      </c>
      <c r="H336" s="24" t="s">
        <v>878</v>
      </c>
      <c r="K336" s="24" t="s">
        <v>879</v>
      </c>
      <c r="N336" s="24" t="s">
        <v>1093</v>
      </c>
      <c r="P336" s="34">
        <v>44501</v>
      </c>
      <c r="Q336" s="24" t="s">
        <v>857</v>
      </c>
      <c r="T336" s="24" t="s">
        <v>878</v>
      </c>
      <c r="AP336" s="24" t="s">
        <v>1398</v>
      </c>
      <c r="AQ336" s="24" t="s">
        <v>1399</v>
      </c>
      <c r="AR336" s="24" t="s">
        <v>1400</v>
      </c>
      <c r="AS336" s="24" t="s">
        <v>1401</v>
      </c>
      <c r="AT336" s="24" t="s">
        <v>1402</v>
      </c>
      <c r="AU336" s="24" t="s">
        <v>1403</v>
      </c>
      <c r="AZ336" s="24" t="s">
        <v>867</v>
      </c>
      <c r="BA336" s="24" t="s">
        <v>868</v>
      </c>
      <c r="BB336" s="24" t="s">
        <v>869</v>
      </c>
      <c r="BC336" s="24" t="s">
        <v>870</v>
      </c>
      <c r="BD336" s="24" t="s">
        <v>871</v>
      </c>
      <c r="BE336" s="24" t="s">
        <v>872</v>
      </c>
      <c r="BK336" s="24" t="s">
        <v>887</v>
      </c>
      <c r="BM336" s="24" t="s">
        <v>1393</v>
      </c>
      <c r="BN336" s="24" t="s">
        <v>888</v>
      </c>
      <c r="BQ336" s="24" t="s">
        <v>1404</v>
      </c>
      <c r="BS336" s="24">
        <v>2021</v>
      </c>
      <c r="BU336" s="24">
        <v>49</v>
      </c>
      <c r="BV336" s="24" t="s">
        <v>879</v>
      </c>
      <c r="BX336" s="24" t="s">
        <v>1093</v>
      </c>
      <c r="BZ336" s="24" t="s">
        <v>875</v>
      </c>
      <c r="CA336" s="24" t="s">
        <v>878</v>
      </c>
      <c r="CH336" s="24" t="s">
        <v>1361</v>
      </c>
    </row>
    <row r="337" spans="1:86" x14ac:dyDescent="0.25">
      <c r="A337" s="24" t="s">
        <v>1430</v>
      </c>
      <c r="B337" s="24" t="s">
        <v>854</v>
      </c>
      <c r="C337" s="24" t="s">
        <v>512</v>
      </c>
      <c r="D337" s="24" t="s">
        <v>527</v>
      </c>
      <c r="E337" s="24">
        <v>44</v>
      </c>
      <c r="F337" s="24">
        <v>84</v>
      </c>
      <c r="G337" s="24">
        <v>61</v>
      </c>
      <c r="H337" s="24" t="s">
        <v>878</v>
      </c>
      <c r="K337" s="24" t="s">
        <v>879</v>
      </c>
      <c r="N337" s="24" t="s">
        <v>1093</v>
      </c>
      <c r="P337" s="34">
        <v>44501</v>
      </c>
      <c r="Q337" s="24" t="s">
        <v>857</v>
      </c>
      <c r="T337" s="24" t="s">
        <v>878</v>
      </c>
      <c r="AP337" s="24" t="s">
        <v>1398</v>
      </c>
      <c r="AQ337" s="24" t="s">
        <v>1399</v>
      </c>
      <c r="AR337" s="24" t="s">
        <v>1400</v>
      </c>
      <c r="AS337" s="24" t="s">
        <v>1401</v>
      </c>
      <c r="AT337" s="24" t="s">
        <v>1402</v>
      </c>
      <c r="AU337" s="24" t="s">
        <v>1403</v>
      </c>
      <c r="AZ337" s="24" t="s">
        <v>867</v>
      </c>
      <c r="BA337" s="24" t="s">
        <v>868</v>
      </c>
      <c r="BB337" s="24" t="s">
        <v>869</v>
      </c>
      <c r="BC337" s="24" t="s">
        <v>870</v>
      </c>
      <c r="BD337" s="24" t="s">
        <v>871</v>
      </c>
      <c r="BE337" s="24" t="s">
        <v>872</v>
      </c>
      <c r="BK337" s="24" t="s">
        <v>887</v>
      </c>
      <c r="BM337" s="24" t="s">
        <v>1393</v>
      </c>
      <c r="BN337" s="24" t="s">
        <v>888</v>
      </c>
      <c r="BQ337" s="24" t="s">
        <v>1404</v>
      </c>
      <c r="BS337" s="24">
        <v>2021</v>
      </c>
      <c r="BU337" s="24">
        <v>49</v>
      </c>
      <c r="BV337" s="24" t="s">
        <v>879</v>
      </c>
      <c r="BX337" s="24" t="s">
        <v>1093</v>
      </c>
      <c r="BZ337" s="24" t="s">
        <v>875</v>
      </c>
      <c r="CA337" s="24" t="s">
        <v>878</v>
      </c>
      <c r="CH337" s="24" t="s">
        <v>1361</v>
      </c>
    </row>
    <row r="338" spans="1:86" x14ac:dyDescent="0.25">
      <c r="A338" s="24" t="s">
        <v>1431</v>
      </c>
      <c r="B338" s="24" t="s">
        <v>854</v>
      </c>
      <c r="C338" s="24" t="s">
        <v>512</v>
      </c>
      <c r="D338" s="24" t="s">
        <v>527</v>
      </c>
      <c r="E338" s="24">
        <v>44</v>
      </c>
      <c r="F338" s="24">
        <v>84</v>
      </c>
      <c r="G338" s="24">
        <v>61</v>
      </c>
      <c r="H338" s="24" t="s">
        <v>878</v>
      </c>
      <c r="K338" s="24" t="s">
        <v>879</v>
      </c>
      <c r="N338" s="24" t="s">
        <v>1093</v>
      </c>
      <c r="P338" s="34">
        <v>44501</v>
      </c>
      <c r="Q338" s="24" t="s">
        <v>857</v>
      </c>
      <c r="T338" s="24" t="s">
        <v>878</v>
      </c>
      <c r="AP338" s="24" t="s">
        <v>1398</v>
      </c>
      <c r="AQ338" s="24" t="s">
        <v>1399</v>
      </c>
      <c r="AR338" s="24" t="s">
        <v>1400</v>
      </c>
      <c r="AS338" s="24" t="s">
        <v>1401</v>
      </c>
      <c r="AT338" s="24" t="s">
        <v>1402</v>
      </c>
      <c r="AU338" s="24" t="s">
        <v>1403</v>
      </c>
      <c r="AZ338" s="24" t="s">
        <v>867</v>
      </c>
      <c r="BA338" s="24" t="s">
        <v>868</v>
      </c>
      <c r="BB338" s="24" t="s">
        <v>869</v>
      </c>
      <c r="BC338" s="24" t="s">
        <v>870</v>
      </c>
      <c r="BD338" s="24" t="s">
        <v>871</v>
      </c>
      <c r="BE338" s="24" t="s">
        <v>872</v>
      </c>
      <c r="BK338" s="24" t="s">
        <v>887</v>
      </c>
      <c r="BM338" s="24" t="s">
        <v>1393</v>
      </c>
      <c r="BN338" s="24" t="s">
        <v>888</v>
      </c>
      <c r="BQ338" s="24" t="s">
        <v>1404</v>
      </c>
      <c r="BS338" s="24">
        <v>2021</v>
      </c>
      <c r="BU338" s="24">
        <v>49</v>
      </c>
      <c r="BV338" s="24" t="s">
        <v>879</v>
      </c>
      <c r="BX338" s="24" t="s">
        <v>1093</v>
      </c>
      <c r="BZ338" s="24" t="s">
        <v>875</v>
      </c>
      <c r="CA338" s="24" t="s">
        <v>878</v>
      </c>
      <c r="CH338" s="24" t="s">
        <v>1361</v>
      </c>
    </row>
    <row r="339" spans="1:86" x14ac:dyDescent="0.25">
      <c r="A339" s="24" t="s">
        <v>1432</v>
      </c>
      <c r="B339" s="24" t="s">
        <v>854</v>
      </c>
      <c r="C339" s="24" t="s">
        <v>512</v>
      </c>
      <c r="D339" s="24" t="s">
        <v>527</v>
      </c>
      <c r="E339" s="24">
        <v>44</v>
      </c>
      <c r="F339" s="24">
        <v>84</v>
      </c>
      <c r="G339" s="24">
        <v>61</v>
      </c>
      <c r="H339" s="24" t="s">
        <v>878</v>
      </c>
      <c r="K339" s="24" t="s">
        <v>879</v>
      </c>
      <c r="N339" s="24" t="s">
        <v>1093</v>
      </c>
      <c r="P339" s="34">
        <v>44501</v>
      </c>
      <c r="Q339" s="24" t="s">
        <v>857</v>
      </c>
      <c r="T339" s="24" t="s">
        <v>878</v>
      </c>
      <c r="AP339" s="24" t="s">
        <v>1398</v>
      </c>
      <c r="AQ339" s="24" t="s">
        <v>1399</v>
      </c>
      <c r="AR339" s="24" t="s">
        <v>1400</v>
      </c>
      <c r="AS339" s="24" t="s">
        <v>1401</v>
      </c>
      <c r="AT339" s="24" t="s">
        <v>1402</v>
      </c>
      <c r="AU339" s="24" t="s">
        <v>1403</v>
      </c>
      <c r="AZ339" s="24" t="s">
        <v>867</v>
      </c>
      <c r="BA339" s="24" t="s">
        <v>868</v>
      </c>
      <c r="BB339" s="24" t="s">
        <v>869</v>
      </c>
      <c r="BC339" s="24" t="s">
        <v>870</v>
      </c>
      <c r="BD339" s="24" t="s">
        <v>871</v>
      </c>
      <c r="BE339" s="24" t="s">
        <v>872</v>
      </c>
      <c r="BK339" s="24" t="s">
        <v>887</v>
      </c>
      <c r="BM339" s="24" t="s">
        <v>1393</v>
      </c>
      <c r="BN339" s="24" t="s">
        <v>888</v>
      </c>
      <c r="BQ339" s="24" t="s">
        <v>1404</v>
      </c>
      <c r="BS339" s="24">
        <v>2021</v>
      </c>
      <c r="BU339" s="24">
        <v>49</v>
      </c>
      <c r="BV339" s="24" t="s">
        <v>879</v>
      </c>
      <c r="BX339" s="24" t="s">
        <v>1093</v>
      </c>
      <c r="BZ339" s="24" t="s">
        <v>875</v>
      </c>
      <c r="CA339" s="24" t="s">
        <v>878</v>
      </c>
      <c r="CH339" s="24" t="s">
        <v>1361</v>
      </c>
    </row>
    <row r="340" spans="1:86" x14ac:dyDescent="0.25">
      <c r="A340" s="24" t="s">
        <v>1433</v>
      </c>
      <c r="B340" s="24" t="s">
        <v>854</v>
      </c>
      <c r="C340" s="24" t="s">
        <v>512</v>
      </c>
      <c r="D340" s="24" t="s">
        <v>527</v>
      </c>
      <c r="E340" s="24">
        <v>44</v>
      </c>
      <c r="F340" s="24">
        <v>84</v>
      </c>
      <c r="G340" s="24">
        <v>61</v>
      </c>
      <c r="H340" s="24" t="s">
        <v>878</v>
      </c>
      <c r="K340" s="24" t="s">
        <v>879</v>
      </c>
      <c r="N340" s="24" t="s">
        <v>1093</v>
      </c>
      <c r="P340" s="34">
        <v>44501</v>
      </c>
      <c r="Q340" s="24" t="s">
        <v>857</v>
      </c>
      <c r="T340" s="24" t="s">
        <v>878</v>
      </c>
      <c r="AP340" s="24" t="s">
        <v>1398</v>
      </c>
      <c r="AQ340" s="24" t="s">
        <v>1399</v>
      </c>
      <c r="AR340" s="24" t="s">
        <v>1400</v>
      </c>
      <c r="AS340" s="24" t="s">
        <v>1401</v>
      </c>
      <c r="AT340" s="24" t="s">
        <v>1402</v>
      </c>
      <c r="AU340" s="24" t="s">
        <v>1403</v>
      </c>
      <c r="AZ340" s="24" t="s">
        <v>867</v>
      </c>
      <c r="BA340" s="24" t="s">
        <v>868</v>
      </c>
      <c r="BB340" s="24" t="s">
        <v>869</v>
      </c>
      <c r="BC340" s="24" t="s">
        <v>870</v>
      </c>
      <c r="BD340" s="24" t="s">
        <v>871</v>
      </c>
      <c r="BE340" s="24" t="s">
        <v>872</v>
      </c>
      <c r="BK340" s="24" t="s">
        <v>887</v>
      </c>
      <c r="BM340" s="24" t="s">
        <v>1393</v>
      </c>
      <c r="BN340" s="24" t="s">
        <v>888</v>
      </c>
      <c r="BQ340" s="24" t="s">
        <v>1404</v>
      </c>
      <c r="BS340" s="24">
        <v>2021</v>
      </c>
      <c r="BU340" s="24">
        <v>49</v>
      </c>
      <c r="BV340" s="24" t="s">
        <v>879</v>
      </c>
      <c r="BX340" s="24" t="s">
        <v>1093</v>
      </c>
      <c r="BZ340" s="24" t="s">
        <v>875</v>
      </c>
      <c r="CA340" s="24" t="s">
        <v>878</v>
      </c>
      <c r="CH340" s="24" t="s">
        <v>1361</v>
      </c>
    </row>
    <row r="341" spans="1:86" x14ac:dyDescent="0.25">
      <c r="A341" s="24" t="s">
        <v>1434</v>
      </c>
      <c r="B341" s="24" t="s">
        <v>854</v>
      </c>
      <c r="C341" s="24" t="s">
        <v>512</v>
      </c>
      <c r="D341" s="24" t="s">
        <v>527</v>
      </c>
      <c r="E341" s="24">
        <v>44</v>
      </c>
      <c r="F341" s="24">
        <v>84</v>
      </c>
      <c r="G341" s="24">
        <v>61</v>
      </c>
      <c r="H341" s="24" t="s">
        <v>878</v>
      </c>
      <c r="K341" s="24" t="s">
        <v>879</v>
      </c>
      <c r="N341" s="24" t="s">
        <v>1093</v>
      </c>
      <c r="P341" s="34">
        <v>44501</v>
      </c>
      <c r="Q341" s="24" t="s">
        <v>857</v>
      </c>
      <c r="T341" s="24" t="s">
        <v>878</v>
      </c>
      <c r="AP341" s="24" t="s">
        <v>1398</v>
      </c>
      <c r="AQ341" s="24" t="s">
        <v>1399</v>
      </c>
      <c r="AR341" s="24" t="s">
        <v>1400</v>
      </c>
      <c r="AS341" s="24" t="s">
        <v>1401</v>
      </c>
      <c r="AT341" s="24" t="s">
        <v>1402</v>
      </c>
      <c r="AU341" s="24" t="s">
        <v>1403</v>
      </c>
      <c r="AZ341" s="24" t="s">
        <v>867</v>
      </c>
      <c r="BA341" s="24" t="s">
        <v>868</v>
      </c>
      <c r="BB341" s="24" t="s">
        <v>869</v>
      </c>
      <c r="BC341" s="24" t="s">
        <v>870</v>
      </c>
      <c r="BD341" s="24" t="s">
        <v>871</v>
      </c>
      <c r="BE341" s="24" t="s">
        <v>872</v>
      </c>
      <c r="BK341" s="24" t="s">
        <v>887</v>
      </c>
      <c r="BM341" s="24" t="s">
        <v>1393</v>
      </c>
      <c r="BN341" s="24" t="s">
        <v>888</v>
      </c>
      <c r="BQ341" s="24" t="s">
        <v>1404</v>
      </c>
      <c r="BS341" s="24">
        <v>2021</v>
      </c>
      <c r="BU341" s="24">
        <v>49</v>
      </c>
      <c r="BV341" s="24" t="s">
        <v>879</v>
      </c>
      <c r="BX341" s="24" t="s">
        <v>1093</v>
      </c>
      <c r="BZ341" s="24" t="s">
        <v>875</v>
      </c>
      <c r="CA341" s="24" t="s">
        <v>878</v>
      </c>
      <c r="CH341" s="24" t="s">
        <v>1361</v>
      </c>
    </row>
    <row r="342" spans="1:86" x14ac:dyDescent="0.25">
      <c r="A342" s="24" t="s">
        <v>1435</v>
      </c>
      <c r="B342" s="24" t="s">
        <v>854</v>
      </c>
      <c r="C342" s="24" t="s">
        <v>512</v>
      </c>
      <c r="D342" s="24" t="s">
        <v>527</v>
      </c>
      <c r="E342" s="24">
        <v>44</v>
      </c>
      <c r="F342" s="24">
        <v>84</v>
      </c>
      <c r="G342" s="24">
        <v>61</v>
      </c>
      <c r="H342" s="24" t="s">
        <v>878</v>
      </c>
      <c r="K342" s="24" t="s">
        <v>879</v>
      </c>
      <c r="N342" s="24" t="s">
        <v>1093</v>
      </c>
      <c r="P342" s="34">
        <v>44501</v>
      </c>
      <c r="Q342" s="24" t="s">
        <v>857</v>
      </c>
      <c r="T342" s="24" t="s">
        <v>878</v>
      </c>
      <c r="AP342" s="24" t="s">
        <v>1398</v>
      </c>
      <c r="AQ342" s="24" t="s">
        <v>1399</v>
      </c>
      <c r="AR342" s="24" t="s">
        <v>1400</v>
      </c>
      <c r="AS342" s="24" t="s">
        <v>1401</v>
      </c>
      <c r="AT342" s="24" t="s">
        <v>1402</v>
      </c>
      <c r="AU342" s="24" t="s">
        <v>1403</v>
      </c>
      <c r="AZ342" s="24" t="s">
        <v>867</v>
      </c>
      <c r="BA342" s="24" t="s">
        <v>868</v>
      </c>
      <c r="BB342" s="24" t="s">
        <v>869</v>
      </c>
      <c r="BC342" s="24" t="s">
        <v>870</v>
      </c>
      <c r="BD342" s="24" t="s">
        <v>871</v>
      </c>
      <c r="BE342" s="24" t="s">
        <v>872</v>
      </c>
      <c r="BK342" s="24" t="s">
        <v>887</v>
      </c>
      <c r="BM342" s="24" t="s">
        <v>1393</v>
      </c>
      <c r="BN342" s="24" t="s">
        <v>888</v>
      </c>
      <c r="BQ342" s="24" t="s">
        <v>1404</v>
      </c>
      <c r="BS342" s="24">
        <v>2021</v>
      </c>
      <c r="BU342" s="24">
        <v>49</v>
      </c>
      <c r="BV342" s="24" t="s">
        <v>879</v>
      </c>
      <c r="BX342" s="24" t="s">
        <v>1093</v>
      </c>
      <c r="BZ342" s="24" t="s">
        <v>875</v>
      </c>
      <c r="CA342" s="24" t="s">
        <v>878</v>
      </c>
      <c r="CH342" s="24" t="s">
        <v>1361</v>
      </c>
    </row>
    <row r="343" spans="1:86" x14ac:dyDescent="0.25">
      <c r="A343" s="24" t="s">
        <v>1436</v>
      </c>
      <c r="B343" s="24" t="s">
        <v>854</v>
      </c>
      <c r="C343" s="24" t="s">
        <v>512</v>
      </c>
      <c r="D343" s="24" t="s">
        <v>527</v>
      </c>
      <c r="E343" s="24">
        <v>44</v>
      </c>
      <c r="F343" s="24">
        <v>84</v>
      </c>
      <c r="G343" s="24">
        <v>61</v>
      </c>
      <c r="H343" s="24" t="s">
        <v>878</v>
      </c>
      <c r="K343" s="24" t="s">
        <v>879</v>
      </c>
      <c r="N343" s="24" t="s">
        <v>1093</v>
      </c>
      <c r="P343" s="34">
        <v>44501</v>
      </c>
      <c r="Q343" s="24" t="s">
        <v>857</v>
      </c>
      <c r="T343" s="24" t="s">
        <v>878</v>
      </c>
      <c r="AP343" s="24" t="s">
        <v>1398</v>
      </c>
      <c r="AQ343" s="24" t="s">
        <v>1399</v>
      </c>
      <c r="AR343" s="24" t="s">
        <v>1400</v>
      </c>
      <c r="AS343" s="24" t="s">
        <v>1401</v>
      </c>
      <c r="AT343" s="24" t="s">
        <v>1402</v>
      </c>
      <c r="AU343" s="24" t="s">
        <v>1403</v>
      </c>
      <c r="AZ343" s="24" t="s">
        <v>867</v>
      </c>
      <c r="BA343" s="24" t="s">
        <v>868</v>
      </c>
      <c r="BB343" s="24" t="s">
        <v>869</v>
      </c>
      <c r="BC343" s="24" t="s">
        <v>870</v>
      </c>
      <c r="BD343" s="24" t="s">
        <v>871</v>
      </c>
      <c r="BE343" s="24" t="s">
        <v>872</v>
      </c>
      <c r="BK343" s="24" t="s">
        <v>887</v>
      </c>
      <c r="BM343" s="24" t="s">
        <v>1393</v>
      </c>
      <c r="BN343" s="24" t="s">
        <v>888</v>
      </c>
      <c r="BQ343" s="24" t="s">
        <v>1404</v>
      </c>
      <c r="BS343" s="24">
        <v>2021</v>
      </c>
      <c r="BU343" s="24">
        <v>49</v>
      </c>
      <c r="BV343" s="24" t="s">
        <v>879</v>
      </c>
      <c r="BX343" s="24" t="s">
        <v>1093</v>
      </c>
      <c r="BZ343" s="24" t="s">
        <v>875</v>
      </c>
      <c r="CA343" s="24" t="s">
        <v>878</v>
      </c>
      <c r="CH343" s="24" t="s">
        <v>1361</v>
      </c>
    </row>
    <row r="344" spans="1:86" x14ac:dyDescent="0.25">
      <c r="A344" s="24" t="s">
        <v>1437</v>
      </c>
      <c r="B344" s="24" t="s">
        <v>854</v>
      </c>
      <c r="C344" s="24" t="s">
        <v>512</v>
      </c>
      <c r="D344" s="24" t="s">
        <v>527</v>
      </c>
      <c r="E344" s="24">
        <v>44</v>
      </c>
      <c r="F344" s="24">
        <v>84</v>
      </c>
      <c r="G344" s="24">
        <v>61</v>
      </c>
      <c r="H344" s="24" t="s">
        <v>878</v>
      </c>
      <c r="K344" s="24" t="s">
        <v>879</v>
      </c>
      <c r="N344" s="24" t="s">
        <v>1093</v>
      </c>
      <c r="P344" s="34">
        <v>44501</v>
      </c>
      <c r="Q344" s="24" t="s">
        <v>857</v>
      </c>
      <c r="T344" s="24" t="s">
        <v>878</v>
      </c>
      <c r="AP344" s="24" t="s">
        <v>1398</v>
      </c>
      <c r="AQ344" s="24" t="s">
        <v>1399</v>
      </c>
      <c r="AR344" s="24" t="s">
        <v>1400</v>
      </c>
      <c r="AS344" s="24" t="s">
        <v>1401</v>
      </c>
      <c r="AT344" s="24" t="s">
        <v>1402</v>
      </c>
      <c r="AU344" s="24" t="s">
        <v>1403</v>
      </c>
      <c r="AZ344" s="24" t="s">
        <v>867</v>
      </c>
      <c r="BA344" s="24" t="s">
        <v>868</v>
      </c>
      <c r="BB344" s="24" t="s">
        <v>869</v>
      </c>
      <c r="BC344" s="24" t="s">
        <v>870</v>
      </c>
      <c r="BD344" s="24" t="s">
        <v>871</v>
      </c>
      <c r="BE344" s="24" t="s">
        <v>872</v>
      </c>
      <c r="BK344" s="24" t="s">
        <v>887</v>
      </c>
      <c r="BM344" s="24" t="s">
        <v>1393</v>
      </c>
      <c r="BN344" s="24" t="s">
        <v>888</v>
      </c>
      <c r="BQ344" s="24" t="s">
        <v>1404</v>
      </c>
      <c r="BS344" s="24">
        <v>2021</v>
      </c>
      <c r="BU344" s="24">
        <v>49</v>
      </c>
      <c r="BV344" s="24" t="s">
        <v>879</v>
      </c>
      <c r="BX344" s="24" t="s">
        <v>1093</v>
      </c>
      <c r="BZ344" s="24" t="s">
        <v>875</v>
      </c>
      <c r="CA344" s="24" t="s">
        <v>878</v>
      </c>
      <c r="CH344" s="24" t="s">
        <v>1361</v>
      </c>
    </row>
    <row r="345" spans="1:86" x14ac:dyDescent="0.25">
      <c r="A345" s="24" t="s">
        <v>1438</v>
      </c>
      <c r="B345" s="24" t="s">
        <v>854</v>
      </c>
      <c r="C345" s="24" t="s">
        <v>512</v>
      </c>
      <c r="D345" s="24" t="s">
        <v>527</v>
      </c>
      <c r="E345" s="24">
        <v>44</v>
      </c>
      <c r="F345" s="24">
        <v>84</v>
      </c>
      <c r="G345" s="24">
        <v>61</v>
      </c>
      <c r="H345" s="24" t="s">
        <v>878</v>
      </c>
      <c r="K345" s="24" t="s">
        <v>879</v>
      </c>
      <c r="N345" s="24" t="s">
        <v>1093</v>
      </c>
      <c r="P345" s="34">
        <v>44501</v>
      </c>
      <c r="Q345" s="24" t="s">
        <v>857</v>
      </c>
      <c r="T345" s="24" t="s">
        <v>878</v>
      </c>
      <c r="AP345" s="24" t="s">
        <v>1398</v>
      </c>
      <c r="AQ345" s="24" t="s">
        <v>1399</v>
      </c>
      <c r="AR345" s="24" t="s">
        <v>1400</v>
      </c>
      <c r="AS345" s="24" t="s">
        <v>1401</v>
      </c>
      <c r="AT345" s="24" t="s">
        <v>1402</v>
      </c>
      <c r="AU345" s="24" t="s">
        <v>1403</v>
      </c>
      <c r="AZ345" s="24" t="s">
        <v>867</v>
      </c>
      <c r="BA345" s="24" t="s">
        <v>868</v>
      </c>
      <c r="BB345" s="24" t="s">
        <v>869</v>
      </c>
      <c r="BC345" s="24" t="s">
        <v>870</v>
      </c>
      <c r="BD345" s="24" t="s">
        <v>871</v>
      </c>
      <c r="BE345" s="24" t="s">
        <v>872</v>
      </c>
      <c r="BK345" s="24" t="s">
        <v>887</v>
      </c>
      <c r="BM345" s="24" t="s">
        <v>1393</v>
      </c>
      <c r="BN345" s="24" t="s">
        <v>888</v>
      </c>
      <c r="BQ345" s="24" t="s">
        <v>1404</v>
      </c>
      <c r="BS345" s="24">
        <v>2021</v>
      </c>
      <c r="BU345" s="24">
        <v>49</v>
      </c>
      <c r="BV345" s="24" t="s">
        <v>879</v>
      </c>
      <c r="BX345" s="24" t="s">
        <v>1093</v>
      </c>
      <c r="BZ345" s="24" t="s">
        <v>875</v>
      </c>
      <c r="CA345" s="24" t="s">
        <v>878</v>
      </c>
      <c r="CH345" s="24" t="s">
        <v>1361</v>
      </c>
    </row>
    <row r="346" spans="1:86" x14ac:dyDescent="0.25">
      <c r="A346" s="24" t="s">
        <v>1439</v>
      </c>
      <c r="B346" s="24" t="s">
        <v>854</v>
      </c>
      <c r="C346" s="24" t="s">
        <v>512</v>
      </c>
      <c r="D346" s="24" t="s">
        <v>527</v>
      </c>
      <c r="E346" s="24">
        <v>44</v>
      </c>
      <c r="F346" s="24">
        <v>84</v>
      </c>
      <c r="G346" s="24">
        <v>61</v>
      </c>
      <c r="H346" s="24" t="s">
        <v>878</v>
      </c>
      <c r="K346" s="24" t="s">
        <v>879</v>
      </c>
      <c r="N346" s="24" t="s">
        <v>1093</v>
      </c>
      <c r="P346" s="34">
        <v>44501</v>
      </c>
      <c r="Q346" s="24" t="s">
        <v>857</v>
      </c>
      <c r="T346" s="24" t="s">
        <v>878</v>
      </c>
      <c r="AP346" s="24" t="s">
        <v>1398</v>
      </c>
      <c r="AQ346" s="24" t="s">
        <v>1399</v>
      </c>
      <c r="AR346" s="24" t="s">
        <v>1400</v>
      </c>
      <c r="AS346" s="24" t="s">
        <v>1401</v>
      </c>
      <c r="AT346" s="24" t="s">
        <v>1402</v>
      </c>
      <c r="AU346" s="24" t="s">
        <v>1403</v>
      </c>
      <c r="AZ346" s="24" t="s">
        <v>867</v>
      </c>
      <c r="BA346" s="24" t="s">
        <v>868</v>
      </c>
      <c r="BB346" s="24" t="s">
        <v>869</v>
      </c>
      <c r="BC346" s="24" t="s">
        <v>870</v>
      </c>
      <c r="BD346" s="24" t="s">
        <v>871</v>
      </c>
      <c r="BE346" s="24" t="s">
        <v>872</v>
      </c>
      <c r="BK346" s="24" t="s">
        <v>887</v>
      </c>
      <c r="BM346" s="24" t="s">
        <v>1393</v>
      </c>
      <c r="BN346" s="24" t="s">
        <v>888</v>
      </c>
      <c r="BQ346" s="24" t="s">
        <v>1404</v>
      </c>
      <c r="BS346" s="24">
        <v>2021</v>
      </c>
      <c r="BU346" s="24">
        <v>49</v>
      </c>
      <c r="BV346" s="24" t="s">
        <v>879</v>
      </c>
      <c r="BX346" s="24" t="s">
        <v>1093</v>
      </c>
      <c r="BZ346" s="24" t="s">
        <v>875</v>
      </c>
      <c r="CA346" s="24" t="s">
        <v>878</v>
      </c>
      <c r="CH346" s="24" t="s">
        <v>1361</v>
      </c>
    </row>
    <row r="347" spans="1:86" x14ac:dyDescent="0.25">
      <c r="A347" s="24" t="s">
        <v>1440</v>
      </c>
      <c r="B347" s="24" t="s">
        <v>854</v>
      </c>
      <c r="C347" s="24" t="s">
        <v>512</v>
      </c>
      <c r="D347" s="24" t="s">
        <v>527</v>
      </c>
      <c r="E347" s="24">
        <v>44</v>
      </c>
      <c r="F347" s="24">
        <v>84</v>
      </c>
      <c r="G347" s="24">
        <v>61</v>
      </c>
      <c r="H347" s="24" t="s">
        <v>878</v>
      </c>
      <c r="K347" s="24" t="s">
        <v>879</v>
      </c>
      <c r="N347" s="24" t="s">
        <v>1093</v>
      </c>
      <c r="P347" s="34">
        <v>44501</v>
      </c>
      <c r="Q347" s="24" t="s">
        <v>857</v>
      </c>
      <c r="T347" s="24" t="s">
        <v>878</v>
      </c>
      <c r="AP347" s="24" t="s">
        <v>1398</v>
      </c>
      <c r="AQ347" s="24" t="s">
        <v>1399</v>
      </c>
      <c r="AR347" s="24" t="s">
        <v>1400</v>
      </c>
      <c r="AS347" s="24" t="s">
        <v>1401</v>
      </c>
      <c r="AT347" s="24" t="s">
        <v>1402</v>
      </c>
      <c r="AU347" s="24" t="s">
        <v>1403</v>
      </c>
      <c r="AZ347" s="24" t="s">
        <v>867</v>
      </c>
      <c r="BA347" s="24" t="s">
        <v>868</v>
      </c>
      <c r="BB347" s="24" t="s">
        <v>869</v>
      </c>
      <c r="BC347" s="24" t="s">
        <v>870</v>
      </c>
      <c r="BD347" s="24" t="s">
        <v>871</v>
      </c>
      <c r="BE347" s="24" t="s">
        <v>872</v>
      </c>
      <c r="BK347" s="24" t="s">
        <v>887</v>
      </c>
      <c r="BM347" s="24" t="s">
        <v>1393</v>
      </c>
      <c r="BN347" s="24" t="s">
        <v>888</v>
      </c>
      <c r="BQ347" s="24" t="s">
        <v>1404</v>
      </c>
      <c r="BS347" s="24">
        <v>2021</v>
      </c>
      <c r="BU347" s="24">
        <v>49</v>
      </c>
      <c r="BV347" s="24" t="s">
        <v>879</v>
      </c>
      <c r="BX347" s="24" t="s">
        <v>1093</v>
      </c>
      <c r="BZ347" s="24" t="s">
        <v>875</v>
      </c>
      <c r="CA347" s="24" t="s">
        <v>878</v>
      </c>
      <c r="CH347" s="24" t="s">
        <v>1361</v>
      </c>
    </row>
    <row r="348" spans="1:86" x14ac:dyDescent="0.25">
      <c r="A348" s="24" t="s">
        <v>1441</v>
      </c>
      <c r="B348" s="24" t="s">
        <v>854</v>
      </c>
      <c r="C348" s="24" t="s">
        <v>512</v>
      </c>
      <c r="D348" s="24" t="s">
        <v>527</v>
      </c>
      <c r="E348" s="24">
        <v>44</v>
      </c>
      <c r="F348" s="24">
        <v>84</v>
      </c>
      <c r="G348" s="24">
        <v>61</v>
      </c>
      <c r="H348" s="24" t="s">
        <v>878</v>
      </c>
      <c r="K348" s="24" t="s">
        <v>879</v>
      </c>
      <c r="N348" s="24" t="s">
        <v>1093</v>
      </c>
      <c r="P348" s="34">
        <v>44501</v>
      </c>
      <c r="Q348" s="24" t="s">
        <v>857</v>
      </c>
      <c r="T348" s="24" t="s">
        <v>878</v>
      </c>
      <c r="AP348" s="24" t="s">
        <v>1398</v>
      </c>
      <c r="AQ348" s="24" t="s">
        <v>1399</v>
      </c>
      <c r="AR348" s="24" t="s">
        <v>1400</v>
      </c>
      <c r="AS348" s="24" t="s">
        <v>1401</v>
      </c>
      <c r="AT348" s="24" t="s">
        <v>1402</v>
      </c>
      <c r="AU348" s="24" t="s">
        <v>1403</v>
      </c>
      <c r="AZ348" s="24" t="s">
        <v>867</v>
      </c>
      <c r="BA348" s="24" t="s">
        <v>868</v>
      </c>
      <c r="BB348" s="24" t="s">
        <v>869</v>
      </c>
      <c r="BC348" s="24" t="s">
        <v>870</v>
      </c>
      <c r="BD348" s="24" t="s">
        <v>871</v>
      </c>
      <c r="BE348" s="24" t="s">
        <v>872</v>
      </c>
      <c r="BK348" s="24" t="s">
        <v>887</v>
      </c>
      <c r="BM348" s="24" t="s">
        <v>1393</v>
      </c>
      <c r="BN348" s="24" t="s">
        <v>888</v>
      </c>
      <c r="BQ348" s="24" t="s">
        <v>1404</v>
      </c>
      <c r="BS348" s="24">
        <v>2021</v>
      </c>
      <c r="BU348" s="24">
        <v>49</v>
      </c>
      <c r="BV348" s="24" t="s">
        <v>879</v>
      </c>
      <c r="BX348" s="24" t="s">
        <v>1093</v>
      </c>
      <c r="BZ348" s="24" t="s">
        <v>875</v>
      </c>
      <c r="CA348" s="24" t="s">
        <v>878</v>
      </c>
      <c r="CH348" s="24" t="s">
        <v>1442</v>
      </c>
    </row>
    <row r="349" spans="1:86" x14ac:dyDescent="0.25">
      <c r="A349" s="24" t="s">
        <v>1443</v>
      </c>
      <c r="B349" s="24" t="s">
        <v>854</v>
      </c>
      <c r="C349" s="24" t="s">
        <v>512</v>
      </c>
      <c r="D349" s="24" t="s">
        <v>527</v>
      </c>
      <c r="E349" s="24">
        <v>44</v>
      </c>
      <c r="F349" s="24">
        <v>84</v>
      </c>
      <c r="G349" s="24">
        <v>61</v>
      </c>
      <c r="H349" s="24" t="s">
        <v>878</v>
      </c>
      <c r="K349" s="24" t="s">
        <v>879</v>
      </c>
      <c r="N349" s="24" t="s">
        <v>1093</v>
      </c>
      <c r="P349" s="34">
        <v>44501</v>
      </c>
      <c r="Q349" s="24" t="s">
        <v>857</v>
      </c>
      <c r="T349" s="24" t="s">
        <v>878</v>
      </c>
      <c r="AP349" s="24" t="s">
        <v>1398</v>
      </c>
      <c r="AQ349" s="24" t="s">
        <v>1399</v>
      </c>
      <c r="AR349" s="24" t="s">
        <v>1400</v>
      </c>
      <c r="AS349" s="24" t="s">
        <v>1401</v>
      </c>
      <c r="AT349" s="24" t="s">
        <v>1402</v>
      </c>
      <c r="AU349" s="24" t="s">
        <v>1403</v>
      </c>
      <c r="AZ349" s="24" t="s">
        <v>867</v>
      </c>
      <c r="BA349" s="24" t="s">
        <v>868</v>
      </c>
      <c r="BB349" s="24" t="s">
        <v>869</v>
      </c>
      <c r="BC349" s="24" t="s">
        <v>870</v>
      </c>
      <c r="BD349" s="24" t="s">
        <v>871</v>
      </c>
      <c r="BE349" s="24" t="s">
        <v>872</v>
      </c>
      <c r="BK349" s="24" t="s">
        <v>887</v>
      </c>
      <c r="BM349" s="24" t="s">
        <v>1393</v>
      </c>
      <c r="BN349" s="24" t="s">
        <v>888</v>
      </c>
      <c r="BQ349" s="24" t="s">
        <v>1404</v>
      </c>
      <c r="BS349" s="24">
        <v>2021</v>
      </c>
      <c r="BU349" s="24">
        <v>49</v>
      </c>
      <c r="BV349" s="24" t="s">
        <v>879</v>
      </c>
      <c r="BX349" s="24" t="s">
        <v>1093</v>
      </c>
      <c r="BZ349" s="24" t="s">
        <v>875</v>
      </c>
      <c r="CA349" s="24" t="s">
        <v>878</v>
      </c>
      <c r="CH349" s="24" t="s">
        <v>1442</v>
      </c>
    </row>
    <row r="350" spans="1:86" x14ac:dyDescent="0.25">
      <c r="A350" s="24" t="s">
        <v>1444</v>
      </c>
      <c r="B350" s="24" t="s">
        <v>854</v>
      </c>
      <c r="C350" s="24" t="s">
        <v>512</v>
      </c>
      <c r="D350" s="24" t="s">
        <v>527</v>
      </c>
      <c r="E350" s="24">
        <v>44</v>
      </c>
      <c r="F350" s="24">
        <v>84</v>
      </c>
      <c r="G350" s="24">
        <v>61</v>
      </c>
      <c r="H350" s="24" t="s">
        <v>878</v>
      </c>
      <c r="K350" s="24" t="s">
        <v>879</v>
      </c>
      <c r="N350" s="24" t="s">
        <v>1093</v>
      </c>
      <c r="P350" s="34">
        <v>44501</v>
      </c>
      <c r="Q350" s="24" t="s">
        <v>857</v>
      </c>
      <c r="T350" s="24" t="s">
        <v>878</v>
      </c>
      <c r="AP350" s="24" t="s">
        <v>1398</v>
      </c>
      <c r="AQ350" s="24" t="s">
        <v>1399</v>
      </c>
      <c r="AR350" s="24" t="s">
        <v>1400</v>
      </c>
      <c r="AS350" s="24" t="s">
        <v>1401</v>
      </c>
      <c r="AT350" s="24" t="s">
        <v>1402</v>
      </c>
      <c r="AU350" s="24" t="s">
        <v>1403</v>
      </c>
      <c r="AZ350" s="24" t="s">
        <v>867</v>
      </c>
      <c r="BA350" s="24" t="s">
        <v>868</v>
      </c>
      <c r="BB350" s="24" t="s">
        <v>869</v>
      </c>
      <c r="BC350" s="24" t="s">
        <v>870</v>
      </c>
      <c r="BD350" s="24" t="s">
        <v>871</v>
      </c>
      <c r="BE350" s="24" t="s">
        <v>872</v>
      </c>
      <c r="BK350" s="24" t="s">
        <v>887</v>
      </c>
      <c r="BM350" s="24" t="s">
        <v>1393</v>
      </c>
      <c r="BN350" s="24" t="s">
        <v>888</v>
      </c>
      <c r="BQ350" s="24" t="s">
        <v>1404</v>
      </c>
      <c r="BS350" s="24">
        <v>2021</v>
      </c>
      <c r="BU350" s="24">
        <v>49</v>
      </c>
      <c r="BV350" s="24" t="s">
        <v>879</v>
      </c>
      <c r="BX350" s="24" t="s">
        <v>1093</v>
      </c>
      <c r="BZ350" s="24" t="s">
        <v>875</v>
      </c>
      <c r="CA350" s="24" t="s">
        <v>878</v>
      </c>
      <c r="CH350" s="24" t="s">
        <v>1442</v>
      </c>
    </row>
    <row r="351" spans="1:86" x14ac:dyDescent="0.25">
      <c r="A351" s="24" t="s">
        <v>1445</v>
      </c>
      <c r="B351" s="24" t="s">
        <v>854</v>
      </c>
      <c r="C351" s="24" t="s">
        <v>512</v>
      </c>
      <c r="D351" s="24" t="s">
        <v>527</v>
      </c>
      <c r="E351" s="24">
        <v>44</v>
      </c>
      <c r="F351" s="24">
        <v>84</v>
      </c>
      <c r="G351" s="24">
        <v>61</v>
      </c>
      <c r="H351" s="24" t="s">
        <v>878</v>
      </c>
      <c r="K351" s="24" t="s">
        <v>879</v>
      </c>
      <c r="N351" s="24" t="s">
        <v>1093</v>
      </c>
      <c r="P351" s="34">
        <v>44501</v>
      </c>
      <c r="Q351" s="24" t="s">
        <v>857</v>
      </c>
      <c r="T351" s="24" t="s">
        <v>878</v>
      </c>
      <c r="AP351" s="24" t="s">
        <v>1398</v>
      </c>
      <c r="AQ351" s="24" t="s">
        <v>1399</v>
      </c>
      <c r="AR351" s="24" t="s">
        <v>1400</v>
      </c>
      <c r="AS351" s="24" t="s">
        <v>1401</v>
      </c>
      <c r="AT351" s="24" t="s">
        <v>1402</v>
      </c>
      <c r="AU351" s="24" t="s">
        <v>1403</v>
      </c>
      <c r="AZ351" s="24" t="s">
        <v>867</v>
      </c>
      <c r="BA351" s="24" t="s">
        <v>868</v>
      </c>
      <c r="BB351" s="24" t="s">
        <v>869</v>
      </c>
      <c r="BC351" s="24" t="s">
        <v>870</v>
      </c>
      <c r="BD351" s="24" t="s">
        <v>871</v>
      </c>
      <c r="BE351" s="24" t="s">
        <v>872</v>
      </c>
      <c r="BK351" s="24" t="s">
        <v>887</v>
      </c>
      <c r="BM351" s="24" t="s">
        <v>1393</v>
      </c>
      <c r="BN351" s="24" t="s">
        <v>888</v>
      </c>
      <c r="BQ351" s="24" t="s">
        <v>1404</v>
      </c>
      <c r="BS351" s="24">
        <v>2021</v>
      </c>
      <c r="BU351" s="24">
        <v>49</v>
      </c>
      <c r="BV351" s="24" t="s">
        <v>879</v>
      </c>
      <c r="BX351" s="24" t="s">
        <v>1093</v>
      </c>
      <c r="BZ351" s="24" t="s">
        <v>875</v>
      </c>
      <c r="CA351" s="24" t="s">
        <v>878</v>
      </c>
      <c r="CH351" s="24" t="s">
        <v>1442</v>
      </c>
    </row>
    <row r="352" spans="1:86" x14ac:dyDescent="0.25">
      <c r="A352" s="24" t="s">
        <v>1446</v>
      </c>
      <c r="B352" s="24" t="s">
        <v>854</v>
      </c>
      <c r="C352" s="24" t="s">
        <v>512</v>
      </c>
      <c r="D352" s="24" t="s">
        <v>527</v>
      </c>
      <c r="E352" s="24">
        <v>44</v>
      </c>
      <c r="F352" s="24">
        <v>84</v>
      </c>
      <c r="G352" s="24">
        <v>61</v>
      </c>
      <c r="H352" s="24" t="s">
        <v>878</v>
      </c>
      <c r="K352" s="24" t="s">
        <v>879</v>
      </c>
      <c r="N352" s="24" t="s">
        <v>1093</v>
      </c>
      <c r="P352" s="34">
        <v>44501</v>
      </c>
      <c r="Q352" s="24" t="s">
        <v>857</v>
      </c>
      <c r="T352" s="24" t="s">
        <v>878</v>
      </c>
      <c r="AP352" s="24" t="s">
        <v>1398</v>
      </c>
      <c r="AQ352" s="24" t="s">
        <v>1399</v>
      </c>
      <c r="AR352" s="24" t="s">
        <v>1400</v>
      </c>
      <c r="AS352" s="24" t="s">
        <v>1401</v>
      </c>
      <c r="AT352" s="24" t="s">
        <v>1402</v>
      </c>
      <c r="AU352" s="24" t="s">
        <v>1403</v>
      </c>
      <c r="AZ352" s="24" t="s">
        <v>867</v>
      </c>
      <c r="BA352" s="24" t="s">
        <v>868</v>
      </c>
      <c r="BB352" s="24" t="s">
        <v>869</v>
      </c>
      <c r="BC352" s="24" t="s">
        <v>870</v>
      </c>
      <c r="BD352" s="24" t="s">
        <v>871</v>
      </c>
      <c r="BE352" s="24" t="s">
        <v>872</v>
      </c>
      <c r="BK352" s="24" t="s">
        <v>887</v>
      </c>
      <c r="BM352" s="24" t="s">
        <v>1393</v>
      </c>
      <c r="BN352" s="24" t="s">
        <v>888</v>
      </c>
      <c r="BQ352" s="24" t="s">
        <v>1404</v>
      </c>
      <c r="BS352" s="24">
        <v>2021</v>
      </c>
      <c r="BU352" s="24">
        <v>49</v>
      </c>
      <c r="BV352" s="24" t="s">
        <v>879</v>
      </c>
      <c r="BX352" s="24" t="s">
        <v>1093</v>
      </c>
      <c r="BZ352" s="24" t="s">
        <v>875</v>
      </c>
      <c r="CA352" s="24" t="s">
        <v>878</v>
      </c>
      <c r="CH352" s="24" t="s">
        <v>1442</v>
      </c>
    </row>
    <row r="353" spans="1:86" x14ac:dyDescent="0.25">
      <c r="A353" s="24" t="s">
        <v>1447</v>
      </c>
      <c r="B353" s="24" t="s">
        <v>854</v>
      </c>
      <c r="C353" s="24" t="s">
        <v>512</v>
      </c>
      <c r="D353" s="24" t="s">
        <v>527</v>
      </c>
      <c r="E353" s="24">
        <v>44</v>
      </c>
      <c r="F353" s="24">
        <v>84</v>
      </c>
      <c r="G353" s="24">
        <v>61</v>
      </c>
      <c r="H353" s="24" t="s">
        <v>878</v>
      </c>
      <c r="K353" s="24" t="s">
        <v>879</v>
      </c>
      <c r="N353" s="24" t="s">
        <v>1093</v>
      </c>
      <c r="P353" s="34">
        <v>44501</v>
      </c>
      <c r="Q353" s="24" t="s">
        <v>857</v>
      </c>
      <c r="T353" s="24" t="s">
        <v>878</v>
      </c>
      <c r="AP353" s="24" t="s">
        <v>1398</v>
      </c>
      <c r="AQ353" s="24" t="s">
        <v>1399</v>
      </c>
      <c r="AR353" s="24" t="s">
        <v>1400</v>
      </c>
      <c r="AS353" s="24" t="s">
        <v>1401</v>
      </c>
      <c r="AT353" s="24" t="s">
        <v>1402</v>
      </c>
      <c r="AU353" s="24" t="s">
        <v>1403</v>
      </c>
      <c r="AZ353" s="24" t="s">
        <v>867</v>
      </c>
      <c r="BA353" s="24" t="s">
        <v>868</v>
      </c>
      <c r="BB353" s="24" t="s">
        <v>869</v>
      </c>
      <c r="BC353" s="24" t="s">
        <v>870</v>
      </c>
      <c r="BD353" s="24" t="s">
        <v>871</v>
      </c>
      <c r="BE353" s="24" t="s">
        <v>872</v>
      </c>
      <c r="BK353" s="24" t="s">
        <v>887</v>
      </c>
      <c r="BM353" s="24" t="s">
        <v>1393</v>
      </c>
      <c r="BN353" s="24" t="s">
        <v>888</v>
      </c>
      <c r="BQ353" s="24" t="s">
        <v>1404</v>
      </c>
      <c r="BS353" s="24">
        <v>2021</v>
      </c>
      <c r="BU353" s="24">
        <v>49</v>
      </c>
      <c r="BV353" s="24" t="s">
        <v>879</v>
      </c>
      <c r="BX353" s="24" t="s">
        <v>1093</v>
      </c>
      <c r="BZ353" s="24" t="s">
        <v>875</v>
      </c>
      <c r="CA353" s="24" t="s">
        <v>878</v>
      </c>
      <c r="CH353" s="24" t="s">
        <v>1442</v>
      </c>
    </row>
    <row r="354" spans="1:86" x14ac:dyDescent="0.25">
      <c r="A354" s="24" t="s">
        <v>1448</v>
      </c>
      <c r="B354" s="24" t="s">
        <v>854</v>
      </c>
      <c r="C354" s="24" t="s">
        <v>512</v>
      </c>
      <c r="D354" s="24" t="s">
        <v>527</v>
      </c>
      <c r="E354" s="24">
        <v>44</v>
      </c>
      <c r="F354" s="24">
        <v>84</v>
      </c>
      <c r="G354" s="24">
        <v>61</v>
      </c>
      <c r="H354" s="24" t="s">
        <v>878</v>
      </c>
      <c r="K354" s="24" t="s">
        <v>879</v>
      </c>
      <c r="N354" s="24" t="s">
        <v>1093</v>
      </c>
      <c r="P354" s="34">
        <v>44501</v>
      </c>
      <c r="Q354" s="24" t="s">
        <v>857</v>
      </c>
      <c r="T354" s="24" t="s">
        <v>878</v>
      </c>
      <c r="AP354" s="24" t="s">
        <v>1398</v>
      </c>
      <c r="AQ354" s="24" t="s">
        <v>1399</v>
      </c>
      <c r="AR354" s="24" t="s">
        <v>1400</v>
      </c>
      <c r="AS354" s="24" t="s">
        <v>1401</v>
      </c>
      <c r="AT354" s="24" t="s">
        <v>1402</v>
      </c>
      <c r="AU354" s="24" t="s">
        <v>1403</v>
      </c>
      <c r="AZ354" s="24" t="s">
        <v>867</v>
      </c>
      <c r="BA354" s="24" t="s">
        <v>868</v>
      </c>
      <c r="BB354" s="24" t="s">
        <v>869</v>
      </c>
      <c r="BC354" s="24" t="s">
        <v>870</v>
      </c>
      <c r="BD354" s="24" t="s">
        <v>871</v>
      </c>
      <c r="BE354" s="24" t="s">
        <v>872</v>
      </c>
      <c r="BK354" s="24" t="s">
        <v>887</v>
      </c>
      <c r="BM354" s="24" t="s">
        <v>1393</v>
      </c>
      <c r="BN354" s="24" t="s">
        <v>888</v>
      </c>
      <c r="BQ354" s="24" t="s">
        <v>1404</v>
      </c>
      <c r="BS354" s="24">
        <v>2021</v>
      </c>
      <c r="BU354" s="24">
        <v>49</v>
      </c>
      <c r="BV354" s="24" t="s">
        <v>879</v>
      </c>
      <c r="BX354" s="24" t="s">
        <v>1093</v>
      </c>
      <c r="BZ354" s="24" t="s">
        <v>875</v>
      </c>
      <c r="CA354" s="24" t="s">
        <v>878</v>
      </c>
      <c r="CH354" s="24" t="s">
        <v>1442</v>
      </c>
    </row>
    <row r="355" spans="1:86" x14ac:dyDescent="0.25">
      <c r="A355" s="24" t="s">
        <v>1449</v>
      </c>
      <c r="B355" s="24" t="s">
        <v>854</v>
      </c>
      <c r="C355" s="24" t="s">
        <v>512</v>
      </c>
      <c r="D355" s="24" t="s">
        <v>527</v>
      </c>
      <c r="E355" s="24">
        <v>44</v>
      </c>
      <c r="F355" s="24">
        <v>84</v>
      </c>
      <c r="G355" s="24">
        <v>61</v>
      </c>
      <c r="H355" s="24" t="s">
        <v>878</v>
      </c>
      <c r="K355" s="24" t="s">
        <v>879</v>
      </c>
      <c r="N355" s="24" t="s">
        <v>1093</v>
      </c>
      <c r="P355" s="34">
        <v>44501</v>
      </c>
      <c r="Q355" s="24" t="s">
        <v>857</v>
      </c>
      <c r="T355" s="24" t="s">
        <v>878</v>
      </c>
      <c r="AP355" s="24" t="s">
        <v>1398</v>
      </c>
      <c r="AQ355" s="24" t="s">
        <v>1399</v>
      </c>
      <c r="AR355" s="24" t="s">
        <v>1400</v>
      </c>
      <c r="AS355" s="24" t="s">
        <v>1401</v>
      </c>
      <c r="AT355" s="24" t="s">
        <v>1402</v>
      </c>
      <c r="AU355" s="24" t="s">
        <v>1403</v>
      </c>
      <c r="AZ355" s="24" t="s">
        <v>867</v>
      </c>
      <c r="BA355" s="24" t="s">
        <v>868</v>
      </c>
      <c r="BB355" s="24" t="s">
        <v>869</v>
      </c>
      <c r="BC355" s="24" t="s">
        <v>870</v>
      </c>
      <c r="BD355" s="24" t="s">
        <v>871</v>
      </c>
      <c r="BE355" s="24" t="s">
        <v>872</v>
      </c>
      <c r="BK355" s="24" t="s">
        <v>887</v>
      </c>
      <c r="BM355" s="24" t="s">
        <v>1393</v>
      </c>
      <c r="BN355" s="24" t="s">
        <v>888</v>
      </c>
      <c r="BQ355" s="24" t="s">
        <v>1404</v>
      </c>
      <c r="BS355" s="24">
        <v>2021</v>
      </c>
      <c r="BU355" s="24">
        <v>49</v>
      </c>
      <c r="BV355" s="24" t="s">
        <v>879</v>
      </c>
      <c r="BX355" s="24" t="s">
        <v>1093</v>
      </c>
      <c r="BZ355" s="24" t="s">
        <v>875</v>
      </c>
      <c r="CA355" s="24" t="s">
        <v>878</v>
      </c>
      <c r="CH355" s="24" t="s">
        <v>1442</v>
      </c>
    </row>
    <row r="356" spans="1:86" x14ac:dyDescent="0.25">
      <c r="A356" s="24" t="s">
        <v>1450</v>
      </c>
      <c r="B356" s="24" t="s">
        <v>854</v>
      </c>
      <c r="C356" s="24" t="s">
        <v>512</v>
      </c>
      <c r="D356" s="24" t="s">
        <v>527</v>
      </c>
      <c r="E356" s="24">
        <v>44</v>
      </c>
      <c r="F356" s="24">
        <v>84</v>
      </c>
      <c r="G356" s="24">
        <v>61</v>
      </c>
      <c r="H356" s="24" t="s">
        <v>878</v>
      </c>
      <c r="K356" s="24" t="s">
        <v>879</v>
      </c>
      <c r="N356" s="24" t="s">
        <v>1093</v>
      </c>
      <c r="P356" s="34">
        <v>44501</v>
      </c>
      <c r="Q356" s="24" t="s">
        <v>857</v>
      </c>
      <c r="T356" s="24" t="s">
        <v>878</v>
      </c>
      <c r="AP356" s="24" t="s">
        <v>1398</v>
      </c>
      <c r="AQ356" s="24" t="s">
        <v>1399</v>
      </c>
      <c r="AR356" s="24" t="s">
        <v>1400</v>
      </c>
      <c r="AS356" s="24" t="s">
        <v>1401</v>
      </c>
      <c r="AT356" s="24" t="s">
        <v>1402</v>
      </c>
      <c r="AU356" s="24" t="s">
        <v>1403</v>
      </c>
      <c r="AZ356" s="24" t="s">
        <v>867</v>
      </c>
      <c r="BA356" s="24" t="s">
        <v>868</v>
      </c>
      <c r="BB356" s="24" t="s">
        <v>869</v>
      </c>
      <c r="BC356" s="24" t="s">
        <v>870</v>
      </c>
      <c r="BD356" s="24" t="s">
        <v>871</v>
      </c>
      <c r="BE356" s="24" t="s">
        <v>872</v>
      </c>
      <c r="BK356" s="24" t="s">
        <v>887</v>
      </c>
      <c r="BM356" s="24" t="s">
        <v>1393</v>
      </c>
      <c r="BN356" s="24" t="s">
        <v>888</v>
      </c>
      <c r="BQ356" s="24" t="s">
        <v>1404</v>
      </c>
      <c r="BS356" s="24">
        <v>2021</v>
      </c>
      <c r="BU356" s="24">
        <v>49</v>
      </c>
      <c r="BV356" s="24" t="s">
        <v>879</v>
      </c>
      <c r="BX356" s="24" t="s">
        <v>1093</v>
      </c>
      <c r="BZ356" s="24" t="s">
        <v>875</v>
      </c>
      <c r="CA356" s="24" t="s">
        <v>878</v>
      </c>
      <c r="CH356" s="24" t="s">
        <v>1135</v>
      </c>
    </row>
    <row r="357" spans="1:86" x14ac:dyDescent="0.25">
      <c r="A357" s="24" t="s">
        <v>1451</v>
      </c>
      <c r="B357" s="24" t="s">
        <v>854</v>
      </c>
      <c r="C357" s="24" t="s">
        <v>512</v>
      </c>
      <c r="D357" s="24" t="s">
        <v>527</v>
      </c>
      <c r="E357" s="24">
        <v>44</v>
      </c>
      <c r="F357" s="24">
        <v>84</v>
      </c>
      <c r="G357" s="24">
        <v>61</v>
      </c>
      <c r="H357" s="24" t="s">
        <v>878</v>
      </c>
      <c r="K357" s="24" t="s">
        <v>879</v>
      </c>
      <c r="N357" s="24" t="s">
        <v>1093</v>
      </c>
      <c r="P357" s="34">
        <v>44501</v>
      </c>
      <c r="Q357" s="24" t="s">
        <v>857</v>
      </c>
      <c r="T357" s="24" t="s">
        <v>878</v>
      </c>
      <c r="AP357" s="24" t="s">
        <v>1398</v>
      </c>
      <c r="AQ357" s="24" t="s">
        <v>1399</v>
      </c>
      <c r="AR357" s="24" t="s">
        <v>1400</v>
      </c>
      <c r="AS357" s="24" t="s">
        <v>1401</v>
      </c>
      <c r="AT357" s="24" t="s">
        <v>1402</v>
      </c>
      <c r="AU357" s="24" t="s">
        <v>1403</v>
      </c>
      <c r="AZ357" s="24" t="s">
        <v>867</v>
      </c>
      <c r="BA357" s="24" t="s">
        <v>868</v>
      </c>
      <c r="BB357" s="24" t="s">
        <v>869</v>
      </c>
      <c r="BC357" s="24" t="s">
        <v>870</v>
      </c>
      <c r="BD357" s="24" t="s">
        <v>871</v>
      </c>
      <c r="BE357" s="24" t="s">
        <v>872</v>
      </c>
      <c r="BK357" s="24" t="s">
        <v>887</v>
      </c>
      <c r="BM357" s="24" t="s">
        <v>1393</v>
      </c>
      <c r="BN357" s="24" t="s">
        <v>888</v>
      </c>
      <c r="BQ357" s="24" t="s">
        <v>1404</v>
      </c>
      <c r="BS357" s="24">
        <v>2021</v>
      </c>
      <c r="BU357" s="24">
        <v>49</v>
      </c>
      <c r="BV357" s="24" t="s">
        <v>879</v>
      </c>
      <c r="BX357" s="24" t="s">
        <v>1093</v>
      </c>
      <c r="BZ357" s="24" t="s">
        <v>875</v>
      </c>
      <c r="CA357" s="24" t="s">
        <v>878</v>
      </c>
      <c r="CH357" s="24" t="s">
        <v>1135</v>
      </c>
    </row>
    <row r="358" spans="1:86" x14ac:dyDescent="0.25">
      <c r="A358" s="24" t="s">
        <v>1452</v>
      </c>
      <c r="B358" s="24" t="s">
        <v>854</v>
      </c>
      <c r="C358" s="24" t="s">
        <v>512</v>
      </c>
      <c r="D358" s="24" t="s">
        <v>527</v>
      </c>
      <c r="E358" s="24">
        <v>44</v>
      </c>
      <c r="F358" s="24">
        <v>84</v>
      </c>
      <c r="G358" s="24">
        <v>61</v>
      </c>
      <c r="H358" s="24" t="s">
        <v>878</v>
      </c>
      <c r="K358" s="24" t="s">
        <v>879</v>
      </c>
      <c r="N358" s="24" t="s">
        <v>1093</v>
      </c>
      <c r="P358" s="34">
        <v>44501</v>
      </c>
      <c r="Q358" s="24" t="s">
        <v>857</v>
      </c>
      <c r="T358" s="24" t="s">
        <v>878</v>
      </c>
      <c r="AP358" s="24" t="s">
        <v>1398</v>
      </c>
      <c r="AQ358" s="24" t="s">
        <v>1399</v>
      </c>
      <c r="AR358" s="24" t="s">
        <v>1400</v>
      </c>
      <c r="AS358" s="24" t="s">
        <v>1401</v>
      </c>
      <c r="AT358" s="24" t="s">
        <v>1402</v>
      </c>
      <c r="AU358" s="24" t="s">
        <v>1403</v>
      </c>
      <c r="AZ358" s="24" t="s">
        <v>867</v>
      </c>
      <c r="BA358" s="24" t="s">
        <v>868</v>
      </c>
      <c r="BB358" s="24" t="s">
        <v>869</v>
      </c>
      <c r="BC358" s="24" t="s">
        <v>870</v>
      </c>
      <c r="BD358" s="24" t="s">
        <v>871</v>
      </c>
      <c r="BE358" s="24" t="s">
        <v>872</v>
      </c>
      <c r="BK358" s="24" t="s">
        <v>887</v>
      </c>
      <c r="BM358" s="24" t="s">
        <v>1393</v>
      </c>
      <c r="BN358" s="24" t="s">
        <v>888</v>
      </c>
      <c r="BQ358" s="24" t="s">
        <v>1404</v>
      </c>
      <c r="BS358" s="24">
        <v>2021</v>
      </c>
      <c r="BU358" s="24">
        <v>49</v>
      </c>
      <c r="BV358" s="24" t="s">
        <v>879</v>
      </c>
      <c r="BX358" s="24" t="s">
        <v>1093</v>
      </c>
      <c r="BZ358" s="24" t="s">
        <v>875</v>
      </c>
      <c r="CA358" s="24" t="s">
        <v>878</v>
      </c>
      <c r="CH358" s="24" t="s">
        <v>1135</v>
      </c>
    </row>
    <row r="359" spans="1:86" x14ac:dyDescent="0.25">
      <c r="A359" s="24" t="s">
        <v>1453</v>
      </c>
      <c r="B359" s="24" t="s">
        <v>854</v>
      </c>
      <c r="C359" s="24" t="s">
        <v>512</v>
      </c>
      <c r="D359" s="24" t="s">
        <v>527</v>
      </c>
      <c r="E359" s="24">
        <v>44</v>
      </c>
      <c r="F359" s="24">
        <v>84</v>
      </c>
      <c r="G359" s="24">
        <v>61</v>
      </c>
      <c r="H359" s="24" t="s">
        <v>878</v>
      </c>
      <c r="K359" s="24" t="s">
        <v>879</v>
      </c>
      <c r="N359" s="24" t="s">
        <v>1093</v>
      </c>
      <c r="P359" s="34">
        <v>44501</v>
      </c>
      <c r="Q359" s="24" t="s">
        <v>857</v>
      </c>
      <c r="T359" s="24" t="s">
        <v>878</v>
      </c>
      <c r="AP359" s="24" t="s">
        <v>1398</v>
      </c>
      <c r="AQ359" s="24" t="s">
        <v>1399</v>
      </c>
      <c r="AR359" s="24" t="s">
        <v>1400</v>
      </c>
      <c r="AS359" s="24" t="s">
        <v>1401</v>
      </c>
      <c r="AT359" s="24" t="s">
        <v>1402</v>
      </c>
      <c r="AU359" s="24" t="s">
        <v>1403</v>
      </c>
      <c r="AZ359" s="24" t="s">
        <v>867</v>
      </c>
      <c r="BA359" s="24" t="s">
        <v>868</v>
      </c>
      <c r="BB359" s="24" t="s">
        <v>869</v>
      </c>
      <c r="BC359" s="24" t="s">
        <v>870</v>
      </c>
      <c r="BD359" s="24" t="s">
        <v>871</v>
      </c>
      <c r="BE359" s="24" t="s">
        <v>872</v>
      </c>
      <c r="BK359" s="24" t="s">
        <v>887</v>
      </c>
      <c r="BM359" s="24" t="s">
        <v>1393</v>
      </c>
      <c r="BN359" s="24" t="s">
        <v>888</v>
      </c>
      <c r="BQ359" s="24" t="s">
        <v>1404</v>
      </c>
      <c r="BS359" s="24">
        <v>2021</v>
      </c>
      <c r="BU359" s="24">
        <v>49</v>
      </c>
      <c r="BV359" s="24" t="s">
        <v>879</v>
      </c>
      <c r="BX359" s="24" t="s">
        <v>1093</v>
      </c>
      <c r="BZ359" s="24" t="s">
        <v>875</v>
      </c>
      <c r="CA359" s="24" t="s">
        <v>878</v>
      </c>
      <c r="CH359" s="24" t="s">
        <v>1135</v>
      </c>
    </row>
    <row r="360" spans="1:86" x14ac:dyDescent="0.25">
      <c r="A360" s="24" t="s">
        <v>1454</v>
      </c>
      <c r="B360" s="24" t="s">
        <v>854</v>
      </c>
      <c r="C360" s="24" t="s">
        <v>512</v>
      </c>
      <c r="D360" s="24" t="s">
        <v>527</v>
      </c>
      <c r="E360" s="24">
        <v>44</v>
      </c>
      <c r="F360" s="24">
        <v>84</v>
      </c>
      <c r="G360" s="24">
        <v>61</v>
      </c>
      <c r="H360" s="24" t="s">
        <v>878</v>
      </c>
      <c r="K360" s="24" t="s">
        <v>879</v>
      </c>
      <c r="N360" s="24" t="s">
        <v>1093</v>
      </c>
      <c r="P360" s="34">
        <v>44501</v>
      </c>
      <c r="Q360" s="24" t="s">
        <v>857</v>
      </c>
      <c r="T360" s="24" t="s">
        <v>878</v>
      </c>
      <c r="AP360" s="24" t="s">
        <v>1398</v>
      </c>
      <c r="AQ360" s="24" t="s">
        <v>1399</v>
      </c>
      <c r="AR360" s="24" t="s">
        <v>1400</v>
      </c>
      <c r="AS360" s="24" t="s">
        <v>1401</v>
      </c>
      <c r="AT360" s="24" t="s">
        <v>1402</v>
      </c>
      <c r="AU360" s="24" t="s">
        <v>1403</v>
      </c>
      <c r="AZ360" s="24" t="s">
        <v>867</v>
      </c>
      <c r="BA360" s="24" t="s">
        <v>868</v>
      </c>
      <c r="BB360" s="24" t="s">
        <v>869</v>
      </c>
      <c r="BC360" s="24" t="s">
        <v>870</v>
      </c>
      <c r="BD360" s="24" t="s">
        <v>871</v>
      </c>
      <c r="BE360" s="24" t="s">
        <v>872</v>
      </c>
      <c r="BK360" s="24" t="s">
        <v>887</v>
      </c>
      <c r="BM360" s="24" t="s">
        <v>1393</v>
      </c>
      <c r="BN360" s="24" t="s">
        <v>888</v>
      </c>
      <c r="BQ360" s="24" t="s">
        <v>1404</v>
      </c>
      <c r="BS360" s="24">
        <v>2021</v>
      </c>
      <c r="BU360" s="24">
        <v>49</v>
      </c>
      <c r="BV360" s="24" t="s">
        <v>879</v>
      </c>
      <c r="BX360" s="24" t="s">
        <v>1093</v>
      </c>
      <c r="BZ360" s="24" t="s">
        <v>875</v>
      </c>
      <c r="CA360" s="24" t="s">
        <v>878</v>
      </c>
      <c r="CH360" s="24" t="s">
        <v>1135</v>
      </c>
    </row>
    <row r="361" spans="1:86" x14ac:dyDescent="0.25">
      <c r="A361" s="24" t="s">
        <v>1455</v>
      </c>
      <c r="B361" s="24" t="s">
        <v>854</v>
      </c>
      <c r="C361" s="24" t="s">
        <v>512</v>
      </c>
      <c r="D361" s="24" t="s">
        <v>527</v>
      </c>
      <c r="E361" s="24">
        <v>44</v>
      </c>
      <c r="F361" s="24">
        <v>84</v>
      </c>
      <c r="G361" s="24">
        <v>61</v>
      </c>
      <c r="H361" s="24" t="s">
        <v>878</v>
      </c>
      <c r="K361" s="24" t="s">
        <v>879</v>
      </c>
      <c r="N361" s="24" t="s">
        <v>1093</v>
      </c>
      <c r="P361" s="34">
        <v>44501</v>
      </c>
      <c r="Q361" s="24" t="s">
        <v>857</v>
      </c>
      <c r="T361" s="24" t="s">
        <v>878</v>
      </c>
      <c r="AP361" s="24" t="s">
        <v>1398</v>
      </c>
      <c r="AQ361" s="24" t="s">
        <v>1399</v>
      </c>
      <c r="AR361" s="24" t="s">
        <v>1400</v>
      </c>
      <c r="AS361" s="24" t="s">
        <v>1401</v>
      </c>
      <c r="AT361" s="24" t="s">
        <v>1402</v>
      </c>
      <c r="AU361" s="24" t="s">
        <v>1403</v>
      </c>
      <c r="AZ361" s="24" t="s">
        <v>867</v>
      </c>
      <c r="BA361" s="24" t="s">
        <v>868</v>
      </c>
      <c r="BB361" s="24" t="s">
        <v>869</v>
      </c>
      <c r="BC361" s="24" t="s">
        <v>870</v>
      </c>
      <c r="BD361" s="24" t="s">
        <v>871</v>
      </c>
      <c r="BE361" s="24" t="s">
        <v>872</v>
      </c>
      <c r="BK361" s="24" t="s">
        <v>887</v>
      </c>
      <c r="BM361" s="24" t="s">
        <v>1393</v>
      </c>
      <c r="BN361" s="24" t="s">
        <v>888</v>
      </c>
      <c r="BQ361" s="24" t="s">
        <v>1404</v>
      </c>
      <c r="BS361" s="24">
        <v>2021</v>
      </c>
      <c r="BU361" s="24">
        <v>49</v>
      </c>
      <c r="BV361" s="24" t="s">
        <v>879</v>
      </c>
      <c r="BX361" s="24" t="s">
        <v>1093</v>
      </c>
      <c r="BZ361" s="24" t="s">
        <v>875</v>
      </c>
      <c r="CA361" s="24" t="s">
        <v>878</v>
      </c>
      <c r="CH361" s="24" t="s">
        <v>1364</v>
      </c>
    </row>
    <row r="362" spans="1:86" x14ac:dyDescent="0.25">
      <c r="A362" s="24" t="s">
        <v>1456</v>
      </c>
      <c r="B362" s="24" t="s">
        <v>854</v>
      </c>
      <c r="C362" s="24" t="s">
        <v>512</v>
      </c>
      <c r="D362" s="24" t="s">
        <v>527</v>
      </c>
      <c r="E362" s="24">
        <v>44</v>
      </c>
      <c r="F362" s="24">
        <v>84</v>
      </c>
      <c r="G362" s="24">
        <v>61</v>
      </c>
      <c r="H362" s="24" t="s">
        <v>878</v>
      </c>
      <c r="K362" s="24" t="s">
        <v>879</v>
      </c>
      <c r="N362" s="24" t="s">
        <v>1093</v>
      </c>
      <c r="P362" s="34">
        <v>44501</v>
      </c>
      <c r="Q362" s="24" t="s">
        <v>857</v>
      </c>
      <c r="T362" s="24" t="s">
        <v>878</v>
      </c>
      <c r="AP362" s="24" t="s">
        <v>1398</v>
      </c>
      <c r="AQ362" s="24" t="s">
        <v>1399</v>
      </c>
      <c r="AR362" s="24" t="s">
        <v>1400</v>
      </c>
      <c r="AS362" s="24" t="s">
        <v>1401</v>
      </c>
      <c r="AT362" s="24" t="s">
        <v>1402</v>
      </c>
      <c r="AU362" s="24" t="s">
        <v>1403</v>
      </c>
      <c r="AZ362" s="24" t="s">
        <v>867</v>
      </c>
      <c r="BA362" s="24" t="s">
        <v>868</v>
      </c>
      <c r="BB362" s="24" t="s">
        <v>869</v>
      </c>
      <c r="BC362" s="24" t="s">
        <v>870</v>
      </c>
      <c r="BD362" s="24" t="s">
        <v>871</v>
      </c>
      <c r="BE362" s="24" t="s">
        <v>872</v>
      </c>
      <c r="BK362" s="24" t="s">
        <v>887</v>
      </c>
      <c r="BM362" s="24" t="s">
        <v>1393</v>
      </c>
      <c r="BN362" s="24" t="s">
        <v>888</v>
      </c>
      <c r="BQ362" s="24" t="s">
        <v>1404</v>
      </c>
      <c r="BS362" s="24">
        <v>2021</v>
      </c>
      <c r="BU362" s="24">
        <v>49</v>
      </c>
      <c r="BV362" s="24" t="s">
        <v>879</v>
      </c>
      <c r="BX362" s="24" t="s">
        <v>1093</v>
      </c>
      <c r="BZ362" s="24" t="s">
        <v>875</v>
      </c>
      <c r="CA362" s="24" t="s">
        <v>878</v>
      </c>
      <c r="CH362" s="24" t="s">
        <v>1364</v>
      </c>
    </row>
    <row r="363" spans="1:86" x14ac:dyDescent="0.25">
      <c r="A363" s="24" t="s">
        <v>1457</v>
      </c>
      <c r="B363" s="24" t="s">
        <v>854</v>
      </c>
      <c r="C363" s="24" t="s">
        <v>512</v>
      </c>
      <c r="D363" s="24" t="s">
        <v>527</v>
      </c>
      <c r="E363" s="24">
        <v>44</v>
      </c>
      <c r="F363" s="24">
        <v>84</v>
      </c>
      <c r="G363" s="24">
        <v>61</v>
      </c>
      <c r="H363" s="24" t="s">
        <v>878</v>
      </c>
      <c r="K363" s="24" t="s">
        <v>879</v>
      </c>
      <c r="N363" s="24" t="s">
        <v>1093</v>
      </c>
      <c r="P363" s="34">
        <v>44501</v>
      </c>
      <c r="Q363" s="24" t="s">
        <v>857</v>
      </c>
      <c r="T363" s="24" t="s">
        <v>878</v>
      </c>
      <c r="AP363" s="24" t="s">
        <v>1398</v>
      </c>
      <c r="AQ363" s="24" t="s">
        <v>1399</v>
      </c>
      <c r="AR363" s="24" t="s">
        <v>1400</v>
      </c>
      <c r="AS363" s="24" t="s">
        <v>1401</v>
      </c>
      <c r="AT363" s="24" t="s">
        <v>1402</v>
      </c>
      <c r="AU363" s="24" t="s">
        <v>1403</v>
      </c>
      <c r="AZ363" s="24" t="s">
        <v>867</v>
      </c>
      <c r="BA363" s="24" t="s">
        <v>868</v>
      </c>
      <c r="BB363" s="24" t="s">
        <v>869</v>
      </c>
      <c r="BC363" s="24" t="s">
        <v>870</v>
      </c>
      <c r="BD363" s="24" t="s">
        <v>871</v>
      </c>
      <c r="BE363" s="24" t="s">
        <v>872</v>
      </c>
      <c r="BK363" s="24" t="s">
        <v>887</v>
      </c>
      <c r="BM363" s="24" t="s">
        <v>1393</v>
      </c>
      <c r="BN363" s="24" t="s">
        <v>888</v>
      </c>
      <c r="BQ363" s="24" t="s">
        <v>1404</v>
      </c>
      <c r="BS363" s="24">
        <v>2021</v>
      </c>
      <c r="BU363" s="24">
        <v>49</v>
      </c>
      <c r="BV363" s="24" t="s">
        <v>879</v>
      </c>
      <c r="BX363" s="24" t="s">
        <v>1093</v>
      </c>
      <c r="BZ363" s="24" t="s">
        <v>875</v>
      </c>
      <c r="CA363" s="24" t="s">
        <v>878</v>
      </c>
      <c r="CH363" s="24" t="s">
        <v>1364</v>
      </c>
    </row>
    <row r="364" spans="1:86" x14ac:dyDescent="0.25">
      <c r="A364" s="24" t="s">
        <v>1458</v>
      </c>
      <c r="B364" s="24" t="s">
        <v>854</v>
      </c>
      <c r="C364" s="24" t="s">
        <v>512</v>
      </c>
      <c r="D364" s="24" t="s">
        <v>527</v>
      </c>
      <c r="E364" s="24">
        <v>44</v>
      </c>
      <c r="F364" s="24">
        <v>84</v>
      </c>
      <c r="G364" s="24">
        <v>61</v>
      </c>
      <c r="H364" s="24" t="s">
        <v>878</v>
      </c>
      <c r="K364" s="24" t="s">
        <v>879</v>
      </c>
      <c r="N364" s="24" t="s">
        <v>1093</v>
      </c>
      <c r="P364" s="34">
        <v>44501</v>
      </c>
      <c r="Q364" s="24" t="s">
        <v>857</v>
      </c>
      <c r="T364" s="24" t="s">
        <v>878</v>
      </c>
      <c r="AP364" s="24" t="s">
        <v>1398</v>
      </c>
      <c r="AQ364" s="24" t="s">
        <v>1399</v>
      </c>
      <c r="AR364" s="24" t="s">
        <v>1400</v>
      </c>
      <c r="AS364" s="24" t="s">
        <v>1401</v>
      </c>
      <c r="AT364" s="24" t="s">
        <v>1402</v>
      </c>
      <c r="AU364" s="24" t="s">
        <v>1403</v>
      </c>
      <c r="AZ364" s="24" t="s">
        <v>867</v>
      </c>
      <c r="BA364" s="24" t="s">
        <v>868</v>
      </c>
      <c r="BB364" s="24" t="s">
        <v>869</v>
      </c>
      <c r="BC364" s="24" t="s">
        <v>870</v>
      </c>
      <c r="BD364" s="24" t="s">
        <v>871</v>
      </c>
      <c r="BE364" s="24" t="s">
        <v>872</v>
      </c>
      <c r="BK364" s="24" t="s">
        <v>887</v>
      </c>
      <c r="BM364" s="24" t="s">
        <v>1393</v>
      </c>
      <c r="BN364" s="24" t="s">
        <v>888</v>
      </c>
      <c r="BQ364" s="24" t="s">
        <v>1404</v>
      </c>
      <c r="BS364" s="24">
        <v>2021</v>
      </c>
      <c r="BU364" s="24">
        <v>49</v>
      </c>
      <c r="BV364" s="24" t="s">
        <v>879</v>
      </c>
      <c r="BX364" s="24" t="s">
        <v>1093</v>
      </c>
      <c r="BZ364" s="24" t="s">
        <v>875</v>
      </c>
      <c r="CA364" s="24" t="s">
        <v>878</v>
      </c>
      <c r="CH364" s="24" t="s">
        <v>1364</v>
      </c>
    </row>
    <row r="365" spans="1:86" x14ac:dyDescent="0.25">
      <c r="A365" s="24" t="s">
        <v>1459</v>
      </c>
      <c r="B365" s="24" t="s">
        <v>854</v>
      </c>
      <c r="C365" s="24" t="s">
        <v>512</v>
      </c>
      <c r="D365" s="24" t="s">
        <v>527</v>
      </c>
      <c r="E365" s="24">
        <v>44</v>
      </c>
      <c r="F365" s="24">
        <v>84</v>
      </c>
      <c r="G365" s="24">
        <v>61</v>
      </c>
      <c r="H365" s="24" t="s">
        <v>878</v>
      </c>
      <c r="K365" s="24" t="s">
        <v>879</v>
      </c>
      <c r="N365" s="24" t="s">
        <v>1093</v>
      </c>
      <c r="P365" s="34">
        <v>44501</v>
      </c>
      <c r="Q365" s="24" t="s">
        <v>857</v>
      </c>
      <c r="T365" s="24" t="s">
        <v>878</v>
      </c>
      <c r="AP365" s="24" t="s">
        <v>1398</v>
      </c>
      <c r="AQ365" s="24" t="s">
        <v>1399</v>
      </c>
      <c r="AR365" s="24" t="s">
        <v>1400</v>
      </c>
      <c r="AS365" s="24" t="s">
        <v>1401</v>
      </c>
      <c r="AT365" s="24" t="s">
        <v>1402</v>
      </c>
      <c r="AU365" s="24" t="s">
        <v>1403</v>
      </c>
      <c r="AZ365" s="24" t="s">
        <v>867</v>
      </c>
      <c r="BA365" s="24" t="s">
        <v>868</v>
      </c>
      <c r="BB365" s="24" t="s">
        <v>869</v>
      </c>
      <c r="BC365" s="24" t="s">
        <v>870</v>
      </c>
      <c r="BD365" s="24" t="s">
        <v>871</v>
      </c>
      <c r="BE365" s="24" t="s">
        <v>872</v>
      </c>
      <c r="BK365" s="24" t="s">
        <v>887</v>
      </c>
      <c r="BM365" s="24" t="s">
        <v>1393</v>
      </c>
      <c r="BN365" s="24" t="s">
        <v>888</v>
      </c>
      <c r="BQ365" s="24" t="s">
        <v>1404</v>
      </c>
      <c r="BS365" s="24">
        <v>2021</v>
      </c>
      <c r="BU365" s="24">
        <v>49</v>
      </c>
      <c r="BV365" s="24" t="s">
        <v>879</v>
      </c>
      <c r="BX365" s="24" t="s">
        <v>1093</v>
      </c>
      <c r="BZ365" s="24" t="s">
        <v>875</v>
      </c>
      <c r="CA365" s="24" t="s">
        <v>878</v>
      </c>
      <c r="CH365" s="24" t="s">
        <v>1364</v>
      </c>
    </row>
    <row r="366" spans="1:86" x14ac:dyDescent="0.25">
      <c r="A366" s="24" t="s">
        <v>1460</v>
      </c>
      <c r="B366" s="24" t="s">
        <v>854</v>
      </c>
      <c r="C366" s="24" t="s">
        <v>512</v>
      </c>
      <c r="D366" s="24" t="s">
        <v>527</v>
      </c>
      <c r="E366" s="24">
        <v>44</v>
      </c>
      <c r="F366" s="24">
        <v>84</v>
      </c>
      <c r="G366" s="24">
        <v>61</v>
      </c>
      <c r="H366" s="24" t="s">
        <v>878</v>
      </c>
      <c r="K366" s="24" t="s">
        <v>879</v>
      </c>
      <c r="N366" s="24" t="s">
        <v>1093</v>
      </c>
      <c r="P366" s="34">
        <v>44501</v>
      </c>
      <c r="Q366" s="24" t="s">
        <v>857</v>
      </c>
      <c r="T366" s="24" t="s">
        <v>878</v>
      </c>
      <c r="AP366" s="24" t="s">
        <v>1398</v>
      </c>
      <c r="AQ366" s="24" t="s">
        <v>1399</v>
      </c>
      <c r="AR366" s="24" t="s">
        <v>1400</v>
      </c>
      <c r="AS366" s="24" t="s">
        <v>1401</v>
      </c>
      <c r="AT366" s="24" t="s">
        <v>1402</v>
      </c>
      <c r="AU366" s="24" t="s">
        <v>1403</v>
      </c>
      <c r="AZ366" s="24" t="s">
        <v>867</v>
      </c>
      <c r="BA366" s="24" t="s">
        <v>868</v>
      </c>
      <c r="BB366" s="24" t="s">
        <v>869</v>
      </c>
      <c r="BC366" s="24" t="s">
        <v>870</v>
      </c>
      <c r="BD366" s="24" t="s">
        <v>871</v>
      </c>
      <c r="BE366" s="24" t="s">
        <v>872</v>
      </c>
      <c r="BK366" s="24" t="s">
        <v>887</v>
      </c>
      <c r="BM366" s="24" t="s">
        <v>1393</v>
      </c>
      <c r="BN366" s="24" t="s">
        <v>888</v>
      </c>
      <c r="BQ366" s="24" t="s">
        <v>1404</v>
      </c>
      <c r="BS366" s="24">
        <v>2021</v>
      </c>
      <c r="BU366" s="24">
        <v>49</v>
      </c>
      <c r="BV366" s="24" t="s">
        <v>879</v>
      </c>
      <c r="BX366" s="24" t="s">
        <v>1093</v>
      </c>
      <c r="BZ366" s="24" t="s">
        <v>875</v>
      </c>
      <c r="CA366" s="24" t="s">
        <v>878</v>
      </c>
      <c r="CH366" s="24" t="s">
        <v>1364</v>
      </c>
    </row>
    <row r="367" spans="1:86" x14ac:dyDescent="0.25">
      <c r="A367" s="24" t="s">
        <v>1461</v>
      </c>
      <c r="B367" s="24" t="s">
        <v>854</v>
      </c>
      <c r="C367" s="24" t="s">
        <v>512</v>
      </c>
      <c r="D367" s="24" t="s">
        <v>527</v>
      </c>
      <c r="E367" s="24">
        <v>44</v>
      </c>
      <c r="F367" s="24">
        <v>84</v>
      </c>
      <c r="G367" s="24">
        <v>61</v>
      </c>
      <c r="H367" s="24" t="s">
        <v>878</v>
      </c>
      <c r="K367" s="24" t="s">
        <v>879</v>
      </c>
      <c r="N367" s="24" t="s">
        <v>1093</v>
      </c>
      <c r="P367" s="34">
        <v>44501</v>
      </c>
      <c r="Q367" s="24" t="s">
        <v>857</v>
      </c>
      <c r="T367" s="24" t="s">
        <v>878</v>
      </c>
      <c r="AP367" s="24" t="s">
        <v>1398</v>
      </c>
      <c r="AQ367" s="24" t="s">
        <v>1399</v>
      </c>
      <c r="AR367" s="24" t="s">
        <v>1400</v>
      </c>
      <c r="AS367" s="24" t="s">
        <v>1401</v>
      </c>
      <c r="AT367" s="24" t="s">
        <v>1402</v>
      </c>
      <c r="AU367" s="24" t="s">
        <v>1403</v>
      </c>
      <c r="AZ367" s="24" t="s">
        <v>867</v>
      </c>
      <c r="BA367" s="24" t="s">
        <v>868</v>
      </c>
      <c r="BB367" s="24" t="s">
        <v>869</v>
      </c>
      <c r="BC367" s="24" t="s">
        <v>870</v>
      </c>
      <c r="BD367" s="24" t="s">
        <v>871</v>
      </c>
      <c r="BE367" s="24" t="s">
        <v>872</v>
      </c>
      <c r="BK367" s="24" t="s">
        <v>887</v>
      </c>
      <c r="BM367" s="24" t="s">
        <v>1393</v>
      </c>
      <c r="BN367" s="24" t="s">
        <v>888</v>
      </c>
      <c r="BQ367" s="24" t="s">
        <v>1404</v>
      </c>
      <c r="BS367" s="24">
        <v>2021</v>
      </c>
      <c r="BU367" s="24">
        <v>49</v>
      </c>
      <c r="BV367" s="24" t="s">
        <v>879</v>
      </c>
      <c r="BX367" s="24" t="s">
        <v>1093</v>
      </c>
      <c r="BZ367" s="24" t="s">
        <v>875</v>
      </c>
      <c r="CA367" s="24" t="s">
        <v>878</v>
      </c>
      <c r="CH367" s="24" t="s">
        <v>1364</v>
      </c>
    </row>
    <row r="368" spans="1:86" x14ac:dyDescent="0.25">
      <c r="A368" s="24" t="s">
        <v>1462</v>
      </c>
      <c r="B368" s="24" t="s">
        <v>854</v>
      </c>
      <c r="C368" s="24" t="s">
        <v>512</v>
      </c>
      <c r="D368" s="24" t="s">
        <v>527</v>
      </c>
      <c r="E368" s="24">
        <v>44</v>
      </c>
      <c r="F368" s="24">
        <v>84</v>
      </c>
      <c r="G368" s="24">
        <v>61</v>
      </c>
      <c r="H368" s="24" t="s">
        <v>878</v>
      </c>
      <c r="K368" s="24" t="s">
        <v>879</v>
      </c>
      <c r="N368" s="24" t="s">
        <v>1093</v>
      </c>
      <c r="P368" s="34">
        <v>44501</v>
      </c>
      <c r="Q368" s="24" t="s">
        <v>857</v>
      </c>
      <c r="T368" s="24" t="s">
        <v>878</v>
      </c>
      <c r="AP368" s="24" t="s">
        <v>1398</v>
      </c>
      <c r="AQ368" s="24" t="s">
        <v>1399</v>
      </c>
      <c r="AR368" s="24" t="s">
        <v>1400</v>
      </c>
      <c r="AS368" s="24" t="s">
        <v>1401</v>
      </c>
      <c r="AT368" s="24" t="s">
        <v>1402</v>
      </c>
      <c r="AU368" s="24" t="s">
        <v>1403</v>
      </c>
      <c r="AZ368" s="24" t="s">
        <v>867</v>
      </c>
      <c r="BA368" s="24" t="s">
        <v>868</v>
      </c>
      <c r="BB368" s="24" t="s">
        <v>869</v>
      </c>
      <c r="BC368" s="24" t="s">
        <v>870</v>
      </c>
      <c r="BD368" s="24" t="s">
        <v>871</v>
      </c>
      <c r="BE368" s="24" t="s">
        <v>872</v>
      </c>
      <c r="BK368" s="24" t="s">
        <v>887</v>
      </c>
      <c r="BM368" s="24" t="s">
        <v>1393</v>
      </c>
      <c r="BN368" s="24" t="s">
        <v>888</v>
      </c>
      <c r="BQ368" s="24" t="s">
        <v>1404</v>
      </c>
      <c r="BS368" s="24">
        <v>2021</v>
      </c>
      <c r="BU368" s="24">
        <v>49</v>
      </c>
      <c r="BV368" s="24" t="s">
        <v>879</v>
      </c>
      <c r="BX368" s="24" t="s">
        <v>1093</v>
      </c>
      <c r="BZ368" s="24" t="s">
        <v>875</v>
      </c>
      <c r="CA368" s="24" t="s">
        <v>878</v>
      </c>
      <c r="CH368" s="24" t="s">
        <v>1364</v>
      </c>
    </row>
    <row r="369" spans="1:86" x14ac:dyDescent="0.25">
      <c r="A369" s="24" t="s">
        <v>1463</v>
      </c>
      <c r="B369" s="24" t="s">
        <v>854</v>
      </c>
      <c r="C369" s="24" t="s">
        <v>512</v>
      </c>
      <c r="D369" s="24" t="s">
        <v>527</v>
      </c>
      <c r="E369" s="24">
        <v>44</v>
      </c>
      <c r="F369" s="24">
        <v>84</v>
      </c>
      <c r="G369" s="24">
        <v>61</v>
      </c>
      <c r="H369" s="24" t="s">
        <v>878</v>
      </c>
      <c r="K369" s="24" t="s">
        <v>879</v>
      </c>
      <c r="N369" s="24" t="s">
        <v>1093</v>
      </c>
      <c r="P369" s="34">
        <v>44501</v>
      </c>
      <c r="Q369" s="24" t="s">
        <v>857</v>
      </c>
      <c r="T369" s="24" t="s">
        <v>878</v>
      </c>
      <c r="AP369" s="24" t="s">
        <v>1398</v>
      </c>
      <c r="AQ369" s="24" t="s">
        <v>1399</v>
      </c>
      <c r="AR369" s="24" t="s">
        <v>1400</v>
      </c>
      <c r="AS369" s="24" t="s">
        <v>1401</v>
      </c>
      <c r="AT369" s="24" t="s">
        <v>1402</v>
      </c>
      <c r="AU369" s="24" t="s">
        <v>1403</v>
      </c>
      <c r="AZ369" s="24" t="s">
        <v>867</v>
      </c>
      <c r="BA369" s="24" t="s">
        <v>868</v>
      </c>
      <c r="BB369" s="24" t="s">
        <v>869</v>
      </c>
      <c r="BC369" s="24" t="s">
        <v>870</v>
      </c>
      <c r="BD369" s="24" t="s">
        <v>871</v>
      </c>
      <c r="BE369" s="24" t="s">
        <v>872</v>
      </c>
      <c r="BK369" s="24" t="s">
        <v>887</v>
      </c>
      <c r="BM369" s="24" t="s">
        <v>1393</v>
      </c>
      <c r="BN369" s="24" t="s">
        <v>888</v>
      </c>
      <c r="BQ369" s="24" t="s">
        <v>1404</v>
      </c>
      <c r="BS369" s="24">
        <v>2021</v>
      </c>
      <c r="BU369" s="24">
        <v>49</v>
      </c>
      <c r="BV369" s="24" t="s">
        <v>879</v>
      </c>
      <c r="BX369" s="24" t="s">
        <v>1093</v>
      </c>
      <c r="BZ369" s="24" t="s">
        <v>875</v>
      </c>
      <c r="CA369" s="24" t="s">
        <v>878</v>
      </c>
      <c r="CH369" s="24" t="s">
        <v>1364</v>
      </c>
    </row>
    <row r="370" spans="1:86" x14ac:dyDescent="0.25">
      <c r="A370" s="24" t="s">
        <v>1464</v>
      </c>
      <c r="B370" s="24" t="s">
        <v>854</v>
      </c>
      <c r="C370" s="24" t="s">
        <v>512</v>
      </c>
      <c r="D370" s="24" t="s">
        <v>527</v>
      </c>
      <c r="E370" s="24">
        <v>44</v>
      </c>
      <c r="F370" s="24">
        <v>84</v>
      </c>
      <c r="G370" s="24">
        <v>61</v>
      </c>
      <c r="H370" s="24" t="s">
        <v>878</v>
      </c>
      <c r="K370" s="24" t="s">
        <v>879</v>
      </c>
      <c r="N370" s="24" t="s">
        <v>1093</v>
      </c>
      <c r="P370" s="34">
        <v>44501</v>
      </c>
      <c r="Q370" s="24" t="s">
        <v>857</v>
      </c>
      <c r="T370" s="24" t="s">
        <v>878</v>
      </c>
      <c r="AP370" s="24" t="s">
        <v>1398</v>
      </c>
      <c r="AQ370" s="24" t="s">
        <v>1399</v>
      </c>
      <c r="AR370" s="24" t="s">
        <v>1400</v>
      </c>
      <c r="AS370" s="24" t="s">
        <v>1401</v>
      </c>
      <c r="AT370" s="24" t="s">
        <v>1402</v>
      </c>
      <c r="AU370" s="24" t="s">
        <v>1403</v>
      </c>
      <c r="AZ370" s="24" t="s">
        <v>867</v>
      </c>
      <c r="BA370" s="24" t="s">
        <v>868</v>
      </c>
      <c r="BB370" s="24" t="s">
        <v>869</v>
      </c>
      <c r="BC370" s="24" t="s">
        <v>870</v>
      </c>
      <c r="BD370" s="24" t="s">
        <v>871</v>
      </c>
      <c r="BE370" s="24" t="s">
        <v>872</v>
      </c>
      <c r="BK370" s="24" t="s">
        <v>887</v>
      </c>
      <c r="BM370" s="24" t="s">
        <v>1393</v>
      </c>
      <c r="BN370" s="24" t="s">
        <v>888</v>
      </c>
      <c r="BQ370" s="24" t="s">
        <v>1404</v>
      </c>
      <c r="BS370" s="24">
        <v>2021</v>
      </c>
      <c r="BU370" s="24">
        <v>49</v>
      </c>
      <c r="BV370" s="24" t="s">
        <v>879</v>
      </c>
      <c r="BX370" s="24" t="s">
        <v>1093</v>
      </c>
      <c r="BZ370" s="24" t="s">
        <v>875</v>
      </c>
      <c r="CA370" s="24" t="s">
        <v>878</v>
      </c>
      <c r="CH370" s="24" t="s">
        <v>1364</v>
      </c>
    </row>
    <row r="371" spans="1:86" x14ac:dyDescent="0.25">
      <c r="A371" s="24" t="s">
        <v>1465</v>
      </c>
      <c r="B371" s="24" t="s">
        <v>854</v>
      </c>
      <c r="C371" s="24" t="s">
        <v>512</v>
      </c>
      <c r="D371" s="24" t="s">
        <v>527</v>
      </c>
      <c r="E371" s="24">
        <v>44</v>
      </c>
      <c r="F371" s="24">
        <v>84</v>
      </c>
      <c r="G371" s="24">
        <v>61</v>
      </c>
      <c r="H371" s="24" t="s">
        <v>878</v>
      </c>
      <c r="K371" s="24" t="s">
        <v>879</v>
      </c>
      <c r="N371" s="24" t="s">
        <v>1093</v>
      </c>
      <c r="P371" s="34">
        <v>44501</v>
      </c>
      <c r="Q371" s="24" t="s">
        <v>857</v>
      </c>
      <c r="T371" s="24" t="s">
        <v>878</v>
      </c>
      <c r="AP371" s="24" t="s">
        <v>1398</v>
      </c>
      <c r="AQ371" s="24" t="s">
        <v>1399</v>
      </c>
      <c r="AR371" s="24" t="s">
        <v>1400</v>
      </c>
      <c r="AS371" s="24" t="s">
        <v>1401</v>
      </c>
      <c r="AT371" s="24" t="s">
        <v>1402</v>
      </c>
      <c r="AU371" s="24" t="s">
        <v>1403</v>
      </c>
      <c r="AZ371" s="24" t="s">
        <v>867</v>
      </c>
      <c r="BA371" s="24" t="s">
        <v>868</v>
      </c>
      <c r="BB371" s="24" t="s">
        <v>869</v>
      </c>
      <c r="BC371" s="24" t="s">
        <v>870</v>
      </c>
      <c r="BD371" s="24" t="s">
        <v>871</v>
      </c>
      <c r="BE371" s="24" t="s">
        <v>872</v>
      </c>
      <c r="BK371" s="24" t="s">
        <v>887</v>
      </c>
      <c r="BM371" s="24" t="s">
        <v>1393</v>
      </c>
      <c r="BN371" s="24" t="s">
        <v>888</v>
      </c>
      <c r="BQ371" s="24" t="s">
        <v>1404</v>
      </c>
      <c r="BS371" s="24">
        <v>2021</v>
      </c>
      <c r="BU371" s="24">
        <v>49</v>
      </c>
      <c r="BV371" s="24" t="s">
        <v>879</v>
      </c>
      <c r="BX371" s="24" t="s">
        <v>1093</v>
      </c>
      <c r="BZ371" s="24" t="s">
        <v>875</v>
      </c>
      <c r="CA371" s="24" t="s">
        <v>878</v>
      </c>
      <c r="CH371" s="24" t="s">
        <v>1364</v>
      </c>
    </row>
    <row r="372" spans="1:86" x14ac:dyDescent="0.25">
      <c r="A372" s="24" t="s">
        <v>1466</v>
      </c>
      <c r="B372" s="24" t="s">
        <v>854</v>
      </c>
      <c r="C372" s="24" t="s">
        <v>512</v>
      </c>
      <c r="D372" s="24" t="s">
        <v>527</v>
      </c>
      <c r="E372" s="24">
        <v>44</v>
      </c>
      <c r="F372" s="24">
        <v>84</v>
      </c>
      <c r="G372" s="24">
        <v>61</v>
      </c>
      <c r="H372" s="24" t="s">
        <v>878</v>
      </c>
      <c r="K372" s="24" t="s">
        <v>879</v>
      </c>
      <c r="N372" s="24" t="s">
        <v>1093</v>
      </c>
      <c r="P372" s="34">
        <v>44501</v>
      </c>
      <c r="Q372" s="24" t="s">
        <v>857</v>
      </c>
      <c r="T372" s="24" t="s">
        <v>878</v>
      </c>
      <c r="AP372" s="24" t="s">
        <v>1398</v>
      </c>
      <c r="AQ372" s="24" t="s">
        <v>1399</v>
      </c>
      <c r="AR372" s="24" t="s">
        <v>1400</v>
      </c>
      <c r="AS372" s="24" t="s">
        <v>1401</v>
      </c>
      <c r="AT372" s="24" t="s">
        <v>1402</v>
      </c>
      <c r="AU372" s="24" t="s">
        <v>1403</v>
      </c>
      <c r="AZ372" s="24" t="s">
        <v>867</v>
      </c>
      <c r="BA372" s="24" t="s">
        <v>868</v>
      </c>
      <c r="BB372" s="24" t="s">
        <v>869</v>
      </c>
      <c r="BC372" s="24" t="s">
        <v>870</v>
      </c>
      <c r="BD372" s="24" t="s">
        <v>871</v>
      </c>
      <c r="BE372" s="24" t="s">
        <v>872</v>
      </c>
      <c r="BK372" s="24" t="s">
        <v>887</v>
      </c>
      <c r="BM372" s="24" t="s">
        <v>1393</v>
      </c>
      <c r="BN372" s="24" t="s">
        <v>888</v>
      </c>
      <c r="BQ372" s="24" t="s">
        <v>1404</v>
      </c>
      <c r="BS372" s="24">
        <v>2021</v>
      </c>
      <c r="BU372" s="24">
        <v>49</v>
      </c>
      <c r="BV372" s="24" t="s">
        <v>879</v>
      </c>
      <c r="BX372" s="24" t="s">
        <v>1093</v>
      </c>
      <c r="BZ372" s="24" t="s">
        <v>875</v>
      </c>
      <c r="CA372" s="24" t="s">
        <v>878</v>
      </c>
      <c r="CH372" s="24" t="s">
        <v>1364</v>
      </c>
    </row>
    <row r="373" spans="1:86" x14ac:dyDescent="0.25">
      <c r="A373" s="24" t="s">
        <v>1467</v>
      </c>
      <c r="B373" s="24" t="s">
        <v>854</v>
      </c>
      <c r="C373" s="24" t="s">
        <v>512</v>
      </c>
      <c r="D373" s="24" t="s">
        <v>527</v>
      </c>
      <c r="E373" s="24">
        <v>44</v>
      </c>
      <c r="F373" s="24">
        <v>84</v>
      </c>
      <c r="G373" s="24">
        <v>61</v>
      </c>
      <c r="H373" s="24" t="s">
        <v>878</v>
      </c>
      <c r="K373" s="24" t="s">
        <v>879</v>
      </c>
      <c r="N373" s="24" t="s">
        <v>1093</v>
      </c>
      <c r="P373" s="34">
        <v>44501</v>
      </c>
      <c r="Q373" s="24" t="s">
        <v>857</v>
      </c>
      <c r="T373" s="24" t="s">
        <v>878</v>
      </c>
      <c r="AP373" s="24" t="s">
        <v>1398</v>
      </c>
      <c r="AQ373" s="24" t="s">
        <v>1399</v>
      </c>
      <c r="AR373" s="24" t="s">
        <v>1400</v>
      </c>
      <c r="AS373" s="24" t="s">
        <v>1401</v>
      </c>
      <c r="AT373" s="24" t="s">
        <v>1402</v>
      </c>
      <c r="AU373" s="24" t="s">
        <v>1403</v>
      </c>
      <c r="AZ373" s="24" t="s">
        <v>867</v>
      </c>
      <c r="BA373" s="24" t="s">
        <v>868</v>
      </c>
      <c r="BB373" s="24" t="s">
        <v>869</v>
      </c>
      <c r="BC373" s="24" t="s">
        <v>870</v>
      </c>
      <c r="BD373" s="24" t="s">
        <v>871</v>
      </c>
      <c r="BE373" s="24" t="s">
        <v>872</v>
      </c>
      <c r="BK373" s="24" t="s">
        <v>887</v>
      </c>
      <c r="BM373" s="24" t="s">
        <v>1393</v>
      </c>
      <c r="BN373" s="24" t="s">
        <v>888</v>
      </c>
      <c r="BQ373" s="24" t="s">
        <v>1404</v>
      </c>
      <c r="BS373" s="24">
        <v>2021</v>
      </c>
      <c r="BU373" s="24">
        <v>49</v>
      </c>
      <c r="BV373" s="24" t="s">
        <v>879</v>
      </c>
      <c r="BX373" s="24" t="s">
        <v>1093</v>
      </c>
      <c r="BZ373" s="24" t="s">
        <v>875</v>
      </c>
      <c r="CA373" s="24" t="s">
        <v>878</v>
      </c>
      <c r="CH373" s="24" t="s">
        <v>1364</v>
      </c>
    </row>
    <row r="374" spans="1:86" x14ac:dyDescent="0.25">
      <c r="A374" s="24" t="s">
        <v>1468</v>
      </c>
      <c r="B374" s="24" t="s">
        <v>854</v>
      </c>
      <c r="C374" s="24" t="s">
        <v>512</v>
      </c>
      <c r="D374" s="24" t="s">
        <v>527</v>
      </c>
      <c r="E374" s="24">
        <v>44</v>
      </c>
      <c r="F374" s="24">
        <v>84</v>
      </c>
      <c r="G374" s="24">
        <v>61</v>
      </c>
      <c r="H374" s="24" t="s">
        <v>878</v>
      </c>
      <c r="K374" s="24" t="s">
        <v>879</v>
      </c>
      <c r="N374" s="24" t="s">
        <v>1093</v>
      </c>
      <c r="P374" s="34">
        <v>44501</v>
      </c>
      <c r="Q374" s="24" t="s">
        <v>857</v>
      </c>
      <c r="T374" s="24" t="s">
        <v>878</v>
      </c>
      <c r="AP374" s="24" t="s">
        <v>1398</v>
      </c>
      <c r="AQ374" s="24" t="s">
        <v>1399</v>
      </c>
      <c r="AR374" s="24" t="s">
        <v>1400</v>
      </c>
      <c r="AS374" s="24" t="s">
        <v>1401</v>
      </c>
      <c r="AT374" s="24" t="s">
        <v>1402</v>
      </c>
      <c r="AU374" s="24" t="s">
        <v>1403</v>
      </c>
      <c r="AZ374" s="24" t="s">
        <v>867</v>
      </c>
      <c r="BA374" s="24" t="s">
        <v>868</v>
      </c>
      <c r="BB374" s="24" t="s">
        <v>869</v>
      </c>
      <c r="BC374" s="24" t="s">
        <v>870</v>
      </c>
      <c r="BD374" s="24" t="s">
        <v>871</v>
      </c>
      <c r="BE374" s="24" t="s">
        <v>872</v>
      </c>
      <c r="BK374" s="24" t="s">
        <v>887</v>
      </c>
      <c r="BM374" s="24" t="s">
        <v>1393</v>
      </c>
      <c r="BN374" s="24" t="s">
        <v>888</v>
      </c>
      <c r="BQ374" s="24" t="s">
        <v>1404</v>
      </c>
      <c r="BS374" s="24">
        <v>2021</v>
      </c>
      <c r="BU374" s="24">
        <v>49</v>
      </c>
      <c r="BV374" s="24" t="s">
        <v>879</v>
      </c>
      <c r="BX374" s="24" t="s">
        <v>1093</v>
      </c>
      <c r="BZ374" s="24" t="s">
        <v>875</v>
      </c>
      <c r="CA374" s="24" t="s">
        <v>878</v>
      </c>
      <c r="CH374" s="24" t="s">
        <v>1364</v>
      </c>
    </row>
    <row r="375" spans="1:86" x14ac:dyDescent="0.25">
      <c r="A375" s="24" t="s">
        <v>1469</v>
      </c>
      <c r="B375" s="24" t="s">
        <v>854</v>
      </c>
      <c r="C375" s="24" t="s">
        <v>512</v>
      </c>
      <c r="D375" s="24" t="s">
        <v>527</v>
      </c>
      <c r="E375" s="24">
        <v>44</v>
      </c>
      <c r="F375" s="24">
        <v>84</v>
      </c>
      <c r="G375" s="24">
        <v>61</v>
      </c>
      <c r="H375" s="24" t="s">
        <v>878</v>
      </c>
      <c r="K375" s="24" t="s">
        <v>879</v>
      </c>
      <c r="N375" s="24" t="s">
        <v>1093</v>
      </c>
      <c r="P375" s="34">
        <v>44501</v>
      </c>
      <c r="Q375" s="24" t="s">
        <v>857</v>
      </c>
      <c r="T375" s="24" t="s">
        <v>878</v>
      </c>
      <c r="AP375" s="24" t="s">
        <v>1398</v>
      </c>
      <c r="AQ375" s="24" t="s">
        <v>1399</v>
      </c>
      <c r="AR375" s="24" t="s">
        <v>1400</v>
      </c>
      <c r="AS375" s="24" t="s">
        <v>1401</v>
      </c>
      <c r="AT375" s="24" t="s">
        <v>1402</v>
      </c>
      <c r="AU375" s="24" t="s">
        <v>1403</v>
      </c>
      <c r="AZ375" s="24" t="s">
        <v>867</v>
      </c>
      <c r="BA375" s="24" t="s">
        <v>868</v>
      </c>
      <c r="BB375" s="24" t="s">
        <v>869</v>
      </c>
      <c r="BC375" s="24" t="s">
        <v>870</v>
      </c>
      <c r="BD375" s="24" t="s">
        <v>871</v>
      </c>
      <c r="BE375" s="24" t="s">
        <v>872</v>
      </c>
      <c r="BK375" s="24" t="s">
        <v>887</v>
      </c>
      <c r="BM375" s="24" t="s">
        <v>1393</v>
      </c>
      <c r="BN375" s="24" t="s">
        <v>888</v>
      </c>
      <c r="BQ375" s="24" t="s">
        <v>1404</v>
      </c>
      <c r="BS375" s="24">
        <v>2021</v>
      </c>
      <c r="BU375" s="24">
        <v>49</v>
      </c>
      <c r="BV375" s="24" t="s">
        <v>879</v>
      </c>
      <c r="BX375" s="24" t="s">
        <v>1093</v>
      </c>
      <c r="BZ375" s="24" t="s">
        <v>875</v>
      </c>
      <c r="CA375" s="24" t="s">
        <v>878</v>
      </c>
      <c r="CH375" s="24" t="s">
        <v>1364</v>
      </c>
    </row>
    <row r="376" spans="1:86" x14ac:dyDescent="0.25">
      <c r="A376" s="24" t="s">
        <v>1470</v>
      </c>
      <c r="B376" s="24" t="s">
        <v>854</v>
      </c>
      <c r="C376" s="24" t="s">
        <v>512</v>
      </c>
      <c r="D376" s="24" t="s">
        <v>527</v>
      </c>
      <c r="E376" s="24">
        <v>44</v>
      </c>
      <c r="F376" s="24">
        <v>84</v>
      </c>
      <c r="G376" s="24">
        <v>61</v>
      </c>
      <c r="H376" s="24" t="s">
        <v>878</v>
      </c>
      <c r="K376" s="24" t="s">
        <v>879</v>
      </c>
      <c r="N376" s="24" t="s">
        <v>1093</v>
      </c>
      <c r="P376" s="34">
        <v>44501</v>
      </c>
      <c r="Q376" s="24" t="s">
        <v>857</v>
      </c>
      <c r="T376" s="24" t="s">
        <v>878</v>
      </c>
      <c r="AP376" s="24" t="s">
        <v>1398</v>
      </c>
      <c r="AQ376" s="24" t="s">
        <v>1399</v>
      </c>
      <c r="AR376" s="24" t="s">
        <v>1400</v>
      </c>
      <c r="AS376" s="24" t="s">
        <v>1401</v>
      </c>
      <c r="AT376" s="24" t="s">
        <v>1402</v>
      </c>
      <c r="AU376" s="24" t="s">
        <v>1403</v>
      </c>
      <c r="AZ376" s="24" t="s">
        <v>867</v>
      </c>
      <c r="BA376" s="24" t="s">
        <v>868</v>
      </c>
      <c r="BB376" s="24" t="s">
        <v>869</v>
      </c>
      <c r="BC376" s="24" t="s">
        <v>870</v>
      </c>
      <c r="BD376" s="24" t="s">
        <v>871</v>
      </c>
      <c r="BE376" s="24" t="s">
        <v>872</v>
      </c>
      <c r="BK376" s="24" t="s">
        <v>887</v>
      </c>
      <c r="BM376" s="24" t="s">
        <v>1393</v>
      </c>
      <c r="BN376" s="24" t="s">
        <v>888</v>
      </c>
      <c r="BQ376" s="24" t="s">
        <v>1404</v>
      </c>
      <c r="BS376" s="24">
        <v>2021</v>
      </c>
      <c r="BU376" s="24">
        <v>49</v>
      </c>
      <c r="BV376" s="24" t="s">
        <v>879</v>
      </c>
      <c r="BX376" s="24" t="s">
        <v>1093</v>
      </c>
      <c r="BZ376" s="24" t="s">
        <v>875</v>
      </c>
      <c r="CA376" s="24" t="s">
        <v>878</v>
      </c>
      <c r="CH376" s="24" t="s">
        <v>1364</v>
      </c>
    </row>
    <row r="377" spans="1:86" x14ac:dyDescent="0.25">
      <c r="A377" s="24" t="s">
        <v>1471</v>
      </c>
      <c r="B377" s="24" t="s">
        <v>854</v>
      </c>
      <c r="C377" s="24" t="s">
        <v>512</v>
      </c>
      <c r="D377" s="24" t="s">
        <v>527</v>
      </c>
      <c r="E377" s="24">
        <v>44</v>
      </c>
      <c r="F377" s="24">
        <v>84</v>
      </c>
      <c r="G377" s="24">
        <v>61</v>
      </c>
      <c r="H377" s="24" t="s">
        <v>878</v>
      </c>
      <c r="K377" s="24" t="s">
        <v>879</v>
      </c>
      <c r="N377" s="24" t="s">
        <v>1093</v>
      </c>
      <c r="P377" s="34">
        <v>44501</v>
      </c>
      <c r="Q377" s="24" t="s">
        <v>857</v>
      </c>
      <c r="T377" s="24" t="s">
        <v>878</v>
      </c>
      <c r="AP377" s="24" t="s">
        <v>1398</v>
      </c>
      <c r="AQ377" s="24" t="s">
        <v>1399</v>
      </c>
      <c r="AR377" s="24" t="s">
        <v>1400</v>
      </c>
      <c r="AS377" s="24" t="s">
        <v>1401</v>
      </c>
      <c r="AT377" s="24" t="s">
        <v>1402</v>
      </c>
      <c r="AU377" s="24" t="s">
        <v>1403</v>
      </c>
      <c r="AZ377" s="24" t="s">
        <v>867</v>
      </c>
      <c r="BA377" s="24" t="s">
        <v>868</v>
      </c>
      <c r="BB377" s="24" t="s">
        <v>869</v>
      </c>
      <c r="BC377" s="24" t="s">
        <v>870</v>
      </c>
      <c r="BD377" s="24" t="s">
        <v>871</v>
      </c>
      <c r="BE377" s="24" t="s">
        <v>872</v>
      </c>
      <c r="BK377" s="24" t="s">
        <v>887</v>
      </c>
      <c r="BM377" s="24" t="s">
        <v>1393</v>
      </c>
      <c r="BN377" s="24" t="s">
        <v>888</v>
      </c>
      <c r="BQ377" s="24" t="s">
        <v>1404</v>
      </c>
      <c r="BS377" s="24">
        <v>2021</v>
      </c>
      <c r="BU377" s="24">
        <v>49</v>
      </c>
      <c r="BV377" s="24" t="s">
        <v>879</v>
      </c>
      <c r="BX377" s="24" t="s">
        <v>1093</v>
      </c>
      <c r="BZ377" s="24" t="s">
        <v>875</v>
      </c>
      <c r="CA377" s="24" t="s">
        <v>878</v>
      </c>
      <c r="CH377" s="24" t="s">
        <v>1364</v>
      </c>
    </row>
    <row r="378" spans="1:86" x14ac:dyDescent="0.25">
      <c r="A378" s="24" t="s">
        <v>1472</v>
      </c>
      <c r="B378" s="24" t="s">
        <v>854</v>
      </c>
      <c r="C378" s="24" t="s">
        <v>512</v>
      </c>
      <c r="D378" s="24" t="s">
        <v>527</v>
      </c>
      <c r="E378" s="24">
        <v>44</v>
      </c>
      <c r="F378" s="24">
        <v>84</v>
      </c>
      <c r="G378" s="24">
        <v>61</v>
      </c>
      <c r="H378" s="24" t="s">
        <v>878</v>
      </c>
      <c r="K378" s="24" t="s">
        <v>879</v>
      </c>
      <c r="N378" s="24" t="s">
        <v>1093</v>
      </c>
      <c r="P378" s="34">
        <v>44501</v>
      </c>
      <c r="Q378" s="24" t="s">
        <v>857</v>
      </c>
      <c r="T378" s="24" t="s">
        <v>878</v>
      </c>
      <c r="AP378" s="24" t="s">
        <v>1398</v>
      </c>
      <c r="AQ378" s="24" t="s">
        <v>1399</v>
      </c>
      <c r="AR378" s="24" t="s">
        <v>1400</v>
      </c>
      <c r="AS378" s="24" t="s">
        <v>1401</v>
      </c>
      <c r="AT378" s="24" t="s">
        <v>1402</v>
      </c>
      <c r="AU378" s="24" t="s">
        <v>1403</v>
      </c>
      <c r="AZ378" s="24" t="s">
        <v>867</v>
      </c>
      <c r="BA378" s="24" t="s">
        <v>868</v>
      </c>
      <c r="BB378" s="24" t="s">
        <v>869</v>
      </c>
      <c r="BC378" s="24" t="s">
        <v>870</v>
      </c>
      <c r="BD378" s="24" t="s">
        <v>871</v>
      </c>
      <c r="BE378" s="24" t="s">
        <v>872</v>
      </c>
      <c r="BK378" s="24" t="s">
        <v>887</v>
      </c>
      <c r="BM378" s="24" t="s">
        <v>1393</v>
      </c>
      <c r="BN378" s="24" t="s">
        <v>888</v>
      </c>
      <c r="BQ378" s="24" t="s">
        <v>1404</v>
      </c>
      <c r="BS378" s="24">
        <v>2021</v>
      </c>
      <c r="BU378" s="24">
        <v>49</v>
      </c>
      <c r="BV378" s="24" t="s">
        <v>879</v>
      </c>
      <c r="BX378" s="24" t="s">
        <v>1093</v>
      </c>
      <c r="BZ378" s="24" t="s">
        <v>875</v>
      </c>
      <c r="CA378" s="24" t="s">
        <v>878</v>
      </c>
      <c r="CH378" s="24" t="s">
        <v>1364</v>
      </c>
    </row>
    <row r="379" spans="1:86" x14ac:dyDescent="0.25">
      <c r="A379" s="24" t="s">
        <v>1473</v>
      </c>
      <c r="B379" s="24" t="s">
        <v>854</v>
      </c>
      <c r="C379" s="24" t="s">
        <v>512</v>
      </c>
      <c r="D379" s="24" t="s">
        <v>527</v>
      </c>
      <c r="E379" s="24">
        <v>44</v>
      </c>
      <c r="F379" s="24">
        <v>84</v>
      </c>
      <c r="G379" s="24">
        <v>61</v>
      </c>
      <c r="H379" s="24" t="s">
        <v>878</v>
      </c>
      <c r="K379" s="24" t="s">
        <v>879</v>
      </c>
      <c r="N379" s="24" t="s">
        <v>1093</v>
      </c>
      <c r="P379" s="34">
        <v>44501</v>
      </c>
      <c r="Q379" s="24" t="s">
        <v>857</v>
      </c>
      <c r="T379" s="24" t="s">
        <v>878</v>
      </c>
      <c r="AP379" s="24" t="s">
        <v>1398</v>
      </c>
      <c r="AQ379" s="24" t="s">
        <v>1399</v>
      </c>
      <c r="AR379" s="24" t="s">
        <v>1400</v>
      </c>
      <c r="AS379" s="24" t="s">
        <v>1401</v>
      </c>
      <c r="AT379" s="24" t="s">
        <v>1402</v>
      </c>
      <c r="AU379" s="24" t="s">
        <v>1403</v>
      </c>
      <c r="AZ379" s="24" t="s">
        <v>867</v>
      </c>
      <c r="BA379" s="24" t="s">
        <v>868</v>
      </c>
      <c r="BB379" s="24" t="s">
        <v>869</v>
      </c>
      <c r="BC379" s="24" t="s">
        <v>870</v>
      </c>
      <c r="BD379" s="24" t="s">
        <v>871</v>
      </c>
      <c r="BE379" s="24" t="s">
        <v>872</v>
      </c>
      <c r="BK379" s="24" t="s">
        <v>887</v>
      </c>
      <c r="BM379" s="24" t="s">
        <v>1393</v>
      </c>
      <c r="BN379" s="24" t="s">
        <v>888</v>
      </c>
      <c r="BQ379" s="24" t="s">
        <v>1404</v>
      </c>
      <c r="BS379" s="24">
        <v>2021</v>
      </c>
      <c r="BU379" s="24">
        <v>49</v>
      </c>
      <c r="BV379" s="24" t="s">
        <v>879</v>
      </c>
      <c r="BX379" s="24" t="s">
        <v>1093</v>
      </c>
      <c r="BZ379" s="24" t="s">
        <v>875</v>
      </c>
      <c r="CA379" s="24" t="s">
        <v>878</v>
      </c>
      <c r="CH379" s="24" t="s">
        <v>1364</v>
      </c>
    </row>
    <row r="380" spans="1:86" x14ac:dyDescent="0.25">
      <c r="A380" s="24" t="s">
        <v>1474</v>
      </c>
      <c r="B380" s="24" t="s">
        <v>854</v>
      </c>
      <c r="C380" s="24" t="s">
        <v>512</v>
      </c>
      <c r="D380" s="24" t="s">
        <v>527</v>
      </c>
      <c r="E380" s="24">
        <v>44</v>
      </c>
      <c r="F380" s="24">
        <v>84</v>
      </c>
      <c r="G380" s="24">
        <v>61</v>
      </c>
      <c r="H380" s="24" t="s">
        <v>878</v>
      </c>
      <c r="K380" s="24" t="s">
        <v>879</v>
      </c>
      <c r="N380" s="24" t="s">
        <v>1093</v>
      </c>
      <c r="P380" s="34">
        <v>44501</v>
      </c>
      <c r="Q380" s="24" t="s">
        <v>857</v>
      </c>
      <c r="T380" s="24" t="s">
        <v>878</v>
      </c>
      <c r="AP380" s="24" t="s">
        <v>1398</v>
      </c>
      <c r="AQ380" s="24" t="s">
        <v>1399</v>
      </c>
      <c r="AR380" s="24" t="s">
        <v>1400</v>
      </c>
      <c r="AS380" s="24" t="s">
        <v>1401</v>
      </c>
      <c r="AT380" s="24" t="s">
        <v>1402</v>
      </c>
      <c r="AU380" s="24" t="s">
        <v>1403</v>
      </c>
      <c r="AZ380" s="24" t="s">
        <v>867</v>
      </c>
      <c r="BA380" s="24" t="s">
        <v>868</v>
      </c>
      <c r="BB380" s="24" t="s">
        <v>869</v>
      </c>
      <c r="BC380" s="24" t="s">
        <v>870</v>
      </c>
      <c r="BD380" s="24" t="s">
        <v>871</v>
      </c>
      <c r="BE380" s="24" t="s">
        <v>872</v>
      </c>
      <c r="BK380" s="24" t="s">
        <v>887</v>
      </c>
      <c r="BM380" s="24" t="s">
        <v>1393</v>
      </c>
      <c r="BN380" s="24" t="s">
        <v>888</v>
      </c>
      <c r="BQ380" s="24" t="s">
        <v>1404</v>
      </c>
      <c r="BS380" s="24">
        <v>2021</v>
      </c>
      <c r="BU380" s="24">
        <v>49</v>
      </c>
      <c r="BV380" s="24" t="s">
        <v>879</v>
      </c>
      <c r="BX380" s="24" t="s">
        <v>1093</v>
      </c>
      <c r="BZ380" s="24" t="s">
        <v>875</v>
      </c>
      <c r="CA380" s="24" t="s">
        <v>878</v>
      </c>
      <c r="CH380" s="24" t="s">
        <v>1364</v>
      </c>
    </row>
    <row r="381" spans="1:86" x14ac:dyDescent="0.25">
      <c r="A381" s="24" t="s">
        <v>1475</v>
      </c>
      <c r="B381" s="24" t="s">
        <v>854</v>
      </c>
      <c r="C381" s="24" t="s">
        <v>512</v>
      </c>
      <c r="D381" s="24" t="s">
        <v>527</v>
      </c>
      <c r="E381" s="24">
        <v>44</v>
      </c>
      <c r="F381" s="24">
        <v>84</v>
      </c>
      <c r="G381" s="24">
        <v>61</v>
      </c>
      <c r="H381" s="24" t="s">
        <v>878</v>
      </c>
      <c r="K381" s="24" t="s">
        <v>879</v>
      </c>
      <c r="N381" s="24" t="s">
        <v>1093</v>
      </c>
      <c r="P381" s="34">
        <v>44501</v>
      </c>
      <c r="Q381" s="24" t="s">
        <v>857</v>
      </c>
      <c r="T381" s="24" t="s">
        <v>878</v>
      </c>
      <c r="AP381" s="24" t="s">
        <v>1398</v>
      </c>
      <c r="AQ381" s="24" t="s">
        <v>1399</v>
      </c>
      <c r="AR381" s="24" t="s">
        <v>1400</v>
      </c>
      <c r="AS381" s="24" t="s">
        <v>1401</v>
      </c>
      <c r="AT381" s="24" t="s">
        <v>1402</v>
      </c>
      <c r="AU381" s="24" t="s">
        <v>1403</v>
      </c>
      <c r="AZ381" s="24" t="s">
        <v>867</v>
      </c>
      <c r="BA381" s="24" t="s">
        <v>868</v>
      </c>
      <c r="BB381" s="24" t="s">
        <v>869</v>
      </c>
      <c r="BC381" s="24" t="s">
        <v>870</v>
      </c>
      <c r="BD381" s="24" t="s">
        <v>871</v>
      </c>
      <c r="BE381" s="24" t="s">
        <v>872</v>
      </c>
      <c r="BK381" s="24" t="s">
        <v>887</v>
      </c>
      <c r="BM381" s="24" t="s">
        <v>1393</v>
      </c>
      <c r="BN381" s="24" t="s">
        <v>888</v>
      </c>
      <c r="BQ381" s="24" t="s">
        <v>1404</v>
      </c>
      <c r="BS381" s="24">
        <v>2021</v>
      </c>
      <c r="BU381" s="24">
        <v>49</v>
      </c>
      <c r="BV381" s="24" t="s">
        <v>879</v>
      </c>
      <c r="BX381" s="24" t="s">
        <v>1093</v>
      </c>
      <c r="BZ381" s="24" t="s">
        <v>875</v>
      </c>
      <c r="CA381" s="24" t="s">
        <v>878</v>
      </c>
      <c r="CH381" s="24" t="s">
        <v>1364</v>
      </c>
    </row>
    <row r="382" spans="1:86" x14ac:dyDescent="0.25">
      <c r="A382" s="24" t="s">
        <v>1476</v>
      </c>
      <c r="B382" s="24" t="s">
        <v>854</v>
      </c>
      <c r="C382" s="24" t="s">
        <v>512</v>
      </c>
      <c r="D382" s="24" t="s">
        <v>527</v>
      </c>
      <c r="E382" s="24">
        <v>44</v>
      </c>
      <c r="F382" s="24">
        <v>84</v>
      </c>
      <c r="G382" s="24">
        <v>61</v>
      </c>
      <c r="H382" s="24" t="s">
        <v>878</v>
      </c>
      <c r="K382" s="24" t="s">
        <v>879</v>
      </c>
      <c r="N382" s="24" t="s">
        <v>1093</v>
      </c>
      <c r="P382" s="34">
        <v>44501</v>
      </c>
      <c r="Q382" s="24" t="s">
        <v>857</v>
      </c>
      <c r="T382" s="24" t="s">
        <v>878</v>
      </c>
      <c r="AP382" s="24" t="s">
        <v>1398</v>
      </c>
      <c r="AQ382" s="24" t="s">
        <v>1399</v>
      </c>
      <c r="AR382" s="24" t="s">
        <v>1400</v>
      </c>
      <c r="AS382" s="24" t="s">
        <v>1401</v>
      </c>
      <c r="AT382" s="24" t="s">
        <v>1402</v>
      </c>
      <c r="AU382" s="24" t="s">
        <v>1403</v>
      </c>
      <c r="AZ382" s="24" t="s">
        <v>867</v>
      </c>
      <c r="BA382" s="24" t="s">
        <v>868</v>
      </c>
      <c r="BB382" s="24" t="s">
        <v>869</v>
      </c>
      <c r="BC382" s="24" t="s">
        <v>870</v>
      </c>
      <c r="BD382" s="24" t="s">
        <v>871</v>
      </c>
      <c r="BE382" s="24" t="s">
        <v>872</v>
      </c>
      <c r="BK382" s="24" t="s">
        <v>887</v>
      </c>
      <c r="BM382" s="24" t="s">
        <v>1393</v>
      </c>
      <c r="BN382" s="24" t="s">
        <v>888</v>
      </c>
      <c r="BQ382" s="24" t="s">
        <v>1404</v>
      </c>
      <c r="BS382" s="24">
        <v>2021</v>
      </c>
      <c r="BU382" s="24">
        <v>49</v>
      </c>
      <c r="BV382" s="24" t="s">
        <v>879</v>
      </c>
      <c r="BX382" s="24" t="s">
        <v>1093</v>
      </c>
      <c r="BZ382" s="24" t="s">
        <v>875</v>
      </c>
      <c r="CA382" s="24" t="s">
        <v>878</v>
      </c>
      <c r="CH382" s="24" t="s">
        <v>1364</v>
      </c>
    </row>
    <row r="383" spans="1:86" x14ac:dyDescent="0.25">
      <c r="A383" s="24" t="s">
        <v>1477</v>
      </c>
      <c r="B383" s="24" t="s">
        <v>854</v>
      </c>
      <c r="C383" s="24" t="s">
        <v>512</v>
      </c>
      <c r="D383" s="24" t="s">
        <v>527</v>
      </c>
      <c r="E383" s="24">
        <v>44</v>
      </c>
      <c r="F383" s="24">
        <v>84</v>
      </c>
      <c r="G383" s="24">
        <v>61</v>
      </c>
      <c r="H383" s="24" t="s">
        <v>878</v>
      </c>
      <c r="K383" s="24" t="s">
        <v>879</v>
      </c>
      <c r="N383" s="24" t="s">
        <v>1093</v>
      </c>
      <c r="P383" s="34">
        <v>44501</v>
      </c>
      <c r="Q383" s="24" t="s">
        <v>857</v>
      </c>
      <c r="T383" s="24" t="s">
        <v>878</v>
      </c>
      <c r="AP383" s="24" t="s">
        <v>1398</v>
      </c>
      <c r="AQ383" s="24" t="s">
        <v>1399</v>
      </c>
      <c r="AR383" s="24" t="s">
        <v>1400</v>
      </c>
      <c r="AS383" s="24" t="s">
        <v>1401</v>
      </c>
      <c r="AT383" s="24" t="s">
        <v>1402</v>
      </c>
      <c r="AU383" s="24" t="s">
        <v>1403</v>
      </c>
      <c r="AZ383" s="24" t="s">
        <v>867</v>
      </c>
      <c r="BA383" s="24" t="s">
        <v>868</v>
      </c>
      <c r="BB383" s="24" t="s">
        <v>869</v>
      </c>
      <c r="BC383" s="24" t="s">
        <v>870</v>
      </c>
      <c r="BD383" s="24" t="s">
        <v>871</v>
      </c>
      <c r="BE383" s="24" t="s">
        <v>872</v>
      </c>
      <c r="BK383" s="24" t="s">
        <v>887</v>
      </c>
      <c r="BM383" s="24" t="s">
        <v>1393</v>
      </c>
      <c r="BN383" s="24" t="s">
        <v>888</v>
      </c>
      <c r="BQ383" s="24" t="s">
        <v>1404</v>
      </c>
      <c r="BS383" s="24">
        <v>2021</v>
      </c>
      <c r="BU383" s="24">
        <v>49</v>
      </c>
      <c r="BV383" s="24" t="s">
        <v>879</v>
      </c>
      <c r="BX383" s="24" t="s">
        <v>1093</v>
      </c>
      <c r="BZ383" s="24" t="s">
        <v>875</v>
      </c>
      <c r="CA383" s="24" t="s">
        <v>878</v>
      </c>
      <c r="CH383" s="24" t="s">
        <v>1364</v>
      </c>
    </row>
    <row r="384" spans="1:86" x14ac:dyDescent="0.25">
      <c r="A384" s="24" t="s">
        <v>1478</v>
      </c>
      <c r="B384" s="24" t="s">
        <v>854</v>
      </c>
      <c r="C384" s="24" t="s">
        <v>512</v>
      </c>
      <c r="D384" s="24" t="s">
        <v>527</v>
      </c>
      <c r="E384" s="24">
        <v>44</v>
      </c>
      <c r="F384" s="24">
        <v>84</v>
      </c>
      <c r="G384" s="24">
        <v>61</v>
      </c>
      <c r="H384" s="24" t="s">
        <v>878</v>
      </c>
      <c r="K384" s="24" t="s">
        <v>879</v>
      </c>
      <c r="N384" s="24" t="s">
        <v>1093</v>
      </c>
      <c r="P384" s="34">
        <v>44501</v>
      </c>
      <c r="Q384" s="24" t="s">
        <v>857</v>
      </c>
      <c r="T384" s="24" t="s">
        <v>878</v>
      </c>
      <c r="AP384" s="24" t="s">
        <v>1398</v>
      </c>
      <c r="AQ384" s="24" t="s">
        <v>1399</v>
      </c>
      <c r="AR384" s="24" t="s">
        <v>1400</v>
      </c>
      <c r="AS384" s="24" t="s">
        <v>1401</v>
      </c>
      <c r="AT384" s="24" t="s">
        <v>1402</v>
      </c>
      <c r="AU384" s="24" t="s">
        <v>1403</v>
      </c>
      <c r="AZ384" s="24" t="s">
        <v>867</v>
      </c>
      <c r="BA384" s="24" t="s">
        <v>868</v>
      </c>
      <c r="BB384" s="24" t="s">
        <v>869</v>
      </c>
      <c r="BC384" s="24" t="s">
        <v>870</v>
      </c>
      <c r="BD384" s="24" t="s">
        <v>871</v>
      </c>
      <c r="BE384" s="24" t="s">
        <v>872</v>
      </c>
      <c r="BK384" s="24" t="s">
        <v>887</v>
      </c>
      <c r="BM384" s="24" t="s">
        <v>1393</v>
      </c>
      <c r="BN384" s="24" t="s">
        <v>888</v>
      </c>
      <c r="BQ384" s="24" t="s">
        <v>1404</v>
      </c>
      <c r="BS384" s="24">
        <v>2021</v>
      </c>
      <c r="BU384" s="24">
        <v>49</v>
      </c>
      <c r="BV384" s="24" t="s">
        <v>879</v>
      </c>
      <c r="BX384" s="24" t="s">
        <v>1093</v>
      </c>
      <c r="BZ384" s="24" t="s">
        <v>875</v>
      </c>
      <c r="CA384" s="24" t="s">
        <v>878</v>
      </c>
      <c r="CH384" s="24" t="s">
        <v>1364</v>
      </c>
    </row>
    <row r="385" spans="1:86" x14ac:dyDescent="0.25">
      <c r="A385" s="24" t="s">
        <v>1479</v>
      </c>
      <c r="B385" s="24" t="s">
        <v>854</v>
      </c>
      <c r="C385" s="24" t="s">
        <v>512</v>
      </c>
      <c r="D385" s="24" t="s">
        <v>527</v>
      </c>
      <c r="E385" s="24">
        <v>44</v>
      </c>
      <c r="F385" s="24">
        <v>84</v>
      </c>
      <c r="G385" s="24">
        <v>61</v>
      </c>
      <c r="H385" s="24" t="s">
        <v>878</v>
      </c>
      <c r="K385" s="24" t="s">
        <v>879</v>
      </c>
      <c r="N385" s="24" t="s">
        <v>1093</v>
      </c>
      <c r="P385" s="34">
        <v>44501</v>
      </c>
      <c r="Q385" s="24" t="s">
        <v>857</v>
      </c>
      <c r="T385" s="24" t="s">
        <v>878</v>
      </c>
      <c r="AP385" s="24" t="s">
        <v>1398</v>
      </c>
      <c r="AQ385" s="24" t="s">
        <v>1399</v>
      </c>
      <c r="AR385" s="24" t="s">
        <v>1400</v>
      </c>
      <c r="AS385" s="24" t="s">
        <v>1401</v>
      </c>
      <c r="AT385" s="24" t="s">
        <v>1402</v>
      </c>
      <c r="AU385" s="24" t="s">
        <v>1403</v>
      </c>
      <c r="AZ385" s="24" t="s">
        <v>867</v>
      </c>
      <c r="BA385" s="24" t="s">
        <v>868</v>
      </c>
      <c r="BB385" s="24" t="s">
        <v>869</v>
      </c>
      <c r="BC385" s="24" t="s">
        <v>870</v>
      </c>
      <c r="BD385" s="24" t="s">
        <v>871</v>
      </c>
      <c r="BE385" s="24" t="s">
        <v>872</v>
      </c>
      <c r="BK385" s="24" t="s">
        <v>887</v>
      </c>
      <c r="BM385" s="24" t="s">
        <v>1393</v>
      </c>
      <c r="BN385" s="24" t="s">
        <v>888</v>
      </c>
      <c r="BQ385" s="24" t="s">
        <v>1404</v>
      </c>
      <c r="BS385" s="24">
        <v>2021</v>
      </c>
      <c r="BU385" s="24">
        <v>49</v>
      </c>
      <c r="BV385" s="24" t="s">
        <v>879</v>
      </c>
      <c r="BX385" s="24" t="s">
        <v>1093</v>
      </c>
      <c r="BZ385" s="24" t="s">
        <v>875</v>
      </c>
      <c r="CA385" s="24" t="s">
        <v>878</v>
      </c>
      <c r="CH385" s="24" t="s">
        <v>1364</v>
      </c>
    </row>
    <row r="386" spans="1:86" x14ac:dyDescent="0.25">
      <c r="A386" s="24" t="s">
        <v>1480</v>
      </c>
      <c r="B386" s="24" t="s">
        <v>854</v>
      </c>
      <c r="C386" s="24" t="s">
        <v>512</v>
      </c>
      <c r="D386" s="24" t="s">
        <v>527</v>
      </c>
      <c r="E386" s="24">
        <v>44</v>
      </c>
      <c r="F386" s="24">
        <v>84</v>
      </c>
      <c r="G386" s="24">
        <v>61</v>
      </c>
      <c r="H386" s="24" t="s">
        <v>878</v>
      </c>
      <c r="K386" s="24" t="s">
        <v>879</v>
      </c>
      <c r="N386" s="24" t="s">
        <v>1093</v>
      </c>
      <c r="P386" s="34">
        <v>44501</v>
      </c>
      <c r="Q386" s="24" t="s">
        <v>857</v>
      </c>
      <c r="T386" s="24" t="s">
        <v>878</v>
      </c>
      <c r="AP386" s="24" t="s">
        <v>1398</v>
      </c>
      <c r="AQ386" s="24" t="s">
        <v>1399</v>
      </c>
      <c r="AR386" s="24" t="s">
        <v>1400</v>
      </c>
      <c r="AS386" s="24" t="s">
        <v>1401</v>
      </c>
      <c r="AT386" s="24" t="s">
        <v>1402</v>
      </c>
      <c r="AU386" s="24" t="s">
        <v>1403</v>
      </c>
      <c r="AZ386" s="24" t="s">
        <v>867</v>
      </c>
      <c r="BA386" s="24" t="s">
        <v>868</v>
      </c>
      <c r="BB386" s="24" t="s">
        <v>869</v>
      </c>
      <c r="BC386" s="24" t="s">
        <v>870</v>
      </c>
      <c r="BD386" s="24" t="s">
        <v>871</v>
      </c>
      <c r="BE386" s="24" t="s">
        <v>872</v>
      </c>
      <c r="BK386" s="24" t="s">
        <v>887</v>
      </c>
      <c r="BM386" s="24" t="s">
        <v>1393</v>
      </c>
      <c r="BN386" s="24" t="s">
        <v>888</v>
      </c>
      <c r="BQ386" s="24" t="s">
        <v>1404</v>
      </c>
      <c r="BS386" s="24">
        <v>2021</v>
      </c>
      <c r="BU386" s="24">
        <v>49</v>
      </c>
      <c r="BV386" s="24" t="s">
        <v>879</v>
      </c>
      <c r="BX386" s="24" t="s">
        <v>1093</v>
      </c>
      <c r="BZ386" s="24" t="s">
        <v>875</v>
      </c>
      <c r="CA386" s="24" t="s">
        <v>878</v>
      </c>
      <c r="CH386" s="24" t="s">
        <v>1344</v>
      </c>
    </row>
    <row r="387" spans="1:86" x14ac:dyDescent="0.25">
      <c r="A387" s="24" t="s">
        <v>1481</v>
      </c>
      <c r="B387" s="24" t="s">
        <v>854</v>
      </c>
      <c r="C387" s="24" t="s">
        <v>512</v>
      </c>
      <c r="D387" s="24" t="s">
        <v>527</v>
      </c>
      <c r="E387" s="24">
        <v>44</v>
      </c>
      <c r="F387" s="24">
        <v>84</v>
      </c>
      <c r="G387" s="24">
        <v>61</v>
      </c>
      <c r="H387" s="24" t="s">
        <v>878</v>
      </c>
      <c r="K387" s="24" t="s">
        <v>879</v>
      </c>
      <c r="N387" s="24" t="s">
        <v>1093</v>
      </c>
      <c r="P387" s="34">
        <v>44501</v>
      </c>
      <c r="Q387" s="24" t="s">
        <v>857</v>
      </c>
      <c r="T387" s="24" t="s">
        <v>878</v>
      </c>
      <c r="AP387" s="24" t="s">
        <v>1398</v>
      </c>
      <c r="AQ387" s="24" t="s">
        <v>1399</v>
      </c>
      <c r="AR387" s="24" t="s">
        <v>1400</v>
      </c>
      <c r="AS387" s="24" t="s">
        <v>1401</v>
      </c>
      <c r="AT387" s="24" t="s">
        <v>1402</v>
      </c>
      <c r="AU387" s="24" t="s">
        <v>1403</v>
      </c>
      <c r="AZ387" s="24" t="s">
        <v>867</v>
      </c>
      <c r="BA387" s="24" t="s">
        <v>868</v>
      </c>
      <c r="BB387" s="24" t="s">
        <v>869</v>
      </c>
      <c r="BC387" s="24" t="s">
        <v>870</v>
      </c>
      <c r="BD387" s="24" t="s">
        <v>871</v>
      </c>
      <c r="BE387" s="24" t="s">
        <v>872</v>
      </c>
      <c r="BK387" s="24" t="s">
        <v>887</v>
      </c>
      <c r="BM387" s="24" t="s">
        <v>1393</v>
      </c>
      <c r="BN387" s="24" t="s">
        <v>888</v>
      </c>
      <c r="BQ387" s="24" t="s">
        <v>1404</v>
      </c>
      <c r="BS387" s="24">
        <v>2021</v>
      </c>
      <c r="BU387" s="24">
        <v>49</v>
      </c>
      <c r="BV387" s="24" t="s">
        <v>879</v>
      </c>
      <c r="BX387" s="24" t="s">
        <v>1093</v>
      </c>
      <c r="BZ387" s="24" t="s">
        <v>875</v>
      </c>
      <c r="CA387" s="24" t="s">
        <v>878</v>
      </c>
      <c r="CH387" s="24" t="s">
        <v>1344</v>
      </c>
    </row>
    <row r="388" spans="1:86" x14ac:dyDescent="0.25">
      <c r="A388" s="24" t="s">
        <v>1482</v>
      </c>
      <c r="B388" s="24" t="s">
        <v>854</v>
      </c>
      <c r="C388" s="24" t="s">
        <v>512</v>
      </c>
      <c r="D388" s="24" t="s">
        <v>527</v>
      </c>
      <c r="E388" s="24">
        <v>44</v>
      </c>
      <c r="F388" s="24">
        <v>84</v>
      </c>
      <c r="G388" s="24">
        <v>61</v>
      </c>
      <c r="H388" s="24" t="s">
        <v>878</v>
      </c>
      <c r="K388" s="24" t="s">
        <v>879</v>
      </c>
      <c r="N388" s="24" t="s">
        <v>1093</v>
      </c>
      <c r="P388" s="34">
        <v>44501</v>
      </c>
      <c r="Q388" s="24" t="s">
        <v>857</v>
      </c>
      <c r="T388" s="24" t="s">
        <v>878</v>
      </c>
      <c r="AP388" s="24" t="s">
        <v>1398</v>
      </c>
      <c r="AQ388" s="24" t="s">
        <v>1399</v>
      </c>
      <c r="AR388" s="24" t="s">
        <v>1400</v>
      </c>
      <c r="AS388" s="24" t="s">
        <v>1401</v>
      </c>
      <c r="AT388" s="24" t="s">
        <v>1402</v>
      </c>
      <c r="AU388" s="24" t="s">
        <v>1403</v>
      </c>
      <c r="AZ388" s="24" t="s">
        <v>867</v>
      </c>
      <c r="BA388" s="24" t="s">
        <v>868</v>
      </c>
      <c r="BB388" s="24" t="s">
        <v>869</v>
      </c>
      <c r="BC388" s="24" t="s">
        <v>870</v>
      </c>
      <c r="BD388" s="24" t="s">
        <v>871</v>
      </c>
      <c r="BE388" s="24" t="s">
        <v>872</v>
      </c>
      <c r="BK388" s="24" t="s">
        <v>887</v>
      </c>
      <c r="BM388" s="24" t="s">
        <v>1393</v>
      </c>
      <c r="BN388" s="24" t="s">
        <v>888</v>
      </c>
      <c r="BQ388" s="24" t="s">
        <v>1404</v>
      </c>
      <c r="BS388" s="24">
        <v>2021</v>
      </c>
      <c r="BU388" s="24">
        <v>49</v>
      </c>
      <c r="BV388" s="24" t="s">
        <v>879</v>
      </c>
      <c r="BX388" s="24" t="s">
        <v>1093</v>
      </c>
      <c r="BZ388" s="24" t="s">
        <v>875</v>
      </c>
      <c r="CA388" s="24" t="s">
        <v>878</v>
      </c>
      <c r="CH388" s="24" t="s">
        <v>1344</v>
      </c>
    </row>
    <row r="389" spans="1:86" x14ac:dyDescent="0.25">
      <c r="A389" s="24" t="s">
        <v>1483</v>
      </c>
      <c r="B389" s="24" t="s">
        <v>854</v>
      </c>
      <c r="C389" s="24" t="s">
        <v>512</v>
      </c>
      <c r="D389" s="24" t="s">
        <v>527</v>
      </c>
      <c r="E389" s="24">
        <v>44</v>
      </c>
      <c r="F389" s="24">
        <v>84</v>
      </c>
      <c r="G389" s="24">
        <v>61</v>
      </c>
      <c r="H389" s="24" t="s">
        <v>878</v>
      </c>
      <c r="K389" s="24" t="s">
        <v>879</v>
      </c>
      <c r="N389" s="24" t="s">
        <v>1093</v>
      </c>
      <c r="P389" s="34">
        <v>44501</v>
      </c>
      <c r="Q389" s="24" t="s">
        <v>857</v>
      </c>
      <c r="T389" s="24" t="s">
        <v>878</v>
      </c>
      <c r="AP389" s="24" t="s">
        <v>1398</v>
      </c>
      <c r="AQ389" s="24" t="s">
        <v>1399</v>
      </c>
      <c r="AR389" s="24" t="s">
        <v>1400</v>
      </c>
      <c r="AS389" s="24" t="s">
        <v>1401</v>
      </c>
      <c r="AT389" s="24" t="s">
        <v>1402</v>
      </c>
      <c r="AU389" s="24" t="s">
        <v>1403</v>
      </c>
      <c r="AZ389" s="24" t="s">
        <v>867</v>
      </c>
      <c r="BA389" s="24" t="s">
        <v>868</v>
      </c>
      <c r="BB389" s="24" t="s">
        <v>869</v>
      </c>
      <c r="BC389" s="24" t="s">
        <v>870</v>
      </c>
      <c r="BD389" s="24" t="s">
        <v>871</v>
      </c>
      <c r="BE389" s="24" t="s">
        <v>872</v>
      </c>
      <c r="BK389" s="24" t="s">
        <v>887</v>
      </c>
      <c r="BM389" s="24" t="s">
        <v>1393</v>
      </c>
      <c r="BN389" s="24" t="s">
        <v>888</v>
      </c>
      <c r="BQ389" s="24" t="s">
        <v>1404</v>
      </c>
      <c r="BS389" s="24">
        <v>2021</v>
      </c>
      <c r="BU389" s="24">
        <v>49</v>
      </c>
      <c r="BV389" s="24" t="s">
        <v>879</v>
      </c>
      <c r="BX389" s="24" t="s">
        <v>1093</v>
      </c>
      <c r="BZ389" s="24" t="s">
        <v>875</v>
      </c>
      <c r="CA389" s="24" t="s">
        <v>878</v>
      </c>
      <c r="CH389" s="24" t="s">
        <v>1344</v>
      </c>
    </row>
    <row r="390" spans="1:86" x14ac:dyDescent="0.25">
      <c r="A390" s="24" t="s">
        <v>1484</v>
      </c>
      <c r="B390" s="24" t="s">
        <v>854</v>
      </c>
      <c r="C390" s="24" t="s">
        <v>512</v>
      </c>
      <c r="D390" s="24" t="s">
        <v>527</v>
      </c>
      <c r="E390" s="24">
        <v>44</v>
      </c>
      <c r="F390" s="24">
        <v>84</v>
      </c>
      <c r="G390" s="24">
        <v>61</v>
      </c>
      <c r="H390" s="24" t="s">
        <v>878</v>
      </c>
      <c r="K390" s="24" t="s">
        <v>879</v>
      </c>
      <c r="N390" s="24" t="s">
        <v>1093</v>
      </c>
      <c r="P390" s="34">
        <v>44501</v>
      </c>
      <c r="Q390" s="24" t="s">
        <v>857</v>
      </c>
      <c r="T390" s="24" t="s">
        <v>878</v>
      </c>
      <c r="AP390" s="24" t="s">
        <v>1398</v>
      </c>
      <c r="AQ390" s="24" t="s">
        <v>1399</v>
      </c>
      <c r="AR390" s="24" t="s">
        <v>1400</v>
      </c>
      <c r="AS390" s="24" t="s">
        <v>1401</v>
      </c>
      <c r="AT390" s="24" t="s">
        <v>1402</v>
      </c>
      <c r="AU390" s="24" t="s">
        <v>1403</v>
      </c>
      <c r="AZ390" s="24" t="s">
        <v>867</v>
      </c>
      <c r="BA390" s="24" t="s">
        <v>868</v>
      </c>
      <c r="BB390" s="24" t="s">
        <v>869</v>
      </c>
      <c r="BC390" s="24" t="s">
        <v>870</v>
      </c>
      <c r="BD390" s="24" t="s">
        <v>871</v>
      </c>
      <c r="BE390" s="24" t="s">
        <v>872</v>
      </c>
      <c r="BK390" s="24" t="s">
        <v>887</v>
      </c>
      <c r="BM390" s="24" t="s">
        <v>1393</v>
      </c>
      <c r="BN390" s="24" t="s">
        <v>888</v>
      </c>
      <c r="BQ390" s="24" t="s">
        <v>1404</v>
      </c>
      <c r="BS390" s="24">
        <v>2021</v>
      </c>
      <c r="BU390" s="24">
        <v>49</v>
      </c>
      <c r="BV390" s="24" t="s">
        <v>879</v>
      </c>
      <c r="BX390" s="24" t="s">
        <v>1093</v>
      </c>
      <c r="BZ390" s="24" t="s">
        <v>875</v>
      </c>
      <c r="CA390" s="24" t="s">
        <v>878</v>
      </c>
      <c r="CH390" s="24" t="s">
        <v>1344</v>
      </c>
    </row>
    <row r="391" spans="1:86" x14ac:dyDescent="0.25">
      <c r="A391" s="24" t="s">
        <v>1485</v>
      </c>
      <c r="B391" s="24" t="s">
        <v>854</v>
      </c>
      <c r="C391" s="24" t="s">
        <v>512</v>
      </c>
      <c r="D391" s="24" t="s">
        <v>527</v>
      </c>
      <c r="E391" s="24">
        <v>44</v>
      </c>
      <c r="F391" s="24">
        <v>84</v>
      </c>
      <c r="G391" s="24">
        <v>61</v>
      </c>
      <c r="H391" s="24" t="s">
        <v>878</v>
      </c>
      <c r="K391" s="24" t="s">
        <v>879</v>
      </c>
      <c r="N391" s="24" t="s">
        <v>1093</v>
      </c>
      <c r="P391" s="34">
        <v>44501</v>
      </c>
      <c r="Q391" s="24" t="s">
        <v>857</v>
      </c>
      <c r="T391" s="24" t="s">
        <v>878</v>
      </c>
      <c r="AP391" s="24" t="s">
        <v>1398</v>
      </c>
      <c r="AQ391" s="24" t="s">
        <v>1399</v>
      </c>
      <c r="AR391" s="24" t="s">
        <v>1400</v>
      </c>
      <c r="AS391" s="24" t="s">
        <v>1401</v>
      </c>
      <c r="AT391" s="24" t="s">
        <v>1402</v>
      </c>
      <c r="AU391" s="24" t="s">
        <v>1403</v>
      </c>
      <c r="AZ391" s="24" t="s">
        <v>867</v>
      </c>
      <c r="BA391" s="24" t="s">
        <v>868</v>
      </c>
      <c r="BB391" s="24" t="s">
        <v>869</v>
      </c>
      <c r="BC391" s="24" t="s">
        <v>870</v>
      </c>
      <c r="BD391" s="24" t="s">
        <v>871</v>
      </c>
      <c r="BE391" s="24" t="s">
        <v>872</v>
      </c>
      <c r="BK391" s="24" t="s">
        <v>887</v>
      </c>
      <c r="BM391" s="24" t="s">
        <v>1393</v>
      </c>
      <c r="BN391" s="24" t="s">
        <v>888</v>
      </c>
      <c r="BQ391" s="24" t="s">
        <v>1404</v>
      </c>
      <c r="BS391" s="24">
        <v>2021</v>
      </c>
      <c r="BU391" s="24">
        <v>49</v>
      </c>
      <c r="BV391" s="24" t="s">
        <v>879</v>
      </c>
      <c r="BX391" s="24" t="s">
        <v>1093</v>
      </c>
      <c r="BZ391" s="24" t="s">
        <v>875</v>
      </c>
      <c r="CA391" s="24" t="s">
        <v>878</v>
      </c>
      <c r="CH391" s="24" t="s">
        <v>1344</v>
      </c>
    </row>
    <row r="392" spans="1:86" x14ac:dyDescent="0.25">
      <c r="A392" s="24" t="s">
        <v>1486</v>
      </c>
      <c r="B392" s="24" t="s">
        <v>854</v>
      </c>
      <c r="C392" s="24" t="s">
        <v>512</v>
      </c>
      <c r="D392" s="24" t="s">
        <v>527</v>
      </c>
      <c r="E392" s="24">
        <v>44</v>
      </c>
      <c r="F392" s="24">
        <v>84</v>
      </c>
      <c r="G392" s="24">
        <v>61</v>
      </c>
      <c r="H392" s="24" t="s">
        <v>878</v>
      </c>
      <c r="K392" s="24" t="s">
        <v>879</v>
      </c>
      <c r="N392" s="24" t="s">
        <v>1093</v>
      </c>
      <c r="P392" s="34">
        <v>44501</v>
      </c>
      <c r="Q392" s="24" t="s">
        <v>857</v>
      </c>
      <c r="T392" s="24" t="s">
        <v>878</v>
      </c>
      <c r="AP392" s="24" t="s">
        <v>1398</v>
      </c>
      <c r="AQ392" s="24" t="s">
        <v>1399</v>
      </c>
      <c r="AR392" s="24" t="s">
        <v>1400</v>
      </c>
      <c r="AS392" s="24" t="s">
        <v>1401</v>
      </c>
      <c r="AT392" s="24" t="s">
        <v>1402</v>
      </c>
      <c r="AU392" s="24" t="s">
        <v>1403</v>
      </c>
      <c r="AZ392" s="24" t="s">
        <v>867</v>
      </c>
      <c r="BA392" s="24" t="s">
        <v>868</v>
      </c>
      <c r="BB392" s="24" t="s">
        <v>869</v>
      </c>
      <c r="BC392" s="24" t="s">
        <v>870</v>
      </c>
      <c r="BD392" s="24" t="s">
        <v>871</v>
      </c>
      <c r="BE392" s="24" t="s">
        <v>872</v>
      </c>
      <c r="BK392" s="24" t="s">
        <v>887</v>
      </c>
      <c r="BM392" s="24" t="s">
        <v>1393</v>
      </c>
      <c r="BN392" s="24" t="s">
        <v>888</v>
      </c>
      <c r="BQ392" s="24" t="s">
        <v>1404</v>
      </c>
      <c r="BS392" s="24">
        <v>2021</v>
      </c>
      <c r="BU392" s="24">
        <v>49</v>
      </c>
      <c r="BV392" s="24" t="s">
        <v>879</v>
      </c>
      <c r="BX392" s="24" t="s">
        <v>1093</v>
      </c>
      <c r="BZ392" s="24" t="s">
        <v>875</v>
      </c>
      <c r="CA392" s="24" t="s">
        <v>878</v>
      </c>
      <c r="CH392" s="24" t="s">
        <v>1344</v>
      </c>
    </row>
    <row r="393" spans="1:86" x14ac:dyDescent="0.25">
      <c r="A393" s="24" t="s">
        <v>1487</v>
      </c>
      <c r="B393" s="24" t="s">
        <v>854</v>
      </c>
      <c r="C393" s="24" t="s">
        <v>512</v>
      </c>
      <c r="D393" s="24" t="s">
        <v>527</v>
      </c>
      <c r="E393" s="24">
        <v>44</v>
      </c>
      <c r="F393" s="24">
        <v>84</v>
      </c>
      <c r="G393" s="24">
        <v>61</v>
      </c>
      <c r="H393" s="24" t="s">
        <v>878</v>
      </c>
      <c r="K393" s="24" t="s">
        <v>879</v>
      </c>
      <c r="N393" s="24" t="s">
        <v>1093</v>
      </c>
      <c r="P393" s="34">
        <v>44501</v>
      </c>
      <c r="Q393" s="24" t="s">
        <v>857</v>
      </c>
      <c r="T393" s="24" t="s">
        <v>878</v>
      </c>
      <c r="AP393" s="24" t="s">
        <v>1398</v>
      </c>
      <c r="AQ393" s="24" t="s">
        <v>1399</v>
      </c>
      <c r="AR393" s="24" t="s">
        <v>1400</v>
      </c>
      <c r="AS393" s="24" t="s">
        <v>1401</v>
      </c>
      <c r="AT393" s="24" t="s">
        <v>1402</v>
      </c>
      <c r="AU393" s="24" t="s">
        <v>1403</v>
      </c>
      <c r="AZ393" s="24" t="s">
        <v>867</v>
      </c>
      <c r="BA393" s="24" t="s">
        <v>868</v>
      </c>
      <c r="BB393" s="24" t="s">
        <v>869</v>
      </c>
      <c r="BC393" s="24" t="s">
        <v>870</v>
      </c>
      <c r="BD393" s="24" t="s">
        <v>871</v>
      </c>
      <c r="BE393" s="24" t="s">
        <v>872</v>
      </c>
      <c r="BK393" s="24" t="s">
        <v>887</v>
      </c>
      <c r="BM393" s="24" t="s">
        <v>1393</v>
      </c>
      <c r="BN393" s="24" t="s">
        <v>888</v>
      </c>
      <c r="BQ393" s="24" t="s">
        <v>1404</v>
      </c>
      <c r="BS393" s="24">
        <v>2021</v>
      </c>
      <c r="BU393" s="24">
        <v>49</v>
      </c>
      <c r="BV393" s="24" t="s">
        <v>879</v>
      </c>
      <c r="BX393" s="24" t="s">
        <v>1093</v>
      </c>
      <c r="BZ393" s="24" t="s">
        <v>875</v>
      </c>
      <c r="CA393" s="24" t="s">
        <v>878</v>
      </c>
      <c r="CH393" s="24" t="s">
        <v>1344</v>
      </c>
    </row>
    <row r="394" spans="1:86" x14ac:dyDescent="0.25">
      <c r="A394" s="24" t="s">
        <v>1488</v>
      </c>
      <c r="B394" s="24" t="s">
        <v>854</v>
      </c>
      <c r="C394" s="24" t="s">
        <v>512</v>
      </c>
      <c r="D394" s="24" t="s">
        <v>527</v>
      </c>
      <c r="E394" s="24">
        <v>44</v>
      </c>
      <c r="F394" s="24">
        <v>84</v>
      </c>
      <c r="G394" s="24">
        <v>61</v>
      </c>
      <c r="H394" s="24" t="s">
        <v>878</v>
      </c>
      <c r="K394" s="24" t="s">
        <v>879</v>
      </c>
      <c r="N394" s="24" t="s">
        <v>1093</v>
      </c>
      <c r="P394" s="34">
        <v>44501</v>
      </c>
      <c r="Q394" s="24" t="s">
        <v>857</v>
      </c>
      <c r="T394" s="24" t="s">
        <v>878</v>
      </c>
      <c r="AP394" s="24" t="s">
        <v>1398</v>
      </c>
      <c r="AQ394" s="24" t="s">
        <v>1399</v>
      </c>
      <c r="AR394" s="24" t="s">
        <v>1400</v>
      </c>
      <c r="AS394" s="24" t="s">
        <v>1401</v>
      </c>
      <c r="AT394" s="24" t="s">
        <v>1402</v>
      </c>
      <c r="AU394" s="24" t="s">
        <v>1403</v>
      </c>
      <c r="AZ394" s="24" t="s">
        <v>867</v>
      </c>
      <c r="BA394" s="24" t="s">
        <v>868</v>
      </c>
      <c r="BB394" s="24" t="s">
        <v>869</v>
      </c>
      <c r="BC394" s="24" t="s">
        <v>870</v>
      </c>
      <c r="BD394" s="24" t="s">
        <v>871</v>
      </c>
      <c r="BE394" s="24" t="s">
        <v>872</v>
      </c>
      <c r="BK394" s="24" t="s">
        <v>887</v>
      </c>
      <c r="BM394" s="24" t="s">
        <v>1393</v>
      </c>
      <c r="BN394" s="24" t="s">
        <v>888</v>
      </c>
      <c r="BQ394" s="24" t="s">
        <v>1404</v>
      </c>
      <c r="BS394" s="24">
        <v>2021</v>
      </c>
      <c r="BU394" s="24">
        <v>49</v>
      </c>
      <c r="BV394" s="24" t="s">
        <v>879</v>
      </c>
      <c r="BX394" s="24" t="s">
        <v>1093</v>
      </c>
      <c r="BZ394" s="24" t="s">
        <v>875</v>
      </c>
      <c r="CA394" s="24" t="s">
        <v>878</v>
      </c>
      <c r="CH394" s="24" t="s">
        <v>1344</v>
      </c>
    </row>
    <row r="395" spans="1:86" x14ac:dyDescent="0.25">
      <c r="A395" s="24" t="s">
        <v>1489</v>
      </c>
      <c r="B395" s="24" t="s">
        <v>854</v>
      </c>
      <c r="C395" s="24" t="s">
        <v>512</v>
      </c>
      <c r="D395" s="24" t="s">
        <v>527</v>
      </c>
      <c r="E395" s="24">
        <v>44</v>
      </c>
      <c r="F395" s="24">
        <v>84</v>
      </c>
      <c r="G395" s="24">
        <v>61</v>
      </c>
      <c r="H395" s="24" t="s">
        <v>878</v>
      </c>
      <c r="K395" s="24" t="s">
        <v>879</v>
      </c>
      <c r="N395" s="24" t="s">
        <v>1093</v>
      </c>
      <c r="P395" s="34">
        <v>44501</v>
      </c>
      <c r="Q395" s="24" t="s">
        <v>857</v>
      </c>
      <c r="T395" s="24" t="s">
        <v>878</v>
      </c>
      <c r="AP395" s="24" t="s">
        <v>1398</v>
      </c>
      <c r="AQ395" s="24" t="s">
        <v>1399</v>
      </c>
      <c r="AR395" s="24" t="s">
        <v>1400</v>
      </c>
      <c r="AS395" s="24" t="s">
        <v>1401</v>
      </c>
      <c r="AT395" s="24" t="s">
        <v>1402</v>
      </c>
      <c r="AU395" s="24" t="s">
        <v>1403</v>
      </c>
      <c r="AZ395" s="24" t="s">
        <v>867</v>
      </c>
      <c r="BA395" s="24" t="s">
        <v>868</v>
      </c>
      <c r="BB395" s="24" t="s">
        <v>869</v>
      </c>
      <c r="BC395" s="24" t="s">
        <v>870</v>
      </c>
      <c r="BD395" s="24" t="s">
        <v>871</v>
      </c>
      <c r="BE395" s="24" t="s">
        <v>872</v>
      </c>
      <c r="BK395" s="24" t="s">
        <v>887</v>
      </c>
      <c r="BM395" s="24" t="s">
        <v>1393</v>
      </c>
      <c r="BN395" s="24" t="s">
        <v>888</v>
      </c>
      <c r="BQ395" s="24" t="s">
        <v>1404</v>
      </c>
      <c r="BS395" s="24">
        <v>2021</v>
      </c>
      <c r="BU395" s="24">
        <v>49</v>
      </c>
      <c r="BV395" s="24" t="s">
        <v>879</v>
      </c>
      <c r="BX395" s="24" t="s">
        <v>1093</v>
      </c>
      <c r="BZ395" s="24" t="s">
        <v>875</v>
      </c>
      <c r="CA395" s="24" t="s">
        <v>878</v>
      </c>
      <c r="CH395" s="24" t="s">
        <v>1344</v>
      </c>
    </row>
    <row r="396" spans="1:86" x14ac:dyDescent="0.25">
      <c r="A396" s="24" t="s">
        <v>1490</v>
      </c>
      <c r="B396" s="24" t="s">
        <v>854</v>
      </c>
      <c r="C396" s="24" t="s">
        <v>512</v>
      </c>
      <c r="D396" s="24" t="s">
        <v>527</v>
      </c>
      <c r="E396" s="24">
        <v>44</v>
      </c>
      <c r="F396" s="24">
        <v>84</v>
      </c>
      <c r="G396" s="24">
        <v>61</v>
      </c>
      <c r="H396" s="24" t="s">
        <v>878</v>
      </c>
      <c r="K396" s="24" t="s">
        <v>879</v>
      </c>
      <c r="N396" s="24" t="s">
        <v>1093</v>
      </c>
      <c r="P396" s="34">
        <v>44501</v>
      </c>
      <c r="Q396" s="24" t="s">
        <v>857</v>
      </c>
      <c r="T396" s="24" t="s">
        <v>878</v>
      </c>
      <c r="AP396" s="24" t="s">
        <v>1398</v>
      </c>
      <c r="AQ396" s="24" t="s">
        <v>1399</v>
      </c>
      <c r="AR396" s="24" t="s">
        <v>1400</v>
      </c>
      <c r="AS396" s="24" t="s">
        <v>1401</v>
      </c>
      <c r="AT396" s="24" t="s">
        <v>1402</v>
      </c>
      <c r="AU396" s="24" t="s">
        <v>1403</v>
      </c>
      <c r="AZ396" s="24" t="s">
        <v>867</v>
      </c>
      <c r="BA396" s="24" t="s">
        <v>868</v>
      </c>
      <c r="BB396" s="24" t="s">
        <v>869</v>
      </c>
      <c r="BC396" s="24" t="s">
        <v>870</v>
      </c>
      <c r="BD396" s="24" t="s">
        <v>871</v>
      </c>
      <c r="BE396" s="24" t="s">
        <v>872</v>
      </c>
      <c r="BK396" s="24" t="s">
        <v>887</v>
      </c>
      <c r="BM396" s="24" t="s">
        <v>1393</v>
      </c>
      <c r="BN396" s="24" t="s">
        <v>888</v>
      </c>
      <c r="BQ396" s="24" t="s">
        <v>1404</v>
      </c>
      <c r="BS396" s="24">
        <v>2021</v>
      </c>
      <c r="BU396" s="24">
        <v>49</v>
      </c>
      <c r="BV396" s="24" t="s">
        <v>879</v>
      </c>
      <c r="BX396" s="24" t="s">
        <v>1093</v>
      </c>
      <c r="BZ396" s="24" t="s">
        <v>875</v>
      </c>
      <c r="CA396" s="24" t="s">
        <v>878</v>
      </c>
      <c r="CH396" s="24" t="s">
        <v>1344</v>
      </c>
    </row>
    <row r="397" spans="1:86" x14ac:dyDescent="0.25">
      <c r="A397" s="24" t="s">
        <v>1491</v>
      </c>
      <c r="B397" s="24" t="s">
        <v>854</v>
      </c>
      <c r="C397" s="24" t="s">
        <v>512</v>
      </c>
      <c r="D397" s="24" t="s">
        <v>527</v>
      </c>
      <c r="E397" s="24">
        <v>44</v>
      </c>
      <c r="F397" s="24">
        <v>84</v>
      </c>
      <c r="G397" s="24">
        <v>61</v>
      </c>
      <c r="H397" s="24" t="s">
        <v>878</v>
      </c>
      <c r="K397" s="24" t="s">
        <v>879</v>
      </c>
      <c r="N397" s="24" t="s">
        <v>1093</v>
      </c>
      <c r="P397" s="34">
        <v>44501</v>
      </c>
      <c r="Q397" s="24" t="s">
        <v>857</v>
      </c>
      <c r="T397" s="24" t="s">
        <v>878</v>
      </c>
      <c r="AP397" s="24" t="s">
        <v>1398</v>
      </c>
      <c r="AQ397" s="24" t="s">
        <v>1399</v>
      </c>
      <c r="AR397" s="24" t="s">
        <v>1400</v>
      </c>
      <c r="AS397" s="24" t="s">
        <v>1401</v>
      </c>
      <c r="AT397" s="24" t="s">
        <v>1402</v>
      </c>
      <c r="AU397" s="24" t="s">
        <v>1403</v>
      </c>
      <c r="AZ397" s="24" t="s">
        <v>867</v>
      </c>
      <c r="BA397" s="24" t="s">
        <v>868</v>
      </c>
      <c r="BB397" s="24" t="s">
        <v>869</v>
      </c>
      <c r="BC397" s="24" t="s">
        <v>870</v>
      </c>
      <c r="BD397" s="24" t="s">
        <v>871</v>
      </c>
      <c r="BE397" s="24" t="s">
        <v>872</v>
      </c>
      <c r="BK397" s="24" t="s">
        <v>887</v>
      </c>
      <c r="BM397" s="24" t="s">
        <v>1393</v>
      </c>
      <c r="BN397" s="24" t="s">
        <v>888</v>
      </c>
      <c r="BQ397" s="24" t="s">
        <v>1404</v>
      </c>
      <c r="BS397" s="24">
        <v>2021</v>
      </c>
      <c r="BU397" s="24">
        <v>49</v>
      </c>
      <c r="BV397" s="24" t="s">
        <v>879</v>
      </c>
      <c r="BX397" s="24" t="s">
        <v>1093</v>
      </c>
      <c r="BZ397" s="24" t="s">
        <v>875</v>
      </c>
      <c r="CA397" s="24" t="s">
        <v>878</v>
      </c>
      <c r="CH397" s="24" t="s">
        <v>1344</v>
      </c>
    </row>
    <row r="398" spans="1:86" x14ac:dyDescent="0.25">
      <c r="A398" s="24" t="s">
        <v>1492</v>
      </c>
      <c r="B398" s="24" t="s">
        <v>854</v>
      </c>
      <c r="C398" s="24" t="s">
        <v>512</v>
      </c>
      <c r="D398" s="24" t="s">
        <v>527</v>
      </c>
      <c r="E398" s="24">
        <v>44</v>
      </c>
      <c r="F398" s="24">
        <v>84</v>
      </c>
      <c r="G398" s="24">
        <v>61</v>
      </c>
      <c r="H398" s="24" t="s">
        <v>878</v>
      </c>
      <c r="K398" s="24" t="s">
        <v>879</v>
      </c>
      <c r="N398" s="24" t="s">
        <v>1093</v>
      </c>
      <c r="P398" s="34">
        <v>44501</v>
      </c>
      <c r="Q398" s="24" t="s">
        <v>857</v>
      </c>
      <c r="T398" s="24" t="s">
        <v>878</v>
      </c>
      <c r="AP398" s="24" t="s">
        <v>1398</v>
      </c>
      <c r="AQ398" s="24" t="s">
        <v>1399</v>
      </c>
      <c r="AR398" s="24" t="s">
        <v>1400</v>
      </c>
      <c r="AS398" s="24" t="s">
        <v>1401</v>
      </c>
      <c r="AT398" s="24" t="s">
        <v>1402</v>
      </c>
      <c r="AU398" s="24" t="s">
        <v>1403</v>
      </c>
      <c r="AZ398" s="24" t="s">
        <v>867</v>
      </c>
      <c r="BA398" s="24" t="s">
        <v>868</v>
      </c>
      <c r="BB398" s="24" t="s">
        <v>869</v>
      </c>
      <c r="BC398" s="24" t="s">
        <v>870</v>
      </c>
      <c r="BD398" s="24" t="s">
        <v>871</v>
      </c>
      <c r="BE398" s="24" t="s">
        <v>872</v>
      </c>
      <c r="BK398" s="24" t="s">
        <v>887</v>
      </c>
      <c r="BM398" s="24" t="s">
        <v>1393</v>
      </c>
      <c r="BN398" s="24" t="s">
        <v>888</v>
      </c>
      <c r="BQ398" s="24" t="s">
        <v>1404</v>
      </c>
      <c r="BS398" s="24">
        <v>2021</v>
      </c>
      <c r="BU398" s="24">
        <v>49</v>
      </c>
      <c r="BV398" s="24" t="s">
        <v>879</v>
      </c>
      <c r="BX398" s="24" t="s">
        <v>1093</v>
      </c>
      <c r="BZ398" s="24" t="s">
        <v>875</v>
      </c>
      <c r="CA398" s="24" t="s">
        <v>878</v>
      </c>
      <c r="CH398" s="24" t="s">
        <v>1344</v>
      </c>
    </row>
    <row r="399" spans="1:86" x14ac:dyDescent="0.25">
      <c r="A399" s="24" t="s">
        <v>1493</v>
      </c>
      <c r="B399" s="24" t="s">
        <v>854</v>
      </c>
      <c r="C399" s="24" t="s">
        <v>512</v>
      </c>
      <c r="D399" s="24" t="s">
        <v>527</v>
      </c>
      <c r="E399" s="24">
        <v>44</v>
      </c>
      <c r="F399" s="24">
        <v>84</v>
      </c>
      <c r="G399" s="24">
        <v>61</v>
      </c>
      <c r="H399" s="24" t="s">
        <v>878</v>
      </c>
      <c r="K399" s="24" t="s">
        <v>879</v>
      </c>
      <c r="N399" s="24" t="s">
        <v>1093</v>
      </c>
      <c r="P399" s="34">
        <v>44501</v>
      </c>
      <c r="Q399" s="24" t="s">
        <v>857</v>
      </c>
      <c r="T399" s="24" t="s">
        <v>878</v>
      </c>
      <c r="AP399" s="24" t="s">
        <v>1398</v>
      </c>
      <c r="AQ399" s="24" t="s">
        <v>1399</v>
      </c>
      <c r="AR399" s="24" t="s">
        <v>1400</v>
      </c>
      <c r="AS399" s="24" t="s">
        <v>1401</v>
      </c>
      <c r="AT399" s="24" t="s">
        <v>1402</v>
      </c>
      <c r="AU399" s="24" t="s">
        <v>1403</v>
      </c>
      <c r="AZ399" s="24" t="s">
        <v>867</v>
      </c>
      <c r="BA399" s="24" t="s">
        <v>868</v>
      </c>
      <c r="BB399" s="24" t="s">
        <v>869</v>
      </c>
      <c r="BC399" s="24" t="s">
        <v>870</v>
      </c>
      <c r="BD399" s="24" t="s">
        <v>871</v>
      </c>
      <c r="BE399" s="24" t="s">
        <v>872</v>
      </c>
      <c r="BK399" s="24" t="s">
        <v>887</v>
      </c>
      <c r="BM399" s="24" t="s">
        <v>1393</v>
      </c>
      <c r="BN399" s="24" t="s">
        <v>888</v>
      </c>
      <c r="BQ399" s="24" t="s">
        <v>1404</v>
      </c>
      <c r="BS399" s="24">
        <v>2021</v>
      </c>
      <c r="BU399" s="24">
        <v>49</v>
      </c>
      <c r="BV399" s="24" t="s">
        <v>879</v>
      </c>
      <c r="BX399" s="24" t="s">
        <v>1093</v>
      </c>
      <c r="BZ399" s="24" t="s">
        <v>875</v>
      </c>
      <c r="CA399" s="24" t="s">
        <v>878</v>
      </c>
      <c r="CH399" s="24" t="s">
        <v>1344</v>
      </c>
    </row>
    <row r="400" spans="1:86" x14ac:dyDescent="0.25">
      <c r="A400" s="24" t="s">
        <v>1494</v>
      </c>
      <c r="B400" s="24" t="s">
        <v>854</v>
      </c>
      <c r="C400" s="24" t="s">
        <v>512</v>
      </c>
      <c r="D400" s="24" t="s">
        <v>527</v>
      </c>
      <c r="E400" s="24">
        <v>44</v>
      </c>
      <c r="F400" s="24">
        <v>84</v>
      </c>
      <c r="G400" s="24">
        <v>61</v>
      </c>
      <c r="H400" s="24" t="s">
        <v>878</v>
      </c>
      <c r="K400" s="24" t="s">
        <v>879</v>
      </c>
      <c r="N400" s="24" t="s">
        <v>1093</v>
      </c>
      <c r="P400" s="34">
        <v>44501</v>
      </c>
      <c r="Q400" s="24" t="s">
        <v>857</v>
      </c>
      <c r="T400" s="24" t="s">
        <v>878</v>
      </c>
      <c r="AP400" s="24" t="s">
        <v>1398</v>
      </c>
      <c r="AQ400" s="24" t="s">
        <v>1399</v>
      </c>
      <c r="AR400" s="24" t="s">
        <v>1400</v>
      </c>
      <c r="AS400" s="24" t="s">
        <v>1401</v>
      </c>
      <c r="AT400" s="24" t="s">
        <v>1402</v>
      </c>
      <c r="AU400" s="24" t="s">
        <v>1403</v>
      </c>
      <c r="AZ400" s="24" t="s">
        <v>867</v>
      </c>
      <c r="BA400" s="24" t="s">
        <v>868</v>
      </c>
      <c r="BB400" s="24" t="s">
        <v>869</v>
      </c>
      <c r="BC400" s="24" t="s">
        <v>870</v>
      </c>
      <c r="BD400" s="24" t="s">
        <v>871</v>
      </c>
      <c r="BE400" s="24" t="s">
        <v>872</v>
      </c>
      <c r="BK400" s="24" t="s">
        <v>887</v>
      </c>
      <c r="BM400" s="24" t="s">
        <v>1393</v>
      </c>
      <c r="BN400" s="24" t="s">
        <v>888</v>
      </c>
      <c r="BQ400" s="24" t="s">
        <v>1404</v>
      </c>
      <c r="BS400" s="24">
        <v>2021</v>
      </c>
      <c r="BU400" s="24">
        <v>49</v>
      </c>
      <c r="BV400" s="24" t="s">
        <v>879</v>
      </c>
      <c r="BX400" s="24" t="s">
        <v>1093</v>
      </c>
      <c r="BZ400" s="24" t="s">
        <v>875</v>
      </c>
      <c r="CA400" s="24" t="s">
        <v>878</v>
      </c>
      <c r="CH400" s="24" t="s">
        <v>1344</v>
      </c>
    </row>
    <row r="401" spans="1:86" x14ac:dyDescent="0.25">
      <c r="A401" s="24" t="s">
        <v>1495</v>
      </c>
      <c r="B401" s="24" t="s">
        <v>854</v>
      </c>
      <c r="C401" s="24" t="s">
        <v>512</v>
      </c>
      <c r="D401" s="24" t="s">
        <v>527</v>
      </c>
      <c r="E401" s="24">
        <v>44</v>
      </c>
      <c r="F401" s="24">
        <v>84</v>
      </c>
      <c r="G401" s="24">
        <v>61</v>
      </c>
      <c r="H401" s="24" t="s">
        <v>878</v>
      </c>
      <c r="K401" s="24" t="s">
        <v>879</v>
      </c>
      <c r="N401" s="24" t="s">
        <v>1093</v>
      </c>
      <c r="P401" s="34">
        <v>44501</v>
      </c>
      <c r="Q401" s="24" t="s">
        <v>857</v>
      </c>
      <c r="T401" s="24" t="s">
        <v>878</v>
      </c>
      <c r="AP401" s="24" t="s">
        <v>1398</v>
      </c>
      <c r="AQ401" s="24" t="s">
        <v>1399</v>
      </c>
      <c r="AR401" s="24" t="s">
        <v>1400</v>
      </c>
      <c r="AS401" s="24" t="s">
        <v>1401</v>
      </c>
      <c r="AT401" s="24" t="s">
        <v>1402</v>
      </c>
      <c r="AU401" s="24" t="s">
        <v>1403</v>
      </c>
      <c r="AZ401" s="24" t="s">
        <v>867</v>
      </c>
      <c r="BA401" s="24" t="s">
        <v>868</v>
      </c>
      <c r="BB401" s="24" t="s">
        <v>869</v>
      </c>
      <c r="BC401" s="24" t="s">
        <v>870</v>
      </c>
      <c r="BD401" s="24" t="s">
        <v>871</v>
      </c>
      <c r="BE401" s="24" t="s">
        <v>872</v>
      </c>
      <c r="BK401" s="24" t="s">
        <v>887</v>
      </c>
      <c r="BM401" s="24" t="s">
        <v>1393</v>
      </c>
      <c r="BN401" s="24" t="s">
        <v>888</v>
      </c>
      <c r="BQ401" s="24" t="s">
        <v>1404</v>
      </c>
      <c r="BS401" s="24">
        <v>2021</v>
      </c>
      <c r="BU401" s="24">
        <v>49</v>
      </c>
      <c r="BV401" s="24" t="s">
        <v>879</v>
      </c>
      <c r="BX401" s="24" t="s">
        <v>1093</v>
      </c>
      <c r="BZ401" s="24" t="s">
        <v>875</v>
      </c>
      <c r="CA401" s="24" t="s">
        <v>878</v>
      </c>
      <c r="CH401" s="24" t="s">
        <v>1344</v>
      </c>
    </row>
    <row r="402" spans="1:86" x14ac:dyDescent="0.25">
      <c r="A402" s="24" t="s">
        <v>1496</v>
      </c>
      <c r="B402" s="24" t="s">
        <v>854</v>
      </c>
      <c r="C402" s="24" t="s">
        <v>512</v>
      </c>
      <c r="D402" s="24" t="s">
        <v>527</v>
      </c>
      <c r="E402" s="24">
        <v>44</v>
      </c>
      <c r="F402" s="24">
        <v>84</v>
      </c>
      <c r="G402" s="24">
        <v>61</v>
      </c>
      <c r="H402" s="24" t="s">
        <v>878</v>
      </c>
      <c r="K402" s="24" t="s">
        <v>879</v>
      </c>
      <c r="N402" s="24" t="s">
        <v>1093</v>
      </c>
      <c r="P402" s="34">
        <v>44501</v>
      </c>
      <c r="Q402" s="24" t="s">
        <v>857</v>
      </c>
      <c r="T402" s="24" t="s">
        <v>878</v>
      </c>
      <c r="AP402" s="24" t="s">
        <v>1398</v>
      </c>
      <c r="AQ402" s="24" t="s">
        <v>1399</v>
      </c>
      <c r="AR402" s="24" t="s">
        <v>1400</v>
      </c>
      <c r="AS402" s="24" t="s">
        <v>1401</v>
      </c>
      <c r="AT402" s="24" t="s">
        <v>1402</v>
      </c>
      <c r="AU402" s="24" t="s">
        <v>1403</v>
      </c>
      <c r="AZ402" s="24" t="s">
        <v>867</v>
      </c>
      <c r="BA402" s="24" t="s">
        <v>868</v>
      </c>
      <c r="BB402" s="24" t="s">
        <v>869</v>
      </c>
      <c r="BC402" s="24" t="s">
        <v>870</v>
      </c>
      <c r="BD402" s="24" t="s">
        <v>871</v>
      </c>
      <c r="BE402" s="24" t="s">
        <v>872</v>
      </c>
      <c r="BK402" s="24" t="s">
        <v>887</v>
      </c>
      <c r="BM402" s="24" t="s">
        <v>1393</v>
      </c>
      <c r="BN402" s="24" t="s">
        <v>888</v>
      </c>
      <c r="BQ402" s="24" t="s">
        <v>1404</v>
      </c>
      <c r="BS402" s="24">
        <v>2021</v>
      </c>
      <c r="BU402" s="24">
        <v>49</v>
      </c>
      <c r="BV402" s="24" t="s">
        <v>879</v>
      </c>
      <c r="BX402" s="24" t="s">
        <v>1093</v>
      </c>
      <c r="BZ402" s="24" t="s">
        <v>875</v>
      </c>
      <c r="CA402" s="24" t="s">
        <v>878</v>
      </c>
      <c r="CH402" s="24" t="s">
        <v>1344</v>
      </c>
    </row>
    <row r="403" spans="1:86" x14ac:dyDescent="0.25">
      <c r="A403" s="24" t="s">
        <v>1497</v>
      </c>
      <c r="B403" s="24" t="s">
        <v>854</v>
      </c>
      <c r="C403" s="24" t="s">
        <v>512</v>
      </c>
      <c r="D403" s="24" t="s">
        <v>527</v>
      </c>
      <c r="E403" s="24">
        <v>44</v>
      </c>
      <c r="F403" s="24">
        <v>84</v>
      </c>
      <c r="G403" s="24">
        <v>61</v>
      </c>
      <c r="H403" s="24" t="s">
        <v>878</v>
      </c>
      <c r="K403" s="24" t="s">
        <v>879</v>
      </c>
      <c r="N403" s="24" t="s">
        <v>1093</v>
      </c>
      <c r="P403" s="34">
        <v>44501</v>
      </c>
      <c r="Q403" s="24" t="s">
        <v>857</v>
      </c>
      <c r="T403" s="24" t="s">
        <v>878</v>
      </c>
      <c r="AP403" s="24" t="s">
        <v>1398</v>
      </c>
      <c r="AQ403" s="24" t="s">
        <v>1399</v>
      </c>
      <c r="AR403" s="24" t="s">
        <v>1400</v>
      </c>
      <c r="AS403" s="24" t="s">
        <v>1401</v>
      </c>
      <c r="AT403" s="24" t="s">
        <v>1402</v>
      </c>
      <c r="AU403" s="24" t="s">
        <v>1403</v>
      </c>
      <c r="AZ403" s="24" t="s">
        <v>867</v>
      </c>
      <c r="BA403" s="24" t="s">
        <v>868</v>
      </c>
      <c r="BB403" s="24" t="s">
        <v>869</v>
      </c>
      <c r="BC403" s="24" t="s">
        <v>870</v>
      </c>
      <c r="BD403" s="24" t="s">
        <v>871</v>
      </c>
      <c r="BE403" s="24" t="s">
        <v>872</v>
      </c>
      <c r="BK403" s="24" t="s">
        <v>887</v>
      </c>
      <c r="BM403" s="24" t="s">
        <v>1393</v>
      </c>
      <c r="BN403" s="24" t="s">
        <v>888</v>
      </c>
      <c r="BQ403" s="24" t="s">
        <v>1404</v>
      </c>
      <c r="BS403" s="24">
        <v>2021</v>
      </c>
      <c r="BU403" s="24">
        <v>49</v>
      </c>
      <c r="BV403" s="24" t="s">
        <v>879</v>
      </c>
      <c r="BX403" s="24" t="s">
        <v>1093</v>
      </c>
      <c r="BZ403" s="24" t="s">
        <v>875</v>
      </c>
      <c r="CA403" s="24" t="s">
        <v>878</v>
      </c>
      <c r="CH403" s="24" t="s">
        <v>1344</v>
      </c>
    </row>
    <row r="404" spans="1:86" x14ac:dyDescent="0.25">
      <c r="A404" s="24" t="s">
        <v>1498</v>
      </c>
      <c r="B404" s="24" t="s">
        <v>854</v>
      </c>
      <c r="C404" s="24" t="s">
        <v>512</v>
      </c>
      <c r="D404" s="24" t="s">
        <v>527</v>
      </c>
      <c r="E404" s="24">
        <v>44</v>
      </c>
      <c r="F404" s="24">
        <v>84</v>
      </c>
      <c r="G404" s="24">
        <v>61</v>
      </c>
      <c r="H404" s="24" t="s">
        <v>878</v>
      </c>
      <c r="K404" s="24" t="s">
        <v>879</v>
      </c>
      <c r="N404" s="24" t="s">
        <v>1093</v>
      </c>
      <c r="P404" s="34">
        <v>44501</v>
      </c>
      <c r="Q404" s="24" t="s">
        <v>857</v>
      </c>
      <c r="T404" s="24" t="s">
        <v>878</v>
      </c>
      <c r="AP404" s="24" t="s">
        <v>1398</v>
      </c>
      <c r="AQ404" s="24" t="s">
        <v>1399</v>
      </c>
      <c r="AR404" s="24" t="s">
        <v>1400</v>
      </c>
      <c r="AS404" s="24" t="s">
        <v>1401</v>
      </c>
      <c r="AT404" s="24" t="s">
        <v>1402</v>
      </c>
      <c r="AU404" s="24" t="s">
        <v>1403</v>
      </c>
      <c r="AZ404" s="24" t="s">
        <v>867</v>
      </c>
      <c r="BA404" s="24" t="s">
        <v>868</v>
      </c>
      <c r="BB404" s="24" t="s">
        <v>869</v>
      </c>
      <c r="BC404" s="24" t="s">
        <v>870</v>
      </c>
      <c r="BD404" s="24" t="s">
        <v>871</v>
      </c>
      <c r="BE404" s="24" t="s">
        <v>872</v>
      </c>
      <c r="BK404" s="24" t="s">
        <v>887</v>
      </c>
      <c r="BM404" s="24" t="s">
        <v>1393</v>
      </c>
      <c r="BN404" s="24" t="s">
        <v>888</v>
      </c>
      <c r="BQ404" s="24" t="s">
        <v>1404</v>
      </c>
      <c r="BS404" s="24">
        <v>2021</v>
      </c>
      <c r="BU404" s="24">
        <v>49</v>
      </c>
      <c r="BV404" s="24" t="s">
        <v>879</v>
      </c>
      <c r="BX404" s="24" t="s">
        <v>1093</v>
      </c>
      <c r="BZ404" s="24" t="s">
        <v>875</v>
      </c>
      <c r="CA404" s="24" t="s">
        <v>878</v>
      </c>
      <c r="CH404" s="24" t="s">
        <v>1344</v>
      </c>
    </row>
    <row r="405" spans="1:86" x14ac:dyDescent="0.25">
      <c r="A405" s="24" t="s">
        <v>1499</v>
      </c>
      <c r="B405" s="24" t="s">
        <v>854</v>
      </c>
      <c r="C405" s="24" t="s">
        <v>512</v>
      </c>
      <c r="D405" s="24" t="s">
        <v>527</v>
      </c>
      <c r="E405" s="24">
        <v>44</v>
      </c>
      <c r="F405" s="24">
        <v>84</v>
      </c>
      <c r="G405" s="24">
        <v>61</v>
      </c>
      <c r="H405" s="24" t="s">
        <v>878</v>
      </c>
      <c r="K405" s="24" t="s">
        <v>879</v>
      </c>
      <c r="N405" s="24" t="s">
        <v>1093</v>
      </c>
      <c r="P405" s="34">
        <v>44501</v>
      </c>
      <c r="Q405" s="24" t="s">
        <v>857</v>
      </c>
      <c r="T405" s="24" t="s">
        <v>878</v>
      </c>
      <c r="AP405" s="24" t="s">
        <v>1398</v>
      </c>
      <c r="AQ405" s="24" t="s">
        <v>1399</v>
      </c>
      <c r="AR405" s="24" t="s">
        <v>1400</v>
      </c>
      <c r="AS405" s="24" t="s">
        <v>1401</v>
      </c>
      <c r="AT405" s="24" t="s">
        <v>1402</v>
      </c>
      <c r="AU405" s="24" t="s">
        <v>1403</v>
      </c>
      <c r="AZ405" s="24" t="s">
        <v>867</v>
      </c>
      <c r="BA405" s="24" t="s">
        <v>868</v>
      </c>
      <c r="BB405" s="24" t="s">
        <v>869</v>
      </c>
      <c r="BC405" s="24" t="s">
        <v>870</v>
      </c>
      <c r="BD405" s="24" t="s">
        <v>871</v>
      </c>
      <c r="BE405" s="24" t="s">
        <v>872</v>
      </c>
      <c r="BK405" s="24" t="s">
        <v>887</v>
      </c>
      <c r="BM405" s="24" t="s">
        <v>1393</v>
      </c>
      <c r="BN405" s="24" t="s">
        <v>888</v>
      </c>
      <c r="BQ405" s="24" t="s">
        <v>1404</v>
      </c>
      <c r="BS405" s="24">
        <v>2021</v>
      </c>
      <c r="BU405" s="24">
        <v>49</v>
      </c>
      <c r="BV405" s="24" t="s">
        <v>879</v>
      </c>
      <c r="BX405" s="24" t="s">
        <v>1093</v>
      </c>
      <c r="BZ405" s="24" t="s">
        <v>875</v>
      </c>
      <c r="CA405" s="24" t="s">
        <v>878</v>
      </c>
      <c r="CH405" s="24" t="s">
        <v>1344</v>
      </c>
    </row>
    <row r="406" spans="1:86" x14ac:dyDescent="0.25">
      <c r="A406" s="24" t="s">
        <v>1500</v>
      </c>
      <c r="B406" s="24" t="s">
        <v>854</v>
      </c>
      <c r="C406" s="24" t="s">
        <v>512</v>
      </c>
      <c r="D406" s="24" t="s">
        <v>527</v>
      </c>
      <c r="E406" s="24">
        <v>44</v>
      </c>
      <c r="F406" s="24">
        <v>84</v>
      </c>
      <c r="G406" s="24">
        <v>61</v>
      </c>
      <c r="H406" s="24" t="s">
        <v>878</v>
      </c>
      <c r="K406" s="24" t="s">
        <v>879</v>
      </c>
      <c r="N406" s="24" t="s">
        <v>1093</v>
      </c>
      <c r="P406" s="34">
        <v>44501</v>
      </c>
      <c r="Q406" s="24" t="s">
        <v>857</v>
      </c>
      <c r="T406" s="24" t="s">
        <v>878</v>
      </c>
      <c r="AP406" s="24" t="s">
        <v>1398</v>
      </c>
      <c r="AQ406" s="24" t="s">
        <v>1399</v>
      </c>
      <c r="AR406" s="24" t="s">
        <v>1400</v>
      </c>
      <c r="AS406" s="24" t="s">
        <v>1401</v>
      </c>
      <c r="AT406" s="24" t="s">
        <v>1402</v>
      </c>
      <c r="AU406" s="24" t="s">
        <v>1403</v>
      </c>
      <c r="AZ406" s="24" t="s">
        <v>867</v>
      </c>
      <c r="BA406" s="24" t="s">
        <v>868</v>
      </c>
      <c r="BB406" s="24" t="s">
        <v>869</v>
      </c>
      <c r="BC406" s="24" t="s">
        <v>870</v>
      </c>
      <c r="BD406" s="24" t="s">
        <v>871</v>
      </c>
      <c r="BE406" s="24" t="s">
        <v>872</v>
      </c>
      <c r="BK406" s="24" t="s">
        <v>887</v>
      </c>
      <c r="BM406" s="24" t="s">
        <v>1393</v>
      </c>
      <c r="BN406" s="24" t="s">
        <v>888</v>
      </c>
      <c r="BQ406" s="24" t="s">
        <v>1404</v>
      </c>
      <c r="BS406" s="24">
        <v>2021</v>
      </c>
      <c r="BU406" s="24">
        <v>49</v>
      </c>
      <c r="BV406" s="24" t="s">
        <v>879</v>
      </c>
      <c r="BX406" s="24" t="s">
        <v>1093</v>
      </c>
      <c r="BZ406" s="24" t="s">
        <v>875</v>
      </c>
      <c r="CA406" s="24" t="s">
        <v>878</v>
      </c>
      <c r="CH406" s="24" t="s">
        <v>1344</v>
      </c>
    </row>
    <row r="407" spans="1:86" x14ac:dyDescent="0.25">
      <c r="A407" s="24" t="s">
        <v>1501</v>
      </c>
      <c r="B407" s="24" t="s">
        <v>854</v>
      </c>
      <c r="C407" s="24" t="s">
        <v>512</v>
      </c>
      <c r="D407" s="24" t="s">
        <v>527</v>
      </c>
      <c r="E407" s="24">
        <v>44</v>
      </c>
      <c r="F407" s="24">
        <v>84</v>
      </c>
      <c r="G407" s="24">
        <v>61</v>
      </c>
      <c r="H407" s="24" t="s">
        <v>878</v>
      </c>
      <c r="K407" s="24" t="s">
        <v>879</v>
      </c>
      <c r="N407" s="24" t="s">
        <v>1093</v>
      </c>
      <c r="P407" s="34">
        <v>44501</v>
      </c>
      <c r="Q407" s="24" t="s">
        <v>857</v>
      </c>
      <c r="T407" s="24" t="s">
        <v>878</v>
      </c>
      <c r="AP407" s="24" t="s">
        <v>1398</v>
      </c>
      <c r="AQ407" s="24" t="s">
        <v>1399</v>
      </c>
      <c r="AR407" s="24" t="s">
        <v>1400</v>
      </c>
      <c r="AS407" s="24" t="s">
        <v>1401</v>
      </c>
      <c r="AT407" s="24" t="s">
        <v>1402</v>
      </c>
      <c r="AU407" s="24" t="s">
        <v>1403</v>
      </c>
      <c r="AZ407" s="24" t="s">
        <v>867</v>
      </c>
      <c r="BA407" s="24" t="s">
        <v>868</v>
      </c>
      <c r="BB407" s="24" t="s">
        <v>869</v>
      </c>
      <c r="BC407" s="24" t="s">
        <v>870</v>
      </c>
      <c r="BD407" s="24" t="s">
        <v>871</v>
      </c>
      <c r="BE407" s="24" t="s">
        <v>872</v>
      </c>
      <c r="BK407" s="24" t="s">
        <v>887</v>
      </c>
      <c r="BM407" s="24" t="s">
        <v>1393</v>
      </c>
      <c r="BN407" s="24" t="s">
        <v>888</v>
      </c>
      <c r="BQ407" s="24" t="s">
        <v>1404</v>
      </c>
      <c r="BS407" s="24">
        <v>2021</v>
      </c>
      <c r="BU407" s="24">
        <v>49</v>
      </c>
      <c r="BV407" s="24" t="s">
        <v>879</v>
      </c>
      <c r="BX407" s="24" t="s">
        <v>1093</v>
      </c>
      <c r="BZ407" s="24" t="s">
        <v>875</v>
      </c>
      <c r="CA407" s="24" t="s">
        <v>878</v>
      </c>
      <c r="CH407" s="24" t="s">
        <v>1344</v>
      </c>
    </row>
    <row r="408" spans="1:86" x14ac:dyDescent="0.25">
      <c r="A408" s="24" t="s">
        <v>1502</v>
      </c>
      <c r="B408" s="24" t="s">
        <v>854</v>
      </c>
      <c r="C408" s="24" t="s">
        <v>512</v>
      </c>
      <c r="D408" s="24" t="s">
        <v>527</v>
      </c>
      <c r="E408" s="24">
        <v>44</v>
      </c>
      <c r="F408" s="24">
        <v>84</v>
      </c>
      <c r="G408" s="24">
        <v>61</v>
      </c>
      <c r="H408" s="24" t="s">
        <v>878</v>
      </c>
      <c r="K408" s="24" t="s">
        <v>879</v>
      </c>
      <c r="N408" s="24" t="s">
        <v>1093</v>
      </c>
      <c r="P408" s="34">
        <v>44501</v>
      </c>
      <c r="Q408" s="24" t="s">
        <v>857</v>
      </c>
      <c r="T408" s="24" t="s">
        <v>878</v>
      </c>
      <c r="AP408" s="24" t="s">
        <v>1398</v>
      </c>
      <c r="AQ408" s="24" t="s">
        <v>1399</v>
      </c>
      <c r="AR408" s="24" t="s">
        <v>1400</v>
      </c>
      <c r="AS408" s="24" t="s">
        <v>1401</v>
      </c>
      <c r="AT408" s="24" t="s">
        <v>1402</v>
      </c>
      <c r="AU408" s="24" t="s">
        <v>1403</v>
      </c>
      <c r="AZ408" s="24" t="s">
        <v>867</v>
      </c>
      <c r="BA408" s="24" t="s">
        <v>868</v>
      </c>
      <c r="BB408" s="24" t="s">
        <v>869</v>
      </c>
      <c r="BC408" s="24" t="s">
        <v>870</v>
      </c>
      <c r="BD408" s="24" t="s">
        <v>871</v>
      </c>
      <c r="BE408" s="24" t="s">
        <v>872</v>
      </c>
      <c r="BK408" s="24" t="s">
        <v>887</v>
      </c>
      <c r="BM408" s="24" t="s">
        <v>1393</v>
      </c>
      <c r="BN408" s="24" t="s">
        <v>888</v>
      </c>
      <c r="BQ408" s="24" t="s">
        <v>1404</v>
      </c>
      <c r="BS408" s="24">
        <v>2021</v>
      </c>
      <c r="BU408" s="24">
        <v>49</v>
      </c>
      <c r="BV408" s="24" t="s">
        <v>879</v>
      </c>
      <c r="BX408" s="24" t="s">
        <v>1093</v>
      </c>
      <c r="BZ408" s="24" t="s">
        <v>875</v>
      </c>
      <c r="CA408" s="24" t="s">
        <v>878</v>
      </c>
      <c r="CH408" s="24" t="s">
        <v>1344</v>
      </c>
    </row>
    <row r="409" spans="1:86" x14ac:dyDescent="0.25">
      <c r="A409" s="24" t="s">
        <v>1503</v>
      </c>
      <c r="B409" s="24" t="s">
        <v>854</v>
      </c>
      <c r="C409" s="24" t="s">
        <v>512</v>
      </c>
      <c r="D409" s="24" t="s">
        <v>527</v>
      </c>
      <c r="E409" s="24">
        <v>44</v>
      </c>
      <c r="F409" s="24">
        <v>84</v>
      </c>
      <c r="G409" s="24">
        <v>61</v>
      </c>
      <c r="H409" s="24" t="s">
        <v>878</v>
      </c>
      <c r="K409" s="24" t="s">
        <v>879</v>
      </c>
      <c r="N409" s="24" t="s">
        <v>1093</v>
      </c>
      <c r="P409" s="34">
        <v>44501</v>
      </c>
      <c r="Q409" s="24" t="s">
        <v>857</v>
      </c>
      <c r="T409" s="24" t="s">
        <v>878</v>
      </c>
      <c r="AP409" s="24" t="s">
        <v>1398</v>
      </c>
      <c r="AQ409" s="24" t="s">
        <v>1399</v>
      </c>
      <c r="AR409" s="24" t="s">
        <v>1400</v>
      </c>
      <c r="AS409" s="24" t="s">
        <v>1401</v>
      </c>
      <c r="AT409" s="24" t="s">
        <v>1402</v>
      </c>
      <c r="AU409" s="24" t="s">
        <v>1403</v>
      </c>
      <c r="AZ409" s="24" t="s">
        <v>867</v>
      </c>
      <c r="BA409" s="24" t="s">
        <v>868</v>
      </c>
      <c r="BB409" s="24" t="s">
        <v>869</v>
      </c>
      <c r="BC409" s="24" t="s">
        <v>870</v>
      </c>
      <c r="BD409" s="24" t="s">
        <v>871</v>
      </c>
      <c r="BE409" s="24" t="s">
        <v>872</v>
      </c>
      <c r="BK409" s="24" t="s">
        <v>887</v>
      </c>
      <c r="BM409" s="24" t="s">
        <v>1393</v>
      </c>
      <c r="BN409" s="24" t="s">
        <v>888</v>
      </c>
      <c r="BQ409" s="24" t="s">
        <v>1404</v>
      </c>
      <c r="BS409" s="24">
        <v>2021</v>
      </c>
      <c r="BU409" s="24">
        <v>49</v>
      </c>
      <c r="BV409" s="24" t="s">
        <v>879</v>
      </c>
      <c r="BX409" s="24" t="s">
        <v>1093</v>
      </c>
      <c r="BZ409" s="24" t="s">
        <v>875</v>
      </c>
      <c r="CA409" s="24" t="s">
        <v>878</v>
      </c>
      <c r="CH409" s="24" t="s">
        <v>1344</v>
      </c>
    </row>
    <row r="410" spans="1:86" x14ac:dyDescent="0.25">
      <c r="A410" s="24" t="s">
        <v>1504</v>
      </c>
      <c r="B410" s="24" t="s">
        <v>854</v>
      </c>
      <c r="C410" s="24" t="s">
        <v>512</v>
      </c>
      <c r="D410" s="24" t="s">
        <v>527</v>
      </c>
      <c r="E410" s="24">
        <v>44</v>
      </c>
      <c r="F410" s="24">
        <v>84</v>
      </c>
      <c r="G410" s="24">
        <v>61</v>
      </c>
      <c r="H410" s="24" t="s">
        <v>878</v>
      </c>
      <c r="K410" s="24" t="s">
        <v>879</v>
      </c>
      <c r="N410" s="24" t="s">
        <v>1093</v>
      </c>
      <c r="P410" s="34">
        <v>44501</v>
      </c>
      <c r="Q410" s="24" t="s">
        <v>857</v>
      </c>
      <c r="T410" s="24" t="s">
        <v>878</v>
      </c>
      <c r="AP410" s="24" t="s">
        <v>1398</v>
      </c>
      <c r="AQ410" s="24" t="s">
        <v>1399</v>
      </c>
      <c r="AR410" s="24" t="s">
        <v>1400</v>
      </c>
      <c r="AS410" s="24" t="s">
        <v>1401</v>
      </c>
      <c r="AT410" s="24" t="s">
        <v>1402</v>
      </c>
      <c r="AU410" s="24" t="s">
        <v>1403</v>
      </c>
      <c r="AZ410" s="24" t="s">
        <v>867</v>
      </c>
      <c r="BA410" s="24" t="s">
        <v>868</v>
      </c>
      <c r="BB410" s="24" t="s">
        <v>869</v>
      </c>
      <c r="BC410" s="24" t="s">
        <v>870</v>
      </c>
      <c r="BD410" s="24" t="s">
        <v>871</v>
      </c>
      <c r="BE410" s="24" t="s">
        <v>872</v>
      </c>
      <c r="BK410" s="24" t="s">
        <v>887</v>
      </c>
      <c r="BM410" s="24" t="s">
        <v>1393</v>
      </c>
      <c r="BN410" s="24" t="s">
        <v>888</v>
      </c>
      <c r="BQ410" s="24" t="s">
        <v>1404</v>
      </c>
      <c r="BS410" s="24">
        <v>2021</v>
      </c>
      <c r="BU410" s="24">
        <v>49</v>
      </c>
      <c r="BV410" s="24" t="s">
        <v>879</v>
      </c>
      <c r="BX410" s="24" t="s">
        <v>1093</v>
      </c>
      <c r="BZ410" s="24" t="s">
        <v>875</v>
      </c>
      <c r="CA410" s="24" t="s">
        <v>878</v>
      </c>
      <c r="CH410" s="24" t="s">
        <v>1344</v>
      </c>
    </row>
    <row r="411" spans="1:86" x14ac:dyDescent="0.25">
      <c r="A411" s="24" t="s">
        <v>1505</v>
      </c>
      <c r="B411" s="24" t="s">
        <v>854</v>
      </c>
      <c r="C411" s="24" t="s">
        <v>512</v>
      </c>
      <c r="D411" s="24" t="s">
        <v>527</v>
      </c>
      <c r="E411" s="24">
        <v>44</v>
      </c>
      <c r="F411" s="24">
        <v>84</v>
      </c>
      <c r="G411" s="24">
        <v>61</v>
      </c>
      <c r="H411" s="24" t="s">
        <v>878</v>
      </c>
      <c r="K411" s="24" t="s">
        <v>879</v>
      </c>
      <c r="N411" s="24" t="s">
        <v>1093</v>
      </c>
      <c r="P411" s="34">
        <v>44501</v>
      </c>
      <c r="Q411" s="24" t="s">
        <v>857</v>
      </c>
      <c r="T411" s="24" t="s">
        <v>878</v>
      </c>
      <c r="AP411" s="24" t="s">
        <v>1398</v>
      </c>
      <c r="AQ411" s="24" t="s">
        <v>1399</v>
      </c>
      <c r="AR411" s="24" t="s">
        <v>1400</v>
      </c>
      <c r="AS411" s="24" t="s">
        <v>1401</v>
      </c>
      <c r="AT411" s="24" t="s">
        <v>1402</v>
      </c>
      <c r="AU411" s="24" t="s">
        <v>1403</v>
      </c>
      <c r="AZ411" s="24" t="s">
        <v>867</v>
      </c>
      <c r="BA411" s="24" t="s">
        <v>868</v>
      </c>
      <c r="BB411" s="24" t="s">
        <v>869</v>
      </c>
      <c r="BC411" s="24" t="s">
        <v>870</v>
      </c>
      <c r="BD411" s="24" t="s">
        <v>871</v>
      </c>
      <c r="BE411" s="24" t="s">
        <v>872</v>
      </c>
      <c r="BK411" s="24" t="s">
        <v>887</v>
      </c>
      <c r="BM411" s="24" t="s">
        <v>1393</v>
      </c>
      <c r="BN411" s="24" t="s">
        <v>888</v>
      </c>
      <c r="BQ411" s="24" t="s">
        <v>1404</v>
      </c>
      <c r="BS411" s="24">
        <v>2021</v>
      </c>
      <c r="BU411" s="24">
        <v>49</v>
      </c>
      <c r="BV411" s="24" t="s">
        <v>879</v>
      </c>
      <c r="BX411" s="24" t="s">
        <v>1093</v>
      </c>
      <c r="BZ411" s="24" t="s">
        <v>875</v>
      </c>
      <c r="CA411" s="24" t="s">
        <v>878</v>
      </c>
      <c r="CH411" s="24" t="s">
        <v>1344</v>
      </c>
    </row>
    <row r="412" spans="1:86" x14ac:dyDescent="0.25">
      <c r="A412" s="24" t="s">
        <v>1506</v>
      </c>
      <c r="B412" s="24" t="s">
        <v>854</v>
      </c>
      <c r="C412" s="24" t="s">
        <v>512</v>
      </c>
      <c r="D412" s="24" t="s">
        <v>527</v>
      </c>
      <c r="E412" s="24">
        <v>44</v>
      </c>
      <c r="F412" s="24">
        <v>84</v>
      </c>
      <c r="G412" s="24">
        <v>61</v>
      </c>
      <c r="H412" s="24" t="s">
        <v>878</v>
      </c>
      <c r="K412" s="24" t="s">
        <v>879</v>
      </c>
      <c r="N412" s="24" t="s">
        <v>1093</v>
      </c>
      <c r="P412" s="34">
        <v>44501</v>
      </c>
      <c r="Q412" s="24" t="s">
        <v>857</v>
      </c>
      <c r="T412" s="24" t="s">
        <v>878</v>
      </c>
      <c r="AP412" s="24" t="s">
        <v>1398</v>
      </c>
      <c r="AQ412" s="24" t="s">
        <v>1399</v>
      </c>
      <c r="AR412" s="24" t="s">
        <v>1400</v>
      </c>
      <c r="AS412" s="24" t="s">
        <v>1401</v>
      </c>
      <c r="AT412" s="24" t="s">
        <v>1402</v>
      </c>
      <c r="AU412" s="24" t="s">
        <v>1403</v>
      </c>
      <c r="AZ412" s="24" t="s">
        <v>867</v>
      </c>
      <c r="BA412" s="24" t="s">
        <v>868</v>
      </c>
      <c r="BB412" s="24" t="s">
        <v>869</v>
      </c>
      <c r="BC412" s="24" t="s">
        <v>870</v>
      </c>
      <c r="BD412" s="24" t="s">
        <v>871</v>
      </c>
      <c r="BE412" s="24" t="s">
        <v>872</v>
      </c>
      <c r="BK412" s="24" t="s">
        <v>887</v>
      </c>
      <c r="BM412" s="24" t="s">
        <v>1393</v>
      </c>
      <c r="BN412" s="24" t="s">
        <v>888</v>
      </c>
      <c r="BQ412" s="24" t="s">
        <v>1404</v>
      </c>
      <c r="BS412" s="24">
        <v>2021</v>
      </c>
      <c r="BU412" s="24">
        <v>49</v>
      </c>
      <c r="BV412" s="24" t="s">
        <v>879</v>
      </c>
      <c r="BX412" s="24" t="s">
        <v>1093</v>
      </c>
      <c r="BZ412" s="24" t="s">
        <v>875</v>
      </c>
      <c r="CA412" s="24" t="s">
        <v>878</v>
      </c>
      <c r="CH412" s="24" t="s">
        <v>1344</v>
      </c>
    </row>
    <row r="413" spans="1:86" x14ac:dyDescent="0.25">
      <c r="A413" s="24" t="s">
        <v>1507</v>
      </c>
      <c r="B413" s="24" t="s">
        <v>854</v>
      </c>
      <c r="C413" s="24" t="s">
        <v>512</v>
      </c>
      <c r="D413" s="24" t="s">
        <v>527</v>
      </c>
      <c r="E413" s="24">
        <v>44</v>
      </c>
      <c r="F413" s="24">
        <v>84</v>
      </c>
      <c r="G413" s="24">
        <v>61</v>
      </c>
      <c r="H413" s="24" t="s">
        <v>878</v>
      </c>
      <c r="K413" s="24" t="s">
        <v>879</v>
      </c>
      <c r="N413" s="24" t="s">
        <v>1093</v>
      </c>
      <c r="P413" s="34">
        <v>44501</v>
      </c>
      <c r="Q413" s="24" t="s">
        <v>857</v>
      </c>
      <c r="T413" s="24" t="s">
        <v>878</v>
      </c>
      <c r="AP413" s="24" t="s">
        <v>1398</v>
      </c>
      <c r="AQ413" s="24" t="s">
        <v>1399</v>
      </c>
      <c r="AR413" s="24" t="s">
        <v>1400</v>
      </c>
      <c r="AS413" s="24" t="s">
        <v>1401</v>
      </c>
      <c r="AT413" s="24" t="s">
        <v>1402</v>
      </c>
      <c r="AU413" s="24" t="s">
        <v>1403</v>
      </c>
      <c r="AZ413" s="24" t="s">
        <v>867</v>
      </c>
      <c r="BA413" s="24" t="s">
        <v>868</v>
      </c>
      <c r="BB413" s="24" t="s">
        <v>869</v>
      </c>
      <c r="BC413" s="24" t="s">
        <v>870</v>
      </c>
      <c r="BD413" s="24" t="s">
        <v>871</v>
      </c>
      <c r="BE413" s="24" t="s">
        <v>872</v>
      </c>
      <c r="BK413" s="24" t="s">
        <v>887</v>
      </c>
      <c r="BM413" s="24" t="s">
        <v>1393</v>
      </c>
      <c r="BN413" s="24" t="s">
        <v>888</v>
      </c>
      <c r="BQ413" s="24" t="s">
        <v>1404</v>
      </c>
      <c r="BS413" s="24">
        <v>2021</v>
      </c>
      <c r="BU413" s="24">
        <v>49</v>
      </c>
      <c r="BV413" s="24" t="s">
        <v>879</v>
      </c>
      <c r="BX413" s="24" t="s">
        <v>1093</v>
      </c>
      <c r="BZ413" s="24" t="s">
        <v>875</v>
      </c>
      <c r="CA413" s="24" t="s">
        <v>878</v>
      </c>
      <c r="CH413" s="24" t="s">
        <v>1344</v>
      </c>
    </row>
    <row r="414" spans="1:86" x14ac:dyDescent="0.25">
      <c r="A414" s="24" t="s">
        <v>1508</v>
      </c>
      <c r="B414" s="24" t="s">
        <v>854</v>
      </c>
      <c r="C414" s="24" t="s">
        <v>512</v>
      </c>
      <c r="D414" s="24" t="s">
        <v>527</v>
      </c>
      <c r="E414" s="24">
        <v>44</v>
      </c>
      <c r="F414" s="24">
        <v>84</v>
      </c>
      <c r="G414" s="24">
        <v>61</v>
      </c>
      <c r="H414" s="24" t="s">
        <v>878</v>
      </c>
      <c r="K414" s="24" t="s">
        <v>879</v>
      </c>
      <c r="N414" s="24" t="s">
        <v>1093</v>
      </c>
      <c r="P414" s="34">
        <v>44501</v>
      </c>
      <c r="Q414" s="24" t="s">
        <v>857</v>
      </c>
      <c r="T414" s="24" t="s">
        <v>878</v>
      </c>
      <c r="AP414" s="24" t="s">
        <v>1398</v>
      </c>
      <c r="AQ414" s="24" t="s">
        <v>1399</v>
      </c>
      <c r="AR414" s="24" t="s">
        <v>1400</v>
      </c>
      <c r="AS414" s="24" t="s">
        <v>1401</v>
      </c>
      <c r="AT414" s="24" t="s">
        <v>1402</v>
      </c>
      <c r="AU414" s="24" t="s">
        <v>1403</v>
      </c>
      <c r="AZ414" s="24" t="s">
        <v>867</v>
      </c>
      <c r="BA414" s="24" t="s">
        <v>868</v>
      </c>
      <c r="BB414" s="24" t="s">
        <v>869</v>
      </c>
      <c r="BC414" s="24" t="s">
        <v>870</v>
      </c>
      <c r="BD414" s="24" t="s">
        <v>871</v>
      </c>
      <c r="BE414" s="24" t="s">
        <v>872</v>
      </c>
      <c r="BK414" s="24" t="s">
        <v>887</v>
      </c>
      <c r="BM414" s="24" t="s">
        <v>1393</v>
      </c>
      <c r="BN414" s="24" t="s">
        <v>888</v>
      </c>
      <c r="BQ414" s="24" t="s">
        <v>1404</v>
      </c>
      <c r="BS414" s="24">
        <v>2021</v>
      </c>
      <c r="BU414" s="24">
        <v>49</v>
      </c>
      <c r="BV414" s="24" t="s">
        <v>879</v>
      </c>
      <c r="BX414" s="24" t="s">
        <v>1093</v>
      </c>
      <c r="BZ414" s="24" t="s">
        <v>875</v>
      </c>
      <c r="CA414" s="24" t="s">
        <v>878</v>
      </c>
      <c r="CH414" s="24">
        <v>105</v>
      </c>
    </row>
    <row r="415" spans="1:86" x14ac:dyDescent="0.25">
      <c r="A415" s="24" t="s">
        <v>1509</v>
      </c>
      <c r="B415" s="24" t="s">
        <v>854</v>
      </c>
      <c r="C415" s="24" t="s">
        <v>512</v>
      </c>
      <c r="D415" s="24" t="s">
        <v>527</v>
      </c>
      <c r="E415" s="24">
        <v>44</v>
      </c>
      <c r="F415" s="24">
        <v>84</v>
      </c>
      <c r="G415" s="24">
        <v>61</v>
      </c>
      <c r="H415" s="24" t="s">
        <v>878</v>
      </c>
      <c r="K415" s="24" t="s">
        <v>879</v>
      </c>
      <c r="N415" s="24" t="s">
        <v>1093</v>
      </c>
      <c r="P415" s="34">
        <v>44501</v>
      </c>
      <c r="Q415" s="24" t="s">
        <v>857</v>
      </c>
      <c r="T415" s="24" t="s">
        <v>878</v>
      </c>
      <c r="AP415" s="24" t="s">
        <v>1398</v>
      </c>
      <c r="AQ415" s="24" t="s">
        <v>1399</v>
      </c>
      <c r="AR415" s="24" t="s">
        <v>1400</v>
      </c>
      <c r="AS415" s="24" t="s">
        <v>1401</v>
      </c>
      <c r="AT415" s="24" t="s">
        <v>1402</v>
      </c>
      <c r="AU415" s="24" t="s">
        <v>1403</v>
      </c>
      <c r="AZ415" s="24" t="s">
        <v>867</v>
      </c>
      <c r="BA415" s="24" t="s">
        <v>868</v>
      </c>
      <c r="BB415" s="24" t="s">
        <v>869</v>
      </c>
      <c r="BC415" s="24" t="s">
        <v>870</v>
      </c>
      <c r="BD415" s="24" t="s">
        <v>871</v>
      </c>
      <c r="BE415" s="24" t="s">
        <v>872</v>
      </c>
      <c r="BK415" s="24" t="s">
        <v>887</v>
      </c>
      <c r="BM415" s="24" t="s">
        <v>1393</v>
      </c>
      <c r="BN415" s="24" t="s">
        <v>888</v>
      </c>
      <c r="BQ415" s="24" t="s">
        <v>1404</v>
      </c>
      <c r="BS415" s="24">
        <v>2021</v>
      </c>
      <c r="BU415" s="24">
        <v>49</v>
      </c>
      <c r="BV415" s="24" t="s">
        <v>879</v>
      </c>
      <c r="BX415" s="24" t="s">
        <v>1093</v>
      </c>
      <c r="BZ415" s="24" t="s">
        <v>875</v>
      </c>
      <c r="CA415" s="24" t="s">
        <v>878</v>
      </c>
      <c r="CH415" s="24">
        <v>105</v>
      </c>
    </row>
    <row r="416" spans="1:86" x14ac:dyDescent="0.25">
      <c r="A416" s="24" t="s">
        <v>1510</v>
      </c>
      <c r="B416" s="24" t="s">
        <v>854</v>
      </c>
      <c r="C416" s="24" t="s">
        <v>512</v>
      </c>
      <c r="D416" s="24" t="s">
        <v>527</v>
      </c>
      <c r="E416" s="24">
        <v>44</v>
      </c>
      <c r="F416" s="24">
        <v>84</v>
      </c>
      <c r="G416" s="24">
        <v>61</v>
      </c>
      <c r="H416" s="24" t="s">
        <v>878</v>
      </c>
      <c r="K416" s="24" t="s">
        <v>879</v>
      </c>
      <c r="N416" s="24" t="s">
        <v>1093</v>
      </c>
      <c r="P416" s="34">
        <v>44501</v>
      </c>
      <c r="Q416" s="24" t="s">
        <v>857</v>
      </c>
      <c r="T416" s="24" t="s">
        <v>878</v>
      </c>
      <c r="AP416" s="24" t="s">
        <v>1398</v>
      </c>
      <c r="AQ416" s="24" t="s">
        <v>1399</v>
      </c>
      <c r="AR416" s="24" t="s">
        <v>1400</v>
      </c>
      <c r="AS416" s="24" t="s">
        <v>1401</v>
      </c>
      <c r="AT416" s="24" t="s">
        <v>1402</v>
      </c>
      <c r="AU416" s="24" t="s">
        <v>1403</v>
      </c>
      <c r="AZ416" s="24" t="s">
        <v>867</v>
      </c>
      <c r="BA416" s="24" t="s">
        <v>868</v>
      </c>
      <c r="BB416" s="24" t="s">
        <v>869</v>
      </c>
      <c r="BC416" s="24" t="s">
        <v>870</v>
      </c>
      <c r="BD416" s="24" t="s">
        <v>871</v>
      </c>
      <c r="BE416" s="24" t="s">
        <v>872</v>
      </c>
      <c r="BK416" s="24" t="s">
        <v>887</v>
      </c>
      <c r="BM416" s="24" t="s">
        <v>1393</v>
      </c>
      <c r="BN416" s="24" t="s">
        <v>888</v>
      </c>
      <c r="BQ416" s="24" t="s">
        <v>1404</v>
      </c>
      <c r="BS416" s="24">
        <v>2021</v>
      </c>
      <c r="BU416" s="24">
        <v>49</v>
      </c>
      <c r="BV416" s="24" t="s">
        <v>879</v>
      </c>
      <c r="BX416" s="24" t="s">
        <v>1093</v>
      </c>
      <c r="BZ416" s="24" t="s">
        <v>875</v>
      </c>
      <c r="CA416" s="24" t="s">
        <v>878</v>
      </c>
      <c r="CH416" s="24">
        <v>105</v>
      </c>
    </row>
    <row r="417" spans="1:86" x14ac:dyDescent="0.25">
      <c r="A417" s="24" t="s">
        <v>1511</v>
      </c>
      <c r="B417" s="24" t="s">
        <v>854</v>
      </c>
      <c r="C417" s="24" t="s">
        <v>512</v>
      </c>
      <c r="D417" s="24" t="s">
        <v>527</v>
      </c>
      <c r="E417" s="24">
        <v>44</v>
      </c>
      <c r="F417" s="24">
        <v>84</v>
      </c>
      <c r="G417" s="24">
        <v>61</v>
      </c>
      <c r="H417" s="24" t="s">
        <v>878</v>
      </c>
      <c r="K417" s="24" t="s">
        <v>879</v>
      </c>
      <c r="N417" s="24" t="s">
        <v>1093</v>
      </c>
      <c r="P417" s="34">
        <v>44501</v>
      </c>
      <c r="Q417" s="24" t="s">
        <v>857</v>
      </c>
      <c r="T417" s="24" t="s">
        <v>878</v>
      </c>
      <c r="AP417" s="24" t="s">
        <v>1398</v>
      </c>
      <c r="AQ417" s="24" t="s">
        <v>1399</v>
      </c>
      <c r="AR417" s="24" t="s">
        <v>1400</v>
      </c>
      <c r="AS417" s="24" t="s">
        <v>1401</v>
      </c>
      <c r="AT417" s="24" t="s">
        <v>1402</v>
      </c>
      <c r="AU417" s="24" t="s">
        <v>1403</v>
      </c>
      <c r="AZ417" s="24" t="s">
        <v>867</v>
      </c>
      <c r="BA417" s="24" t="s">
        <v>868</v>
      </c>
      <c r="BB417" s="24" t="s">
        <v>869</v>
      </c>
      <c r="BC417" s="24" t="s">
        <v>870</v>
      </c>
      <c r="BD417" s="24" t="s">
        <v>871</v>
      </c>
      <c r="BE417" s="24" t="s">
        <v>872</v>
      </c>
      <c r="BK417" s="24" t="s">
        <v>887</v>
      </c>
      <c r="BM417" s="24" t="s">
        <v>1393</v>
      </c>
      <c r="BN417" s="24" t="s">
        <v>888</v>
      </c>
      <c r="BQ417" s="24" t="s">
        <v>1404</v>
      </c>
      <c r="BS417" s="24">
        <v>2021</v>
      </c>
      <c r="BU417" s="24">
        <v>49</v>
      </c>
      <c r="BV417" s="24" t="s">
        <v>879</v>
      </c>
      <c r="BX417" s="24" t="s">
        <v>1093</v>
      </c>
      <c r="BZ417" s="24" t="s">
        <v>875</v>
      </c>
      <c r="CA417" s="24" t="s">
        <v>878</v>
      </c>
      <c r="CH417" s="24">
        <v>105</v>
      </c>
    </row>
    <row r="418" spans="1:86" x14ac:dyDescent="0.25">
      <c r="A418" s="24" t="s">
        <v>1512</v>
      </c>
      <c r="B418" s="24" t="s">
        <v>854</v>
      </c>
      <c r="C418" s="24" t="s">
        <v>512</v>
      </c>
      <c r="D418" s="24" t="s">
        <v>527</v>
      </c>
      <c r="E418" s="24">
        <v>44</v>
      </c>
      <c r="F418" s="24">
        <v>84</v>
      </c>
      <c r="G418" s="24">
        <v>61</v>
      </c>
      <c r="H418" s="24" t="s">
        <v>878</v>
      </c>
      <c r="K418" s="24" t="s">
        <v>879</v>
      </c>
      <c r="N418" s="24" t="s">
        <v>1093</v>
      </c>
      <c r="P418" s="34">
        <v>44501</v>
      </c>
      <c r="Q418" s="24" t="s">
        <v>857</v>
      </c>
      <c r="T418" s="24" t="s">
        <v>878</v>
      </c>
      <c r="AP418" s="24" t="s">
        <v>1398</v>
      </c>
      <c r="AQ418" s="24" t="s">
        <v>1399</v>
      </c>
      <c r="AR418" s="24" t="s">
        <v>1400</v>
      </c>
      <c r="AS418" s="24" t="s">
        <v>1401</v>
      </c>
      <c r="AT418" s="24" t="s">
        <v>1402</v>
      </c>
      <c r="AU418" s="24" t="s">
        <v>1403</v>
      </c>
      <c r="AZ418" s="24" t="s">
        <v>867</v>
      </c>
      <c r="BA418" s="24" t="s">
        <v>868</v>
      </c>
      <c r="BB418" s="24" t="s">
        <v>869</v>
      </c>
      <c r="BC418" s="24" t="s">
        <v>870</v>
      </c>
      <c r="BD418" s="24" t="s">
        <v>871</v>
      </c>
      <c r="BE418" s="24" t="s">
        <v>872</v>
      </c>
      <c r="BK418" s="24" t="s">
        <v>887</v>
      </c>
      <c r="BM418" s="24" t="s">
        <v>1393</v>
      </c>
      <c r="BN418" s="24" t="s">
        <v>888</v>
      </c>
      <c r="BQ418" s="24" t="s">
        <v>1404</v>
      </c>
      <c r="BS418" s="24">
        <v>2021</v>
      </c>
      <c r="BU418" s="24">
        <v>49</v>
      </c>
      <c r="BV418" s="24" t="s">
        <v>879</v>
      </c>
      <c r="BX418" s="24" t="s">
        <v>1093</v>
      </c>
      <c r="BZ418" s="24" t="s">
        <v>875</v>
      </c>
      <c r="CA418" s="24" t="s">
        <v>878</v>
      </c>
      <c r="CH418" s="24">
        <v>105</v>
      </c>
    </row>
    <row r="419" spans="1:86" x14ac:dyDescent="0.25">
      <c r="A419" s="24" t="s">
        <v>1513</v>
      </c>
      <c r="B419" s="24" t="s">
        <v>854</v>
      </c>
      <c r="C419" s="24" t="s">
        <v>512</v>
      </c>
      <c r="D419" s="24" t="s">
        <v>527</v>
      </c>
      <c r="E419" s="24">
        <v>44</v>
      </c>
      <c r="F419" s="24">
        <v>84</v>
      </c>
      <c r="G419" s="24">
        <v>61</v>
      </c>
      <c r="H419" s="24" t="s">
        <v>878</v>
      </c>
      <c r="K419" s="24" t="s">
        <v>879</v>
      </c>
      <c r="N419" s="24" t="s">
        <v>1093</v>
      </c>
      <c r="P419" s="34">
        <v>44501</v>
      </c>
      <c r="Q419" s="24" t="s">
        <v>857</v>
      </c>
      <c r="T419" s="24" t="s">
        <v>878</v>
      </c>
      <c r="AP419" s="24" t="s">
        <v>1398</v>
      </c>
      <c r="AQ419" s="24" t="s">
        <v>1399</v>
      </c>
      <c r="AR419" s="24" t="s">
        <v>1400</v>
      </c>
      <c r="AS419" s="24" t="s">
        <v>1401</v>
      </c>
      <c r="AT419" s="24" t="s">
        <v>1402</v>
      </c>
      <c r="AU419" s="24" t="s">
        <v>1403</v>
      </c>
      <c r="AZ419" s="24" t="s">
        <v>867</v>
      </c>
      <c r="BA419" s="24" t="s">
        <v>868</v>
      </c>
      <c r="BB419" s="24" t="s">
        <v>869</v>
      </c>
      <c r="BC419" s="24" t="s">
        <v>870</v>
      </c>
      <c r="BD419" s="24" t="s">
        <v>871</v>
      </c>
      <c r="BE419" s="24" t="s">
        <v>872</v>
      </c>
      <c r="BK419" s="24" t="s">
        <v>887</v>
      </c>
      <c r="BM419" s="24" t="s">
        <v>1393</v>
      </c>
      <c r="BN419" s="24" t="s">
        <v>888</v>
      </c>
      <c r="BQ419" s="24" t="s">
        <v>1404</v>
      </c>
      <c r="BS419" s="24">
        <v>2021</v>
      </c>
      <c r="BU419" s="24">
        <v>49</v>
      </c>
      <c r="BV419" s="24" t="s">
        <v>879</v>
      </c>
      <c r="BX419" s="24" t="s">
        <v>1093</v>
      </c>
      <c r="BZ419" s="24" t="s">
        <v>875</v>
      </c>
      <c r="CA419" s="24" t="s">
        <v>878</v>
      </c>
      <c r="CH419" s="24">
        <v>105</v>
      </c>
    </row>
    <row r="420" spans="1:86" x14ac:dyDescent="0.25">
      <c r="A420" s="24" t="s">
        <v>1514</v>
      </c>
      <c r="B420" s="24" t="s">
        <v>854</v>
      </c>
      <c r="C420" s="24" t="s">
        <v>512</v>
      </c>
      <c r="D420" s="24" t="s">
        <v>527</v>
      </c>
      <c r="E420" s="24">
        <v>44</v>
      </c>
      <c r="F420" s="24">
        <v>84</v>
      </c>
      <c r="G420" s="24">
        <v>61</v>
      </c>
      <c r="H420" s="24" t="s">
        <v>878</v>
      </c>
      <c r="K420" s="24" t="s">
        <v>879</v>
      </c>
      <c r="N420" s="24" t="s">
        <v>1093</v>
      </c>
      <c r="P420" s="34">
        <v>44501</v>
      </c>
      <c r="Q420" s="24" t="s">
        <v>857</v>
      </c>
      <c r="T420" s="24" t="s">
        <v>878</v>
      </c>
      <c r="AP420" s="24" t="s">
        <v>1398</v>
      </c>
      <c r="AQ420" s="24" t="s">
        <v>1399</v>
      </c>
      <c r="AR420" s="24" t="s">
        <v>1400</v>
      </c>
      <c r="AS420" s="24" t="s">
        <v>1401</v>
      </c>
      <c r="AT420" s="24" t="s">
        <v>1402</v>
      </c>
      <c r="AU420" s="24" t="s">
        <v>1403</v>
      </c>
      <c r="AZ420" s="24" t="s">
        <v>867</v>
      </c>
      <c r="BA420" s="24" t="s">
        <v>868</v>
      </c>
      <c r="BB420" s="24" t="s">
        <v>869</v>
      </c>
      <c r="BC420" s="24" t="s">
        <v>870</v>
      </c>
      <c r="BD420" s="24" t="s">
        <v>871</v>
      </c>
      <c r="BE420" s="24" t="s">
        <v>872</v>
      </c>
      <c r="BK420" s="24" t="s">
        <v>887</v>
      </c>
      <c r="BM420" s="24" t="s">
        <v>1393</v>
      </c>
      <c r="BN420" s="24" t="s">
        <v>888</v>
      </c>
      <c r="BQ420" s="24" t="s">
        <v>1404</v>
      </c>
      <c r="BS420" s="24">
        <v>2021</v>
      </c>
      <c r="BU420" s="24">
        <v>49</v>
      </c>
      <c r="BV420" s="24" t="s">
        <v>879</v>
      </c>
      <c r="BX420" s="24" t="s">
        <v>1093</v>
      </c>
      <c r="BZ420" s="24" t="s">
        <v>875</v>
      </c>
      <c r="CA420" s="24" t="s">
        <v>878</v>
      </c>
      <c r="CH420" s="24">
        <v>106</v>
      </c>
    </row>
    <row r="421" spans="1:86" x14ac:dyDescent="0.25">
      <c r="A421" s="24" t="s">
        <v>1515</v>
      </c>
      <c r="B421" s="24" t="s">
        <v>854</v>
      </c>
      <c r="C421" s="24" t="s">
        <v>512</v>
      </c>
      <c r="D421" s="24" t="s">
        <v>527</v>
      </c>
      <c r="E421" s="24">
        <v>44</v>
      </c>
      <c r="F421" s="24">
        <v>84</v>
      </c>
      <c r="G421" s="24">
        <v>61</v>
      </c>
      <c r="H421" s="24" t="s">
        <v>878</v>
      </c>
      <c r="K421" s="24" t="s">
        <v>879</v>
      </c>
      <c r="N421" s="24" t="s">
        <v>1093</v>
      </c>
      <c r="P421" s="34">
        <v>44501</v>
      </c>
      <c r="Q421" s="24" t="s">
        <v>857</v>
      </c>
      <c r="T421" s="24" t="s">
        <v>878</v>
      </c>
      <c r="AP421" s="24" t="s">
        <v>1398</v>
      </c>
      <c r="AQ421" s="24" t="s">
        <v>1399</v>
      </c>
      <c r="AR421" s="24" t="s">
        <v>1400</v>
      </c>
      <c r="AS421" s="24" t="s">
        <v>1401</v>
      </c>
      <c r="AT421" s="24" t="s">
        <v>1402</v>
      </c>
      <c r="AU421" s="24" t="s">
        <v>1403</v>
      </c>
      <c r="AZ421" s="24" t="s">
        <v>867</v>
      </c>
      <c r="BA421" s="24" t="s">
        <v>868</v>
      </c>
      <c r="BB421" s="24" t="s">
        <v>869</v>
      </c>
      <c r="BC421" s="24" t="s">
        <v>870</v>
      </c>
      <c r="BD421" s="24" t="s">
        <v>871</v>
      </c>
      <c r="BE421" s="24" t="s">
        <v>872</v>
      </c>
      <c r="BK421" s="24" t="s">
        <v>887</v>
      </c>
      <c r="BM421" s="24" t="s">
        <v>1393</v>
      </c>
      <c r="BN421" s="24" t="s">
        <v>888</v>
      </c>
      <c r="BQ421" s="24" t="s">
        <v>1404</v>
      </c>
      <c r="BS421" s="24">
        <v>2021</v>
      </c>
      <c r="BU421" s="24">
        <v>49</v>
      </c>
      <c r="BV421" s="24" t="s">
        <v>879</v>
      </c>
      <c r="BX421" s="24" t="s">
        <v>1093</v>
      </c>
      <c r="BZ421" s="24" t="s">
        <v>875</v>
      </c>
      <c r="CA421" s="24" t="s">
        <v>878</v>
      </c>
      <c r="CH421" s="24">
        <v>106</v>
      </c>
    </row>
    <row r="422" spans="1:86" x14ac:dyDescent="0.25">
      <c r="A422" s="24" t="s">
        <v>1516</v>
      </c>
      <c r="B422" s="24" t="s">
        <v>854</v>
      </c>
      <c r="C422" s="24" t="s">
        <v>512</v>
      </c>
      <c r="D422" s="24" t="s">
        <v>527</v>
      </c>
      <c r="E422" s="24">
        <v>44</v>
      </c>
      <c r="F422" s="24">
        <v>84</v>
      </c>
      <c r="G422" s="24">
        <v>61</v>
      </c>
      <c r="H422" s="24" t="s">
        <v>878</v>
      </c>
      <c r="K422" s="24" t="s">
        <v>879</v>
      </c>
      <c r="N422" s="24" t="s">
        <v>1093</v>
      </c>
      <c r="P422" s="34">
        <v>44501</v>
      </c>
      <c r="Q422" s="24" t="s">
        <v>857</v>
      </c>
      <c r="T422" s="24" t="s">
        <v>878</v>
      </c>
      <c r="AP422" s="24" t="s">
        <v>1398</v>
      </c>
      <c r="AQ422" s="24" t="s">
        <v>1399</v>
      </c>
      <c r="AR422" s="24" t="s">
        <v>1400</v>
      </c>
      <c r="AS422" s="24" t="s">
        <v>1401</v>
      </c>
      <c r="AT422" s="24" t="s">
        <v>1402</v>
      </c>
      <c r="AU422" s="24" t="s">
        <v>1403</v>
      </c>
      <c r="AZ422" s="24" t="s">
        <v>867</v>
      </c>
      <c r="BA422" s="24" t="s">
        <v>868</v>
      </c>
      <c r="BB422" s="24" t="s">
        <v>869</v>
      </c>
      <c r="BC422" s="24" t="s">
        <v>870</v>
      </c>
      <c r="BD422" s="24" t="s">
        <v>871</v>
      </c>
      <c r="BE422" s="24" t="s">
        <v>872</v>
      </c>
      <c r="BK422" s="24" t="s">
        <v>887</v>
      </c>
      <c r="BM422" s="24" t="s">
        <v>1393</v>
      </c>
      <c r="BN422" s="24" t="s">
        <v>888</v>
      </c>
      <c r="BQ422" s="24" t="s">
        <v>1404</v>
      </c>
      <c r="BS422" s="24">
        <v>2021</v>
      </c>
      <c r="BU422" s="24">
        <v>49</v>
      </c>
      <c r="BV422" s="24" t="s">
        <v>879</v>
      </c>
      <c r="BX422" s="24" t="s">
        <v>1093</v>
      </c>
      <c r="BZ422" s="24" t="s">
        <v>875</v>
      </c>
      <c r="CA422" s="24" t="s">
        <v>878</v>
      </c>
      <c r="CH422" s="24">
        <v>106</v>
      </c>
    </row>
    <row r="423" spans="1:86" x14ac:dyDescent="0.25">
      <c r="A423" s="24" t="s">
        <v>1517</v>
      </c>
      <c r="B423" s="24" t="s">
        <v>854</v>
      </c>
      <c r="C423" s="24" t="s">
        <v>512</v>
      </c>
      <c r="D423" s="24" t="s">
        <v>527</v>
      </c>
      <c r="E423" s="24">
        <v>44</v>
      </c>
      <c r="F423" s="24">
        <v>84</v>
      </c>
      <c r="G423" s="24">
        <v>61</v>
      </c>
      <c r="H423" s="24" t="s">
        <v>878</v>
      </c>
      <c r="K423" s="24" t="s">
        <v>879</v>
      </c>
      <c r="N423" s="24" t="s">
        <v>1093</v>
      </c>
      <c r="P423" s="34">
        <v>44501</v>
      </c>
      <c r="Q423" s="24" t="s">
        <v>857</v>
      </c>
      <c r="T423" s="24" t="s">
        <v>878</v>
      </c>
      <c r="AP423" s="24" t="s">
        <v>1398</v>
      </c>
      <c r="AQ423" s="24" t="s">
        <v>1399</v>
      </c>
      <c r="AR423" s="24" t="s">
        <v>1400</v>
      </c>
      <c r="AS423" s="24" t="s">
        <v>1401</v>
      </c>
      <c r="AT423" s="24" t="s">
        <v>1402</v>
      </c>
      <c r="AU423" s="24" t="s">
        <v>1403</v>
      </c>
      <c r="AZ423" s="24" t="s">
        <v>867</v>
      </c>
      <c r="BA423" s="24" t="s">
        <v>868</v>
      </c>
      <c r="BB423" s="24" t="s">
        <v>869</v>
      </c>
      <c r="BC423" s="24" t="s">
        <v>870</v>
      </c>
      <c r="BD423" s="24" t="s">
        <v>871</v>
      </c>
      <c r="BE423" s="24" t="s">
        <v>872</v>
      </c>
      <c r="BK423" s="24" t="s">
        <v>887</v>
      </c>
      <c r="BM423" s="24" t="s">
        <v>1393</v>
      </c>
      <c r="BN423" s="24" t="s">
        <v>888</v>
      </c>
      <c r="BQ423" s="24" t="s">
        <v>1404</v>
      </c>
      <c r="BS423" s="24">
        <v>2021</v>
      </c>
      <c r="BU423" s="24">
        <v>49</v>
      </c>
      <c r="BV423" s="24" t="s">
        <v>879</v>
      </c>
      <c r="BX423" s="24" t="s">
        <v>1093</v>
      </c>
      <c r="BZ423" s="24" t="s">
        <v>875</v>
      </c>
      <c r="CA423" s="24" t="s">
        <v>878</v>
      </c>
      <c r="CH423" s="24">
        <v>106</v>
      </c>
    </row>
    <row r="424" spans="1:86" x14ac:dyDescent="0.25">
      <c r="A424" s="24" t="s">
        <v>1518</v>
      </c>
      <c r="B424" s="24" t="s">
        <v>854</v>
      </c>
      <c r="C424" s="24" t="s">
        <v>512</v>
      </c>
      <c r="D424" s="24" t="s">
        <v>527</v>
      </c>
      <c r="E424" s="24">
        <v>44</v>
      </c>
      <c r="F424" s="24">
        <v>84</v>
      </c>
      <c r="G424" s="24">
        <v>61</v>
      </c>
      <c r="H424" s="24" t="s">
        <v>878</v>
      </c>
      <c r="K424" s="24" t="s">
        <v>879</v>
      </c>
      <c r="N424" s="24" t="s">
        <v>1093</v>
      </c>
      <c r="P424" s="34">
        <v>44501</v>
      </c>
      <c r="Q424" s="24" t="s">
        <v>857</v>
      </c>
      <c r="T424" s="24" t="s">
        <v>878</v>
      </c>
      <c r="AP424" s="24" t="s">
        <v>1398</v>
      </c>
      <c r="AQ424" s="24" t="s">
        <v>1399</v>
      </c>
      <c r="AR424" s="24" t="s">
        <v>1400</v>
      </c>
      <c r="AS424" s="24" t="s">
        <v>1401</v>
      </c>
      <c r="AT424" s="24" t="s">
        <v>1402</v>
      </c>
      <c r="AU424" s="24" t="s">
        <v>1403</v>
      </c>
      <c r="AZ424" s="24" t="s">
        <v>867</v>
      </c>
      <c r="BA424" s="24" t="s">
        <v>868</v>
      </c>
      <c r="BB424" s="24" t="s">
        <v>869</v>
      </c>
      <c r="BC424" s="24" t="s">
        <v>870</v>
      </c>
      <c r="BD424" s="24" t="s">
        <v>871</v>
      </c>
      <c r="BE424" s="24" t="s">
        <v>872</v>
      </c>
      <c r="BK424" s="24" t="s">
        <v>887</v>
      </c>
      <c r="BM424" s="24" t="s">
        <v>1393</v>
      </c>
      <c r="BN424" s="24" t="s">
        <v>888</v>
      </c>
      <c r="BQ424" s="24" t="s">
        <v>1404</v>
      </c>
      <c r="BS424" s="24">
        <v>2021</v>
      </c>
      <c r="BU424" s="24">
        <v>49</v>
      </c>
      <c r="BV424" s="24" t="s">
        <v>879</v>
      </c>
      <c r="BX424" s="24" t="s">
        <v>1093</v>
      </c>
      <c r="BZ424" s="24" t="s">
        <v>875</v>
      </c>
      <c r="CA424" s="24" t="s">
        <v>878</v>
      </c>
      <c r="CH424" s="24">
        <v>106</v>
      </c>
    </row>
    <row r="425" spans="1:86" x14ac:dyDescent="0.25">
      <c r="A425" s="24" t="s">
        <v>1519</v>
      </c>
      <c r="B425" s="24" t="s">
        <v>854</v>
      </c>
      <c r="C425" s="24" t="s">
        <v>512</v>
      </c>
      <c r="D425" s="24" t="s">
        <v>527</v>
      </c>
      <c r="E425" s="24">
        <v>44</v>
      </c>
      <c r="F425" s="24">
        <v>84</v>
      </c>
      <c r="G425" s="24">
        <v>61</v>
      </c>
      <c r="H425" s="24" t="s">
        <v>878</v>
      </c>
      <c r="K425" s="24" t="s">
        <v>879</v>
      </c>
      <c r="N425" s="24" t="s">
        <v>1093</v>
      </c>
      <c r="P425" s="34">
        <v>44501</v>
      </c>
      <c r="Q425" s="24" t="s">
        <v>857</v>
      </c>
      <c r="T425" s="24" t="s">
        <v>878</v>
      </c>
      <c r="AP425" s="24" t="s">
        <v>1398</v>
      </c>
      <c r="AQ425" s="24" t="s">
        <v>1399</v>
      </c>
      <c r="AR425" s="24" t="s">
        <v>1400</v>
      </c>
      <c r="AS425" s="24" t="s">
        <v>1401</v>
      </c>
      <c r="AT425" s="24" t="s">
        <v>1402</v>
      </c>
      <c r="AU425" s="24" t="s">
        <v>1403</v>
      </c>
      <c r="AZ425" s="24" t="s">
        <v>867</v>
      </c>
      <c r="BA425" s="24" t="s">
        <v>868</v>
      </c>
      <c r="BB425" s="24" t="s">
        <v>869</v>
      </c>
      <c r="BC425" s="24" t="s">
        <v>870</v>
      </c>
      <c r="BD425" s="24" t="s">
        <v>871</v>
      </c>
      <c r="BE425" s="24" t="s">
        <v>872</v>
      </c>
      <c r="BK425" s="24" t="s">
        <v>887</v>
      </c>
      <c r="BM425" s="24" t="s">
        <v>1393</v>
      </c>
      <c r="BN425" s="24" t="s">
        <v>888</v>
      </c>
      <c r="BQ425" s="24" t="s">
        <v>1404</v>
      </c>
      <c r="BS425" s="24">
        <v>2021</v>
      </c>
      <c r="BU425" s="24">
        <v>49</v>
      </c>
      <c r="BV425" s="24" t="s">
        <v>879</v>
      </c>
      <c r="BX425" s="24" t="s">
        <v>1093</v>
      </c>
      <c r="BZ425" s="24" t="s">
        <v>875</v>
      </c>
      <c r="CA425" s="24" t="s">
        <v>878</v>
      </c>
      <c r="CH425" s="24">
        <v>106</v>
      </c>
    </row>
    <row r="426" spans="1:86" x14ac:dyDescent="0.25">
      <c r="A426" s="24" t="s">
        <v>1520</v>
      </c>
      <c r="B426" s="24" t="s">
        <v>854</v>
      </c>
      <c r="C426" s="24" t="s">
        <v>512</v>
      </c>
      <c r="D426" s="24" t="s">
        <v>527</v>
      </c>
      <c r="E426" s="24">
        <v>44</v>
      </c>
      <c r="F426" s="24">
        <v>84</v>
      </c>
      <c r="G426" s="24">
        <v>61</v>
      </c>
      <c r="H426" s="24" t="s">
        <v>878</v>
      </c>
      <c r="K426" s="24" t="s">
        <v>879</v>
      </c>
      <c r="N426" s="24" t="s">
        <v>1093</v>
      </c>
      <c r="P426" s="34">
        <v>44501</v>
      </c>
      <c r="Q426" s="24" t="s">
        <v>857</v>
      </c>
      <c r="T426" s="24" t="s">
        <v>878</v>
      </c>
      <c r="AP426" s="24" t="s">
        <v>1398</v>
      </c>
      <c r="AQ426" s="24" t="s">
        <v>1399</v>
      </c>
      <c r="AR426" s="24" t="s">
        <v>1400</v>
      </c>
      <c r="AS426" s="24" t="s">
        <v>1401</v>
      </c>
      <c r="AT426" s="24" t="s">
        <v>1402</v>
      </c>
      <c r="AU426" s="24" t="s">
        <v>1403</v>
      </c>
      <c r="AZ426" s="24" t="s">
        <v>867</v>
      </c>
      <c r="BA426" s="24" t="s">
        <v>868</v>
      </c>
      <c r="BB426" s="24" t="s">
        <v>869</v>
      </c>
      <c r="BC426" s="24" t="s">
        <v>870</v>
      </c>
      <c r="BD426" s="24" t="s">
        <v>871</v>
      </c>
      <c r="BE426" s="24" t="s">
        <v>872</v>
      </c>
      <c r="BK426" s="24" t="s">
        <v>887</v>
      </c>
      <c r="BM426" s="24" t="s">
        <v>1393</v>
      </c>
      <c r="BN426" s="24" t="s">
        <v>888</v>
      </c>
      <c r="BQ426" s="24" t="s">
        <v>1404</v>
      </c>
      <c r="BS426" s="24">
        <v>2021</v>
      </c>
      <c r="BU426" s="24">
        <v>49</v>
      </c>
      <c r="BV426" s="24" t="s">
        <v>879</v>
      </c>
      <c r="BX426" s="24" t="s">
        <v>1093</v>
      </c>
      <c r="BZ426" s="24" t="s">
        <v>875</v>
      </c>
      <c r="CA426" s="24" t="s">
        <v>878</v>
      </c>
      <c r="CH426" s="24">
        <v>106</v>
      </c>
    </row>
    <row r="427" spans="1:86" x14ac:dyDescent="0.25">
      <c r="A427" s="24" t="s">
        <v>1521</v>
      </c>
      <c r="B427" s="24" t="s">
        <v>854</v>
      </c>
      <c r="C427" s="24" t="s">
        <v>512</v>
      </c>
      <c r="D427" s="24" t="s">
        <v>527</v>
      </c>
      <c r="E427" s="24">
        <v>44</v>
      </c>
      <c r="F427" s="24">
        <v>84</v>
      </c>
      <c r="G427" s="24">
        <v>61</v>
      </c>
      <c r="H427" s="24" t="s">
        <v>878</v>
      </c>
      <c r="K427" s="24" t="s">
        <v>879</v>
      </c>
      <c r="N427" s="24" t="s">
        <v>1093</v>
      </c>
      <c r="P427" s="34">
        <v>44501</v>
      </c>
      <c r="Q427" s="24" t="s">
        <v>857</v>
      </c>
      <c r="T427" s="24" t="s">
        <v>878</v>
      </c>
      <c r="AP427" s="24" t="s">
        <v>1398</v>
      </c>
      <c r="AQ427" s="24" t="s">
        <v>1399</v>
      </c>
      <c r="AR427" s="24" t="s">
        <v>1400</v>
      </c>
      <c r="AS427" s="24" t="s">
        <v>1401</v>
      </c>
      <c r="AT427" s="24" t="s">
        <v>1402</v>
      </c>
      <c r="AU427" s="24" t="s">
        <v>1403</v>
      </c>
      <c r="AZ427" s="24" t="s">
        <v>867</v>
      </c>
      <c r="BA427" s="24" t="s">
        <v>868</v>
      </c>
      <c r="BB427" s="24" t="s">
        <v>869</v>
      </c>
      <c r="BC427" s="24" t="s">
        <v>870</v>
      </c>
      <c r="BD427" s="24" t="s">
        <v>871</v>
      </c>
      <c r="BE427" s="24" t="s">
        <v>872</v>
      </c>
      <c r="BK427" s="24" t="s">
        <v>887</v>
      </c>
      <c r="BM427" s="24" t="s">
        <v>1393</v>
      </c>
      <c r="BN427" s="24" t="s">
        <v>888</v>
      </c>
      <c r="BQ427" s="24" t="s">
        <v>1404</v>
      </c>
      <c r="BS427" s="24">
        <v>2021</v>
      </c>
      <c r="BU427" s="24">
        <v>49</v>
      </c>
      <c r="BV427" s="24" t="s">
        <v>879</v>
      </c>
      <c r="BX427" s="24" t="s">
        <v>1093</v>
      </c>
      <c r="BZ427" s="24" t="s">
        <v>875</v>
      </c>
      <c r="CA427" s="24" t="s">
        <v>878</v>
      </c>
      <c r="CH427" s="24">
        <v>106</v>
      </c>
    </row>
    <row r="428" spans="1:86" x14ac:dyDescent="0.25">
      <c r="A428" s="24" t="s">
        <v>1522</v>
      </c>
      <c r="B428" s="24" t="s">
        <v>854</v>
      </c>
      <c r="C428" s="24" t="s">
        <v>512</v>
      </c>
      <c r="D428" s="24" t="s">
        <v>527</v>
      </c>
      <c r="E428" s="24">
        <v>44</v>
      </c>
      <c r="F428" s="24">
        <v>84</v>
      </c>
      <c r="G428" s="24">
        <v>61</v>
      </c>
      <c r="H428" s="24" t="s">
        <v>878</v>
      </c>
      <c r="K428" s="24" t="s">
        <v>879</v>
      </c>
      <c r="N428" s="24" t="s">
        <v>1093</v>
      </c>
      <c r="P428" s="34">
        <v>44501</v>
      </c>
      <c r="Q428" s="24" t="s">
        <v>857</v>
      </c>
      <c r="T428" s="24" t="s">
        <v>878</v>
      </c>
      <c r="AP428" s="24" t="s">
        <v>1398</v>
      </c>
      <c r="AQ428" s="24" t="s">
        <v>1399</v>
      </c>
      <c r="AR428" s="24" t="s">
        <v>1400</v>
      </c>
      <c r="AS428" s="24" t="s">
        <v>1401</v>
      </c>
      <c r="AT428" s="24" t="s">
        <v>1402</v>
      </c>
      <c r="AU428" s="24" t="s">
        <v>1403</v>
      </c>
      <c r="AZ428" s="24" t="s">
        <v>867</v>
      </c>
      <c r="BA428" s="24" t="s">
        <v>868</v>
      </c>
      <c r="BB428" s="24" t="s">
        <v>869</v>
      </c>
      <c r="BC428" s="24" t="s">
        <v>870</v>
      </c>
      <c r="BD428" s="24" t="s">
        <v>871</v>
      </c>
      <c r="BE428" s="24" t="s">
        <v>872</v>
      </c>
      <c r="BK428" s="24" t="s">
        <v>887</v>
      </c>
      <c r="BM428" s="24" t="s">
        <v>1393</v>
      </c>
      <c r="BN428" s="24" t="s">
        <v>888</v>
      </c>
      <c r="BQ428" s="24" t="s">
        <v>1404</v>
      </c>
      <c r="BS428" s="24">
        <v>2021</v>
      </c>
      <c r="BU428" s="24">
        <v>49</v>
      </c>
      <c r="BV428" s="24" t="s">
        <v>879</v>
      </c>
      <c r="BX428" s="24" t="s">
        <v>1093</v>
      </c>
      <c r="BZ428" s="24" t="s">
        <v>875</v>
      </c>
      <c r="CA428" s="24" t="s">
        <v>878</v>
      </c>
      <c r="CH428" s="24">
        <v>106</v>
      </c>
    </row>
    <row r="429" spans="1:86" x14ac:dyDescent="0.25">
      <c r="A429" s="24" t="s">
        <v>1523</v>
      </c>
      <c r="B429" s="24" t="s">
        <v>854</v>
      </c>
      <c r="C429" s="24" t="s">
        <v>512</v>
      </c>
      <c r="D429" s="24" t="s">
        <v>527</v>
      </c>
      <c r="E429" s="24">
        <v>44</v>
      </c>
      <c r="F429" s="24">
        <v>84</v>
      </c>
      <c r="G429" s="24">
        <v>61</v>
      </c>
      <c r="H429" s="24" t="s">
        <v>878</v>
      </c>
      <c r="K429" s="24" t="s">
        <v>879</v>
      </c>
      <c r="N429" s="24" t="s">
        <v>1093</v>
      </c>
      <c r="P429" s="34">
        <v>44501</v>
      </c>
      <c r="Q429" s="24" t="s">
        <v>857</v>
      </c>
      <c r="T429" s="24" t="s">
        <v>878</v>
      </c>
      <c r="AP429" s="24" t="s">
        <v>1398</v>
      </c>
      <c r="AQ429" s="24" t="s">
        <v>1399</v>
      </c>
      <c r="AR429" s="24" t="s">
        <v>1400</v>
      </c>
      <c r="AS429" s="24" t="s">
        <v>1401</v>
      </c>
      <c r="AT429" s="24" t="s">
        <v>1402</v>
      </c>
      <c r="AU429" s="24" t="s">
        <v>1403</v>
      </c>
      <c r="AZ429" s="24" t="s">
        <v>867</v>
      </c>
      <c r="BA429" s="24" t="s">
        <v>868</v>
      </c>
      <c r="BB429" s="24" t="s">
        <v>869</v>
      </c>
      <c r="BC429" s="24" t="s">
        <v>870</v>
      </c>
      <c r="BD429" s="24" t="s">
        <v>871</v>
      </c>
      <c r="BE429" s="24" t="s">
        <v>872</v>
      </c>
      <c r="BK429" s="24" t="s">
        <v>887</v>
      </c>
      <c r="BM429" s="24" t="s">
        <v>1393</v>
      </c>
      <c r="BN429" s="24" t="s">
        <v>888</v>
      </c>
      <c r="BQ429" s="24" t="s">
        <v>1404</v>
      </c>
      <c r="BS429" s="24">
        <v>2021</v>
      </c>
      <c r="BU429" s="24">
        <v>49</v>
      </c>
      <c r="BV429" s="24" t="s">
        <v>879</v>
      </c>
      <c r="BX429" s="24" t="s">
        <v>1093</v>
      </c>
      <c r="BZ429" s="24" t="s">
        <v>875</v>
      </c>
      <c r="CA429" s="24" t="s">
        <v>878</v>
      </c>
      <c r="CH429" s="24">
        <v>106</v>
      </c>
    </row>
    <row r="430" spans="1:86" x14ac:dyDescent="0.25">
      <c r="A430" s="24" t="s">
        <v>1524</v>
      </c>
      <c r="B430" s="24" t="s">
        <v>854</v>
      </c>
      <c r="C430" s="24" t="s">
        <v>512</v>
      </c>
      <c r="D430" s="24" t="s">
        <v>527</v>
      </c>
      <c r="E430" s="24">
        <v>44</v>
      </c>
      <c r="F430" s="24">
        <v>84</v>
      </c>
      <c r="G430" s="24">
        <v>61</v>
      </c>
      <c r="H430" s="24" t="s">
        <v>878</v>
      </c>
      <c r="K430" s="24" t="s">
        <v>879</v>
      </c>
      <c r="N430" s="24" t="s">
        <v>1093</v>
      </c>
      <c r="P430" s="34">
        <v>44501</v>
      </c>
      <c r="Q430" s="24" t="s">
        <v>857</v>
      </c>
      <c r="T430" s="24" t="s">
        <v>878</v>
      </c>
      <c r="AP430" s="24" t="s">
        <v>1398</v>
      </c>
      <c r="AQ430" s="24" t="s">
        <v>1399</v>
      </c>
      <c r="AR430" s="24" t="s">
        <v>1400</v>
      </c>
      <c r="AS430" s="24" t="s">
        <v>1401</v>
      </c>
      <c r="AT430" s="24" t="s">
        <v>1402</v>
      </c>
      <c r="AU430" s="24" t="s">
        <v>1403</v>
      </c>
      <c r="AZ430" s="24" t="s">
        <v>867</v>
      </c>
      <c r="BA430" s="24" t="s">
        <v>868</v>
      </c>
      <c r="BB430" s="24" t="s">
        <v>869</v>
      </c>
      <c r="BC430" s="24" t="s">
        <v>870</v>
      </c>
      <c r="BD430" s="24" t="s">
        <v>871</v>
      </c>
      <c r="BE430" s="24" t="s">
        <v>872</v>
      </c>
      <c r="BK430" s="24" t="s">
        <v>887</v>
      </c>
      <c r="BM430" s="24" t="s">
        <v>1393</v>
      </c>
      <c r="BN430" s="24" t="s">
        <v>888</v>
      </c>
      <c r="BQ430" s="24" t="s">
        <v>1404</v>
      </c>
      <c r="BS430" s="24">
        <v>2021</v>
      </c>
      <c r="BU430" s="24">
        <v>49</v>
      </c>
      <c r="BV430" s="24" t="s">
        <v>879</v>
      </c>
      <c r="BX430" s="24" t="s">
        <v>1093</v>
      </c>
      <c r="BZ430" s="24" t="s">
        <v>875</v>
      </c>
      <c r="CA430" s="24" t="s">
        <v>878</v>
      </c>
      <c r="CH430" s="24">
        <v>106</v>
      </c>
    </row>
    <row r="431" spans="1:86" x14ac:dyDescent="0.25">
      <c r="A431" s="24" t="s">
        <v>1525</v>
      </c>
      <c r="B431" s="24" t="s">
        <v>854</v>
      </c>
      <c r="C431" s="24" t="s">
        <v>512</v>
      </c>
      <c r="D431" s="24" t="s">
        <v>527</v>
      </c>
      <c r="E431" s="24">
        <v>44</v>
      </c>
      <c r="F431" s="24">
        <v>84</v>
      </c>
      <c r="G431" s="24">
        <v>61</v>
      </c>
      <c r="H431" s="24" t="s">
        <v>878</v>
      </c>
      <c r="K431" s="24" t="s">
        <v>879</v>
      </c>
      <c r="N431" s="24" t="s">
        <v>1093</v>
      </c>
      <c r="P431" s="34">
        <v>44501</v>
      </c>
      <c r="Q431" s="24" t="s">
        <v>857</v>
      </c>
      <c r="T431" s="24" t="s">
        <v>878</v>
      </c>
      <c r="AP431" s="24" t="s">
        <v>1398</v>
      </c>
      <c r="AQ431" s="24" t="s">
        <v>1399</v>
      </c>
      <c r="AR431" s="24" t="s">
        <v>1400</v>
      </c>
      <c r="AS431" s="24" t="s">
        <v>1401</v>
      </c>
      <c r="AT431" s="24" t="s">
        <v>1402</v>
      </c>
      <c r="AU431" s="24" t="s">
        <v>1403</v>
      </c>
      <c r="AZ431" s="24" t="s">
        <v>867</v>
      </c>
      <c r="BA431" s="24" t="s">
        <v>868</v>
      </c>
      <c r="BB431" s="24" t="s">
        <v>869</v>
      </c>
      <c r="BC431" s="24" t="s">
        <v>870</v>
      </c>
      <c r="BD431" s="24" t="s">
        <v>871</v>
      </c>
      <c r="BE431" s="24" t="s">
        <v>872</v>
      </c>
      <c r="BK431" s="24" t="s">
        <v>887</v>
      </c>
      <c r="BM431" s="24" t="s">
        <v>1393</v>
      </c>
      <c r="BN431" s="24" t="s">
        <v>888</v>
      </c>
      <c r="BQ431" s="24" t="s">
        <v>1404</v>
      </c>
      <c r="BS431" s="24">
        <v>2021</v>
      </c>
      <c r="BU431" s="24">
        <v>49</v>
      </c>
      <c r="BV431" s="24" t="s">
        <v>879</v>
      </c>
      <c r="BX431" s="24" t="s">
        <v>1093</v>
      </c>
      <c r="BZ431" s="24" t="s">
        <v>875</v>
      </c>
      <c r="CA431" s="24" t="s">
        <v>878</v>
      </c>
      <c r="CH431" s="24">
        <v>106</v>
      </c>
    </row>
    <row r="432" spans="1:86" x14ac:dyDescent="0.25">
      <c r="A432" s="24" t="s">
        <v>1526</v>
      </c>
      <c r="B432" s="24" t="s">
        <v>854</v>
      </c>
      <c r="C432" s="24" t="s">
        <v>512</v>
      </c>
      <c r="D432" s="24" t="s">
        <v>527</v>
      </c>
      <c r="E432" s="24">
        <v>44</v>
      </c>
      <c r="F432" s="24">
        <v>84</v>
      </c>
      <c r="G432" s="24">
        <v>61</v>
      </c>
      <c r="H432" s="24" t="s">
        <v>878</v>
      </c>
      <c r="K432" s="24" t="s">
        <v>879</v>
      </c>
      <c r="N432" s="24" t="s">
        <v>1093</v>
      </c>
      <c r="P432" s="34">
        <v>44501</v>
      </c>
      <c r="Q432" s="24" t="s">
        <v>857</v>
      </c>
      <c r="T432" s="24" t="s">
        <v>878</v>
      </c>
      <c r="AP432" s="24" t="s">
        <v>1398</v>
      </c>
      <c r="AQ432" s="24" t="s">
        <v>1399</v>
      </c>
      <c r="AR432" s="24" t="s">
        <v>1400</v>
      </c>
      <c r="AS432" s="24" t="s">
        <v>1401</v>
      </c>
      <c r="AT432" s="24" t="s">
        <v>1402</v>
      </c>
      <c r="AU432" s="24" t="s">
        <v>1403</v>
      </c>
      <c r="AZ432" s="24" t="s">
        <v>867</v>
      </c>
      <c r="BA432" s="24" t="s">
        <v>868</v>
      </c>
      <c r="BB432" s="24" t="s">
        <v>869</v>
      </c>
      <c r="BC432" s="24" t="s">
        <v>870</v>
      </c>
      <c r="BD432" s="24" t="s">
        <v>871</v>
      </c>
      <c r="BE432" s="24" t="s">
        <v>872</v>
      </c>
      <c r="BK432" s="24" t="s">
        <v>887</v>
      </c>
      <c r="BM432" s="24" t="s">
        <v>1393</v>
      </c>
      <c r="BN432" s="24" t="s">
        <v>888</v>
      </c>
      <c r="BQ432" s="24" t="s">
        <v>1404</v>
      </c>
      <c r="BS432" s="24">
        <v>2021</v>
      </c>
      <c r="BU432" s="24">
        <v>49</v>
      </c>
      <c r="BV432" s="24" t="s">
        <v>879</v>
      </c>
      <c r="BX432" s="24" t="s">
        <v>1093</v>
      </c>
      <c r="BZ432" s="24" t="s">
        <v>875</v>
      </c>
      <c r="CA432" s="24" t="s">
        <v>878</v>
      </c>
      <c r="CH432" s="24">
        <v>106</v>
      </c>
    </row>
    <row r="433" spans="1:86" x14ac:dyDescent="0.25">
      <c r="A433" s="24" t="s">
        <v>1527</v>
      </c>
      <c r="B433" s="24" t="s">
        <v>854</v>
      </c>
      <c r="C433" s="24" t="s">
        <v>512</v>
      </c>
      <c r="D433" s="24" t="s">
        <v>527</v>
      </c>
      <c r="E433" s="24">
        <v>44</v>
      </c>
      <c r="F433" s="24">
        <v>84</v>
      </c>
      <c r="G433" s="24">
        <v>61</v>
      </c>
      <c r="H433" s="24" t="s">
        <v>878</v>
      </c>
      <c r="K433" s="24" t="s">
        <v>879</v>
      </c>
      <c r="N433" s="24" t="s">
        <v>1093</v>
      </c>
      <c r="P433" s="34">
        <v>44501</v>
      </c>
      <c r="Q433" s="24" t="s">
        <v>857</v>
      </c>
      <c r="T433" s="24" t="s">
        <v>878</v>
      </c>
      <c r="AP433" s="24" t="s">
        <v>1398</v>
      </c>
      <c r="AQ433" s="24" t="s">
        <v>1399</v>
      </c>
      <c r="AR433" s="24" t="s">
        <v>1400</v>
      </c>
      <c r="AS433" s="24" t="s">
        <v>1401</v>
      </c>
      <c r="AT433" s="24" t="s">
        <v>1402</v>
      </c>
      <c r="AU433" s="24" t="s">
        <v>1403</v>
      </c>
      <c r="AZ433" s="24" t="s">
        <v>867</v>
      </c>
      <c r="BA433" s="24" t="s">
        <v>868</v>
      </c>
      <c r="BB433" s="24" t="s">
        <v>869</v>
      </c>
      <c r="BC433" s="24" t="s">
        <v>870</v>
      </c>
      <c r="BD433" s="24" t="s">
        <v>871</v>
      </c>
      <c r="BE433" s="24" t="s">
        <v>872</v>
      </c>
      <c r="BK433" s="24" t="s">
        <v>887</v>
      </c>
      <c r="BM433" s="24" t="s">
        <v>1393</v>
      </c>
      <c r="BN433" s="24" t="s">
        <v>888</v>
      </c>
      <c r="BQ433" s="24" t="s">
        <v>1404</v>
      </c>
      <c r="BS433" s="24">
        <v>2021</v>
      </c>
      <c r="BU433" s="24">
        <v>49</v>
      </c>
      <c r="BV433" s="24" t="s">
        <v>879</v>
      </c>
      <c r="BX433" s="24" t="s">
        <v>1093</v>
      </c>
      <c r="BZ433" s="24" t="s">
        <v>875</v>
      </c>
      <c r="CA433" s="24" t="s">
        <v>878</v>
      </c>
      <c r="CH433" s="24">
        <v>106</v>
      </c>
    </row>
    <row r="434" spans="1:86" x14ac:dyDescent="0.25">
      <c r="A434" s="24" t="s">
        <v>1528</v>
      </c>
      <c r="B434" s="24" t="s">
        <v>854</v>
      </c>
      <c r="C434" s="24" t="s">
        <v>512</v>
      </c>
      <c r="D434" s="24" t="s">
        <v>527</v>
      </c>
      <c r="E434" s="24">
        <v>44</v>
      </c>
      <c r="F434" s="24">
        <v>84</v>
      </c>
      <c r="G434" s="24">
        <v>61</v>
      </c>
      <c r="H434" s="24" t="s">
        <v>878</v>
      </c>
      <c r="K434" s="24" t="s">
        <v>879</v>
      </c>
      <c r="N434" s="24" t="s">
        <v>1093</v>
      </c>
      <c r="P434" s="34">
        <v>44501</v>
      </c>
      <c r="Q434" s="24" t="s">
        <v>857</v>
      </c>
      <c r="T434" s="24" t="s">
        <v>878</v>
      </c>
      <c r="AP434" s="24" t="s">
        <v>1398</v>
      </c>
      <c r="AQ434" s="24" t="s">
        <v>1399</v>
      </c>
      <c r="AR434" s="24" t="s">
        <v>1400</v>
      </c>
      <c r="AS434" s="24" t="s">
        <v>1401</v>
      </c>
      <c r="AT434" s="24" t="s">
        <v>1402</v>
      </c>
      <c r="AU434" s="24" t="s">
        <v>1403</v>
      </c>
      <c r="AZ434" s="24" t="s">
        <v>867</v>
      </c>
      <c r="BA434" s="24" t="s">
        <v>868</v>
      </c>
      <c r="BB434" s="24" t="s">
        <v>869</v>
      </c>
      <c r="BC434" s="24" t="s">
        <v>870</v>
      </c>
      <c r="BD434" s="24" t="s">
        <v>871</v>
      </c>
      <c r="BE434" s="24" t="s">
        <v>872</v>
      </c>
      <c r="BK434" s="24" t="s">
        <v>887</v>
      </c>
      <c r="BM434" s="24" t="s">
        <v>1393</v>
      </c>
      <c r="BN434" s="24" t="s">
        <v>888</v>
      </c>
      <c r="BQ434" s="24" t="s">
        <v>1404</v>
      </c>
      <c r="BS434" s="24">
        <v>2021</v>
      </c>
      <c r="BU434" s="24">
        <v>49</v>
      </c>
      <c r="BV434" s="24" t="s">
        <v>879</v>
      </c>
      <c r="BX434" s="24" t="s">
        <v>1093</v>
      </c>
      <c r="BZ434" s="24" t="s">
        <v>875</v>
      </c>
      <c r="CA434" s="24" t="s">
        <v>878</v>
      </c>
      <c r="CH434" s="24">
        <v>106</v>
      </c>
    </row>
    <row r="435" spans="1:86" x14ac:dyDescent="0.25">
      <c r="A435" s="24" t="s">
        <v>1529</v>
      </c>
      <c r="B435" s="24" t="s">
        <v>854</v>
      </c>
      <c r="C435" s="24" t="s">
        <v>512</v>
      </c>
      <c r="D435" s="24" t="s">
        <v>527</v>
      </c>
      <c r="E435" s="24">
        <v>44</v>
      </c>
      <c r="F435" s="24">
        <v>84</v>
      </c>
      <c r="G435" s="24">
        <v>61</v>
      </c>
      <c r="H435" s="24" t="s">
        <v>878</v>
      </c>
      <c r="K435" s="24" t="s">
        <v>879</v>
      </c>
      <c r="N435" s="24" t="s">
        <v>1093</v>
      </c>
      <c r="P435" s="34">
        <v>44501</v>
      </c>
      <c r="Q435" s="24" t="s">
        <v>857</v>
      </c>
      <c r="T435" s="24" t="s">
        <v>878</v>
      </c>
      <c r="AP435" s="24" t="s">
        <v>1398</v>
      </c>
      <c r="AQ435" s="24" t="s">
        <v>1399</v>
      </c>
      <c r="AR435" s="24" t="s">
        <v>1400</v>
      </c>
      <c r="AS435" s="24" t="s">
        <v>1401</v>
      </c>
      <c r="AT435" s="24" t="s">
        <v>1402</v>
      </c>
      <c r="AU435" s="24" t="s">
        <v>1403</v>
      </c>
      <c r="AZ435" s="24" t="s">
        <v>867</v>
      </c>
      <c r="BA435" s="24" t="s">
        <v>868</v>
      </c>
      <c r="BB435" s="24" t="s">
        <v>869</v>
      </c>
      <c r="BC435" s="24" t="s">
        <v>870</v>
      </c>
      <c r="BD435" s="24" t="s">
        <v>871</v>
      </c>
      <c r="BE435" s="24" t="s">
        <v>872</v>
      </c>
      <c r="BK435" s="24" t="s">
        <v>887</v>
      </c>
      <c r="BM435" s="24" t="s">
        <v>1393</v>
      </c>
      <c r="BN435" s="24" t="s">
        <v>888</v>
      </c>
      <c r="BQ435" s="24" t="s">
        <v>1404</v>
      </c>
      <c r="BS435" s="24">
        <v>2021</v>
      </c>
      <c r="BU435" s="24">
        <v>49</v>
      </c>
      <c r="BV435" s="24" t="s">
        <v>879</v>
      </c>
      <c r="BX435" s="24" t="s">
        <v>1093</v>
      </c>
      <c r="BZ435" s="24" t="s">
        <v>875</v>
      </c>
      <c r="CA435" s="24" t="s">
        <v>878</v>
      </c>
      <c r="CH435" s="24">
        <v>106</v>
      </c>
    </row>
    <row r="436" spans="1:86" x14ac:dyDescent="0.25">
      <c r="A436" s="24" t="s">
        <v>1530</v>
      </c>
      <c r="B436" s="24" t="s">
        <v>854</v>
      </c>
      <c r="C436" s="24" t="s">
        <v>512</v>
      </c>
      <c r="D436" s="24" t="s">
        <v>527</v>
      </c>
      <c r="E436" s="24">
        <v>44</v>
      </c>
      <c r="F436" s="24">
        <v>84</v>
      </c>
      <c r="G436" s="24">
        <v>61</v>
      </c>
      <c r="H436" s="24" t="s">
        <v>878</v>
      </c>
      <c r="K436" s="24" t="s">
        <v>879</v>
      </c>
      <c r="N436" s="24" t="s">
        <v>1093</v>
      </c>
      <c r="P436" s="34">
        <v>44501</v>
      </c>
      <c r="Q436" s="24" t="s">
        <v>857</v>
      </c>
      <c r="T436" s="24" t="s">
        <v>878</v>
      </c>
      <c r="AP436" s="24" t="s">
        <v>1398</v>
      </c>
      <c r="AQ436" s="24" t="s">
        <v>1399</v>
      </c>
      <c r="AR436" s="24" t="s">
        <v>1400</v>
      </c>
      <c r="AS436" s="24" t="s">
        <v>1401</v>
      </c>
      <c r="AT436" s="24" t="s">
        <v>1402</v>
      </c>
      <c r="AU436" s="24" t="s">
        <v>1403</v>
      </c>
      <c r="AZ436" s="24" t="s">
        <v>867</v>
      </c>
      <c r="BA436" s="24" t="s">
        <v>868</v>
      </c>
      <c r="BB436" s="24" t="s">
        <v>869</v>
      </c>
      <c r="BC436" s="24" t="s">
        <v>870</v>
      </c>
      <c r="BD436" s="24" t="s">
        <v>871</v>
      </c>
      <c r="BE436" s="24" t="s">
        <v>872</v>
      </c>
      <c r="BK436" s="24" t="s">
        <v>887</v>
      </c>
      <c r="BM436" s="24" t="s">
        <v>1393</v>
      </c>
      <c r="BN436" s="24" t="s">
        <v>888</v>
      </c>
      <c r="BQ436" s="24" t="s">
        <v>1404</v>
      </c>
      <c r="BS436" s="24">
        <v>2021</v>
      </c>
      <c r="BU436" s="24">
        <v>49</v>
      </c>
      <c r="BV436" s="24" t="s">
        <v>879</v>
      </c>
      <c r="BX436" s="24" t="s">
        <v>1093</v>
      </c>
      <c r="BZ436" s="24" t="s">
        <v>875</v>
      </c>
      <c r="CA436" s="24" t="s">
        <v>878</v>
      </c>
      <c r="CH436" s="24">
        <v>106</v>
      </c>
    </row>
    <row r="437" spans="1:86" x14ac:dyDescent="0.25">
      <c r="A437" s="24" t="s">
        <v>1531</v>
      </c>
      <c r="B437" s="24" t="s">
        <v>854</v>
      </c>
      <c r="C437" s="24" t="s">
        <v>512</v>
      </c>
      <c r="D437" s="24" t="s">
        <v>527</v>
      </c>
      <c r="E437" s="24">
        <v>44</v>
      </c>
      <c r="F437" s="24">
        <v>84</v>
      </c>
      <c r="G437" s="24">
        <v>61</v>
      </c>
      <c r="H437" s="24" t="s">
        <v>878</v>
      </c>
      <c r="K437" s="24" t="s">
        <v>879</v>
      </c>
      <c r="N437" s="24" t="s">
        <v>1093</v>
      </c>
      <c r="P437" s="34">
        <v>44501</v>
      </c>
      <c r="Q437" s="24" t="s">
        <v>857</v>
      </c>
      <c r="T437" s="24" t="s">
        <v>878</v>
      </c>
      <c r="AP437" s="24" t="s">
        <v>1398</v>
      </c>
      <c r="AQ437" s="24" t="s">
        <v>1399</v>
      </c>
      <c r="AR437" s="24" t="s">
        <v>1400</v>
      </c>
      <c r="AS437" s="24" t="s">
        <v>1401</v>
      </c>
      <c r="AT437" s="24" t="s">
        <v>1402</v>
      </c>
      <c r="AU437" s="24" t="s">
        <v>1403</v>
      </c>
      <c r="AZ437" s="24" t="s">
        <v>867</v>
      </c>
      <c r="BA437" s="24" t="s">
        <v>868</v>
      </c>
      <c r="BB437" s="24" t="s">
        <v>869</v>
      </c>
      <c r="BC437" s="24" t="s">
        <v>870</v>
      </c>
      <c r="BD437" s="24" t="s">
        <v>871</v>
      </c>
      <c r="BE437" s="24" t="s">
        <v>872</v>
      </c>
      <c r="BK437" s="24" t="s">
        <v>887</v>
      </c>
      <c r="BM437" s="24" t="s">
        <v>1393</v>
      </c>
      <c r="BN437" s="24" t="s">
        <v>888</v>
      </c>
      <c r="BQ437" s="24" t="s">
        <v>1404</v>
      </c>
      <c r="BS437" s="24">
        <v>2021</v>
      </c>
      <c r="BU437" s="24">
        <v>49</v>
      </c>
      <c r="BV437" s="24" t="s">
        <v>879</v>
      </c>
      <c r="BX437" s="24" t="s">
        <v>1093</v>
      </c>
      <c r="BZ437" s="24" t="s">
        <v>875</v>
      </c>
      <c r="CA437" s="24" t="s">
        <v>878</v>
      </c>
      <c r="CH437" s="24">
        <v>106</v>
      </c>
    </row>
    <row r="438" spans="1:86" x14ac:dyDescent="0.25">
      <c r="A438" s="24" t="s">
        <v>1532</v>
      </c>
      <c r="B438" s="24" t="s">
        <v>854</v>
      </c>
      <c r="C438" s="24" t="s">
        <v>512</v>
      </c>
      <c r="D438" s="24" t="s">
        <v>527</v>
      </c>
      <c r="E438" s="24">
        <v>44</v>
      </c>
      <c r="F438" s="24">
        <v>84</v>
      </c>
      <c r="G438" s="24">
        <v>61</v>
      </c>
      <c r="H438" s="24" t="s">
        <v>878</v>
      </c>
      <c r="K438" s="24" t="s">
        <v>879</v>
      </c>
      <c r="N438" s="24" t="s">
        <v>1093</v>
      </c>
      <c r="P438" s="34">
        <v>44501</v>
      </c>
      <c r="Q438" s="24" t="s">
        <v>857</v>
      </c>
      <c r="T438" s="24" t="s">
        <v>878</v>
      </c>
      <c r="AP438" s="24" t="s">
        <v>1398</v>
      </c>
      <c r="AQ438" s="24" t="s">
        <v>1399</v>
      </c>
      <c r="AR438" s="24" t="s">
        <v>1400</v>
      </c>
      <c r="AS438" s="24" t="s">
        <v>1401</v>
      </c>
      <c r="AT438" s="24" t="s">
        <v>1402</v>
      </c>
      <c r="AU438" s="24" t="s">
        <v>1403</v>
      </c>
      <c r="AZ438" s="24" t="s">
        <v>867</v>
      </c>
      <c r="BA438" s="24" t="s">
        <v>868</v>
      </c>
      <c r="BB438" s="24" t="s">
        <v>869</v>
      </c>
      <c r="BC438" s="24" t="s">
        <v>870</v>
      </c>
      <c r="BD438" s="24" t="s">
        <v>871</v>
      </c>
      <c r="BE438" s="24" t="s">
        <v>872</v>
      </c>
      <c r="BK438" s="24" t="s">
        <v>887</v>
      </c>
      <c r="BM438" s="24" t="s">
        <v>1393</v>
      </c>
      <c r="BN438" s="24" t="s">
        <v>888</v>
      </c>
      <c r="BQ438" s="24" t="s">
        <v>1404</v>
      </c>
      <c r="BS438" s="24">
        <v>2021</v>
      </c>
      <c r="BU438" s="24">
        <v>49</v>
      </c>
      <c r="BV438" s="24" t="s">
        <v>879</v>
      </c>
      <c r="BX438" s="24" t="s">
        <v>1093</v>
      </c>
      <c r="BZ438" s="24" t="s">
        <v>875</v>
      </c>
      <c r="CA438" s="24" t="s">
        <v>878</v>
      </c>
      <c r="CH438" s="24">
        <v>106</v>
      </c>
    </row>
    <row r="439" spans="1:86" x14ac:dyDescent="0.25">
      <c r="A439" s="24" t="s">
        <v>1533</v>
      </c>
      <c r="B439" s="24" t="s">
        <v>854</v>
      </c>
      <c r="C439" s="24" t="s">
        <v>512</v>
      </c>
      <c r="D439" s="24" t="s">
        <v>527</v>
      </c>
      <c r="E439" s="24">
        <v>44</v>
      </c>
      <c r="F439" s="24">
        <v>84</v>
      </c>
      <c r="G439" s="24">
        <v>61</v>
      </c>
      <c r="H439" s="24" t="s">
        <v>878</v>
      </c>
      <c r="K439" s="24" t="s">
        <v>879</v>
      </c>
      <c r="N439" s="24" t="s">
        <v>1093</v>
      </c>
      <c r="P439" s="34">
        <v>44501</v>
      </c>
      <c r="Q439" s="24" t="s">
        <v>857</v>
      </c>
      <c r="T439" s="24" t="s">
        <v>878</v>
      </c>
      <c r="AP439" s="24" t="s">
        <v>1398</v>
      </c>
      <c r="AQ439" s="24" t="s">
        <v>1399</v>
      </c>
      <c r="AR439" s="24" t="s">
        <v>1400</v>
      </c>
      <c r="AS439" s="24" t="s">
        <v>1401</v>
      </c>
      <c r="AT439" s="24" t="s">
        <v>1402</v>
      </c>
      <c r="AU439" s="24" t="s">
        <v>1403</v>
      </c>
      <c r="AZ439" s="24" t="s">
        <v>867</v>
      </c>
      <c r="BA439" s="24" t="s">
        <v>868</v>
      </c>
      <c r="BB439" s="24" t="s">
        <v>869</v>
      </c>
      <c r="BC439" s="24" t="s">
        <v>870</v>
      </c>
      <c r="BD439" s="24" t="s">
        <v>871</v>
      </c>
      <c r="BE439" s="24" t="s">
        <v>872</v>
      </c>
      <c r="BK439" s="24" t="s">
        <v>887</v>
      </c>
      <c r="BM439" s="24" t="s">
        <v>1393</v>
      </c>
      <c r="BN439" s="24" t="s">
        <v>888</v>
      </c>
      <c r="BQ439" s="24" t="s">
        <v>1404</v>
      </c>
      <c r="BS439" s="24">
        <v>2021</v>
      </c>
      <c r="BU439" s="24">
        <v>49</v>
      </c>
      <c r="BV439" s="24" t="s">
        <v>879</v>
      </c>
      <c r="BX439" s="24" t="s">
        <v>1093</v>
      </c>
      <c r="BZ439" s="24" t="s">
        <v>875</v>
      </c>
      <c r="CA439" s="24" t="s">
        <v>878</v>
      </c>
      <c r="CH439" s="24">
        <v>106</v>
      </c>
    </row>
    <row r="440" spans="1:86" x14ac:dyDescent="0.25">
      <c r="A440" s="24" t="s">
        <v>1534</v>
      </c>
      <c r="B440" s="24" t="s">
        <v>854</v>
      </c>
      <c r="C440" s="24" t="s">
        <v>512</v>
      </c>
      <c r="D440" s="24" t="s">
        <v>527</v>
      </c>
      <c r="E440" s="24">
        <v>44</v>
      </c>
      <c r="F440" s="24">
        <v>84</v>
      </c>
      <c r="G440" s="24">
        <v>61</v>
      </c>
      <c r="H440" s="24" t="s">
        <v>878</v>
      </c>
      <c r="K440" s="24" t="s">
        <v>879</v>
      </c>
      <c r="N440" s="24" t="s">
        <v>1093</v>
      </c>
      <c r="P440" s="34">
        <v>44501</v>
      </c>
      <c r="Q440" s="24" t="s">
        <v>857</v>
      </c>
      <c r="T440" s="24" t="s">
        <v>878</v>
      </c>
      <c r="AP440" s="24" t="s">
        <v>1398</v>
      </c>
      <c r="AQ440" s="24" t="s">
        <v>1399</v>
      </c>
      <c r="AR440" s="24" t="s">
        <v>1400</v>
      </c>
      <c r="AS440" s="24" t="s">
        <v>1401</v>
      </c>
      <c r="AT440" s="24" t="s">
        <v>1402</v>
      </c>
      <c r="AU440" s="24" t="s">
        <v>1403</v>
      </c>
      <c r="AZ440" s="24" t="s">
        <v>867</v>
      </c>
      <c r="BA440" s="24" t="s">
        <v>868</v>
      </c>
      <c r="BB440" s="24" t="s">
        <v>869</v>
      </c>
      <c r="BC440" s="24" t="s">
        <v>870</v>
      </c>
      <c r="BD440" s="24" t="s">
        <v>871</v>
      </c>
      <c r="BE440" s="24" t="s">
        <v>872</v>
      </c>
      <c r="BK440" s="24" t="s">
        <v>887</v>
      </c>
      <c r="BM440" s="24" t="s">
        <v>1393</v>
      </c>
      <c r="BN440" s="24" t="s">
        <v>888</v>
      </c>
      <c r="BQ440" s="24" t="s">
        <v>1404</v>
      </c>
      <c r="BS440" s="24">
        <v>2021</v>
      </c>
      <c r="BU440" s="24">
        <v>49</v>
      </c>
      <c r="BV440" s="24" t="s">
        <v>879</v>
      </c>
      <c r="BX440" s="24" t="s">
        <v>1093</v>
      </c>
      <c r="BZ440" s="24" t="s">
        <v>875</v>
      </c>
      <c r="CA440" s="24" t="s">
        <v>878</v>
      </c>
      <c r="CH440" s="24">
        <v>106</v>
      </c>
    </row>
    <row r="441" spans="1:86" x14ac:dyDescent="0.25">
      <c r="A441" s="24" t="s">
        <v>1535</v>
      </c>
      <c r="B441" s="24" t="s">
        <v>854</v>
      </c>
      <c r="C441" s="24" t="s">
        <v>512</v>
      </c>
      <c r="D441" s="24" t="s">
        <v>527</v>
      </c>
      <c r="E441" s="24">
        <v>44</v>
      </c>
      <c r="F441" s="24">
        <v>84</v>
      </c>
      <c r="G441" s="24">
        <v>61</v>
      </c>
      <c r="H441" s="24" t="s">
        <v>878</v>
      </c>
      <c r="K441" s="24" t="s">
        <v>879</v>
      </c>
      <c r="N441" s="24" t="s">
        <v>1093</v>
      </c>
      <c r="P441" s="34">
        <v>44501</v>
      </c>
      <c r="Q441" s="24" t="s">
        <v>857</v>
      </c>
      <c r="T441" s="24" t="s">
        <v>878</v>
      </c>
      <c r="AP441" s="24" t="s">
        <v>1398</v>
      </c>
      <c r="AQ441" s="24" t="s">
        <v>1399</v>
      </c>
      <c r="AR441" s="24" t="s">
        <v>1400</v>
      </c>
      <c r="AS441" s="24" t="s">
        <v>1401</v>
      </c>
      <c r="AT441" s="24" t="s">
        <v>1402</v>
      </c>
      <c r="AU441" s="24" t="s">
        <v>1403</v>
      </c>
      <c r="AZ441" s="24" t="s">
        <v>867</v>
      </c>
      <c r="BA441" s="24" t="s">
        <v>868</v>
      </c>
      <c r="BB441" s="24" t="s">
        <v>869</v>
      </c>
      <c r="BC441" s="24" t="s">
        <v>870</v>
      </c>
      <c r="BD441" s="24" t="s">
        <v>871</v>
      </c>
      <c r="BE441" s="24" t="s">
        <v>872</v>
      </c>
      <c r="BK441" s="24" t="s">
        <v>887</v>
      </c>
      <c r="BM441" s="24" t="s">
        <v>1393</v>
      </c>
      <c r="BN441" s="24" t="s">
        <v>888</v>
      </c>
      <c r="BQ441" s="24" t="s">
        <v>1404</v>
      </c>
      <c r="BS441" s="24">
        <v>2021</v>
      </c>
      <c r="BU441" s="24">
        <v>49</v>
      </c>
      <c r="BV441" s="24" t="s">
        <v>879</v>
      </c>
      <c r="BX441" s="24" t="s">
        <v>1093</v>
      </c>
      <c r="BZ441" s="24" t="s">
        <v>875</v>
      </c>
      <c r="CA441" s="24" t="s">
        <v>878</v>
      </c>
      <c r="CH441" s="24">
        <v>106</v>
      </c>
    </row>
    <row r="442" spans="1:86" x14ac:dyDescent="0.25">
      <c r="A442" s="24" t="s">
        <v>1536</v>
      </c>
      <c r="B442" s="24" t="s">
        <v>854</v>
      </c>
      <c r="C442" s="24" t="s">
        <v>512</v>
      </c>
      <c r="D442" s="24" t="s">
        <v>527</v>
      </c>
      <c r="E442" s="24">
        <v>44</v>
      </c>
      <c r="F442" s="24">
        <v>84</v>
      </c>
      <c r="G442" s="24">
        <v>61</v>
      </c>
      <c r="H442" s="24" t="s">
        <v>878</v>
      </c>
      <c r="K442" s="24" t="s">
        <v>879</v>
      </c>
      <c r="N442" s="24" t="s">
        <v>1093</v>
      </c>
      <c r="P442" s="34">
        <v>44501</v>
      </c>
      <c r="Q442" s="24" t="s">
        <v>857</v>
      </c>
      <c r="T442" s="24" t="s">
        <v>878</v>
      </c>
      <c r="AP442" s="24" t="s">
        <v>1398</v>
      </c>
      <c r="AQ442" s="24" t="s">
        <v>1399</v>
      </c>
      <c r="AR442" s="24" t="s">
        <v>1400</v>
      </c>
      <c r="AS442" s="24" t="s">
        <v>1401</v>
      </c>
      <c r="AT442" s="24" t="s">
        <v>1402</v>
      </c>
      <c r="AU442" s="24" t="s">
        <v>1403</v>
      </c>
      <c r="AZ442" s="24" t="s">
        <v>867</v>
      </c>
      <c r="BA442" s="24" t="s">
        <v>868</v>
      </c>
      <c r="BB442" s="24" t="s">
        <v>869</v>
      </c>
      <c r="BC442" s="24" t="s">
        <v>870</v>
      </c>
      <c r="BD442" s="24" t="s">
        <v>871</v>
      </c>
      <c r="BE442" s="24" t="s">
        <v>872</v>
      </c>
      <c r="BK442" s="24" t="s">
        <v>887</v>
      </c>
      <c r="BM442" s="24" t="s">
        <v>1393</v>
      </c>
      <c r="BN442" s="24" t="s">
        <v>888</v>
      </c>
      <c r="BQ442" s="24" t="s">
        <v>1404</v>
      </c>
      <c r="BS442" s="24">
        <v>2021</v>
      </c>
      <c r="BU442" s="24">
        <v>49</v>
      </c>
      <c r="BV442" s="24" t="s">
        <v>879</v>
      </c>
      <c r="BX442" s="24" t="s">
        <v>1093</v>
      </c>
      <c r="BZ442" s="24" t="s">
        <v>875</v>
      </c>
      <c r="CA442" s="24" t="s">
        <v>878</v>
      </c>
      <c r="CH442" s="24">
        <v>106</v>
      </c>
    </row>
    <row r="443" spans="1:86" x14ac:dyDescent="0.25">
      <c r="A443" s="24" t="s">
        <v>1537</v>
      </c>
      <c r="B443" s="24" t="s">
        <v>854</v>
      </c>
      <c r="C443" s="24" t="s">
        <v>512</v>
      </c>
      <c r="D443" s="24" t="s">
        <v>527</v>
      </c>
      <c r="E443" s="24">
        <v>44</v>
      </c>
      <c r="F443" s="24">
        <v>84</v>
      </c>
      <c r="G443" s="24">
        <v>61</v>
      </c>
      <c r="H443" s="24" t="s">
        <v>878</v>
      </c>
      <c r="K443" s="24" t="s">
        <v>879</v>
      </c>
      <c r="N443" s="24" t="s">
        <v>1093</v>
      </c>
      <c r="P443" s="34">
        <v>44501</v>
      </c>
      <c r="Q443" s="24" t="s">
        <v>857</v>
      </c>
      <c r="T443" s="24" t="s">
        <v>878</v>
      </c>
      <c r="AP443" s="24" t="s">
        <v>1398</v>
      </c>
      <c r="AQ443" s="24" t="s">
        <v>1399</v>
      </c>
      <c r="AR443" s="24" t="s">
        <v>1400</v>
      </c>
      <c r="AS443" s="24" t="s">
        <v>1401</v>
      </c>
      <c r="AT443" s="24" t="s">
        <v>1402</v>
      </c>
      <c r="AU443" s="24" t="s">
        <v>1403</v>
      </c>
      <c r="AZ443" s="24" t="s">
        <v>867</v>
      </c>
      <c r="BA443" s="24" t="s">
        <v>868</v>
      </c>
      <c r="BB443" s="24" t="s">
        <v>869</v>
      </c>
      <c r="BC443" s="24" t="s">
        <v>870</v>
      </c>
      <c r="BD443" s="24" t="s">
        <v>871</v>
      </c>
      <c r="BE443" s="24" t="s">
        <v>872</v>
      </c>
      <c r="BK443" s="24" t="s">
        <v>887</v>
      </c>
      <c r="BM443" s="24" t="s">
        <v>1393</v>
      </c>
      <c r="BN443" s="24" t="s">
        <v>888</v>
      </c>
      <c r="BQ443" s="24" t="s">
        <v>1404</v>
      </c>
      <c r="BS443" s="24">
        <v>2021</v>
      </c>
      <c r="BU443" s="24">
        <v>49</v>
      </c>
      <c r="BV443" s="24" t="s">
        <v>879</v>
      </c>
      <c r="BX443" s="24" t="s">
        <v>1093</v>
      </c>
      <c r="BZ443" s="24" t="s">
        <v>875</v>
      </c>
      <c r="CA443" s="24" t="s">
        <v>878</v>
      </c>
      <c r="CH443" s="24">
        <v>106</v>
      </c>
    </row>
    <row r="444" spans="1:86" x14ac:dyDescent="0.25">
      <c r="A444" s="24" t="s">
        <v>1538</v>
      </c>
      <c r="B444" s="24" t="s">
        <v>854</v>
      </c>
      <c r="C444" s="24" t="s">
        <v>512</v>
      </c>
      <c r="D444" s="24" t="s">
        <v>527</v>
      </c>
      <c r="E444" s="24">
        <v>44</v>
      </c>
      <c r="F444" s="24">
        <v>84</v>
      </c>
      <c r="G444" s="24">
        <v>61</v>
      </c>
      <c r="H444" s="24" t="s">
        <v>878</v>
      </c>
      <c r="K444" s="24" t="s">
        <v>879</v>
      </c>
      <c r="N444" s="24" t="s">
        <v>1093</v>
      </c>
      <c r="P444" s="34">
        <v>44501</v>
      </c>
      <c r="Q444" s="24" t="s">
        <v>857</v>
      </c>
      <c r="T444" s="24" t="s">
        <v>878</v>
      </c>
      <c r="AP444" s="24" t="s">
        <v>1398</v>
      </c>
      <c r="AQ444" s="24" t="s">
        <v>1399</v>
      </c>
      <c r="AR444" s="24" t="s">
        <v>1400</v>
      </c>
      <c r="AS444" s="24" t="s">
        <v>1401</v>
      </c>
      <c r="AT444" s="24" t="s">
        <v>1402</v>
      </c>
      <c r="AU444" s="24" t="s">
        <v>1403</v>
      </c>
      <c r="AZ444" s="24" t="s">
        <v>867</v>
      </c>
      <c r="BA444" s="24" t="s">
        <v>868</v>
      </c>
      <c r="BB444" s="24" t="s">
        <v>869</v>
      </c>
      <c r="BC444" s="24" t="s">
        <v>870</v>
      </c>
      <c r="BD444" s="24" t="s">
        <v>871</v>
      </c>
      <c r="BE444" s="24" t="s">
        <v>872</v>
      </c>
      <c r="BK444" s="24" t="s">
        <v>887</v>
      </c>
      <c r="BM444" s="24" t="s">
        <v>1393</v>
      </c>
      <c r="BN444" s="24" t="s">
        <v>888</v>
      </c>
      <c r="BQ444" s="24" t="s">
        <v>1404</v>
      </c>
      <c r="BS444" s="24">
        <v>2021</v>
      </c>
      <c r="BU444" s="24">
        <v>49</v>
      </c>
      <c r="BV444" s="24" t="s">
        <v>879</v>
      </c>
      <c r="BX444" s="24" t="s">
        <v>1093</v>
      </c>
      <c r="BZ444" s="24" t="s">
        <v>875</v>
      </c>
      <c r="CA444" s="24" t="s">
        <v>878</v>
      </c>
      <c r="CH444" s="24">
        <v>107</v>
      </c>
    </row>
    <row r="445" spans="1:86" x14ac:dyDescent="0.25">
      <c r="A445" s="24" t="s">
        <v>1539</v>
      </c>
      <c r="B445" s="24" t="s">
        <v>854</v>
      </c>
      <c r="C445" s="24" t="s">
        <v>512</v>
      </c>
      <c r="D445" s="24" t="s">
        <v>527</v>
      </c>
      <c r="E445" s="24">
        <v>44</v>
      </c>
      <c r="F445" s="24">
        <v>84</v>
      </c>
      <c r="G445" s="24">
        <v>61</v>
      </c>
      <c r="H445" s="24" t="s">
        <v>878</v>
      </c>
      <c r="K445" s="24" t="s">
        <v>879</v>
      </c>
      <c r="N445" s="24" t="s">
        <v>1093</v>
      </c>
      <c r="P445" s="34">
        <v>44501</v>
      </c>
      <c r="Q445" s="24" t="s">
        <v>857</v>
      </c>
      <c r="T445" s="24" t="s">
        <v>878</v>
      </c>
      <c r="AP445" s="24" t="s">
        <v>1398</v>
      </c>
      <c r="AQ445" s="24" t="s">
        <v>1399</v>
      </c>
      <c r="AR445" s="24" t="s">
        <v>1400</v>
      </c>
      <c r="AS445" s="24" t="s">
        <v>1401</v>
      </c>
      <c r="AT445" s="24" t="s">
        <v>1402</v>
      </c>
      <c r="AU445" s="24" t="s">
        <v>1403</v>
      </c>
      <c r="AZ445" s="24" t="s">
        <v>867</v>
      </c>
      <c r="BA445" s="24" t="s">
        <v>868</v>
      </c>
      <c r="BB445" s="24" t="s">
        <v>869</v>
      </c>
      <c r="BC445" s="24" t="s">
        <v>870</v>
      </c>
      <c r="BD445" s="24" t="s">
        <v>871</v>
      </c>
      <c r="BE445" s="24" t="s">
        <v>872</v>
      </c>
      <c r="BK445" s="24" t="s">
        <v>887</v>
      </c>
      <c r="BM445" s="24" t="s">
        <v>1393</v>
      </c>
      <c r="BN445" s="24" t="s">
        <v>888</v>
      </c>
      <c r="BQ445" s="24" t="s">
        <v>1404</v>
      </c>
      <c r="BS445" s="24">
        <v>2021</v>
      </c>
      <c r="BU445" s="24">
        <v>49</v>
      </c>
      <c r="BV445" s="24" t="s">
        <v>879</v>
      </c>
      <c r="BX445" s="24" t="s">
        <v>1093</v>
      </c>
      <c r="BZ445" s="24" t="s">
        <v>875</v>
      </c>
      <c r="CA445" s="24" t="s">
        <v>878</v>
      </c>
      <c r="CH445" s="24">
        <v>107</v>
      </c>
    </row>
    <row r="446" spans="1:86" x14ac:dyDescent="0.25">
      <c r="A446" s="24" t="s">
        <v>1540</v>
      </c>
      <c r="B446" s="24" t="s">
        <v>854</v>
      </c>
      <c r="C446" s="24" t="s">
        <v>512</v>
      </c>
      <c r="D446" s="24" t="s">
        <v>527</v>
      </c>
      <c r="E446" s="24">
        <v>44</v>
      </c>
      <c r="F446" s="24">
        <v>84</v>
      </c>
      <c r="G446" s="24">
        <v>61</v>
      </c>
      <c r="H446" s="24" t="s">
        <v>878</v>
      </c>
      <c r="K446" s="24" t="s">
        <v>879</v>
      </c>
      <c r="N446" s="24" t="s">
        <v>1093</v>
      </c>
      <c r="P446" s="34">
        <v>44501</v>
      </c>
      <c r="Q446" s="24" t="s">
        <v>857</v>
      </c>
      <c r="T446" s="24" t="s">
        <v>878</v>
      </c>
      <c r="AP446" s="24" t="s">
        <v>1398</v>
      </c>
      <c r="AQ446" s="24" t="s">
        <v>1399</v>
      </c>
      <c r="AR446" s="24" t="s">
        <v>1400</v>
      </c>
      <c r="AS446" s="24" t="s">
        <v>1401</v>
      </c>
      <c r="AT446" s="24" t="s">
        <v>1402</v>
      </c>
      <c r="AU446" s="24" t="s">
        <v>1403</v>
      </c>
      <c r="AZ446" s="24" t="s">
        <v>867</v>
      </c>
      <c r="BA446" s="24" t="s">
        <v>868</v>
      </c>
      <c r="BB446" s="24" t="s">
        <v>869</v>
      </c>
      <c r="BC446" s="24" t="s">
        <v>870</v>
      </c>
      <c r="BD446" s="24" t="s">
        <v>871</v>
      </c>
      <c r="BE446" s="24" t="s">
        <v>872</v>
      </c>
      <c r="BK446" s="24" t="s">
        <v>887</v>
      </c>
      <c r="BM446" s="24" t="s">
        <v>1393</v>
      </c>
      <c r="BN446" s="24" t="s">
        <v>888</v>
      </c>
      <c r="BQ446" s="24" t="s">
        <v>1404</v>
      </c>
      <c r="BS446" s="24">
        <v>2021</v>
      </c>
      <c r="BU446" s="24">
        <v>49</v>
      </c>
      <c r="BV446" s="24" t="s">
        <v>879</v>
      </c>
      <c r="BX446" s="24" t="s">
        <v>1093</v>
      </c>
      <c r="BZ446" s="24" t="s">
        <v>875</v>
      </c>
      <c r="CA446" s="24" t="s">
        <v>878</v>
      </c>
      <c r="CH446" s="24">
        <v>107</v>
      </c>
    </row>
    <row r="447" spans="1:86" x14ac:dyDescent="0.25">
      <c r="A447" s="24" t="s">
        <v>1541</v>
      </c>
      <c r="B447" s="24" t="s">
        <v>854</v>
      </c>
      <c r="C447" s="24" t="s">
        <v>512</v>
      </c>
      <c r="D447" s="24" t="s">
        <v>527</v>
      </c>
      <c r="E447" s="24">
        <v>44</v>
      </c>
      <c r="F447" s="24">
        <v>84</v>
      </c>
      <c r="G447" s="24">
        <v>61</v>
      </c>
      <c r="H447" s="24" t="s">
        <v>878</v>
      </c>
      <c r="K447" s="24" t="s">
        <v>879</v>
      </c>
      <c r="N447" s="24" t="s">
        <v>1093</v>
      </c>
      <c r="P447" s="34">
        <v>44501</v>
      </c>
      <c r="Q447" s="24" t="s">
        <v>857</v>
      </c>
      <c r="T447" s="24" t="s">
        <v>878</v>
      </c>
      <c r="AP447" s="24" t="s">
        <v>1398</v>
      </c>
      <c r="AQ447" s="24" t="s">
        <v>1399</v>
      </c>
      <c r="AR447" s="24" t="s">
        <v>1400</v>
      </c>
      <c r="AS447" s="24" t="s">
        <v>1401</v>
      </c>
      <c r="AT447" s="24" t="s">
        <v>1402</v>
      </c>
      <c r="AU447" s="24" t="s">
        <v>1403</v>
      </c>
      <c r="AZ447" s="24" t="s">
        <v>867</v>
      </c>
      <c r="BA447" s="24" t="s">
        <v>868</v>
      </c>
      <c r="BB447" s="24" t="s">
        <v>869</v>
      </c>
      <c r="BC447" s="24" t="s">
        <v>870</v>
      </c>
      <c r="BD447" s="24" t="s">
        <v>871</v>
      </c>
      <c r="BE447" s="24" t="s">
        <v>872</v>
      </c>
      <c r="BK447" s="24" t="s">
        <v>887</v>
      </c>
      <c r="BM447" s="24" t="s">
        <v>1393</v>
      </c>
      <c r="BN447" s="24" t="s">
        <v>888</v>
      </c>
      <c r="BQ447" s="24" t="s">
        <v>1404</v>
      </c>
      <c r="BS447" s="24">
        <v>2021</v>
      </c>
      <c r="BU447" s="24">
        <v>49</v>
      </c>
      <c r="BV447" s="24" t="s">
        <v>879</v>
      </c>
      <c r="BX447" s="24" t="s">
        <v>1093</v>
      </c>
      <c r="BZ447" s="24" t="s">
        <v>875</v>
      </c>
      <c r="CA447" s="24" t="s">
        <v>878</v>
      </c>
      <c r="CH447" s="24">
        <v>107</v>
      </c>
    </row>
    <row r="448" spans="1:86" x14ac:dyDescent="0.25">
      <c r="A448" s="24" t="s">
        <v>1542</v>
      </c>
      <c r="B448" s="24" t="s">
        <v>854</v>
      </c>
      <c r="C448" s="24" t="s">
        <v>512</v>
      </c>
      <c r="D448" s="24" t="s">
        <v>527</v>
      </c>
      <c r="E448" s="24">
        <v>44</v>
      </c>
      <c r="F448" s="24">
        <v>84</v>
      </c>
      <c r="G448" s="24">
        <v>61</v>
      </c>
      <c r="H448" s="24" t="s">
        <v>878</v>
      </c>
      <c r="K448" s="24" t="s">
        <v>879</v>
      </c>
      <c r="N448" s="24" t="s">
        <v>1093</v>
      </c>
      <c r="P448" s="34">
        <v>44501</v>
      </c>
      <c r="Q448" s="24" t="s">
        <v>857</v>
      </c>
      <c r="T448" s="24" t="s">
        <v>878</v>
      </c>
      <c r="AP448" s="24" t="s">
        <v>1398</v>
      </c>
      <c r="AQ448" s="24" t="s">
        <v>1399</v>
      </c>
      <c r="AR448" s="24" t="s">
        <v>1400</v>
      </c>
      <c r="AS448" s="24" t="s">
        <v>1401</v>
      </c>
      <c r="AT448" s="24" t="s">
        <v>1402</v>
      </c>
      <c r="AU448" s="24" t="s">
        <v>1403</v>
      </c>
      <c r="AZ448" s="24" t="s">
        <v>867</v>
      </c>
      <c r="BA448" s="24" t="s">
        <v>868</v>
      </c>
      <c r="BB448" s="24" t="s">
        <v>869</v>
      </c>
      <c r="BC448" s="24" t="s">
        <v>870</v>
      </c>
      <c r="BD448" s="24" t="s">
        <v>871</v>
      </c>
      <c r="BE448" s="24" t="s">
        <v>872</v>
      </c>
      <c r="BK448" s="24" t="s">
        <v>887</v>
      </c>
      <c r="BM448" s="24" t="s">
        <v>1393</v>
      </c>
      <c r="BN448" s="24" t="s">
        <v>888</v>
      </c>
      <c r="BQ448" s="24" t="s">
        <v>1404</v>
      </c>
      <c r="BS448" s="24">
        <v>2021</v>
      </c>
      <c r="BU448" s="24">
        <v>49</v>
      </c>
      <c r="BV448" s="24" t="s">
        <v>879</v>
      </c>
      <c r="BX448" s="24" t="s">
        <v>1093</v>
      </c>
      <c r="BZ448" s="24" t="s">
        <v>875</v>
      </c>
      <c r="CA448" s="24" t="s">
        <v>878</v>
      </c>
      <c r="CH448" s="24">
        <v>107</v>
      </c>
    </row>
    <row r="449" spans="1:86" x14ac:dyDescent="0.25">
      <c r="A449" s="24" t="s">
        <v>1543</v>
      </c>
      <c r="B449" s="24" t="s">
        <v>854</v>
      </c>
      <c r="C449" s="24" t="s">
        <v>512</v>
      </c>
      <c r="D449" s="24" t="s">
        <v>527</v>
      </c>
      <c r="E449" s="24">
        <v>44</v>
      </c>
      <c r="F449" s="24">
        <v>84</v>
      </c>
      <c r="G449" s="24">
        <v>61</v>
      </c>
      <c r="H449" s="24" t="s">
        <v>878</v>
      </c>
      <c r="K449" s="24" t="s">
        <v>879</v>
      </c>
      <c r="N449" s="24" t="s">
        <v>1093</v>
      </c>
      <c r="P449" s="34">
        <v>44501</v>
      </c>
      <c r="Q449" s="24" t="s">
        <v>857</v>
      </c>
      <c r="T449" s="24" t="s">
        <v>878</v>
      </c>
      <c r="AP449" s="24" t="s">
        <v>1398</v>
      </c>
      <c r="AQ449" s="24" t="s">
        <v>1399</v>
      </c>
      <c r="AR449" s="24" t="s">
        <v>1400</v>
      </c>
      <c r="AS449" s="24" t="s">
        <v>1401</v>
      </c>
      <c r="AT449" s="24" t="s">
        <v>1402</v>
      </c>
      <c r="AU449" s="24" t="s">
        <v>1403</v>
      </c>
      <c r="AZ449" s="24" t="s">
        <v>867</v>
      </c>
      <c r="BA449" s="24" t="s">
        <v>868</v>
      </c>
      <c r="BB449" s="24" t="s">
        <v>869</v>
      </c>
      <c r="BC449" s="24" t="s">
        <v>870</v>
      </c>
      <c r="BD449" s="24" t="s">
        <v>871</v>
      </c>
      <c r="BE449" s="24" t="s">
        <v>872</v>
      </c>
      <c r="BK449" s="24" t="s">
        <v>887</v>
      </c>
      <c r="BM449" s="24" t="s">
        <v>1393</v>
      </c>
      <c r="BN449" s="24" t="s">
        <v>888</v>
      </c>
      <c r="BQ449" s="24" t="s">
        <v>1404</v>
      </c>
      <c r="BS449" s="24">
        <v>2021</v>
      </c>
      <c r="BU449" s="24">
        <v>49</v>
      </c>
      <c r="BV449" s="24" t="s">
        <v>879</v>
      </c>
      <c r="BX449" s="24" t="s">
        <v>1093</v>
      </c>
      <c r="BZ449" s="24" t="s">
        <v>875</v>
      </c>
      <c r="CA449" s="24" t="s">
        <v>878</v>
      </c>
      <c r="CH449" s="24">
        <v>107</v>
      </c>
    </row>
    <row r="450" spans="1:86" x14ac:dyDescent="0.25">
      <c r="A450" s="24" t="s">
        <v>1544</v>
      </c>
      <c r="B450" s="24" t="s">
        <v>854</v>
      </c>
      <c r="C450" s="24" t="s">
        <v>512</v>
      </c>
      <c r="D450" s="24" t="s">
        <v>527</v>
      </c>
      <c r="E450" s="24">
        <v>44</v>
      </c>
      <c r="F450" s="24">
        <v>84</v>
      </c>
      <c r="G450" s="24">
        <v>61</v>
      </c>
      <c r="H450" s="24" t="s">
        <v>878</v>
      </c>
      <c r="K450" s="24" t="s">
        <v>879</v>
      </c>
      <c r="N450" s="24" t="s">
        <v>1093</v>
      </c>
      <c r="P450" s="34">
        <v>44501</v>
      </c>
      <c r="Q450" s="24" t="s">
        <v>857</v>
      </c>
      <c r="T450" s="24" t="s">
        <v>878</v>
      </c>
      <c r="AP450" s="24" t="s">
        <v>1398</v>
      </c>
      <c r="AQ450" s="24" t="s">
        <v>1399</v>
      </c>
      <c r="AR450" s="24" t="s">
        <v>1400</v>
      </c>
      <c r="AS450" s="24" t="s">
        <v>1401</v>
      </c>
      <c r="AT450" s="24" t="s">
        <v>1402</v>
      </c>
      <c r="AU450" s="24" t="s">
        <v>1403</v>
      </c>
      <c r="AZ450" s="24" t="s">
        <v>867</v>
      </c>
      <c r="BA450" s="24" t="s">
        <v>868</v>
      </c>
      <c r="BB450" s="24" t="s">
        <v>869</v>
      </c>
      <c r="BC450" s="24" t="s">
        <v>870</v>
      </c>
      <c r="BD450" s="24" t="s">
        <v>871</v>
      </c>
      <c r="BE450" s="24" t="s">
        <v>872</v>
      </c>
      <c r="BK450" s="24" t="s">
        <v>887</v>
      </c>
      <c r="BM450" s="24" t="s">
        <v>1393</v>
      </c>
      <c r="BN450" s="24" t="s">
        <v>888</v>
      </c>
      <c r="BQ450" s="24" t="s">
        <v>1404</v>
      </c>
      <c r="BS450" s="24">
        <v>2021</v>
      </c>
      <c r="BU450" s="24">
        <v>49</v>
      </c>
      <c r="BV450" s="24" t="s">
        <v>879</v>
      </c>
      <c r="BX450" s="24" t="s">
        <v>1093</v>
      </c>
      <c r="BZ450" s="24" t="s">
        <v>875</v>
      </c>
      <c r="CA450" s="24" t="s">
        <v>878</v>
      </c>
      <c r="CH450" s="24">
        <v>107</v>
      </c>
    </row>
    <row r="451" spans="1:86" x14ac:dyDescent="0.25">
      <c r="A451" s="24" t="s">
        <v>1545</v>
      </c>
      <c r="B451" s="24" t="s">
        <v>854</v>
      </c>
      <c r="C451" s="24" t="s">
        <v>512</v>
      </c>
      <c r="D451" s="24" t="s">
        <v>527</v>
      </c>
      <c r="E451" s="24">
        <v>44</v>
      </c>
      <c r="F451" s="24">
        <v>84</v>
      </c>
      <c r="G451" s="24">
        <v>61</v>
      </c>
      <c r="H451" s="24" t="s">
        <v>878</v>
      </c>
      <c r="K451" s="24" t="s">
        <v>879</v>
      </c>
      <c r="N451" s="24" t="s">
        <v>1093</v>
      </c>
      <c r="P451" s="34">
        <v>44501</v>
      </c>
      <c r="Q451" s="24" t="s">
        <v>857</v>
      </c>
      <c r="T451" s="24" t="s">
        <v>878</v>
      </c>
      <c r="AP451" s="24" t="s">
        <v>1398</v>
      </c>
      <c r="AQ451" s="24" t="s">
        <v>1399</v>
      </c>
      <c r="AR451" s="24" t="s">
        <v>1400</v>
      </c>
      <c r="AS451" s="24" t="s">
        <v>1401</v>
      </c>
      <c r="AT451" s="24" t="s">
        <v>1402</v>
      </c>
      <c r="AU451" s="24" t="s">
        <v>1403</v>
      </c>
      <c r="AZ451" s="24" t="s">
        <v>867</v>
      </c>
      <c r="BA451" s="24" t="s">
        <v>868</v>
      </c>
      <c r="BB451" s="24" t="s">
        <v>869</v>
      </c>
      <c r="BC451" s="24" t="s">
        <v>870</v>
      </c>
      <c r="BD451" s="24" t="s">
        <v>871</v>
      </c>
      <c r="BE451" s="24" t="s">
        <v>872</v>
      </c>
      <c r="BK451" s="24" t="s">
        <v>887</v>
      </c>
      <c r="BM451" s="24" t="s">
        <v>1393</v>
      </c>
      <c r="BN451" s="24" t="s">
        <v>888</v>
      </c>
      <c r="BQ451" s="24" t="s">
        <v>1404</v>
      </c>
      <c r="BS451" s="24">
        <v>2021</v>
      </c>
      <c r="BU451" s="24">
        <v>49</v>
      </c>
      <c r="BV451" s="24" t="s">
        <v>879</v>
      </c>
      <c r="BX451" s="24" t="s">
        <v>1093</v>
      </c>
      <c r="BZ451" s="24" t="s">
        <v>875</v>
      </c>
      <c r="CA451" s="24" t="s">
        <v>878</v>
      </c>
      <c r="CH451" s="24">
        <v>107</v>
      </c>
    </row>
    <row r="452" spans="1:86" x14ac:dyDescent="0.25">
      <c r="A452" s="24" t="s">
        <v>1546</v>
      </c>
      <c r="B452" s="24" t="s">
        <v>854</v>
      </c>
      <c r="C452" s="24" t="s">
        <v>512</v>
      </c>
      <c r="D452" s="24" t="s">
        <v>527</v>
      </c>
      <c r="E452" s="24">
        <v>44</v>
      </c>
      <c r="F452" s="24">
        <v>84</v>
      </c>
      <c r="G452" s="24">
        <v>61</v>
      </c>
      <c r="H452" s="24" t="s">
        <v>878</v>
      </c>
      <c r="K452" s="24" t="s">
        <v>879</v>
      </c>
      <c r="N452" s="24" t="s">
        <v>1093</v>
      </c>
      <c r="P452" s="34">
        <v>44501</v>
      </c>
      <c r="Q452" s="24" t="s">
        <v>857</v>
      </c>
      <c r="T452" s="24" t="s">
        <v>878</v>
      </c>
      <c r="AP452" s="24" t="s">
        <v>1398</v>
      </c>
      <c r="AQ452" s="24" t="s">
        <v>1399</v>
      </c>
      <c r="AR452" s="24" t="s">
        <v>1400</v>
      </c>
      <c r="AS452" s="24" t="s">
        <v>1401</v>
      </c>
      <c r="AT452" s="24" t="s">
        <v>1402</v>
      </c>
      <c r="AU452" s="24" t="s">
        <v>1403</v>
      </c>
      <c r="AZ452" s="24" t="s">
        <v>867</v>
      </c>
      <c r="BA452" s="24" t="s">
        <v>868</v>
      </c>
      <c r="BB452" s="24" t="s">
        <v>869</v>
      </c>
      <c r="BC452" s="24" t="s">
        <v>870</v>
      </c>
      <c r="BD452" s="24" t="s">
        <v>871</v>
      </c>
      <c r="BE452" s="24" t="s">
        <v>872</v>
      </c>
      <c r="BK452" s="24" t="s">
        <v>887</v>
      </c>
      <c r="BM452" s="24" t="s">
        <v>1393</v>
      </c>
      <c r="BN452" s="24" t="s">
        <v>888</v>
      </c>
      <c r="BQ452" s="24" t="s">
        <v>1404</v>
      </c>
      <c r="BS452" s="24">
        <v>2021</v>
      </c>
      <c r="BU452" s="24">
        <v>49</v>
      </c>
      <c r="BV452" s="24" t="s">
        <v>879</v>
      </c>
      <c r="BX452" s="24" t="s">
        <v>1093</v>
      </c>
      <c r="BZ452" s="24" t="s">
        <v>875</v>
      </c>
      <c r="CA452" s="24" t="s">
        <v>878</v>
      </c>
      <c r="CH452" s="24">
        <v>107</v>
      </c>
    </row>
    <row r="453" spans="1:86" x14ac:dyDescent="0.25">
      <c r="A453" s="24" t="s">
        <v>1547</v>
      </c>
      <c r="B453" s="24" t="s">
        <v>854</v>
      </c>
      <c r="C453" s="24" t="s">
        <v>512</v>
      </c>
      <c r="D453" s="24" t="s">
        <v>527</v>
      </c>
      <c r="E453" s="24">
        <v>44</v>
      </c>
      <c r="F453" s="24">
        <v>84</v>
      </c>
      <c r="G453" s="24">
        <v>61</v>
      </c>
      <c r="H453" s="24" t="s">
        <v>878</v>
      </c>
      <c r="K453" s="24" t="s">
        <v>879</v>
      </c>
      <c r="N453" s="24" t="s">
        <v>1093</v>
      </c>
      <c r="P453" s="34">
        <v>44501</v>
      </c>
      <c r="Q453" s="24" t="s">
        <v>857</v>
      </c>
      <c r="T453" s="24" t="s">
        <v>878</v>
      </c>
      <c r="AP453" s="24" t="s">
        <v>1398</v>
      </c>
      <c r="AQ453" s="24" t="s">
        <v>1399</v>
      </c>
      <c r="AR453" s="24" t="s">
        <v>1400</v>
      </c>
      <c r="AS453" s="24" t="s">
        <v>1401</v>
      </c>
      <c r="AT453" s="24" t="s">
        <v>1402</v>
      </c>
      <c r="AU453" s="24" t="s">
        <v>1403</v>
      </c>
      <c r="AZ453" s="24" t="s">
        <v>867</v>
      </c>
      <c r="BA453" s="24" t="s">
        <v>868</v>
      </c>
      <c r="BB453" s="24" t="s">
        <v>869</v>
      </c>
      <c r="BC453" s="24" t="s">
        <v>870</v>
      </c>
      <c r="BD453" s="24" t="s">
        <v>871</v>
      </c>
      <c r="BE453" s="24" t="s">
        <v>872</v>
      </c>
      <c r="BK453" s="24" t="s">
        <v>887</v>
      </c>
      <c r="BM453" s="24" t="s">
        <v>1393</v>
      </c>
      <c r="BN453" s="24" t="s">
        <v>888</v>
      </c>
      <c r="BQ453" s="24" t="s">
        <v>1404</v>
      </c>
      <c r="BS453" s="24">
        <v>2021</v>
      </c>
      <c r="BU453" s="24">
        <v>49</v>
      </c>
      <c r="BV453" s="24" t="s">
        <v>879</v>
      </c>
      <c r="BX453" s="24" t="s">
        <v>1093</v>
      </c>
      <c r="BZ453" s="24" t="s">
        <v>875</v>
      </c>
      <c r="CA453" s="24" t="s">
        <v>878</v>
      </c>
      <c r="CH453" s="24">
        <v>107</v>
      </c>
    </row>
    <row r="454" spans="1:86" x14ac:dyDescent="0.25">
      <c r="A454" s="24" t="s">
        <v>1548</v>
      </c>
      <c r="B454" s="24" t="s">
        <v>854</v>
      </c>
      <c r="C454" s="24" t="s">
        <v>512</v>
      </c>
      <c r="D454" s="24" t="s">
        <v>527</v>
      </c>
      <c r="E454" s="24">
        <v>44</v>
      </c>
      <c r="F454" s="24">
        <v>84</v>
      </c>
      <c r="G454" s="24">
        <v>61</v>
      </c>
      <c r="H454" s="24" t="s">
        <v>878</v>
      </c>
      <c r="K454" s="24" t="s">
        <v>879</v>
      </c>
      <c r="N454" s="24" t="s">
        <v>1093</v>
      </c>
      <c r="P454" s="34">
        <v>44501</v>
      </c>
      <c r="Q454" s="24" t="s">
        <v>857</v>
      </c>
      <c r="T454" s="24" t="s">
        <v>878</v>
      </c>
      <c r="AP454" s="24" t="s">
        <v>1398</v>
      </c>
      <c r="AQ454" s="24" t="s">
        <v>1399</v>
      </c>
      <c r="AR454" s="24" t="s">
        <v>1400</v>
      </c>
      <c r="AS454" s="24" t="s">
        <v>1401</v>
      </c>
      <c r="AT454" s="24" t="s">
        <v>1402</v>
      </c>
      <c r="AU454" s="24" t="s">
        <v>1403</v>
      </c>
      <c r="AZ454" s="24" t="s">
        <v>867</v>
      </c>
      <c r="BA454" s="24" t="s">
        <v>868</v>
      </c>
      <c r="BB454" s="24" t="s">
        <v>869</v>
      </c>
      <c r="BC454" s="24" t="s">
        <v>870</v>
      </c>
      <c r="BD454" s="24" t="s">
        <v>871</v>
      </c>
      <c r="BE454" s="24" t="s">
        <v>872</v>
      </c>
      <c r="BK454" s="24" t="s">
        <v>887</v>
      </c>
      <c r="BM454" s="24" t="s">
        <v>1393</v>
      </c>
      <c r="BN454" s="24" t="s">
        <v>888</v>
      </c>
      <c r="BQ454" s="24" t="s">
        <v>1404</v>
      </c>
      <c r="BS454" s="24">
        <v>2021</v>
      </c>
      <c r="BU454" s="24">
        <v>49</v>
      </c>
      <c r="BV454" s="24" t="s">
        <v>879</v>
      </c>
      <c r="BX454" s="24" t="s">
        <v>1093</v>
      </c>
      <c r="BZ454" s="24" t="s">
        <v>875</v>
      </c>
      <c r="CA454" s="24" t="s">
        <v>878</v>
      </c>
      <c r="CH454" s="24">
        <v>107</v>
      </c>
    </row>
    <row r="455" spans="1:86" x14ac:dyDescent="0.25">
      <c r="A455" s="24" t="s">
        <v>1549</v>
      </c>
      <c r="B455" s="24" t="s">
        <v>854</v>
      </c>
      <c r="C455" s="24" t="s">
        <v>512</v>
      </c>
      <c r="D455" s="24" t="s">
        <v>527</v>
      </c>
      <c r="E455" s="24">
        <v>44</v>
      </c>
      <c r="F455" s="24">
        <v>84</v>
      </c>
      <c r="G455" s="24">
        <v>61</v>
      </c>
      <c r="H455" s="24" t="s">
        <v>878</v>
      </c>
      <c r="K455" s="24" t="s">
        <v>879</v>
      </c>
      <c r="N455" s="24" t="s">
        <v>1093</v>
      </c>
      <c r="P455" s="34">
        <v>44501</v>
      </c>
      <c r="Q455" s="24" t="s">
        <v>857</v>
      </c>
      <c r="T455" s="24" t="s">
        <v>878</v>
      </c>
      <c r="AP455" s="24" t="s">
        <v>1398</v>
      </c>
      <c r="AQ455" s="24" t="s">
        <v>1399</v>
      </c>
      <c r="AR455" s="24" t="s">
        <v>1400</v>
      </c>
      <c r="AS455" s="24" t="s">
        <v>1401</v>
      </c>
      <c r="AT455" s="24" t="s">
        <v>1402</v>
      </c>
      <c r="AU455" s="24" t="s">
        <v>1403</v>
      </c>
      <c r="AZ455" s="24" t="s">
        <v>867</v>
      </c>
      <c r="BA455" s="24" t="s">
        <v>868</v>
      </c>
      <c r="BB455" s="24" t="s">
        <v>869</v>
      </c>
      <c r="BC455" s="24" t="s">
        <v>870</v>
      </c>
      <c r="BD455" s="24" t="s">
        <v>871</v>
      </c>
      <c r="BE455" s="24" t="s">
        <v>872</v>
      </c>
      <c r="BK455" s="24" t="s">
        <v>887</v>
      </c>
      <c r="BM455" s="24" t="s">
        <v>1393</v>
      </c>
      <c r="BN455" s="24" t="s">
        <v>888</v>
      </c>
      <c r="BQ455" s="24" t="s">
        <v>1404</v>
      </c>
      <c r="BS455" s="24">
        <v>2021</v>
      </c>
      <c r="BU455" s="24">
        <v>49</v>
      </c>
      <c r="BV455" s="24" t="s">
        <v>879</v>
      </c>
      <c r="BX455" s="24" t="s">
        <v>1093</v>
      </c>
      <c r="BZ455" s="24" t="s">
        <v>875</v>
      </c>
      <c r="CA455" s="24" t="s">
        <v>878</v>
      </c>
      <c r="CH455" s="24">
        <v>107</v>
      </c>
    </row>
    <row r="456" spans="1:86" x14ac:dyDescent="0.25">
      <c r="A456" s="24" t="s">
        <v>1550</v>
      </c>
      <c r="B456" s="24" t="s">
        <v>854</v>
      </c>
      <c r="C456" s="24" t="s">
        <v>512</v>
      </c>
      <c r="D456" s="24" t="s">
        <v>527</v>
      </c>
      <c r="E456" s="24">
        <v>44</v>
      </c>
      <c r="F456" s="24">
        <v>84</v>
      </c>
      <c r="G456" s="24">
        <v>61</v>
      </c>
      <c r="H456" s="24" t="s">
        <v>878</v>
      </c>
      <c r="K456" s="24" t="s">
        <v>879</v>
      </c>
      <c r="N456" s="24" t="s">
        <v>1093</v>
      </c>
      <c r="P456" s="34">
        <v>44501</v>
      </c>
      <c r="Q456" s="24" t="s">
        <v>857</v>
      </c>
      <c r="T456" s="24" t="s">
        <v>878</v>
      </c>
      <c r="AP456" s="24" t="s">
        <v>1398</v>
      </c>
      <c r="AQ456" s="24" t="s">
        <v>1399</v>
      </c>
      <c r="AR456" s="24" t="s">
        <v>1400</v>
      </c>
      <c r="AS456" s="24" t="s">
        <v>1401</v>
      </c>
      <c r="AT456" s="24" t="s">
        <v>1402</v>
      </c>
      <c r="AU456" s="24" t="s">
        <v>1403</v>
      </c>
      <c r="AZ456" s="24" t="s">
        <v>867</v>
      </c>
      <c r="BA456" s="24" t="s">
        <v>868</v>
      </c>
      <c r="BB456" s="24" t="s">
        <v>869</v>
      </c>
      <c r="BC456" s="24" t="s">
        <v>870</v>
      </c>
      <c r="BD456" s="24" t="s">
        <v>871</v>
      </c>
      <c r="BE456" s="24" t="s">
        <v>872</v>
      </c>
      <c r="BK456" s="24" t="s">
        <v>887</v>
      </c>
      <c r="BM456" s="24" t="s">
        <v>1393</v>
      </c>
      <c r="BN456" s="24" t="s">
        <v>888</v>
      </c>
      <c r="BQ456" s="24" t="s">
        <v>1404</v>
      </c>
      <c r="BS456" s="24">
        <v>2021</v>
      </c>
      <c r="BU456" s="24">
        <v>49</v>
      </c>
      <c r="BV456" s="24" t="s">
        <v>879</v>
      </c>
      <c r="BX456" s="24" t="s">
        <v>1093</v>
      </c>
      <c r="BZ456" s="24" t="s">
        <v>875</v>
      </c>
      <c r="CA456" s="24" t="s">
        <v>878</v>
      </c>
      <c r="CH456" s="24">
        <v>107</v>
      </c>
    </row>
    <row r="457" spans="1:86" x14ac:dyDescent="0.25">
      <c r="A457" s="24" t="s">
        <v>1551</v>
      </c>
      <c r="B457" s="24" t="s">
        <v>854</v>
      </c>
      <c r="C457" s="24" t="s">
        <v>512</v>
      </c>
      <c r="D457" s="24" t="s">
        <v>527</v>
      </c>
      <c r="E457" s="24">
        <v>44</v>
      </c>
      <c r="F457" s="24">
        <v>84</v>
      </c>
      <c r="G457" s="24">
        <v>61</v>
      </c>
      <c r="H457" s="24" t="s">
        <v>878</v>
      </c>
      <c r="K457" s="24" t="s">
        <v>879</v>
      </c>
      <c r="N457" s="24" t="s">
        <v>1093</v>
      </c>
      <c r="P457" s="34">
        <v>44501</v>
      </c>
      <c r="Q457" s="24" t="s">
        <v>857</v>
      </c>
      <c r="T457" s="24" t="s">
        <v>878</v>
      </c>
      <c r="AP457" s="24" t="s">
        <v>1398</v>
      </c>
      <c r="AQ457" s="24" t="s">
        <v>1399</v>
      </c>
      <c r="AR457" s="24" t="s">
        <v>1400</v>
      </c>
      <c r="AS457" s="24" t="s">
        <v>1401</v>
      </c>
      <c r="AT457" s="24" t="s">
        <v>1402</v>
      </c>
      <c r="AU457" s="24" t="s">
        <v>1403</v>
      </c>
      <c r="AZ457" s="24" t="s">
        <v>867</v>
      </c>
      <c r="BA457" s="24" t="s">
        <v>868</v>
      </c>
      <c r="BB457" s="24" t="s">
        <v>869</v>
      </c>
      <c r="BC457" s="24" t="s">
        <v>870</v>
      </c>
      <c r="BD457" s="24" t="s">
        <v>871</v>
      </c>
      <c r="BE457" s="24" t="s">
        <v>872</v>
      </c>
      <c r="BK457" s="24" t="s">
        <v>887</v>
      </c>
      <c r="BM457" s="24" t="s">
        <v>1393</v>
      </c>
      <c r="BN457" s="24" t="s">
        <v>888</v>
      </c>
      <c r="BQ457" s="24" t="s">
        <v>1404</v>
      </c>
      <c r="BS457" s="24">
        <v>2021</v>
      </c>
      <c r="BU457" s="24">
        <v>49</v>
      </c>
      <c r="BV457" s="24" t="s">
        <v>879</v>
      </c>
      <c r="BX457" s="24" t="s">
        <v>1093</v>
      </c>
      <c r="BZ457" s="24" t="s">
        <v>875</v>
      </c>
      <c r="CA457" s="24" t="s">
        <v>878</v>
      </c>
      <c r="CH457" s="24">
        <v>107</v>
      </c>
    </row>
    <row r="458" spans="1:86" x14ac:dyDescent="0.25">
      <c r="A458" s="24" t="s">
        <v>1552</v>
      </c>
      <c r="B458" s="24" t="s">
        <v>854</v>
      </c>
      <c r="C458" s="24" t="s">
        <v>512</v>
      </c>
      <c r="D458" s="24" t="s">
        <v>527</v>
      </c>
      <c r="E458" s="24">
        <v>44</v>
      </c>
      <c r="F458" s="24">
        <v>84</v>
      </c>
      <c r="G458" s="24">
        <v>61</v>
      </c>
      <c r="H458" s="24" t="s">
        <v>878</v>
      </c>
      <c r="K458" s="24" t="s">
        <v>879</v>
      </c>
      <c r="N458" s="24" t="s">
        <v>1093</v>
      </c>
      <c r="P458" s="34">
        <v>44501</v>
      </c>
      <c r="Q458" s="24" t="s">
        <v>857</v>
      </c>
      <c r="T458" s="24" t="s">
        <v>878</v>
      </c>
      <c r="AP458" s="24" t="s">
        <v>1398</v>
      </c>
      <c r="AQ458" s="24" t="s">
        <v>1399</v>
      </c>
      <c r="AR458" s="24" t="s">
        <v>1400</v>
      </c>
      <c r="AS458" s="24" t="s">
        <v>1401</v>
      </c>
      <c r="AT458" s="24" t="s">
        <v>1402</v>
      </c>
      <c r="AU458" s="24" t="s">
        <v>1403</v>
      </c>
      <c r="AZ458" s="24" t="s">
        <v>867</v>
      </c>
      <c r="BA458" s="24" t="s">
        <v>868</v>
      </c>
      <c r="BB458" s="24" t="s">
        <v>869</v>
      </c>
      <c r="BC458" s="24" t="s">
        <v>870</v>
      </c>
      <c r="BD458" s="24" t="s">
        <v>871</v>
      </c>
      <c r="BE458" s="24" t="s">
        <v>872</v>
      </c>
      <c r="BK458" s="24" t="s">
        <v>887</v>
      </c>
      <c r="BM458" s="24" t="s">
        <v>1393</v>
      </c>
      <c r="BN458" s="24" t="s">
        <v>888</v>
      </c>
      <c r="BQ458" s="24" t="s">
        <v>1404</v>
      </c>
      <c r="BS458" s="24">
        <v>2021</v>
      </c>
      <c r="BU458" s="24">
        <v>49</v>
      </c>
      <c r="BV458" s="24" t="s">
        <v>879</v>
      </c>
      <c r="BX458" s="24" t="s">
        <v>1093</v>
      </c>
      <c r="BZ458" s="24" t="s">
        <v>875</v>
      </c>
      <c r="CA458" s="24" t="s">
        <v>878</v>
      </c>
      <c r="CH458" s="24">
        <v>107</v>
      </c>
    </row>
    <row r="459" spans="1:86" x14ac:dyDescent="0.25">
      <c r="A459" s="24" t="s">
        <v>1553</v>
      </c>
      <c r="B459" s="24" t="s">
        <v>854</v>
      </c>
      <c r="C459" s="24" t="s">
        <v>512</v>
      </c>
      <c r="D459" s="24" t="s">
        <v>527</v>
      </c>
      <c r="E459" s="24">
        <v>44</v>
      </c>
      <c r="F459" s="24">
        <v>84</v>
      </c>
      <c r="G459" s="24">
        <v>61</v>
      </c>
      <c r="H459" s="24" t="s">
        <v>878</v>
      </c>
      <c r="K459" s="24" t="s">
        <v>879</v>
      </c>
      <c r="N459" s="24" t="s">
        <v>1093</v>
      </c>
      <c r="P459" s="34">
        <v>44501</v>
      </c>
      <c r="Q459" s="24" t="s">
        <v>857</v>
      </c>
      <c r="T459" s="24" t="s">
        <v>878</v>
      </c>
      <c r="AP459" s="24" t="s">
        <v>1398</v>
      </c>
      <c r="AQ459" s="24" t="s">
        <v>1399</v>
      </c>
      <c r="AR459" s="24" t="s">
        <v>1400</v>
      </c>
      <c r="AS459" s="24" t="s">
        <v>1401</v>
      </c>
      <c r="AT459" s="24" t="s">
        <v>1402</v>
      </c>
      <c r="AU459" s="24" t="s">
        <v>1403</v>
      </c>
      <c r="AZ459" s="24" t="s">
        <v>867</v>
      </c>
      <c r="BA459" s="24" t="s">
        <v>868</v>
      </c>
      <c r="BB459" s="24" t="s">
        <v>869</v>
      </c>
      <c r="BC459" s="24" t="s">
        <v>870</v>
      </c>
      <c r="BD459" s="24" t="s">
        <v>871</v>
      </c>
      <c r="BE459" s="24" t="s">
        <v>872</v>
      </c>
      <c r="BK459" s="24" t="s">
        <v>887</v>
      </c>
      <c r="BM459" s="24" t="s">
        <v>1393</v>
      </c>
      <c r="BN459" s="24" t="s">
        <v>888</v>
      </c>
      <c r="BQ459" s="24" t="s">
        <v>1404</v>
      </c>
      <c r="BS459" s="24">
        <v>2021</v>
      </c>
      <c r="BU459" s="24">
        <v>49</v>
      </c>
      <c r="BV459" s="24" t="s">
        <v>879</v>
      </c>
      <c r="BX459" s="24" t="s">
        <v>1093</v>
      </c>
      <c r="BZ459" s="24" t="s">
        <v>875</v>
      </c>
      <c r="CA459" s="24" t="s">
        <v>878</v>
      </c>
      <c r="CH459" s="24">
        <v>107</v>
      </c>
    </row>
    <row r="460" spans="1:86" x14ac:dyDescent="0.25">
      <c r="A460" s="24" t="s">
        <v>1554</v>
      </c>
      <c r="B460" s="24" t="s">
        <v>854</v>
      </c>
      <c r="C460" s="24" t="s">
        <v>512</v>
      </c>
      <c r="D460" s="24" t="s">
        <v>527</v>
      </c>
      <c r="E460" s="24">
        <v>44</v>
      </c>
      <c r="F460" s="24">
        <v>84</v>
      </c>
      <c r="G460" s="24">
        <v>61</v>
      </c>
      <c r="H460" s="24" t="s">
        <v>878</v>
      </c>
      <c r="K460" s="24" t="s">
        <v>879</v>
      </c>
      <c r="N460" s="24" t="s">
        <v>1093</v>
      </c>
      <c r="P460" s="34">
        <v>44501</v>
      </c>
      <c r="Q460" s="24" t="s">
        <v>857</v>
      </c>
      <c r="T460" s="24" t="s">
        <v>878</v>
      </c>
      <c r="AP460" s="24" t="s">
        <v>1398</v>
      </c>
      <c r="AQ460" s="24" t="s">
        <v>1399</v>
      </c>
      <c r="AR460" s="24" t="s">
        <v>1400</v>
      </c>
      <c r="AS460" s="24" t="s">
        <v>1401</v>
      </c>
      <c r="AT460" s="24" t="s">
        <v>1402</v>
      </c>
      <c r="AU460" s="24" t="s">
        <v>1403</v>
      </c>
      <c r="AZ460" s="24" t="s">
        <v>867</v>
      </c>
      <c r="BA460" s="24" t="s">
        <v>868</v>
      </c>
      <c r="BB460" s="24" t="s">
        <v>869</v>
      </c>
      <c r="BC460" s="24" t="s">
        <v>870</v>
      </c>
      <c r="BD460" s="24" t="s">
        <v>871</v>
      </c>
      <c r="BE460" s="24" t="s">
        <v>872</v>
      </c>
      <c r="BK460" s="24" t="s">
        <v>887</v>
      </c>
      <c r="BM460" s="24" t="s">
        <v>1393</v>
      </c>
      <c r="BN460" s="24" t="s">
        <v>888</v>
      </c>
      <c r="BQ460" s="24" t="s">
        <v>1404</v>
      </c>
      <c r="BS460" s="24">
        <v>2021</v>
      </c>
      <c r="BU460" s="24">
        <v>49</v>
      </c>
      <c r="BV460" s="24" t="s">
        <v>879</v>
      </c>
      <c r="BX460" s="24" t="s">
        <v>1093</v>
      </c>
      <c r="BZ460" s="24" t="s">
        <v>875</v>
      </c>
      <c r="CA460" s="24" t="s">
        <v>878</v>
      </c>
      <c r="CH460" s="24">
        <v>107</v>
      </c>
    </row>
    <row r="461" spans="1:86" x14ac:dyDescent="0.25">
      <c r="A461" s="24" t="s">
        <v>1555</v>
      </c>
      <c r="B461" s="24" t="s">
        <v>854</v>
      </c>
      <c r="C461" s="24" t="s">
        <v>512</v>
      </c>
      <c r="D461" s="24" t="s">
        <v>527</v>
      </c>
      <c r="E461" s="24">
        <v>44</v>
      </c>
      <c r="F461" s="24">
        <v>84</v>
      </c>
      <c r="G461" s="24">
        <v>61</v>
      </c>
      <c r="H461" s="24" t="s">
        <v>878</v>
      </c>
      <c r="K461" s="24" t="s">
        <v>879</v>
      </c>
      <c r="N461" s="24" t="s">
        <v>1093</v>
      </c>
      <c r="P461" s="34">
        <v>44501</v>
      </c>
      <c r="Q461" s="24" t="s">
        <v>857</v>
      </c>
      <c r="T461" s="24" t="s">
        <v>878</v>
      </c>
      <c r="AP461" s="24" t="s">
        <v>1398</v>
      </c>
      <c r="AQ461" s="24" t="s">
        <v>1399</v>
      </c>
      <c r="AR461" s="24" t="s">
        <v>1400</v>
      </c>
      <c r="AS461" s="24" t="s">
        <v>1401</v>
      </c>
      <c r="AT461" s="24" t="s">
        <v>1402</v>
      </c>
      <c r="AU461" s="24" t="s">
        <v>1403</v>
      </c>
      <c r="AZ461" s="24" t="s">
        <v>867</v>
      </c>
      <c r="BA461" s="24" t="s">
        <v>868</v>
      </c>
      <c r="BB461" s="24" t="s">
        <v>869</v>
      </c>
      <c r="BC461" s="24" t="s">
        <v>870</v>
      </c>
      <c r="BD461" s="24" t="s">
        <v>871</v>
      </c>
      <c r="BE461" s="24" t="s">
        <v>872</v>
      </c>
      <c r="BK461" s="24" t="s">
        <v>887</v>
      </c>
      <c r="BM461" s="24" t="s">
        <v>1393</v>
      </c>
      <c r="BN461" s="24" t="s">
        <v>888</v>
      </c>
      <c r="BQ461" s="24" t="s">
        <v>1404</v>
      </c>
      <c r="BS461" s="24">
        <v>2021</v>
      </c>
      <c r="BU461" s="24">
        <v>49</v>
      </c>
      <c r="BV461" s="24" t="s">
        <v>879</v>
      </c>
      <c r="BX461" s="24" t="s">
        <v>1093</v>
      </c>
      <c r="BZ461" s="24" t="s">
        <v>875</v>
      </c>
      <c r="CA461" s="24" t="s">
        <v>878</v>
      </c>
      <c r="CH461" s="24">
        <v>107</v>
      </c>
    </row>
    <row r="462" spans="1:86" x14ac:dyDescent="0.25">
      <c r="A462" s="24" t="s">
        <v>1556</v>
      </c>
      <c r="B462" s="24" t="s">
        <v>854</v>
      </c>
      <c r="C462" s="24" t="s">
        <v>512</v>
      </c>
      <c r="D462" s="24" t="s">
        <v>527</v>
      </c>
      <c r="E462" s="24">
        <v>44</v>
      </c>
      <c r="F462" s="24">
        <v>84</v>
      </c>
      <c r="G462" s="24">
        <v>61</v>
      </c>
      <c r="H462" s="24" t="s">
        <v>878</v>
      </c>
      <c r="K462" s="24" t="s">
        <v>879</v>
      </c>
      <c r="N462" s="24" t="s">
        <v>1093</v>
      </c>
      <c r="P462" s="34">
        <v>44501</v>
      </c>
      <c r="Q462" s="24" t="s">
        <v>857</v>
      </c>
      <c r="T462" s="24" t="s">
        <v>878</v>
      </c>
      <c r="AP462" s="24" t="s">
        <v>1398</v>
      </c>
      <c r="AQ462" s="24" t="s">
        <v>1399</v>
      </c>
      <c r="AR462" s="24" t="s">
        <v>1400</v>
      </c>
      <c r="AS462" s="24" t="s">
        <v>1401</v>
      </c>
      <c r="AT462" s="24" t="s">
        <v>1402</v>
      </c>
      <c r="AU462" s="24" t="s">
        <v>1403</v>
      </c>
      <c r="AZ462" s="24" t="s">
        <v>867</v>
      </c>
      <c r="BA462" s="24" t="s">
        <v>868</v>
      </c>
      <c r="BB462" s="24" t="s">
        <v>869</v>
      </c>
      <c r="BC462" s="24" t="s">
        <v>870</v>
      </c>
      <c r="BD462" s="24" t="s">
        <v>871</v>
      </c>
      <c r="BE462" s="24" t="s">
        <v>872</v>
      </c>
      <c r="BK462" s="24" t="s">
        <v>887</v>
      </c>
      <c r="BM462" s="24" t="s">
        <v>1393</v>
      </c>
      <c r="BN462" s="24" t="s">
        <v>888</v>
      </c>
      <c r="BQ462" s="24" t="s">
        <v>1404</v>
      </c>
      <c r="BS462" s="24">
        <v>2021</v>
      </c>
      <c r="BU462" s="24">
        <v>49</v>
      </c>
      <c r="BV462" s="24" t="s">
        <v>879</v>
      </c>
      <c r="BX462" s="24" t="s">
        <v>1093</v>
      </c>
      <c r="BZ462" s="24" t="s">
        <v>875</v>
      </c>
      <c r="CA462" s="24" t="s">
        <v>878</v>
      </c>
      <c r="CH462" s="24">
        <v>107</v>
      </c>
    </row>
    <row r="463" spans="1:86" x14ac:dyDescent="0.25">
      <c r="A463" s="24" t="s">
        <v>1557</v>
      </c>
      <c r="B463" s="24" t="s">
        <v>854</v>
      </c>
      <c r="C463" s="24" t="s">
        <v>512</v>
      </c>
      <c r="D463" s="24" t="s">
        <v>527</v>
      </c>
      <c r="E463" s="24">
        <v>44</v>
      </c>
      <c r="F463" s="24">
        <v>84</v>
      </c>
      <c r="G463" s="24">
        <v>61</v>
      </c>
      <c r="H463" s="24" t="s">
        <v>878</v>
      </c>
      <c r="K463" s="24" t="s">
        <v>879</v>
      </c>
      <c r="N463" s="24" t="s">
        <v>1093</v>
      </c>
      <c r="P463" s="34">
        <v>44501</v>
      </c>
      <c r="Q463" s="24" t="s">
        <v>857</v>
      </c>
      <c r="T463" s="24" t="s">
        <v>878</v>
      </c>
      <c r="AP463" s="24" t="s">
        <v>1398</v>
      </c>
      <c r="AQ463" s="24" t="s">
        <v>1399</v>
      </c>
      <c r="AR463" s="24" t="s">
        <v>1400</v>
      </c>
      <c r="AS463" s="24" t="s">
        <v>1401</v>
      </c>
      <c r="AT463" s="24" t="s">
        <v>1402</v>
      </c>
      <c r="AU463" s="24" t="s">
        <v>1403</v>
      </c>
      <c r="AZ463" s="24" t="s">
        <v>867</v>
      </c>
      <c r="BA463" s="24" t="s">
        <v>868</v>
      </c>
      <c r="BB463" s="24" t="s">
        <v>869</v>
      </c>
      <c r="BC463" s="24" t="s">
        <v>870</v>
      </c>
      <c r="BD463" s="24" t="s">
        <v>871</v>
      </c>
      <c r="BE463" s="24" t="s">
        <v>872</v>
      </c>
      <c r="BK463" s="24" t="s">
        <v>887</v>
      </c>
      <c r="BM463" s="24" t="s">
        <v>1393</v>
      </c>
      <c r="BN463" s="24" t="s">
        <v>888</v>
      </c>
      <c r="BQ463" s="24" t="s">
        <v>1404</v>
      </c>
      <c r="BS463" s="24">
        <v>2021</v>
      </c>
      <c r="BU463" s="24">
        <v>49</v>
      </c>
      <c r="BV463" s="24" t="s">
        <v>879</v>
      </c>
      <c r="BX463" s="24" t="s">
        <v>1093</v>
      </c>
      <c r="BZ463" s="24" t="s">
        <v>875</v>
      </c>
      <c r="CA463" s="24" t="s">
        <v>878</v>
      </c>
      <c r="CH463" s="24">
        <v>107</v>
      </c>
    </row>
    <row r="464" spans="1:86" x14ac:dyDescent="0.25">
      <c r="A464" s="24" t="s">
        <v>1558</v>
      </c>
      <c r="B464" s="24" t="s">
        <v>854</v>
      </c>
      <c r="C464" s="24" t="s">
        <v>512</v>
      </c>
      <c r="D464" s="24" t="s">
        <v>527</v>
      </c>
      <c r="E464" s="24">
        <v>44</v>
      </c>
      <c r="F464" s="24">
        <v>84</v>
      </c>
      <c r="G464" s="24">
        <v>61</v>
      </c>
      <c r="H464" s="24" t="s">
        <v>878</v>
      </c>
      <c r="K464" s="24" t="s">
        <v>879</v>
      </c>
      <c r="N464" s="24" t="s">
        <v>1093</v>
      </c>
      <c r="P464" s="34">
        <v>44501</v>
      </c>
      <c r="Q464" s="24" t="s">
        <v>857</v>
      </c>
      <c r="T464" s="24" t="s">
        <v>878</v>
      </c>
      <c r="AP464" s="24" t="s">
        <v>1398</v>
      </c>
      <c r="AQ464" s="24" t="s">
        <v>1399</v>
      </c>
      <c r="AR464" s="24" t="s">
        <v>1400</v>
      </c>
      <c r="AS464" s="24" t="s">
        <v>1401</v>
      </c>
      <c r="AT464" s="24" t="s">
        <v>1402</v>
      </c>
      <c r="AU464" s="24" t="s">
        <v>1403</v>
      </c>
      <c r="AZ464" s="24" t="s">
        <v>867</v>
      </c>
      <c r="BA464" s="24" t="s">
        <v>868</v>
      </c>
      <c r="BB464" s="24" t="s">
        <v>869</v>
      </c>
      <c r="BC464" s="24" t="s">
        <v>870</v>
      </c>
      <c r="BD464" s="24" t="s">
        <v>871</v>
      </c>
      <c r="BE464" s="24" t="s">
        <v>872</v>
      </c>
      <c r="BK464" s="24" t="s">
        <v>887</v>
      </c>
      <c r="BM464" s="24" t="s">
        <v>1393</v>
      </c>
      <c r="BN464" s="24" t="s">
        <v>888</v>
      </c>
      <c r="BQ464" s="24" t="s">
        <v>1404</v>
      </c>
      <c r="BS464" s="24">
        <v>2021</v>
      </c>
      <c r="BU464" s="24">
        <v>49</v>
      </c>
      <c r="BV464" s="24" t="s">
        <v>879</v>
      </c>
      <c r="BX464" s="24" t="s">
        <v>1093</v>
      </c>
      <c r="BZ464" s="24" t="s">
        <v>875</v>
      </c>
      <c r="CA464" s="24" t="s">
        <v>878</v>
      </c>
      <c r="CH464" s="24">
        <v>107</v>
      </c>
    </row>
    <row r="465" spans="1:86" x14ac:dyDescent="0.25">
      <c r="A465" s="24" t="s">
        <v>1559</v>
      </c>
      <c r="B465" s="24" t="s">
        <v>854</v>
      </c>
      <c r="C465" s="24" t="s">
        <v>512</v>
      </c>
      <c r="D465" s="24" t="s">
        <v>527</v>
      </c>
      <c r="E465" s="24">
        <v>44</v>
      </c>
      <c r="F465" s="24">
        <v>84</v>
      </c>
      <c r="G465" s="24">
        <v>61</v>
      </c>
      <c r="H465" s="24" t="s">
        <v>878</v>
      </c>
      <c r="K465" s="24" t="s">
        <v>879</v>
      </c>
      <c r="N465" s="24" t="s">
        <v>1093</v>
      </c>
      <c r="P465" s="34">
        <v>44501</v>
      </c>
      <c r="Q465" s="24" t="s">
        <v>857</v>
      </c>
      <c r="T465" s="24" t="s">
        <v>878</v>
      </c>
      <c r="AP465" s="24" t="s">
        <v>1398</v>
      </c>
      <c r="AQ465" s="24" t="s">
        <v>1399</v>
      </c>
      <c r="AR465" s="24" t="s">
        <v>1400</v>
      </c>
      <c r="AS465" s="24" t="s">
        <v>1401</v>
      </c>
      <c r="AT465" s="24" t="s">
        <v>1402</v>
      </c>
      <c r="AU465" s="24" t="s">
        <v>1403</v>
      </c>
      <c r="AZ465" s="24" t="s">
        <v>867</v>
      </c>
      <c r="BA465" s="24" t="s">
        <v>868</v>
      </c>
      <c r="BB465" s="24" t="s">
        <v>869</v>
      </c>
      <c r="BC465" s="24" t="s">
        <v>870</v>
      </c>
      <c r="BD465" s="24" t="s">
        <v>871</v>
      </c>
      <c r="BE465" s="24" t="s">
        <v>872</v>
      </c>
      <c r="BK465" s="24" t="s">
        <v>887</v>
      </c>
      <c r="BM465" s="24" t="s">
        <v>1393</v>
      </c>
      <c r="BN465" s="24" t="s">
        <v>888</v>
      </c>
      <c r="BQ465" s="24" t="s">
        <v>1404</v>
      </c>
      <c r="BS465" s="24">
        <v>2021</v>
      </c>
      <c r="BU465" s="24">
        <v>49</v>
      </c>
      <c r="BV465" s="24" t="s">
        <v>879</v>
      </c>
      <c r="BX465" s="24" t="s">
        <v>1093</v>
      </c>
      <c r="BZ465" s="24" t="s">
        <v>875</v>
      </c>
      <c r="CA465" s="24" t="s">
        <v>878</v>
      </c>
      <c r="CH465" s="24">
        <v>107</v>
      </c>
    </row>
    <row r="466" spans="1:86" x14ac:dyDescent="0.25">
      <c r="A466" s="24" t="s">
        <v>1560</v>
      </c>
      <c r="B466" s="24" t="s">
        <v>854</v>
      </c>
      <c r="C466" s="24" t="s">
        <v>512</v>
      </c>
      <c r="D466" s="24" t="s">
        <v>527</v>
      </c>
      <c r="E466" s="24">
        <v>44</v>
      </c>
      <c r="F466" s="24">
        <v>84</v>
      </c>
      <c r="G466" s="24">
        <v>61</v>
      </c>
      <c r="H466" s="24" t="s">
        <v>878</v>
      </c>
      <c r="K466" s="24" t="s">
        <v>879</v>
      </c>
      <c r="N466" s="24" t="s">
        <v>1093</v>
      </c>
      <c r="P466" s="34">
        <v>44501</v>
      </c>
      <c r="Q466" s="24" t="s">
        <v>857</v>
      </c>
      <c r="T466" s="24" t="s">
        <v>878</v>
      </c>
      <c r="AP466" s="24" t="s">
        <v>1398</v>
      </c>
      <c r="AQ466" s="24" t="s">
        <v>1399</v>
      </c>
      <c r="AR466" s="24" t="s">
        <v>1400</v>
      </c>
      <c r="AS466" s="24" t="s">
        <v>1401</v>
      </c>
      <c r="AT466" s="24" t="s">
        <v>1402</v>
      </c>
      <c r="AU466" s="24" t="s">
        <v>1403</v>
      </c>
      <c r="AZ466" s="24" t="s">
        <v>867</v>
      </c>
      <c r="BA466" s="24" t="s">
        <v>868</v>
      </c>
      <c r="BB466" s="24" t="s">
        <v>869</v>
      </c>
      <c r="BC466" s="24" t="s">
        <v>870</v>
      </c>
      <c r="BD466" s="24" t="s">
        <v>871</v>
      </c>
      <c r="BE466" s="24" t="s">
        <v>872</v>
      </c>
      <c r="BK466" s="24" t="s">
        <v>887</v>
      </c>
      <c r="BM466" s="24" t="s">
        <v>1393</v>
      </c>
      <c r="BN466" s="24" t="s">
        <v>888</v>
      </c>
      <c r="BQ466" s="24" t="s">
        <v>1404</v>
      </c>
      <c r="BS466" s="24">
        <v>2021</v>
      </c>
      <c r="BU466" s="24">
        <v>49</v>
      </c>
      <c r="BV466" s="24" t="s">
        <v>879</v>
      </c>
      <c r="BX466" s="24" t="s">
        <v>1093</v>
      </c>
      <c r="BZ466" s="24" t="s">
        <v>875</v>
      </c>
      <c r="CA466" s="24" t="s">
        <v>878</v>
      </c>
      <c r="CH466" s="24">
        <v>107</v>
      </c>
    </row>
    <row r="467" spans="1:86" x14ac:dyDescent="0.25">
      <c r="A467" s="24" t="s">
        <v>1561</v>
      </c>
      <c r="B467" s="24" t="s">
        <v>854</v>
      </c>
      <c r="C467" s="24" t="s">
        <v>512</v>
      </c>
      <c r="D467" s="24" t="s">
        <v>527</v>
      </c>
      <c r="E467" s="24">
        <v>44</v>
      </c>
      <c r="F467" s="24">
        <v>84</v>
      </c>
      <c r="G467" s="24">
        <v>61</v>
      </c>
      <c r="H467" s="24" t="s">
        <v>878</v>
      </c>
      <c r="K467" s="24" t="s">
        <v>879</v>
      </c>
      <c r="N467" s="24" t="s">
        <v>1093</v>
      </c>
      <c r="P467" s="34">
        <v>44501</v>
      </c>
      <c r="Q467" s="24" t="s">
        <v>857</v>
      </c>
      <c r="T467" s="24" t="s">
        <v>878</v>
      </c>
      <c r="AP467" s="24" t="s">
        <v>1398</v>
      </c>
      <c r="AQ467" s="24" t="s">
        <v>1399</v>
      </c>
      <c r="AR467" s="24" t="s">
        <v>1400</v>
      </c>
      <c r="AS467" s="24" t="s">
        <v>1401</v>
      </c>
      <c r="AT467" s="24" t="s">
        <v>1402</v>
      </c>
      <c r="AU467" s="24" t="s">
        <v>1403</v>
      </c>
      <c r="AZ467" s="24" t="s">
        <v>867</v>
      </c>
      <c r="BA467" s="24" t="s">
        <v>868</v>
      </c>
      <c r="BB467" s="24" t="s">
        <v>869</v>
      </c>
      <c r="BC467" s="24" t="s">
        <v>870</v>
      </c>
      <c r="BD467" s="24" t="s">
        <v>871</v>
      </c>
      <c r="BE467" s="24" t="s">
        <v>872</v>
      </c>
      <c r="BK467" s="24" t="s">
        <v>887</v>
      </c>
      <c r="BM467" s="24" t="s">
        <v>1393</v>
      </c>
      <c r="BN467" s="24" t="s">
        <v>888</v>
      </c>
      <c r="BQ467" s="24" t="s">
        <v>1404</v>
      </c>
      <c r="BS467" s="24">
        <v>2021</v>
      </c>
      <c r="BU467" s="24">
        <v>49</v>
      </c>
      <c r="BV467" s="24" t="s">
        <v>879</v>
      </c>
      <c r="BX467" s="24" t="s">
        <v>1093</v>
      </c>
      <c r="BZ467" s="24" t="s">
        <v>875</v>
      </c>
      <c r="CA467" s="24" t="s">
        <v>878</v>
      </c>
      <c r="CH467" s="24">
        <v>107</v>
      </c>
    </row>
    <row r="468" spans="1:86" x14ac:dyDescent="0.25">
      <c r="A468" s="24" t="s">
        <v>1562</v>
      </c>
      <c r="B468" s="24" t="s">
        <v>854</v>
      </c>
      <c r="C468" s="24" t="s">
        <v>512</v>
      </c>
      <c r="D468" s="24" t="s">
        <v>527</v>
      </c>
      <c r="E468" s="24">
        <v>44</v>
      </c>
      <c r="F468" s="24">
        <v>84</v>
      </c>
      <c r="G468" s="24">
        <v>61</v>
      </c>
      <c r="H468" s="24" t="s">
        <v>878</v>
      </c>
      <c r="K468" s="24" t="s">
        <v>879</v>
      </c>
      <c r="N468" s="24" t="s">
        <v>1093</v>
      </c>
      <c r="P468" s="34">
        <v>44501</v>
      </c>
      <c r="Q468" s="24" t="s">
        <v>857</v>
      </c>
      <c r="T468" s="24" t="s">
        <v>878</v>
      </c>
      <c r="AP468" s="24" t="s">
        <v>1398</v>
      </c>
      <c r="AQ468" s="24" t="s">
        <v>1399</v>
      </c>
      <c r="AR468" s="24" t="s">
        <v>1400</v>
      </c>
      <c r="AS468" s="24" t="s">
        <v>1401</v>
      </c>
      <c r="AT468" s="24" t="s">
        <v>1402</v>
      </c>
      <c r="AU468" s="24" t="s">
        <v>1403</v>
      </c>
      <c r="AZ468" s="24" t="s">
        <v>867</v>
      </c>
      <c r="BA468" s="24" t="s">
        <v>868</v>
      </c>
      <c r="BB468" s="24" t="s">
        <v>869</v>
      </c>
      <c r="BC468" s="24" t="s">
        <v>870</v>
      </c>
      <c r="BD468" s="24" t="s">
        <v>871</v>
      </c>
      <c r="BE468" s="24" t="s">
        <v>872</v>
      </c>
      <c r="BK468" s="24" t="s">
        <v>887</v>
      </c>
      <c r="BM468" s="24" t="s">
        <v>1393</v>
      </c>
      <c r="BN468" s="24" t="s">
        <v>888</v>
      </c>
      <c r="BQ468" s="24" t="s">
        <v>1404</v>
      </c>
      <c r="BS468" s="24">
        <v>2021</v>
      </c>
      <c r="BU468" s="24">
        <v>49</v>
      </c>
      <c r="BV468" s="24" t="s">
        <v>879</v>
      </c>
      <c r="BX468" s="24" t="s">
        <v>1093</v>
      </c>
      <c r="BZ468" s="24" t="s">
        <v>875</v>
      </c>
      <c r="CA468" s="24" t="s">
        <v>878</v>
      </c>
      <c r="CH468" s="24">
        <v>107</v>
      </c>
    </row>
    <row r="469" spans="1:86" x14ac:dyDescent="0.25">
      <c r="A469" s="24" t="s">
        <v>1563</v>
      </c>
      <c r="B469" s="24" t="s">
        <v>854</v>
      </c>
      <c r="C469" s="24" t="s">
        <v>512</v>
      </c>
      <c r="D469" s="24" t="s">
        <v>527</v>
      </c>
      <c r="E469" s="24">
        <v>44</v>
      </c>
      <c r="F469" s="24">
        <v>84</v>
      </c>
      <c r="G469" s="24">
        <v>61</v>
      </c>
      <c r="H469" s="24" t="s">
        <v>878</v>
      </c>
      <c r="K469" s="24" t="s">
        <v>879</v>
      </c>
      <c r="N469" s="24" t="s">
        <v>1093</v>
      </c>
      <c r="P469" s="34">
        <v>44501</v>
      </c>
      <c r="Q469" s="24" t="s">
        <v>857</v>
      </c>
      <c r="T469" s="24" t="s">
        <v>878</v>
      </c>
      <c r="AP469" s="24" t="s">
        <v>1398</v>
      </c>
      <c r="AQ469" s="24" t="s">
        <v>1399</v>
      </c>
      <c r="AR469" s="24" t="s">
        <v>1400</v>
      </c>
      <c r="AS469" s="24" t="s">
        <v>1401</v>
      </c>
      <c r="AT469" s="24" t="s">
        <v>1402</v>
      </c>
      <c r="AU469" s="24" t="s">
        <v>1403</v>
      </c>
      <c r="AZ469" s="24" t="s">
        <v>867</v>
      </c>
      <c r="BA469" s="24" t="s">
        <v>868</v>
      </c>
      <c r="BB469" s="24" t="s">
        <v>869</v>
      </c>
      <c r="BC469" s="24" t="s">
        <v>870</v>
      </c>
      <c r="BD469" s="24" t="s">
        <v>871</v>
      </c>
      <c r="BE469" s="24" t="s">
        <v>872</v>
      </c>
      <c r="BK469" s="24" t="s">
        <v>887</v>
      </c>
      <c r="BM469" s="24" t="s">
        <v>1393</v>
      </c>
      <c r="BN469" s="24" t="s">
        <v>888</v>
      </c>
      <c r="BQ469" s="24" t="s">
        <v>1404</v>
      </c>
      <c r="BS469" s="24">
        <v>2021</v>
      </c>
      <c r="BU469" s="24">
        <v>49</v>
      </c>
      <c r="BV469" s="24" t="s">
        <v>879</v>
      </c>
      <c r="BX469" s="24" t="s">
        <v>1093</v>
      </c>
      <c r="BZ469" s="24" t="s">
        <v>875</v>
      </c>
      <c r="CA469" s="24" t="s">
        <v>878</v>
      </c>
      <c r="CH469" s="24">
        <v>107</v>
      </c>
    </row>
    <row r="470" spans="1:86" x14ac:dyDescent="0.25">
      <c r="A470" s="24" t="s">
        <v>1564</v>
      </c>
      <c r="B470" s="24" t="s">
        <v>854</v>
      </c>
      <c r="C470" s="24" t="s">
        <v>512</v>
      </c>
      <c r="D470" s="24" t="s">
        <v>527</v>
      </c>
      <c r="E470" s="24">
        <v>44</v>
      </c>
      <c r="F470" s="24">
        <v>84</v>
      </c>
      <c r="G470" s="24">
        <v>61</v>
      </c>
      <c r="H470" s="24" t="s">
        <v>878</v>
      </c>
      <c r="K470" s="24" t="s">
        <v>879</v>
      </c>
      <c r="N470" s="24" t="s">
        <v>1093</v>
      </c>
      <c r="P470" s="34">
        <v>44501</v>
      </c>
      <c r="Q470" s="24" t="s">
        <v>857</v>
      </c>
      <c r="T470" s="24" t="s">
        <v>878</v>
      </c>
      <c r="AP470" s="24" t="s">
        <v>1398</v>
      </c>
      <c r="AQ470" s="24" t="s">
        <v>1399</v>
      </c>
      <c r="AR470" s="24" t="s">
        <v>1400</v>
      </c>
      <c r="AS470" s="24" t="s">
        <v>1401</v>
      </c>
      <c r="AT470" s="24" t="s">
        <v>1402</v>
      </c>
      <c r="AU470" s="24" t="s">
        <v>1403</v>
      </c>
      <c r="AZ470" s="24" t="s">
        <v>867</v>
      </c>
      <c r="BA470" s="24" t="s">
        <v>868</v>
      </c>
      <c r="BB470" s="24" t="s">
        <v>869</v>
      </c>
      <c r="BC470" s="24" t="s">
        <v>870</v>
      </c>
      <c r="BD470" s="24" t="s">
        <v>871</v>
      </c>
      <c r="BE470" s="24" t="s">
        <v>872</v>
      </c>
      <c r="BK470" s="24" t="s">
        <v>887</v>
      </c>
      <c r="BM470" s="24" t="s">
        <v>1393</v>
      </c>
      <c r="BN470" s="24" t="s">
        <v>888</v>
      </c>
      <c r="BQ470" s="24" t="s">
        <v>1404</v>
      </c>
      <c r="BS470" s="24">
        <v>2021</v>
      </c>
      <c r="BU470" s="24">
        <v>49</v>
      </c>
      <c r="BV470" s="24" t="s">
        <v>879</v>
      </c>
      <c r="BX470" s="24" t="s">
        <v>1093</v>
      </c>
      <c r="BZ470" s="24" t="s">
        <v>875</v>
      </c>
      <c r="CA470" s="24" t="s">
        <v>878</v>
      </c>
      <c r="CH470" s="24">
        <v>107</v>
      </c>
    </row>
    <row r="471" spans="1:86" x14ac:dyDescent="0.25">
      <c r="A471" s="24" t="s">
        <v>1565</v>
      </c>
      <c r="B471" s="24" t="s">
        <v>854</v>
      </c>
      <c r="C471" s="24" t="s">
        <v>512</v>
      </c>
      <c r="D471" s="24" t="s">
        <v>527</v>
      </c>
      <c r="E471" s="24">
        <v>44</v>
      </c>
      <c r="F471" s="24">
        <v>84</v>
      </c>
      <c r="G471" s="24">
        <v>61</v>
      </c>
      <c r="H471" s="24" t="s">
        <v>878</v>
      </c>
      <c r="K471" s="24" t="s">
        <v>879</v>
      </c>
      <c r="N471" s="24" t="s">
        <v>1093</v>
      </c>
      <c r="P471" s="34">
        <v>44501</v>
      </c>
      <c r="Q471" s="24" t="s">
        <v>857</v>
      </c>
      <c r="T471" s="24" t="s">
        <v>878</v>
      </c>
      <c r="AP471" s="24" t="s">
        <v>1398</v>
      </c>
      <c r="AQ471" s="24" t="s">
        <v>1399</v>
      </c>
      <c r="AR471" s="24" t="s">
        <v>1400</v>
      </c>
      <c r="AS471" s="24" t="s">
        <v>1401</v>
      </c>
      <c r="AT471" s="24" t="s">
        <v>1402</v>
      </c>
      <c r="AU471" s="24" t="s">
        <v>1403</v>
      </c>
      <c r="AZ471" s="24" t="s">
        <v>867</v>
      </c>
      <c r="BA471" s="24" t="s">
        <v>868</v>
      </c>
      <c r="BB471" s="24" t="s">
        <v>869</v>
      </c>
      <c r="BC471" s="24" t="s">
        <v>870</v>
      </c>
      <c r="BD471" s="24" t="s">
        <v>871</v>
      </c>
      <c r="BE471" s="24" t="s">
        <v>872</v>
      </c>
      <c r="BK471" s="24" t="s">
        <v>887</v>
      </c>
      <c r="BM471" s="24" t="s">
        <v>1393</v>
      </c>
      <c r="BN471" s="24" t="s">
        <v>888</v>
      </c>
      <c r="BQ471" s="24" t="s">
        <v>1404</v>
      </c>
      <c r="BS471" s="24">
        <v>2021</v>
      </c>
      <c r="BU471" s="24">
        <v>49</v>
      </c>
      <c r="BV471" s="24" t="s">
        <v>879</v>
      </c>
      <c r="BX471" s="24" t="s">
        <v>1093</v>
      </c>
      <c r="BZ471" s="24" t="s">
        <v>875</v>
      </c>
      <c r="CA471" s="24" t="s">
        <v>878</v>
      </c>
      <c r="CH471" s="24">
        <v>107</v>
      </c>
    </row>
    <row r="472" spans="1:86" x14ac:dyDescent="0.25">
      <c r="A472" s="24" t="s">
        <v>1566</v>
      </c>
      <c r="B472" s="24" t="s">
        <v>854</v>
      </c>
      <c r="C472" s="24" t="s">
        <v>512</v>
      </c>
      <c r="D472" s="24" t="s">
        <v>527</v>
      </c>
      <c r="E472" s="24">
        <v>44</v>
      </c>
      <c r="F472" s="24">
        <v>84</v>
      </c>
      <c r="G472" s="24">
        <v>61</v>
      </c>
      <c r="H472" s="24" t="s">
        <v>878</v>
      </c>
      <c r="K472" s="24" t="s">
        <v>879</v>
      </c>
      <c r="N472" s="24" t="s">
        <v>1093</v>
      </c>
      <c r="P472" s="34">
        <v>44501</v>
      </c>
      <c r="Q472" s="24" t="s">
        <v>857</v>
      </c>
      <c r="T472" s="24" t="s">
        <v>878</v>
      </c>
      <c r="AP472" s="24" t="s">
        <v>1398</v>
      </c>
      <c r="AQ472" s="24" t="s">
        <v>1399</v>
      </c>
      <c r="AR472" s="24" t="s">
        <v>1400</v>
      </c>
      <c r="AS472" s="24" t="s">
        <v>1401</v>
      </c>
      <c r="AT472" s="24" t="s">
        <v>1402</v>
      </c>
      <c r="AU472" s="24" t="s">
        <v>1403</v>
      </c>
      <c r="AZ472" s="24" t="s">
        <v>867</v>
      </c>
      <c r="BA472" s="24" t="s">
        <v>868</v>
      </c>
      <c r="BB472" s="24" t="s">
        <v>869</v>
      </c>
      <c r="BC472" s="24" t="s">
        <v>870</v>
      </c>
      <c r="BD472" s="24" t="s">
        <v>871</v>
      </c>
      <c r="BE472" s="24" t="s">
        <v>872</v>
      </c>
      <c r="BK472" s="24" t="s">
        <v>887</v>
      </c>
      <c r="BM472" s="24" t="s">
        <v>1393</v>
      </c>
      <c r="BN472" s="24" t="s">
        <v>888</v>
      </c>
      <c r="BQ472" s="24" t="s">
        <v>1404</v>
      </c>
      <c r="BS472" s="24">
        <v>2021</v>
      </c>
      <c r="BU472" s="24">
        <v>49</v>
      </c>
      <c r="BV472" s="24" t="s">
        <v>879</v>
      </c>
      <c r="BX472" s="24" t="s">
        <v>1093</v>
      </c>
      <c r="BZ472" s="24" t="s">
        <v>875</v>
      </c>
      <c r="CA472" s="24" t="s">
        <v>878</v>
      </c>
      <c r="CH472" s="24" t="s">
        <v>1567</v>
      </c>
    </row>
    <row r="473" spans="1:86" x14ac:dyDescent="0.25">
      <c r="A473" s="24" t="s">
        <v>1568</v>
      </c>
      <c r="B473" s="24" t="s">
        <v>854</v>
      </c>
      <c r="C473" s="24" t="s">
        <v>512</v>
      </c>
      <c r="D473" s="24" t="s">
        <v>527</v>
      </c>
      <c r="E473" s="24">
        <v>44</v>
      </c>
      <c r="F473" s="24">
        <v>84</v>
      </c>
      <c r="G473" s="24">
        <v>61</v>
      </c>
      <c r="H473" s="24" t="s">
        <v>878</v>
      </c>
      <c r="K473" s="24" t="s">
        <v>879</v>
      </c>
      <c r="N473" s="24" t="s">
        <v>1093</v>
      </c>
      <c r="P473" s="34">
        <v>44501</v>
      </c>
      <c r="Q473" s="24" t="s">
        <v>857</v>
      </c>
      <c r="T473" s="24" t="s">
        <v>878</v>
      </c>
      <c r="AP473" s="24" t="s">
        <v>1398</v>
      </c>
      <c r="AQ473" s="24" t="s">
        <v>1399</v>
      </c>
      <c r="AR473" s="24" t="s">
        <v>1400</v>
      </c>
      <c r="AS473" s="24" t="s">
        <v>1401</v>
      </c>
      <c r="AT473" s="24" t="s">
        <v>1402</v>
      </c>
      <c r="AU473" s="24" t="s">
        <v>1403</v>
      </c>
      <c r="AZ473" s="24" t="s">
        <v>867</v>
      </c>
      <c r="BA473" s="24" t="s">
        <v>868</v>
      </c>
      <c r="BB473" s="24" t="s">
        <v>869</v>
      </c>
      <c r="BC473" s="24" t="s">
        <v>870</v>
      </c>
      <c r="BD473" s="24" t="s">
        <v>871</v>
      </c>
      <c r="BE473" s="24" t="s">
        <v>872</v>
      </c>
      <c r="BK473" s="24" t="s">
        <v>887</v>
      </c>
      <c r="BM473" s="24" t="s">
        <v>1393</v>
      </c>
      <c r="BN473" s="24" t="s">
        <v>888</v>
      </c>
      <c r="BQ473" s="24" t="s">
        <v>1404</v>
      </c>
      <c r="BS473" s="24">
        <v>2021</v>
      </c>
      <c r="BU473" s="24">
        <v>49</v>
      </c>
      <c r="BV473" s="24" t="s">
        <v>879</v>
      </c>
      <c r="BX473" s="24" t="s">
        <v>1093</v>
      </c>
      <c r="BZ473" s="24" t="s">
        <v>875</v>
      </c>
      <c r="CA473" s="24" t="s">
        <v>878</v>
      </c>
      <c r="CH473" s="24" t="s">
        <v>1567</v>
      </c>
    </row>
    <row r="474" spans="1:86" x14ac:dyDescent="0.25">
      <c r="A474" s="24" t="s">
        <v>1569</v>
      </c>
      <c r="B474" s="24" t="s">
        <v>854</v>
      </c>
      <c r="C474" s="24" t="s">
        <v>512</v>
      </c>
      <c r="D474" s="24" t="s">
        <v>527</v>
      </c>
      <c r="E474" s="24">
        <v>44</v>
      </c>
      <c r="F474" s="24">
        <v>84</v>
      </c>
      <c r="G474" s="24">
        <v>61</v>
      </c>
      <c r="H474" s="24" t="s">
        <v>878</v>
      </c>
      <c r="K474" s="24" t="s">
        <v>879</v>
      </c>
      <c r="N474" s="24" t="s">
        <v>1093</v>
      </c>
      <c r="P474" s="34">
        <v>44501</v>
      </c>
      <c r="Q474" s="24" t="s">
        <v>857</v>
      </c>
      <c r="T474" s="24" t="s">
        <v>878</v>
      </c>
      <c r="AP474" s="24" t="s">
        <v>1398</v>
      </c>
      <c r="AQ474" s="24" t="s">
        <v>1399</v>
      </c>
      <c r="AR474" s="24" t="s">
        <v>1400</v>
      </c>
      <c r="AS474" s="24" t="s">
        <v>1401</v>
      </c>
      <c r="AT474" s="24" t="s">
        <v>1402</v>
      </c>
      <c r="AU474" s="24" t="s">
        <v>1403</v>
      </c>
      <c r="AZ474" s="24" t="s">
        <v>867</v>
      </c>
      <c r="BA474" s="24" t="s">
        <v>868</v>
      </c>
      <c r="BB474" s="24" t="s">
        <v>869</v>
      </c>
      <c r="BC474" s="24" t="s">
        <v>870</v>
      </c>
      <c r="BD474" s="24" t="s">
        <v>871</v>
      </c>
      <c r="BE474" s="24" t="s">
        <v>872</v>
      </c>
      <c r="BK474" s="24" t="s">
        <v>887</v>
      </c>
      <c r="BM474" s="24" t="s">
        <v>1393</v>
      </c>
      <c r="BN474" s="24" t="s">
        <v>888</v>
      </c>
      <c r="BQ474" s="24" t="s">
        <v>1404</v>
      </c>
      <c r="BS474" s="24">
        <v>2021</v>
      </c>
      <c r="BU474" s="24">
        <v>49</v>
      </c>
      <c r="BV474" s="24" t="s">
        <v>879</v>
      </c>
      <c r="BX474" s="24" t="s">
        <v>1093</v>
      </c>
      <c r="BZ474" s="24" t="s">
        <v>875</v>
      </c>
      <c r="CA474" s="24" t="s">
        <v>878</v>
      </c>
      <c r="CH474" s="24" t="s">
        <v>1567</v>
      </c>
    </row>
    <row r="475" spans="1:86" x14ac:dyDescent="0.25">
      <c r="A475" s="24" t="s">
        <v>1570</v>
      </c>
      <c r="B475" s="24" t="s">
        <v>854</v>
      </c>
      <c r="C475" s="24" t="s">
        <v>512</v>
      </c>
      <c r="D475" s="24" t="s">
        <v>527</v>
      </c>
      <c r="E475" s="24">
        <v>44</v>
      </c>
      <c r="F475" s="24">
        <v>84</v>
      </c>
      <c r="G475" s="24">
        <v>61</v>
      </c>
      <c r="H475" s="24" t="s">
        <v>878</v>
      </c>
      <c r="K475" s="24" t="s">
        <v>879</v>
      </c>
      <c r="N475" s="24" t="s">
        <v>1093</v>
      </c>
      <c r="P475" s="34">
        <v>44501</v>
      </c>
      <c r="Q475" s="24" t="s">
        <v>857</v>
      </c>
      <c r="T475" s="24" t="s">
        <v>878</v>
      </c>
      <c r="AP475" s="24" t="s">
        <v>1398</v>
      </c>
      <c r="AQ475" s="24" t="s">
        <v>1399</v>
      </c>
      <c r="AR475" s="24" t="s">
        <v>1400</v>
      </c>
      <c r="AS475" s="24" t="s">
        <v>1401</v>
      </c>
      <c r="AT475" s="24" t="s">
        <v>1402</v>
      </c>
      <c r="AU475" s="24" t="s">
        <v>1403</v>
      </c>
      <c r="AZ475" s="24" t="s">
        <v>867</v>
      </c>
      <c r="BA475" s="24" t="s">
        <v>868</v>
      </c>
      <c r="BB475" s="24" t="s">
        <v>869</v>
      </c>
      <c r="BC475" s="24" t="s">
        <v>870</v>
      </c>
      <c r="BD475" s="24" t="s">
        <v>871</v>
      </c>
      <c r="BE475" s="24" t="s">
        <v>872</v>
      </c>
      <c r="BK475" s="24" t="s">
        <v>887</v>
      </c>
      <c r="BM475" s="24" t="s">
        <v>1393</v>
      </c>
      <c r="BN475" s="24" t="s">
        <v>888</v>
      </c>
      <c r="BQ475" s="24" t="s">
        <v>1404</v>
      </c>
      <c r="BS475" s="24">
        <v>2021</v>
      </c>
      <c r="BU475" s="24">
        <v>49</v>
      </c>
      <c r="BV475" s="24" t="s">
        <v>879</v>
      </c>
      <c r="BX475" s="24" t="s">
        <v>1093</v>
      </c>
      <c r="BZ475" s="24" t="s">
        <v>875</v>
      </c>
      <c r="CA475" s="24" t="s">
        <v>878</v>
      </c>
      <c r="CH475" s="24" t="s">
        <v>1567</v>
      </c>
    </row>
    <row r="476" spans="1:86" x14ac:dyDescent="0.25">
      <c r="A476" s="24" t="s">
        <v>1571</v>
      </c>
      <c r="B476" s="24" t="s">
        <v>854</v>
      </c>
      <c r="C476" s="24" t="s">
        <v>512</v>
      </c>
      <c r="D476" s="24" t="s">
        <v>527</v>
      </c>
      <c r="E476" s="24">
        <v>44</v>
      </c>
      <c r="F476" s="24">
        <v>84</v>
      </c>
      <c r="G476" s="24">
        <v>61</v>
      </c>
      <c r="H476" s="24" t="s">
        <v>878</v>
      </c>
      <c r="K476" s="24" t="s">
        <v>879</v>
      </c>
      <c r="N476" s="24" t="s">
        <v>1093</v>
      </c>
      <c r="P476" s="34">
        <v>44501</v>
      </c>
      <c r="Q476" s="24" t="s">
        <v>857</v>
      </c>
      <c r="T476" s="24" t="s">
        <v>878</v>
      </c>
      <c r="AP476" s="24" t="s">
        <v>1398</v>
      </c>
      <c r="AQ476" s="24" t="s">
        <v>1399</v>
      </c>
      <c r="AR476" s="24" t="s">
        <v>1400</v>
      </c>
      <c r="AS476" s="24" t="s">
        <v>1401</v>
      </c>
      <c r="AT476" s="24" t="s">
        <v>1402</v>
      </c>
      <c r="AU476" s="24" t="s">
        <v>1403</v>
      </c>
      <c r="AZ476" s="24" t="s">
        <v>867</v>
      </c>
      <c r="BA476" s="24" t="s">
        <v>868</v>
      </c>
      <c r="BB476" s="24" t="s">
        <v>869</v>
      </c>
      <c r="BC476" s="24" t="s">
        <v>870</v>
      </c>
      <c r="BD476" s="24" t="s">
        <v>871</v>
      </c>
      <c r="BE476" s="24" t="s">
        <v>872</v>
      </c>
      <c r="BK476" s="24" t="s">
        <v>887</v>
      </c>
      <c r="BM476" s="24" t="s">
        <v>1393</v>
      </c>
      <c r="BN476" s="24" t="s">
        <v>888</v>
      </c>
      <c r="BQ476" s="24" t="s">
        <v>1404</v>
      </c>
      <c r="BS476" s="24">
        <v>2021</v>
      </c>
      <c r="BU476" s="24">
        <v>49</v>
      </c>
      <c r="BV476" s="24" t="s">
        <v>879</v>
      </c>
      <c r="BX476" s="24" t="s">
        <v>1093</v>
      </c>
      <c r="BZ476" s="24" t="s">
        <v>875</v>
      </c>
      <c r="CA476" s="24" t="s">
        <v>878</v>
      </c>
      <c r="CH476" s="24" t="s">
        <v>1567</v>
      </c>
    </row>
    <row r="477" spans="1:86" x14ac:dyDescent="0.25">
      <c r="A477" s="24" t="s">
        <v>1572</v>
      </c>
      <c r="B477" s="24" t="s">
        <v>854</v>
      </c>
      <c r="C477" s="24" t="s">
        <v>512</v>
      </c>
      <c r="D477" s="24" t="s">
        <v>527</v>
      </c>
      <c r="E477" s="24">
        <v>44</v>
      </c>
      <c r="F477" s="24">
        <v>84</v>
      </c>
      <c r="G477" s="24">
        <v>61</v>
      </c>
      <c r="H477" s="24" t="s">
        <v>878</v>
      </c>
      <c r="K477" s="24" t="s">
        <v>879</v>
      </c>
      <c r="N477" s="24" t="s">
        <v>1093</v>
      </c>
      <c r="P477" s="34">
        <v>44501</v>
      </c>
      <c r="Q477" s="24" t="s">
        <v>857</v>
      </c>
      <c r="T477" s="24" t="s">
        <v>878</v>
      </c>
      <c r="AP477" s="24" t="s">
        <v>1398</v>
      </c>
      <c r="AQ477" s="24" t="s">
        <v>1399</v>
      </c>
      <c r="AR477" s="24" t="s">
        <v>1400</v>
      </c>
      <c r="AS477" s="24" t="s">
        <v>1401</v>
      </c>
      <c r="AT477" s="24" t="s">
        <v>1402</v>
      </c>
      <c r="AU477" s="24" t="s">
        <v>1403</v>
      </c>
      <c r="AZ477" s="24" t="s">
        <v>867</v>
      </c>
      <c r="BA477" s="24" t="s">
        <v>868</v>
      </c>
      <c r="BB477" s="24" t="s">
        <v>869</v>
      </c>
      <c r="BC477" s="24" t="s">
        <v>870</v>
      </c>
      <c r="BD477" s="24" t="s">
        <v>871</v>
      </c>
      <c r="BE477" s="24" t="s">
        <v>872</v>
      </c>
      <c r="BK477" s="24" t="s">
        <v>887</v>
      </c>
      <c r="BM477" s="24" t="s">
        <v>1393</v>
      </c>
      <c r="BN477" s="24" t="s">
        <v>888</v>
      </c>
      <c r="BQ477" s="24" t="s">
        <v>1404</v>
      </c>
      <c r="BS477" s="24">
        <v>2021</v>
      </c>
      <c r="BU477" s="24">
        <v>49</v>
      </c>
      <c r="BV477" s="24" t="s">
        <v>879</v>
      </c>
      <c r="BX477" s="24" t="s">
        <v>1093</v>
      </c>
      <c r="BZ477" s="24" t="s">
        <v>875</v>
      </c>
      <c r="CA477" s="24" t="s">
        <v>878</v>
      </c>
      <c r="CH477" s="24" t="s">
        <v>1567</v>
      </c>
    </row>
    <row r="478" spans="1:86" x14ac:dyDescent="0.25">
      <c r="A478" s="24" t="s">
        <v>1573</v>
      </c>
      <c r="B478" s="24" t="s">
        <v>854</v>
      </c>
      <c r="C478" s="24" t="s">
        <v>512</v>
      </c>
      <c r="D478" s="24" t="s">
        <v>527</v>
      </c>
      <c r="E478" s="24">
        <v>44</v>
      </c>
      <c r="F478" s="24">
        <v>84</v>
      </c>
      <c r="G478" s="24">
        <v>61</v>
      </c>
      <c r="H478" s="24" t="s">
        <v>878</v>
      </c>
      <c r="K478" s="24" t="s">
        <v>879</v>
      </c>
      <c r="N478" s="24" t="s">
        <v>1093</v>
      </c>
      <c r="P478" s="34">
        <v>44501</v>
      </c>
      <c r="Q478" s="24" t="s">
        <v>857</v>
      </c>
      <c r="T478" s="24" t="s">
        <v>878</v>
      </c>
      <c r="AP478" s="24" t="s">
        <v>1398</v>
      </c>
      <c r="AQ478" s="24" t="s">
        <v>1399</v>
      </c>
      <c r="AR478" s="24" t="s">
        <v>1400</v>
      </c>
      <c r="AS478" s="24" t="s">
        <v>1401</v>
      </c>
      <c r="AT478" s="24" t="s">
        <v>1402</v>
      </c>
      <c r="AU478" s="24" t="s">
        <v>1403</v>
      </c>
      <c r="AZ478" s="24" t="s">
        <v>867</v>
      </c>
      <c r="BA478" s="24" t="s">
        <v>868</v>
      </c>
      <c r="BB478" s="24" t="s">
        <v>869</v>
      </c>
      <c r="BC478" s="24" t="s">
        <v>870</v>
      </c>
      <c r="BD478" s="24" t="s">
        <v>871</v>
      </c>
      <c r="BE478" s="24" t="s">
        <v>872</v>
      </c>
      <c r="BK478" s="24" t="s">
        <v>887</v>
      </c>
      <c r="BM478" s="24" t="s">
        <v>1393</v>
      </c>
      <c r="BN478" s="24" t="s">
        <v>888</v>
      </c>
      <c r="BQ478" s="24" t="s">
        <v>1404</v>
      </c>
      <c r="BS478" s="24">
        <v>2021</v>
      </c>
      <c r="BU478" s="24">
        <v>49</v>
      </c>
      <c r="BV478" s="24" t="s">
        <v>879</v>
      </c>
      <c r="BX478" s="24" t="s">
        <v>1093</v>
      </c>
      <c r="BZ478" s="24" t="s">
        <v>875</v>
      </c>
      <c r="CA478" s="24" t="s">
        <v>878</v>
      </c>
      <c r="CH478" s="24" t="s">
        <v>1567</v>
      </c>
    </row>
    <row r="479" spans="1:86" x14ac:dyDescent="0.25">
      <c r="A479" s="24" t="s">
        <v>1574</v>
      </c>
      <c r="B479" s="24" t="s">
        <v>854</v>
      </c>
      <c r="C479" s="24" t="s">
        <v>512</v>
      </c>
      <c r="D479" s="24" t="s">
        <v>527</v>
      </c>
      <c r="E479" s="24">
        <v>44</v>
      </c>
      <c r="F479" s="24">
        <v>84</v>
      </c>
      <c r="G479" s="24">
        <v>61</v>
      </c>
      <c r="H479" s="24" t="s">
        <v>878</v>
      </c>
      <c r="K479" s="24" t="s">
        <v>879</v>
      </c>
      <c r="N479" s="24" t="s">
        <v>1093</v>
      </c>
      <c r="P479" s="34">
        <v>44501</v>
      </c>
      <c r="Q479" s="24" t="s">
        <v>857</v>
      </c>
      <c r="T479" s="24" t="s">
        <v>878</v>
      </c>
      <c r="AP479" s="24" t="s">
        <v>1398</v>
      </c>
      <c r="AQ479" s="24" t="s">
        <v>1399</v>
      </c>
      <c r="AR479" s="24" t="s">
        <v>1400</v>
      </c>
      <c r="AS479" s="24" t="s">
        <v>1401</v>
      </c>
      <c r="AT479" s="24" t="s">
        <v>1402</v>
      </c>
      <c r="AU479" s="24" t="s">
        <v>1403</v>
      </c>
      <c r="AZ479" s="24" t="s">
        <v>867</v>
      </c>
      <c r="BA479" s="24" t="s">
        <v>868</v>
      </c>
      <c r="BB479" s="24" t="s">
        <v>869</v>
      </c>
      <c r="BC479" s="24" t="s">
        <v>870</v>
      </c>
      <c r="BD479" s="24" t="s">
        <v>871</v>
      </c>
      <c r="BE479" s="24" t="s">
        <v>872</v>
      </c>
      <c r="BK479" s="24" t="s">
        <v>887</v>
      </c>
      <c r="BM479" s="24" t="s">
        <v>1393</v>
      </c>
      <c r="BN479" s="24" t="s">
        <v>888</v>
      </c>
      <c r="BQ479" s="24" t="s">
        <v>1404</v>
      </c>
      <c r="BS479" s="24">
        <v>2021</v>
      </c>
      <c r="BU479" s="24">
        <v>49</v>
      </c>
      <c r="BV479" s="24" t="s">
        <v>879</v>
      </c>
      <c r="BX479" s="24" t="s">
        <v>1093</v>
      </c>
      <c r="BZ479" s="24" t="s">
        <v>875</v>
      </c>
      <c r="CA479" s="24" t="s">
        <v>878</v>
      </c>
      <c r="CH479" s="24" t="s">
        <v>1567</v>
      </c>
    </row>
    <row r="480" spans="1:86" x14ac:dyDescent="0.25">
      <c r="A480" s="24" t="s">
        <v>1575</v>
      </c>
      <c r="B480" s="24" t="s">
        <v>854</v>
      </c>
      <c r="C480" s="24" t="s">
        <v>512</v>
      </c>
      <c r="D480" s="24" t="s">
        <v>527</v>
      </c>
      <c r="E480" s="24">
        <v>44</v>
      </c>
      <c r="F480" s="24">
        <v>84</v>
      </c>
      <c r="G480" s="24">
        <v>61</v>
      </c>
      <c r="H480" s="24" t="s">
        <v>878</v>
      </c>
      <c r="K480" s="24" t="s">
        <v>879</v>
      </c>
      <c r="N480" s="24" t="s">
        <v>1093</v>
      </c>
      <c r="P480" s="34">
        <v>44501</v>
      </c>
      <c r="Q480" s="24" t="s">
        <v>857</v>
      </c>
      <c r="T480" s="24" t="s">
        <v>878</v>
      </c>
      <c r="AP480" s="24" t="s">
        <v>1398</v>
      </c>
      <c r="AQ480" s="24" t="s">
        <v>1399</v>
      </c>
      <c r="AR480" s="24" t="s">
        <v>1400</v>
      </c>
      <c r="AS480" s="24" t="s">
        <v>1401</v>
      </c>
      <c r="AT480" s="24" t="s">
        <v>1402</v>
      </c>
      <c r="AU480" s="24" t="s">
        <v>1403</v>
      </c>
      <c r="AZ480" s="24" t="s">
        <v>867</v>
      </c>
      <c r="BA480" s="24" t="s">
        <v>868</v>
      </c>
      <c r="BB480" s="24" t="s">
        <v>869</v>
      </c>
      <c r="BC480" s="24" t="s">
        <v>870</v>
      </c>
      <c r="BD480" s="24" t="s">
        <v>871</v>
      </c>
      <c r="BE480" s="24" t="s">
        <v>872</v>
      </c>
      <c r="BK480" s="24" t="s">
        <v>887</v>
      </c>
      <c r="BM480" s="24" t="s">
        <v>1393</v>
      </c>
      <c r="BN480" s="24" t="s">
        <v>888</v>
      </c>
      <c r="BQ480" s="24" t="s">
        <v>1404</v>
      </c>
      <c r="BS480" s="24">
        <v>2021</v>
      </c>
      <c r="BU480" s="24">
        <v>49</v>
      </c>
      <c r="BV480" s="24" t="s">
        <v>879</v>
      </c>
      <c r="BX480" s="24" t="s">
        <v>1093</v>
      </c>
      <c r="BZ480" s="24" t="s">
        <v>875</v>
      </c>
      <c r="CA480" s="24" t="s">
        <v>878</v>
      </c>
      <c r="CH480" s="24" t="s">
        <v>1567</v>
      </c>
    </row>
    <row r="481" spans="1:86" x14ac:dyDescent="0.25">
      <c r="A481" s="24" t="s">
        <v>1576</v>
      </c>
      <c r="B481" s="24" t="s">
        <v>854</v>
      </c>
      <c r="C481" s="24" t="s">
        <v>512</v>
      </c>
      <c r="D481" s="24" t="s">
        <v>527</v>
      </c>
      <c r="E481" s="24">
        <v>44</v>
      </c>
      <c r="F481" s="24">
        <v>84</v>
      </c>
      <c r="G481" s="24">
        <v>61</v>
      </c>
      <c r="H481" s="24" t="s">
        <v>878</v>
      </c>
      <c r="K481" s="24" t="s">
        <v>879</v>
      </c>
      <c r="N481" s="24" t="s">
        <v>1093</v>
      </c>
      <c r="P481" s="34">
        <v>44501</v>
      </c>
      <c r="Q481" s="24" t="s">
        <v>857</v>
      </c>
      <c r="T481" s="24" t="s">
        <v>878</v>
      </c>
      <c r="AP481" s="24" t="s">
        <v>1398</v>
      </c>
      <c r="AQ481" s="24" t="s">
        <v>1399</v>
      </c>
      <c r="AR481" s="24" t="s">
        <v>1400</v>
      </c>
      <c r="AS481" s="24" t="s">
        <v>1401</v>
      </c>
      <c r="AT481" s="24" t="s">
        <v>1402</v>
      </c>
      <c r="AU481" s="24" t="s">
        <v>1403</v>
      </c>
      <c r="AZ481" s="24" t="s">
        <v>867</v>
      </c>
      <c r="BA481" s="24" t="s">
        <v>868</v>
      </c>
      <c r="BB481" s="24" t="s">
        <v>869</v>
      </c>
      <c r="BC481" s="24" t="s">
        <v>870</v>
      </c>
      <c r="BD481" s="24" t="s">
        <v>871</v>
      </c>
      <c r="BE481" s="24" t="s">
        <v>872</v>
      </c>
      <c r="BK481" s="24" t="s">
        <v>887</v>
      </c>
      <c r="BM481" s="24" t="s">
        <v>1393</v>
      </c>
      <c r="BN481" s="24" t="s">
        <v>888</v>
      </c>
      <c r="BQ481" s="24" t="s">
        <v>1404</v>
      </c>
      <c r="BS481" s="24">
        <v>2021</v>
      </c>
      <c r="BU481" s="24">
        <v>49</v>
      </c>
      <c r="BV481" s="24" t="s">
        <v>879</v>
      </c>
      <c r="BX481" s="24" t="s">
        <v>1093</v>
      </c>
      <c r="BZ481" s="24" t="s">
        <v>875</v>
      </c>
      <c r="CA481" s="24" t="s">
        <v>878</v>
      </c>
      <c r="CH481" s="24" t="s">
        <v>1567</v>
      </c>
    </row>
    <row r="482" spans="1:86" x14ac:dyDescent="0.25">
      <c r="A482" s="24" t="s">
        <v>1577</v>
      </c>
      <c r="B482" s="24" t="s">
        <v>854</v>
      </c>
      <c r="C482" s="24" t="s">
        <v>512</v>
      </c>
      <c r="D482" s="24" t="s">
        <v>527</v>
      </c>
      <c r="E482" s="24">
        <v>44</v>
      </c>
      <c r="F482" s="24">
        <v>84</v>
      </c>
      <c r="G482" s="24">
        <v>61</v>
      </c>
      <c r="H482" s="24" t="s">
        <v>878</v>
      </c>
      <c r="K482" s="24" t="s">
        <v>879</v>
      </c>
      <c r="N482" s="24" t="s">
        <v>1093</v>
      </c>
      <c r="P482" s="34">
        <v>44501</v>
      </c>
      <c r="Q482" s="24" t="s">
        <v>857</v>
      </c>
      <c r="T482" s="24" t="s">
        <v>878</v>
      </c>
      <c r="AP482" s="24" t="s">
        <v>1398</v>
      </c>
      <c r="AQ482" s="24" t="s">
        <v>1399</v>
      </c>
      <c r="AR482" s="24" t="s">
        <v>1400</v>
      </c>
      <c r="AS482" s="24" t="s">
        <v>1401</v>
      </c>
      <c r="AT482" s="24" t="s">
        <v>1402</v>
      </c>
      <c r="AU482" s="24" t="s">
        <v>1403</v>
      </c>
      <c r="AZ482" s="24" t="s">
        <v>867</v>
      </c>
      <c r="BA482" s="24" t="s">
        <v>868</v>
      </c>
      <c r="BB482" s="24" t="s">
        <v>869</v>
      </c>
      <c r="BC482" s="24" t="s">
        <v>870</v>
      </c>
      <c r="BD482" s="24" t="s">
        <v>871</v>
      </c>
      <c r="BE482" s="24" t="s">
        <v>872</v>
      </c>
      <c r="BK482" s="24" t="s">
        <v>887</v>
      </c>
      <c r="BM482" s="24" t="s">
        <v>1393</v>
      </c>
      <c r="BN482" s="24" t="s">
        <v>888</v>
      </c>
      <c r="BQ482" s="24" t="s">
        <v>1404</v>
      </c>
      <c r="BS482" s="24">
        <v>2021</v>
      </c>
      <c r="BU482" s="24">
        <v>49</v>
      </c>
      <c r="BV482" s="24" t="s">
        <v>879</v>
      </c>
      <c r="BX482" s="24" t="s">
        <v>1093</v>
      </c>
      <c r="BZ482" s="24" t="s">
        <v>875</v>
      </c>
      <c r="CA482" s="24" t="s">
        <v>878</v>
      </c>
      <c r="CH482" s="24" t="s">
        <v>1567</v>
      </c>
    </row>
    <row r="483" spans="1:86" x14ac:dyDescent="0.25">
      <c r="A483" s="24" t="s">
        <v>1578</v>
      </c>
      <c r="B483" s="24" t="s">
        <v>854</v>
      </c>
      <c r="C483" s="24" t="s">
        <v>512</v>
      </c>
      <c r="D483" s="24" t="s">
        <v>527</v>
      </c>
      <c r="E483" s="24">
        <v>44</v>
      </c>
      <c r="F483" s="24">
        <v>84</v>
      </c>
      <c r="G483" s="24">
        <v>61</v>
      </c>
      <c r="H483" s="24" t="s">
        <v>878</v>
      </c>
      <c r="K483" s="24" t="s">
        <v>879</v>
      </c>
      <c r="N483" s="24" t="s">
        <v>1093</v>
      </c>
      <c r="P483" s="34">
        <v>44501</v>
      </c>
      <c r="Q483" s="24" t="s">
        <v>857</v>
      </c>
      <c r="T483" s="24" t="s">
        <v>878</v>
      </c>
      <c r="AP483" s="24" t="s">
        <v>1398</v>
      </c>
      <c r="AQ483" s="24" t="s">
        <v>1399</v>
      </c>
      <c r="AR483" s="24" t="s">
        <v>1400</v>
      </c>
      <c r="AS483" s="24" t="s">
        <v>1401</v>
      </c>
      <c r="AT483" s="24" t="s">
        <v>1402</v>
      </c>
      <c r="AU483" s="24" t="s">
        <v>1403</v>
      </c>
      <c r="AZ483" s="24" t="s">
        <v>867</v>
      </c>
      <c r="BA483" s="24" t="s">
        <v>868</v>
      </c>
      <c r="BB483" s="24" t="s">
        <v>869</v>
      </c>
      <c r="BC483" s="24" t="s">
        <v>870</v>
      </c>
      <c r="BD483" s="24" t="s">
        <v>871</v>
      </c>
      <c r="BE483" s="24" t="s">
        <v>872</v>
      </c>
      <c r="BK483" s="24" t="s">
        <v>887</v>
      </c>
      <c r="BM483" s="24" t="s">
        <v>1393</v>
      </c>
      <c r="BN483" s="24" t="s">
        <v>888</v>
      </c>
      <c r="BQ483" s="24" t="s">
        <v>1404</v>
      </c>
      <c r="BS483" s="24">
        <v>2021</v>
      </c>
      <c r="BU483" s="24">
        <v>49</v>
      </c>
      <c r="BV483" s="24" t="s">
        <v>879</v>
      </c>
      <c r="BX483" s="24" t="s">
        <v>1093</v>
      </c>
      <c r="BZ483" s="24" t="s">
        <v>875</v>
      </c>
      <c r="CA483" s="24" t="s">
        <v>878</v>
      </c>
      <c r="CH483" s="24" t="s">
        <v>1567</v>
      </c>
    </row>
    <row r="484" spans="1:86" x14ac:dyDescent="0.25">
      <c r="A484" s="24" t="s">
        <v>1579</v>
      </c>
      <c r="B484" s="24" t="s">
        <v>854</v>
      </c>
      <c r="C484" s="24" t="s">
        <v>512</v>
      </c>
      <c r="D484" s="24" t="s">
        <v>527</v>
      </c>
      <c r="E484" s="24">
        <v>44</v>
      </c>
      <c r="F484" s="24">
        <v>84</v>
      </c>
      <c r="G484" s="24">
        <v>61</v>
      </c>
      <c r="H484" s="24" t="s">
        <v>878</v>
      </c>
      <c r="K484" s="24" t="s">
        <v>879</v>
      </c>
      <c r="N484" s="24" t="s">
        <v>1093</v>
      </c>
      <c r="P484" s="34">
        <v>44501</v>
      </c>
      <c r="Q484" s="24" t="s">
        <v>857</v>
      </c>
      <c r="T484" s="24" t="s">
        <v>878</v>
      </c>
      <c r="AP484" s="24" t="s">
        <v>1398</v>
      </c>
      <c r="AQ484" s="24" t="s">
        <v>1399</v>
      </c>
      <c r="AR484" s="24" t="s">
        <v>1400</v>
      </c>
      <c r="AS484" s="24" t="s">
        <v>1401</v>
      </c>
      <c r="AT484" s="24" t="s">
        <v>1402</v>
      </c>
      <c r="AU484" s="24" t="s">
        <v>1403</v>
      </c>
      <c r="AZ484" s="24" t="s">
        <v>867</v>
      </c>
      <c r="BA484" s="24" t="s">
        <v>868</v>
      </c>
      <c r="BB484" s="24" t="s">
        <v>869</v>
      </c>
      <c r="BC484" s="24" t="s">
        <v>870</v>
      </c>
      <c r="BD484" s="24" t="s">
        <v>871</v>
      </c>
      <c r="BE484" s="24" t="s">
        <v>872</v>
      </c>
      <c r="BK484" s="24" t="s">
        <v>887</v>
      </c>
      <c r="BM484" s="24" t="s">
        <v>1393</v>
      </c>
      <c r="BN484" s="24" t="s">
        <v>888</v>
      </c>
      <c r="BQ484" s="24" t="s">
        <v>1404</v>
      </c>
      <c r="BS484" s="24">
        <v>2021</v>
      </c>
      <c r="BU484" s="24">
        <v>49</v>
      </c>
      <c r="BV484" s="24" t="s">
        <v>879</v>
      </c>
      <c r="BX484" s="24" t="s">
        <v>1093</v>
      </c>
      <c r="BZ484" s="24" t="s">
        <v>875</v>
      </c>
      <c r="CA484" s="24" t="s">
        <v>878</v>
      </c>
      <c r="CH484" s="24" t="s">
        <v>1567</v>
      </c>
    </row>
    <row r="485" spans="1:86" x14ac:dyDescent="0.25">
      <c r="A485" s="24" t="s">
        <v>1580</v>
      </c>
      <c r="B485" s="24" t="s">
        <v>854</v>
      </c>
      <c r="C485" s="24" t="s">
        <v>512</v>
      </c>
      <c r="D485" s="24" t="s">
        <v>527</v>
      </c>
      <c r="E485" s="24">
        <v>44</v>
      </c>
      <c r="F485" s="24">
        <v>84</v>
      </c>
      <c r="G485" s="24">
        <v>61</v>
      </c>
      <c r="H485" s="24" t="s">
        <v>878</v>
      </c>
      <c r="K485" s="24" t="s">
        <v>879</v>
      </c>
      <c r="N485" s="24" t="s">
        <v>1093</v>
      </c>
      <c r="P485" s="34">
        <v>44501</v>
      </c>
      <c r="Q485" s="24" t="s">
        <v>857</v>
      </c>
      <c r="T485" s="24" t="s">
        <v>878</v>
      </c>
      <c r="AP485" s="24" t="s">
        <v>1398</v>
      </c>
      <c r="AQ485" s="24" t="s">
        <v>1399</v>
      </c>
      <c r="AR485" s="24" t="s">
        <v>1400</v>
      </c>
      <c r="AS485" s="24" t="s">
        <v>1401</v>
      </c>
      <c r="AT485" s="24" t="s">
        <v>1402</v>
      </c>
      <c r="AU485" s="24" t="s">
        <v>1403</v>
      </c>
      <c r="AZ485" s="24" t="s">
        <v>867</v>
      </c>
      <c r="BA485" s="24" t="s">
        <v>868</v>
      </c>
      <c r="BB485" s="24" t="s">
        <v>869</v>
      </c>
      <c r="BC485" s="24" t="s">
        <v>870</v>
      </c>
      <c r="BD485" s="24" t="s">
        <v>871</v>
      </c>
      <c r="BE485" s="24" t="s">
        <v>872</v>
      </c>
      <c r="BK485" s="24" t="s">
        <v>887</v>
      </c>
      <c r="BM485" s="24" t="s">
        <v>1393</v>
      </c>
      <c r="BN485" s="24" t="s">
        <v>888</v>
      </c>
      <c r="BQ485" s="24" t="s">
        <v>1404</v>
      </c>
      <c r="BS485" s="24">
        <v>2021</v>
      </c>
      <c r="BU485" s="24">
        <v>49</v>
      </c>
      <c r="BV485" s="24" t="s">
        <v>879</v>
      </c>
      <c r="BX485" s="24" t="s">
        <v>1093</v>
      </c>
      <c r="BZ485" s="24" t="s">
        <v>875</v>
      </c>
      <c r="CA485" s="24" t="s">
        <v>878</v>
      </c>
      <c r="CH485" s="24" t="s">
        <v>1567</v>
      </c>
    </row>
    <row r="486" spans="1:86" x14ac:dyDescent="0.25">
      <c r="A486" s="24" t="s">
        <v>1581</v>
      </c>
      <c r="B486" s="24" t="s">
        <v>854</v>
      </c>
      <c r="C486" s="24" t="s">
        <v>512</v>
      </c>
      <c r="D486" s="24" t="s">
        <v>527</v>
      </c>
      <c r="E486" s="24">
        <v>44</v>
      </c>
      <c r="F486" s="24">
        <v>84</v>
      </c>
      <c r="G486" s="24">
        <v>61</v>
      </c>
      <c r="H486" s="24" t="s">
        <v>878</v>
      </c>
      <c r="K486" s="24" t="s">
        <v>879</v>
      </c>
      <c r="N486" s="24" t="s">
        <v>1093</v>
      </c>
      <c r="P486" s="34">
        <v>44501</v>
      </c>
      <c r="Q486" s="24" t="s">
        <v>857</v>
      </c>
      <c r="T486" s="24" t="s">
        <v>878</v>
      </c>
      <c r="AP486" s="24" t="s">
        <v>1398</v>
      </c>
      <c r="AQ486" s="24" t="s">
        <v>1399</v>
      </c>
      <c r="AR486" s="24" t="s">
        <v>1400</v>
      </c>
      <c r="AS486" s="24" t="s">
        <v>1401</v>
      </c>
      <c r="AT486" s="24" t="s">
        <v>1402</v>
      </c>
      <c r="AU486" s="24" t="s">
        <v>1403</v>
      </c>
      <c r="AZ486" s="24" t="s">
        <v>867</v>
      </c>
      <c r="BA486" s="24" t="s">
        <v>868</v>
      </c>
      <c r="BB486" s="24" t="s">
        <v>869</v>
      </c>
      <c r="BC486" s="24" t="s">
        <v>870</v>
      </c>
      <c r="BD486" s="24" t="s">
        <v>871</v>
      </c>
      <c r="BE486" s="24" t="s">
        <v>872</v>
      </c>
      <c r="BK486" s="24" t="s">
        <v>887</v>
      </c>
      <c r="BM486" s="24" t="s">
        <v>1393</v>
      </c>
      <c r="BN486" s="24" t="s">
        <v>888</v>
      </c>
      <c r="BQ486" s="24" t="s">
        <v>1404</v>
      </c>
      <c r="BS486" s="24">
        <v>2021</v>
      </c>
      <c r="BU486" s="24">
        <v>49</v>
      </c>
      <c r="BV486" s="24" t="s">
        <v>879</v>
      </c>
      <c r="BX486" s="24" t="s">
        <v>1093</v>
      </c>
      <c r="BZ486" s="24" t="s">
        <v>875</v>
      </c>
      <c r="CA486" s="24" t="s">
        <v>878</v>
      </c>
      <c r="CH486" s="24" t="s">
        <v>1567</v>
      </c>
    </row>
    <row r="487" spans="1:86" x14ac:dyDescent="0.25">
      <c r="A487" s="24" t="s">
        <v>1582</v>
      </c>
      <c r="B487" s="24" t="s">
        <v>854</v>
      </c>
      <c r="C487" s="24" t="s">
        <v>512</v>
      </c>
      <c r="D487" s="24" t="s">
        <v>527</v>
      </c>
      <c r="E487" s="24">
        <v>44</v>
      </c>
      <c r="F487" s="24">
        <v>84</v>
      </c>
      <c r="G487" s="24">
        <v>61</v>
      </c>
      <c r="H487" s="24" t="s">
        <v>878</v>
      </c>
      <c r="K487" s="24" t="s">
        <v>879</v>
      </c>
      <c r="N487" s="24" t="s">
        <v>1093</v>
      </c>
      <c r="P487" s="34">
        <v>44501</v>
      </c>
      <c r="Q487" s="24" t="s">
        <v>857</v>
      </c>
      <c r="T487" s="24" t="s">
        <v>878</v>
      </c>
      <c r="AP487" s="24" t="s">
        <v>1398</v>
      </c>
      <c r="AQ487" s="24" t="s">
        <v>1399</v>
      </c>
      <c r="AR487" s="24" t="s">
        <v>1400</v>
      </c>
      <c r="AS487" s="24" t="s">
        <v>1401</v>
      </c>
      <c r="AT487" s="24" t="s">
        <v>1402</v>
      </c>
      <c r="AU487" s="24" t="s">
        <v>1403</v>
      </c>
      <c r="AZ487" s="24" t="s">
        <v>867</v>
      </c>
      <c r="BA487" s="24" t="s">
        <v>868</v>
      </c>
      <c r="BB487" s="24" t="s">
        <v>869</v>
      </c>
      <c r="BC487" s="24" t="s">
        <v>870</v>
      </c>
      <c r="BD487" s="24" t="s">
        <v>871</v>
      </c>
      <c r="BE487" s="24" t="s">
        <v>872</v>
      </c>
      <c r="BK487" s="24" t="s">
        <v>887</v>
      </c>
      <c r="BM487" s="24" t="s">
        <v>1393</v>
      </c>
      <c r="BN487" s="24" t="s">
        <v>888</v>
      </c>
      <c r="BQ487" s="24" t="s">
        <v>1404</v>
      </c>
      <c r="BS487" s="24">
        <v>2021</v>
      </c>
      <c r="BU487" s="24">
        <v>49</v>
      </c>
      <c r="BV487" s="24" t="s">
        <v>879</v>
      </c>
      <c r="BX487" s="24" t="s">
        <v>1093</v>
      </c>
      <c r="BZ487" s="24" t="s">
        <v>875</v>
      </c>
      <c r="CA487" s="24" t="s">
        <v>878</v>
      </c>
      <c r="CH487" s="24" t="s">
        <v>1567</v>
      </c>
    </row>
    <row r="488" spans="1:86" x14ac:dyDescent="0.25">
      <c r="A488" s="24" t="s">
        <v>1583</v>
      </c>
      <c r="B488" s="24" t="s">
        <v>854</v>
      </c>
      <c r="C488" s="24" t="s">
        <v>512</v>
      </c>
      <c r="D488" s="24" t="s">
        <v>527</v>
      </c>
      <c r="E488" s="24">
        <v>44</v>
      </c>
      <c r="F488" s="24">
        <v>84</v>
      </c>
      <c r="G488" s="24">
        <v>61</v>
      </c>
      <c r="H488" s="24" t="s">
        <v>878</v>
      </c>
      <c r="K488" s="24" t="s">
        <v>879</v>
      </c>
      <c r="N488" s="24" t="s">
        <v>1093</v>
      </c>
      <c r="P488" s="34">
        <v>44501</v>
      </c>
      <c r="Q488" s="24" t="s">
        <v>857</v>
      </c>
      <c r="T488" s="24" t="s">
        <v>878</v>
      </c>
      <c r="AP488" s="24" t="s">
        <v>1398</v>
      </c>
      <c r="AQ488" s="24" t="s">
        <v>1399</v>
      </c>
      <c r="AR488" s="24" t="s">
        <v>1400</v>
      </c>
      <c r="AS488" s="24" t="s">
        <v>1401</v>
      </c>
      <c r="AT488" s="24" t="s">
        <v>1402</v>
      </c>
      <c r="AU488" s="24" t="s">
        <v>1403</v>
      </c>
      <c r="AZ488" s="24" t="s">
        <v>867</v>
      </c>
      <c r="BA488" s="24" t="s">
        <v>868</v>
      </c>
      <c r="BB488" s="24" t="s">
        <v>869</v>
      </c>
      <c r="BC488" s="24" t="s">
        <v>870</v>
      </c>
      <c r="BD488" s="24" t="s">
        <v>871</v>
      </c>
      <c r="BE488" s="24" t="s">
        <v>872</v>
      </c>
      <c r="BK488" s="24" t="s">
        <v>887</v>
      </c>
      <c r="BM488" s="24" t="s">
        <v>1393</v>
      </c>
      <c r="BN488" s="24" t="s">
        <v>888</v>
      </c>
      <c r="BQ488" s="24" t="s">
        <v>1404</v>
      </c>
      <c r="BS488" s="24">
        <v>2021</v>
      </c>
      <c r="BU488" s="24">
        <v>49</v>
      </c>
      <c r="BV488" s="24" t="s">
        <v>879</v>
      </c>
      <c r="BX488" s="24" t="s">
        <v>1093</v>
      </c>
      <c r="BZ488" s="24" t="s">
        <v>875</v>
      </c>
      <c r="CA488" s="24" t="s">
        <v>878</v>
      </c>
      <c r="CH488" s="24" t="s">
        <v>1567</v>
      </c>
    </row>
    <row r="489" spans="1:86" x14ac:dyDescent="0.25">
      <c r="A489" s="24" t="s">
        <v>1584</v>
      </c>
      <c r="B489" s="24" t="s">
        <v>854</v>
      </c>
      <c r="C489" s="24" t="s">
        <v>512</v>
      </c>
      <c r="D489" s="24" t="s">
        <v>527</v>
      </c>
      <c r="E489" s="24">
        <v>44</v>
      </c>
      <c r="F489" s="24">
        <v>84</v>
      </c>
      <c r="G489" s="24">
        <v>61</v>
      </c>
      <c r="H489" s="24" t="s">
        <v>878</v>
      </c>
      <c r="K489" s="24" t="s">
        <v>879</v>
      </c>
      <c r="N489" s="24" t="s">
        <v>1093</v>
      </c>
      <c r="P489" s="34">
        <v>44501</v>
      </c>
      <c r="Q489" s="24" t="s">
        <v>857</v>
      </c>
      <c r="T489" s="24" t="s">
        <v>878</v>
      </c>
      <c r="AP489" s="24" t="s">
        <v>1398</v>
      </c>
      <c r="AQ489" s="24" t="s">
        <v>1399</v>
      </c>
      <c r="AR489" s="24" t="s">
        <v>1400</v>
      </c>
      <c r="AS489" s="24" t="s">
        <v>1401</v>
      </c>
      <c r="AT489" s="24" t="s">
        <v>1402</v>
      </c>
      <c r="AU489" s="24" t="s">
        <v>1403</v>
      </c>
      <c r="AZ489" s="24" t="s">
        <v>867</v>
      </c>
      <c r="BA489" s="24" t="s">
        <v>868</v>
      </c>
      <c r="BB489" s="24" t="s">
        <v>869</v>
      </c>
      <c r="BC489" s="24" t="s">
        <v>870</v>
      </c>
      <c r="BD489" s="24" t="s">
        <v>871</v>
      </c>
      <c r="BE489" s="24" t="s">
        <v>872</v>
      </c>
      <c r="BK489" s="24" t="s">
        <v>887</v>
      </c>
      <c r="BM489" s="24" t="s">
        <v>1393</v>
      </c>
      <c r="BN489" s="24" t="s">
        <v>888</v>
      </c>
      <c r="BQ489" s="24" t="s">
        <v>1404</v>
      </c>
      <c r="BS489" s="24">
        <v>2021</v>
      </c>
      <c r="BU489" s="24">
        <v>49</v>
      </c>
      <c r="BV489" s="24" t="s">
        <v>879</v>
      </c>
      <c r="BX489" s="24" t="s">
        <v>1093</v>
      </c>
      <c r="BZ489" s="24" t="s">
        <v>875</v>
      </c>
      <c r="CA489" s="24" t="s">
        <v>878</v>
      </c>
      <c r="CH489" s="24" t="s">
        <v>1567</v>
      </c>
    </row>
    <row r="490" spans="1:86" x14ac:dyDescent="0.25">
      <c r="A490" s="24" t="s">
        <v>1585</v>
      </c>
      <c r="B490" s="24" t="s">
        <v>854</v>
      </c>
      <c r="C490" s="24" t="s">
        <v>512</v>
      </c>
      <c r="D490" s="24" t="s">
        <v>527</v>
      </c>
      <c r="E490" s="24">
        <v>44</v>
      </c>
      <c r="F490" s="24">
        <v>84</v>
      </c>
      <c r="G490" s="24">
        <v>61</v>
      </c>
      <c r="H490" s="24" t="s">
        <v>878</v>
      </c>
      <c r="K490" s="24" t="s">
        <v>879</v>
      </c>
      <c r="N490" s="24" t="s">
        <v>1093</v>
      </c>
      <c r="P490" s="34">
        <v>44501</v>
      </c>
      <c r="Q490" s="24" t="s">
        <v>857</v>
      </c>
      <c r="T490" s="24" t="s">
        <v>878</v>
      </c>
      <c r="AP490" s="24" t="s">
        <v>1398</v>
      </c>
      <c r="AQ490" s="24" t="s">
        <v>1399</v>
      </c>
      <c r="AR490" s="24" t="s">
        <v>1400</v>
      </c>
      <c r="AS490" s="24" t="s">
        <v>1401</v>
      </c>
      <c r="AT490" s="24" t="s">
        <v>1402</v>
      </c>
      <c r="AU490" s="24" t="s">
        <v>1403</v>
      </c>
      <c r="AZ490" s="24" t="s">
        <v>867</v>
      </c>
      <c r="BA490" s="24" t="s">
        <v>868</v>
      </c>
      <c r="BB490" s="24" t="s">
        <v>869</v>
      </c>
      <c r="BC490" s="24" t="s">
        <v>870</v>
      </c>
      <c r="BD490" s="24" t="s">
        <v>871</v>
      </c>
      <c r="BE490" s="24" t="s">
        <v>872</v>
      </c>
      <c r="BK490" s="24" t="s">
        <v>887</v>
      </c>
      <c r="BM490" s="24" t="s">
        <v>1393</v>
      </c>
      <c r="BN490" s="24" t="s">
        <v>888</v>
      </c>
      <c r="BQ490" s="24" t="s">
        <v>1404</v>
      </c>
      <c r="BS490" s="24">
        <v>2021</v>
      </c>
      <c r="BU490" s="24">
        <v>49</v>
      </c>
      <c r="BV490" s="24" t="s">
        <v>879</v>
      </c>
      <c r="BX490" s="24" t="s">
        <v>1093</v>
      </c>
      <c r="BZ490" s="24" t="s">
        <v>875</v>
      </c>
      <c r="CA490" s="24" t="s">
        <v>878</v>
      </c>
      <c r="CH490" s="24" t="s">
        <v>1567</v>
      </c>
    </row>
    <row r="491" spans="1:86" x14ac:dyDescent="0.25">
      <c r="A491" s="24" t="s">
        <v>1586</v>
      </c>
      <c r="B491" s="24" t="s">
        <v>854</v>
      </c>
      <c r="C491" s="24" t="s">
        <v>512</v>
      </c>
      <c r="D491" s="24" t="s">
        <v>527</v>
      </c>
      <c r="E491" s="24">
        <v>44</v>
      </c>
      <c r="F491" s="24">
        <v>84</v>
      </c>
      <c r="G491" s="24">
        <v>61</v>
      </c>
      <c r="H491" s="24" t="s">
        <v>878</v>
      </c>
      <c r="K491" s="24" t="s">
        <v>879</v>
      </c>
      <c r="N491" s="24" t="s">
        <v>1093</v>
      </c>
      <c r="P491" s="34">
        <v>44501</v>
      </c>
      <c r="Q491" s="24" t="s">
        <v>857</v>
      </c>
      <c r="T491" s="24" t="s">
        <v>878</v>
      </c>
      <c r="AP491" s="24" t="s">
        <v>1398</v>
      </c>
      <c r="AQ491" s="24" t="s">
        <v>1399</v>
      </c>
      <c r="AR491" s="24" t="s">
        <v>1400</v>
      </c>
      <c r="AS491" s="24" t="s">
        <v>1401</v>
      </c>
      <c r="AT491" s="24" t="s">
        <v>1402</v>
      </c>
      <c r="AU491" s="24" t="s">
        <v>1403</v>
      </c>
      <c r="AZ491" s="24" t="s">
        <v>867</v>
      </c>
      <c r="BA491" s="24" t="s">
        <v>868</v>
      </c>
      <c r="BB491" s="24" t="s">
        <v>869</v>
      </c>
      <c r="BC491" s="24" t="s">
        <v>870</v>
      </c>
      <c r="BD491" s="24" t="s">
        <v>871</v>
      </c>
      <c r="BE491" s="24" t="s">
        <v>872</v>
      </c>
      <c r="BK491" s="24" t="s">
        <v>887</v>
      </c>
      <c r="BM491" s="24" t="s">
        <v>1393</v>
      </c>
      <c r="BN491" s="24" t="s">
        <v>888</v>
      </c>
      <c r="BQ491" s="24" t="s">
        <v>1404</v>
      </c>
      <c r="BS491" s="24">
        <v>2021</v>
      </c>
      <c r="BU491" s="24">
        <v>49</v>
      </c>
      <c r="BV491" s="24" t="s">
        <v>879</v>
      </c>
      <c r="BX491" s="24" t="s">
        <v>1093</v>
      </c>
      <c r="BZ491" s="24" t="s">
        <v>875</v>
      </c>
      <c r="CA491" s="24" t="s">
        <v>878</v>
      </c>
      <c r="CH491" s="24" t="s">
        <v>1567</v>
      </c>
    </row>
    <row r="492" spans="1:86" x14ac:dyDescent="0.25">
      <c r="A492" s="24" t="s">
        <v>1587</v>
      </c>
      <c r="B492" s="24" t="s">
        <v>854</v>
      </c>
      <c r="C492" s="24" t="s">
        <v>512</v>
      </c>
      <c r="D492" s="24" t="s">
        <v>527</v>
      </c>
      <c r="E492" s="24">
        <v>44</v>
      </c>
      <c r="F492" s="24">
        <v>84</v>
      </c>
      <c r="G492" s="24">
        <v>61</v>
      </c>
      <c r="H492" s="24" t="s">
        <v>878</v>
      </c>
      <c r="K492" s="24" t="s">
        <v>879</v>
      </c>
      <c r="N492" s="24" t="s">
        <v>1093</v>
      </c>
      <c r="P492" s="34">
        <v>44501</v>
      </c>
      <c r="Q492" s="24" t="s">
        <v>857</v>
      </c>
      <c r="T492" s="24" t="s">
        <v>878</v>
      </c>
      <c r="AP492" s="24" t="s">
        <v>1398</v>
      </c>
      <c r="AQ492" s="24" t="s">
        <v>1399</v>
      </c>
      <c r="AR492" s="24" t="s">
        <v>1400</v>
      </c>
      <c r="AS492" s="24" t="s">
        <v>1401</v>
      </c>
      <c r="AT492" s="24" t="s">
        <v>1402</v>
      </c>
      <c r="AU492" s="24" t="s">
        <v>1403</v>
      </c>
      <c r="AZ492" s="24" t="s">
        <v>867</v>
      </c>
      <c r="BA492" s="24" t="s">
        <v>868</v>
      </c>
      <c r="BB492" s="24" t="s">
        <v>869</v>
      </c>
      <c r="BC492" s="24" t="s">
        <v>870</v>
      </c>
      <c r="BD492" s="24" t="s">
        <v>871</v>
      </c>
      <c r="BE492" s="24" t="s">
        <v>872</v>
      </c>
      <c r="BK492" s="24" t="s">
        <v>887</v>
      </c>
      <c r="BM492" s="24" t="s">
        <v>1393</v>
      </c>
      <c r="BN492" s="24" t="s">
        <v>888</v>
      </c>
      <c r="BQ492" s="24" t="s">
        <v>1404</v>
      </c>
      <c r="BS492" s="24">
        <v>2021</v>
      </c>
      <c r="BU492" s="24">
        <v>49</v>
      </c>
      <c r="BV492" s="24" t="s">
        <v>879</v>
      </c>
      <c r="BX492" s="24" t="s">
        <v>1093</v>
      </c>
      <c r="BZ492" s="24" t="s">
        <v>875</v>
      </c>
      <c r="CA492" s="24" t="s">
        <v>878</v>
      </c>
      <c r="CH492" s="24" t="s">
        <v>1567</v>
      </c>
    </row>
    <row r="493" spans="1:86" x14ac:dyDescent="0.25">
      <c r="A493" s="24" t="s">
        <v>1588</v>
      </c>
      <c r="B493" s="24" t="s">
        <v>854</v>
      </c>
      <c r="C493" s="24" t="s">
        <v>512</v>
      </c>
      <c r="D493" s="24" t="s">
        <v>527</v>
      </c>
      <c r="E493" s="24">
        <v>44</v>
      </c>
      <c r="F493" s="24">
        <v>84</v>
      </c>
      <c r="G493" s="24">
        <v>61</v>
      </c>
      <c r="H493" s="24" t="s">
        <v>878</v>
      </c>
      <c r="K493" s="24" t="s">
        <v>879</v>
      </c>
      <c r="N493" s="24" t="s">
        <v>1093</v>
      </c>
      <c r="P493" s="34">
        <v>44501</v>
      </c>
      <c r="Q493" s="24" t="s">
        <v>857</v>
      </c>
      <c r="T493" s="24" t="s">
        <v>878</v>
      </c>
      <c r="AP493" s="24" t="s">
        <v>1398</v>
      </c>
      <c r="AQ493" s="24" t="s">
        <v>1399</v>
      </c>
      <c r="AR493" s="24" t="s">
        <v>1400</v>
      </c>
      <c r="AS493" s="24" t="s">
        <v>1401</v>
      </c>
      <c r="AT493" s="24" t="s">
        <v>1402</v>
      </c>
      <c r="AU493" s="24" t="s">
        <v>1403</v>
      </c>
      <c r="AZ493" s="24" t="s">
        <v>867</v>
      </c>
      <c r="BA493" s="24" t="s">
        <v>868</v>
      </c>
      <c r="BB493" s="24" t="s">
        <v>869</v>
      </c>
      <c r="BC493" s="24" t="s">
        <v>870</v>
      </c>
      <c r="BD493" s="24" t="s">
        <v>871</v>
      </c>
      <c r="BE493" s="24" t="s">
        <v>872</v>
      </c>
      <c r="BK493" s="24" t="s">
        <v>887</v>
      </c>
      <c r="BM493" s="24" t="s">
        <v>1393</v>
      </c>
      <c r="BN493" s="24" t="s">
        <v>888</v>
      </c>
      <c r="BQ493" s="24" t="s">
        <v>1404</v>
      </c>
      <c r="BS493" s="24">
        <v>2021</v>
      </c>
      <c r="BU493" s="24">
        <v>49</v>
      </c>
      <c r="BV493" s="24" t="s">
        <v>879</v>
      </c>
      <c r="BX493" s="24" t="s">
        <v>1093</v>
      </c>
      <c r="BZ493" s="24" t="s">
        <v>875</v>
      </c>
      <c r="CA493" s="24" t="s">
        <v>878</v>
      </c>
      <c r="CH493" s="24" t="s">
        <v>1567</v>
      </c>
    </row>
    <row r="494" spans="1:86" x14ac:dyDescent="0.25">
      <c r="A494" s="24" t="s">
        <v>1589</v>
      </c>
      <c r="B494" s="24" t="s">
        <v>854</v>
      </c>
      <c r="C494" s="24" t="s">
        <v>512</v>
      </c>
      <c r="D494" s="24" t="s">
        <v>527</v>
      </c>
      <c r="E494" s="24">
        <v>44</v>
      </c>
      <c r="F494" s="24">
        <v>84</v>
      </c>
      <c r="G494" s="24">
        <v>61</v>
      </c>
      <c r="H494" s="24" t="s">
        <v>878</v>
      </c>
      <c r="K494" s="24" t="s">
        <v>879</v>
      </c>
      <c r="N494" s="24" t="s">
        <v>1093</v>
      </c>
      <c r="P494" s="34">
        <v>44501</v>
      </c>
      <c r="Q494" s="24" t="s">
        <v>857</v>
      </c>
      <c r="T494" s="24" t="s">
        <v>878</v>
      </c>
      <c r="AP494" s="24" t="s">
        <v>1398</v>
      </c>
      <c r="AQ494" s="24" t="s">
        <v>1399</v>
      </c>
      <c r="AR494" s="24" t="s">
        <v>1400</v>
      </c>
      <c r="AS494" s="24" t="s">
        <v>1401</v>
      </c>
      <c r="AT494" s="24" t="s">
        <v>1402</v>
      </c>
      <c r="AU494" s="24" t="s">
        <v>1403</v>
      </c>
      <c r="AZ494" s="24" t="s">
        <v>867</v>
      </c>
      <c r="BA494" s="24" t="s">
        <v>868</v>
      </c>
      <c r="BB494" s="24" t="s">
        <v>869</v>
      </c>
      <c r="BC494" s="24" t="s">
        <v>870</v>
      </c>
      <c r="BD494" s="24" t="s">
        <v>871</v>
      </c>
      <c r="BE494" s="24" t="s">
        <v>872</v>
      </c>
      <c r="BK494" s="24" t="s">
        <v>887</v>
      </c>
      <c r="BM494" s="24" t="s">
        <v>1393</v>
      </c>
      <c r="BN494" s="24" t="s">
        <v>888</v>
      </c>
      <c r="BQ494" s="24" t="s">
        <v>1404</v>
      </c>
      <c r="BS494" s="24">
        <v>2021</v>
      </c>
      <c r="BU494" s="24">
        <v>49</v>
      </c>
      <c r="BV494" s="24" t="s">
        <v>879</v>
      </c>
      <c r="BX494" s="24" t="s">
        <v>1093</v>
      </c>
      <c r="BZ494" s="24" t="s">
        <v>875</v>
      </c>
      <c r="CA494" s="24" t="s">
        <v>878</v>
      </c>
      <c r="CH494" s="24" t="s">
        <v>1567</v>
      </c>
    </row>
    <row r="495" spans="1:86" x14ac:dyDescent="0.25">
      <c r="A495" s="24" t="s">
        <v>1590</v>
      </c>
      <c r="B495" s="24" t="s">
        <v>854</v>
      </c>
      <c r="C495" s="24" t="s">
        <v>512</v>
      </c>
      <c r="D495" s="24" t="s">
        <v>527</v>
      </c>
      <c r="E495" s="24">
        <v>44</v>
      </c>
      <c r="F495" s="24">
        <v>84</v>
      </c>
      <c r="G495" s="24">
        <v>61</v>
      </c>
      <c r="H495" s="24" t="s">
        <v>878</v>
      </c>
      <c r="K495" s="24" t="s">
        <v>879</v>
      </c>
      <c r="N495" s="24" t="s">
        <v>1093</v>
      </c>
      <c r="P495" s="34">
        <v>44501</v>
      </c>
      <c r="Q495" s="24" t="s">
        <v>857</v>
      </c>
      <c r="T495" s="24" t="s">
        <v>878</v>
      </c>
      <c r="AP495" s="24" t="s">
        <v>1398</v>
      </c>
      <c r="AQ495" s="24" t="s">
        <v>1399</v>
      </c>
      <c r="AR495" s="24" t="s">
        <v>1400</v>
      </c>
      <c r="AS495" s="24" t="s">
        <v>1401</v>
      </c>
      <c r="AT495" s="24" t="s">
        <v>1402</v>
      </c>
      <c r="AU495" s="24" t="s">
        <v>1403</v>
      </c>
      <c r="AZ495" s="24" t="s">
        <v>867</v>
      </c>
      <c r="BA495" s="24" t="s">
        <v>868</v>
      </c>
      <c r="BB495" s="24" t="s">
        <v>869</v>
      </c>
      <c r="BC495" s="24" t="s">
        <v>870</v>
      </c>
      <c r="BD495" s="24" t="s">
        <v>871</v>
      </c>
      <c r="BE495" s="24" t="s">
        <v>872</v>
      </c>
      <c r="BK495" s="24" t="s">
        <v>887</v>
      </c>
      <c r="BM495" s="24" t="s">
        <v>1393</v>
      </c>
      <c r="BN495" s="24" t="s">
        <v>888</v>
      </c>
      <c r="BQ495" s="24" t="s">
        <v>1404</v>
      </c>
      <c r="BS495" s="24">
        <v>2021</v>
      </c>
      <c r="BU495" s="24">
        <v>49</v>
      </c>
      <c r="BV495" s="24" t="s">
        <v>879</v>
      </c>
      <c r="BX495" s="24" t="s">
        <v>1093</v>
      </c>
      <c r="BZ495" s="24" t="s">
        <v>875</v>
      </c>
      <c r="CA495" s="24" t="s">
        <v>878</v>
      </c>
      <c r="CH495" s="24" t="s">
        <v>1567</v>
      </c>
    </row>
    <row r="496" spans="1:86" x14ac:dyDescent="0.25">
      <c r="A496" s="24" t="s">
        <v>1591</v>
      </c>
      <c r="B496" s="24" t="s">
        <v>854</v>
      </c>
      <c r="C496" s="24" t="s">
        <v>512</v>
      </c>
      <c r="D496" s="24" t="s">
        <v>527</v>
      </c>
      <c r="E496" s="24">
        <v>44</v>
      </c>
      <c r="F496" s="24">
        <v>84</v>
      </c>
      <c r="G496" s="24">
        <v>61</v>
      </c>
      <c r="H496" s="24" t="s">
        <v>878</v>
      </c>
      <c r="K496" s="24" t="s">
        <v>879</v>
      </c>
      <c r="N496" s="24" t="s">
        <v>1093</v>
      </c>
      <c r="P496" s="34">
        <v>44501</v>
      </c>
      <c r="Q496" s="24" t="s">
        <v>857</v>
      </c>
      <c r="T496" s="24" t="s">
        <v>878</v>
      </c>
      <c r="AP496" s="24" t="s">
        <v>1398</v>
      </c>
      <c r="AQ496" s="24" t="s">
        <v>1399</v>
      </c>
      <c r="AR496" s="24" t="s">
        <v>1400</v>
      </c>
      <c r="AS496" s="24" t="s">
        <v>1401</v>
      </c>
      <c r="AT496" s="24" t="s">
        <v>1402</v>
      </c>
      <c r="AU496" s="24" t="s">
        <v>1403</v>
      </c>
      <c r="AZ496" s="24" t="s">
        <v>867</v>
      </c>
      <c r="BA496" s="24" t="s">
        <v>868</v>
      </c>
      <c r="BB496" s="24" t="s">
        <v>869</v>
      </c>
      <c r="BC496" s="24" t="s">
        <v>870</v>
      </c>
      <c r="BD496" s="24" t="s">
        <v>871</v>
      </c>
      <c r="BE496" s="24" t="s">
        <v>872</v>
      </c>
      <c r="BK496" s="24" t="s">
        <v>887</v>
      </c>
      <c r="BM496" s="24" t="s">
        <v>1393</v>
      </c>
      <c r="BN496" s="24" t="s">
        <v>888</v>
      </c>
      <c r="BQ496" s="24" t="s">
        <v>1404</v>
      </c>
      <c r="BS496" s="24">
        <v>2021</v>
      </c>
      <c r="BU496" s="24">
        <v>49</v>
      </c>
      <c r="BV496" s="24" t="s">
        <v>879</v>
      </c>
      <c r="BX496" s="24" t="s">
        <v>1093</v>
      </c>
      <c r="BZ496" s="24" t="s">
        <v>875</v>
      </c>
      <c r="CA496" s="24" t="s">
        <v>878</v>
      </c>
      <c r="CH496" s="24" t="s">
        <v>1567</v>
      </c>
    </row>
    <row r="497" spans="1:86" x14ac:dyDescent="0.25">
      <c r="A497" s="24" t="s">
        <v>1592</v>
      </c>
      <c r="B497" s="24" t="s">
        <v>854</v>
      </c>
      <c r="C497" s="24" t="s">
        <v>512</v>
      </c>
      <c r="D497" s="24" t="s">
        <v>527</v>
      </c>
      <c r="E497" s="24">
        <v>44</v>
      </c>
      <c r="F497" s="24">
        <v>84</v>
      </c>
      <c r="G497" s="24">
        <v>61</v>
      </c>
      <c r="H497" s="24" t="s">
        <v>878</v>
      </c>
      <c r="K497" s="24" t="s">
        <v>879</v>
      </c>
      <c r="N497" s="24" t="s">
        <v>1093</v>
      </c>
      <c r="P497" s="34">
        <v>44501</v>
      </c>
      <c r="Q497" s="24" t="s">
        <v>857</v>
      </c>
      <c r="T497" s="24" t="s">
        <v>878</v>
      </c>
      <c r="AP497" s="24" t="s">
        <v>1398</v>
      </c>
      <c r="AQ497" s="24" t="s">
        <v>1399</v>
      </c>
      <c r="AR497" s="24" t="s">
        <v>1400</v>
      </c>
      <c r="AS497" s="24" t="s">
        <v>1401</v>
      </c>
      <c r="AT497" s="24" t="s">
        <v>1402</v>
      </c>
      <c r="AU497" s="24" t="s">
        <v>1403</v>
      </c>
      <c r="AZ497" s="24" t="s">
        <v>867</v>
      </c>
      <c r="BA497" s="24" t="s">
        <v>868</v>
      </c>
      <c r="BB497" s="24" t="s">
        <v>869</v>
      </c>
      <c r="BC497" s="24" t="s">
        <v>870</v>
      </c>
      <c r="BD497" s="24" t="s">
        <v>871</v>
      </c>
      <c r="BE497" s="24" t="s">
        <v>872</v>
      </c>
      <c r="BK497" s="24" t="s">
        <v>887</v>
      </c>
      <c r="BM497" s="24" t="s">
        <v>1393</v>
      </c>
      <c r="BN497" s="24" t="s">
        <v>888</v>
      </c>
      <c r="BQ497" s="24" t="s">
        <v>1404</v>
      </c>
      <c r="BS497" s="24">
        <v>2021</v>
      </c>
      <c r="BU497" s="24">
        <v>49</v>
      </c>
      <c r="BV497" s="24" t="s">
        <v>879</v>
      </c>
      <c r="BX497" s="24" t="s">
        <v>1093</v>
      </c>
      <c r="BZ497" s="24" t="s">
        <v>875</v>
      </c>
      <c r="CA497" s="24" t="s">
        <v>878</v>
      </c>
      <c r="CH497" s="24" t="s">
        <v>1567</v>
      </c>
    </row>
    <row r="498" spans="1:86" x14ac:dyDescent="0.25">
      <c r="A498" s="24" t="s">
        <v>1593</v>
      </c>
      <c r="B498" s="24" t="s">
        <v>854</v>
      </c>
      <c r="C498" s="24" t="s">
        <v>512</v>
      </c>
      <c r="D498" s="24" t="s">
        <v>527</v>
      </c>
      <c r="E498" s="24">
        <v>44</v>
      </c>
      <c r="F498" s="24">
        <v>84</v>
      </c>
      <c r="G498" s="24">
        <v>61</v>
      </c>
      <c r="H498" s="24" t="s">
        <v>878</v>
      </c>
      <c r="K498" s="24" t="s">
        <v>879</v>
      </c>
      <c r="N498" s="24" t="s">
        <v>1093</v>
      </c>
      <c r="P498" s="34">
        <v>44501</v>
      </c>
      <c r="Q498" s="24" t="s">
        <v>857</v>
      </c>
      <c r="T498" s="24" t="s">
        <v>878</v>
      </c>
      <c r="AP498" s="24" t="s">
        <v>1398</v>
      </c>
      <c r="AQ498" s="24" t="s">
        <v>1399</v>
      </c>
      <c r="AR498" s="24" t="s">
        <v>1400</v>
      </c>
      <c r="AS498" s="24" t="s">
        <v>1401</v>
      </c>
      <c r="AT498" s="24" t="s">
        <v>1402</v>
      </c>
      <c r="AU498" s="24" t="s">
        <v>1403</v>
      </c>
      <c r="AZ498" s="24" t="s">
        <v>867</v>
      </c>
      <c r="BA498" s="24" t="s">
        <v>868</v>
      </c>
      <c r="BB498" s="24" t="s">
        <v>869</v>
      </c>
      <c r="BC498" s="24" t="s">
        <v>870</v>
      </c>
      <c r="BD498" s="24" t="s">
        <v>871</v>
      </c>
      <c r="BE498" s="24" t="s">
        <v>872</v>
      </c>
      <c r="BK498" s="24" t="s">
        <v>887</v>
      </c>
      <c r="BM498" s="24" t="s">
        <v>1393</v>
      </c>
      <c r="BN498" s="24" t="s">
        <v>888</v>
      </c>
      <c r="BQ498" s="24" t="s">
        <v>1404</v>
      </c>
      <c r="BS498" s="24">
        <v>2021</v>
      </c>
      <c r="BU498" s="24">
        <v>49</v>
      </c>
      <c r="BV498" s="24" t="s">
        <v>879</v>
      </c>
      <c r="BX498" s="24" t="s">
        <v>1093</v>
      </c>
      <c r="BZ498" s="24" t="s">
        <v>875</v>
      </c>
      <c r="CA498" s="24" t="s">
        <v>878</v>
      </c>
      <c r="CH498" s="24" t="s">
        <v>1567</v>
      </c>
    </row>
    <row r="499" spans="1:86" x14ac:dyDescent="0.25">
      <c r="A499" s="24" t="s">
        <v>1594</v>
      </c>
      <c r="B499" s="24" t="s">
        <v>854</v>
      </c>
      <c r="C499" s="24" t="s">
        <v>512</v>
      </c>
      <c r="D499" s="24" t="s">
        <v>527</v>
      </c>
      <c r="E499" s="24">
        <v>44</v>
      </c>
      <c r="F499" s="24">
        <v>84</v>
      </c>
      <c r="G499" s="24">
        <v>61</v>
      </c>
      <c r="H499" s="24" t="s">
        <v>878</v>
      </c>
      <c r="K499" s="24" t="s">
        <v>879</v>
      </c>
      <c r="N499" s="24" t="s">
        <v>1093</v>
      </c>
      <c r="P499" s="34">
        <v>44501</v>
      </c>
      <c r="Q499" s="24" t="s">
        <v>857</v>
      </c>
      <c r="T499" s="24" t="s">
        <v>878</v>
      </c>
      <c r="AP499" s="24" t="s">
        <v>1398</v>
      </c>
      <c r="AQ499" s="24" t="s">
        <v>1399</v>
      </c>
      <c r="AR499" s="24" t="s">
        <v>1400</v>
      </c>
      <c r="AS499" s="24" t="s">
        <v>1401</v>
      </c>
      <c r="AT499" s="24" t="s">
        <v>1402</v>
      </c>
      <c r="AU499" s="24" t="s">
        <v>1403</v>
      </c>
      <c r="AZ499" s="24" t="s">
        <v>867</v>
      </c>
      <c r="BA499" s="24" t="s">
        <v>868</v>
      </c>
      <c r="BB499" s="24" t="s">
        <v>869</v>
      </c>
      <c r="BC499" s="24" t="s">
        <v>870</v>
      </c>
      <c r="BD499" s="24" t="s">
        <v>871</v>
      </c>
      <c r="BE499" s="24" t="s">
        <v>872</v>
      </c>
      <c r="BK499" s="24" t="s">
        <v>887</v>
      </c>
      <c r="BM499" s="24" t="s">
        <v>1393</v>
      </c>
      <c r="BN499" s="24" t="s">
        <v>888</v>
      </c>
      <c r="BQ499" s="24" t="s">
        <v>1404</v>
      </c>
      <c r="BS499" s="24">
        <v>2021</v>
      </c>
      <c r="BU499" s="24">
        <v>49</v>
      </c>
      <c r="BV499" s="24" t="s">
        <v>879</v>
      </c>
      <c r="BX499" s="24" t="s">
        <v>1093</v>
      </c>
      <c r="BZ499" s="24" t="s">
        <v>875</v>
      </c>
      <c r="CA499" s="24" t="s">
        <v>878</v>
      </c>
      <c r="CH499" s="24" t="s">
        <v>1567</v>
      </c>
    </row>
    <row r="500" spans="1:86" x14ac:dyDescent="0.25">
      <c r="A500" s="24" t="s">
        <v>1595</v>
      </c>
      <c r="B500" s="24" t="s">
        <v>854</v>
      </c>
      <c r="C500" s="24" t="s">
        <v>512</v>
      </c>
      <c r="D500" s="24" t="s">
        <v>527</v>
      </c>
      <c r="E500" s="24">
        <v>44</v>
      </c>
      <c r="F500" s="24">
        <v>84</v>
      </c>
      <c r="G500" s="24">
        <v>61</v>
      </c>
      <c r="H500" s="24" t="s">
        <v>878</v>
      </c>
      <c r="K500" s="24" t="s">
        <v>879</v>
      </c>
      <c r="N500" s="24" t="s">
        <v>1093</v>
      </c>
      <c r="P500" s="34">
        <v>44501</v>
      </c>
      <c r="Q500" s="24" t="s">
        <v>857</v>
      </c>
      <c r="T500" s="24" t="s">
        <v>878</v>
      </c>
      <c r="AP500" s="24" t="s">
        <v>1398</v>
      </c>
      <c r="AQ500" s="24" t="s">
        <v>1399</v>
      </c>
      <c r="AR500" s="24" t="s">
        <v>1400</v>
      </c>
      <c r="AS500" s="24" t="s">
        <v>1401</v>
      </c>
      <c r="AT500" s="24" t="s">
        <v>1402</v>
      </c>
      <c r="AU500" s="24" t="s">
        <v>1403</v>
      </c>
      <c r="AZ500" s="24" t="s">
        <v>867</v>
      </c>
      <c r="BA500" s="24" t="s">
        <v>868</v>
      </c>
      <c r="BB500" s="24" t="s">
        <v>869</v>
      </c>
      <c r="BC500" s="24" t="s">
        <v>870</v>
      </c>
      <c r="BD500" s="24" t="s">
        <v>871</v>
      </c>
      <c r="BE500" s="24" t="s">
        <v>872</v>
      </c>
      <c r="BK500" s="24" t="s">
        <v>887</v>
      </c>
      <c r="BM500" s="24" t="s">
        <v>1393</v>
      </c>
      <c r="BN500" s="24" t="s">
        <v>888</v>
      </c>
      <c r="BQ500" s="24" t="s">
        <v>1404</v>
      </c>
      <c r="BS500" s="24">
        <v>2021</v>
      </c>
      <c r="BU500" s="24">
        <v>49</v>
      </c>
      <c r="BV500" s="24" t="s">
        <v>879</v>
      </c>
      <c r="BX500" s="24" t="s">
        <v>1093</v>
      </c>
      <c r="BZ500" s="24" t="s">
        <v>875</v>
      </c>
      <c r="CA500" s="24" t="s">
        <v>878</v>
      </c>
      <c r="CH500" s="24" t="s">
        <v>1567</v>
      </c>
    </row>
    <row r="501" spans="1:86" x14ac:dyDescent="0.25">
      <c r="A501" s="24" t="s">
        <v>1596</v>
      </c>
      <c r="B501" s="24" t="s">
        <v>854</v>
      </c>
      <c r="C501" s="24" t="s">
        <v>512</v>
      </c>
      <c r="D501" s="24" t="s">
        <v>527</v>
      </c>
      <c r="E501" s="24">
        <v>44</v>
      </c>
      <c r="F501" s="24">
        <v>84</v>
      </c>
      <c r="G501" s="24">
        <v>61</v>
      </c>
      <c r="H501" s="24" t="s">
        <v>878</v>
      </c>
      <c r="K501" s="24" t="s">
        <v>879</v>
      </c>
      <c r="N501" s="24" t="s">
        <v>1093</v>
      </c>
      <c r="P501" s="34">
        <v>44501</v>
      </c>
      <c r="Q501" s="24" t="s">
        <v>857</v>
      </c>
      <c r="T501" s="24" t="s">
        <v>878</v>
      </c>
      <c r="AP501" s="24" t="s">
        <v>1398</v>
      </c>
      <c r="AQ501" s="24" t="s">
        <v>1399</v>
      </c>
      <c r="AR501" s="24" t="s">
        <v>1400</v>
      </c>
      <c r="AS501" s="24" t="s">
        <v>1401</v>
      </c>
      <c r="AT501" s="24" t="s">
        <v>1402</v>
      </c>
      <c r="AU501" s="24" t="s">
        <v>1403</v>
      </c>
      <c r="AZ501" s="24" t="s">
        <v>867</v>
      </c>
      <c r="BA501" s="24" t="s">
        <v>868</v>
      </c>
      <c r="BB501" s="24" t="s">
        <v>869</v>
      </c>
      <c r="BC501" s="24" t="s">
        <v>870</v>
      </c>
      <c r="BD501" s="24" t="s">
        <v>871</v>
      </c>
      <c r="BE501" s="24" t="s">
        <v>872</v>
      </c>
      <c r="BK501" s="24" t="s">
        <v>887</v>
      </c>
      <c r="BM501" s="24" t="s">
        <v>1393</v>
      </c>
      <c r="BN501" s="24" t="s">
        <v>888</v>
      </c>
      <c r="BQ501" s="24" t="s">
        <v>1404</v>
      </c>
      <c r="BS501" s="24">
        <v>2021</v>
      </c>
      <c r="BU501" s="24">
        <v>49</v>
      </c>
      <c r="BV501" s="24" t="s">
        <v>879</v>
      </c>
      <c r="BX501" s="24" t="s">
        <v>1093</v>
      </c>
      <c r="BZ501" s="24" t="s">
        <v>875</v>
      </c>
      <c r="CA501" s="24" t="s">
        <v>878</v>
      </c>
      <c r="CH501" s="24" t="s">
        <v>1567</v>
      </c>
    </row>
    <row r="502" spans="1:86" x14ac:dyDescent="0.25">
      <c r="A502" s="24" t="s">
        <v>1597</v>
      </c>
      <c r="B502" s="24" t="s">
        <v>854</v>
      </c>
      <c r="C502" s="24" t="s">
        <v>512</v>
      </c>
      <c r="D502" s="24" t="s">
        <v>527</v>
      </c>
      <c r="E502" s="24">
        <v>44</v>
      </c>
      <c r="F502" s="24">
        <v>84</v>
      </c>
      <c r="G502" s="24">
        <v>61</v>
      </c>
      <c r="H502" s="24" t="s">
        <v>878</v>
      </c>
      <c r="K502" s="24" t="s">
        <v>879</v>
      </c>
      <c r="N502" s="24" t="s">
        <v>1093</v>
      </c>
      <c r="P502" s="34">
        <v>44501</v>
      </c>
      <c r="Q502" s="24" t="s">
        <v>857</v>
      </c>
      <c r="T502" s="24" t="s">
        <v>878</v>
      </c>
      <c r="AP502" s="24" t="s">
        <v>1398</v>
      </c>
      <c r="AQ502" s="24" t="s">
        <v>1399</v>
      </c>
      <c r="AR502" s="24" t="s">
        <v>1400</v>
      </c>
      <c r="AS502" s="24" t="s">
        <v>1401</v>
      </c>
      <c r="AT502" s="24" t="s">
        <v>1402</v>
      </c>
      <c r="AU502" s="24" t="s">
        <v>1403</v>
      </c>
      <c r="AZ502" s="24" t="s">
        <v>867</v>
      </c>
      <c r="BA502" s="24" t="s">
        <v>868</v>
      </c>
      <c r="BB502" s="24" t="s">
        <v>869</v>
      </c>
      <c r="BC502" s="24" t="s">
        <v>870</v>
      </c>
      <c r="BD502" s="24" t="s">
        <v>871</v>
      </c>
      <c r="BE502" s="24" t="s">
        <v>872</v>
      </c>
      <c r="BK502" s="24" t="s">
        <v>887</v>
      </c>
      <c r="BM502" s="24" t="s">
        <v>1393</v>
      </c>
      <c r="BN502" s="24" t="s">
        <v>888</v>
      </c>
      <c r="BQ502" s="24" t="s">
        <v>1404</v>
      </c>
      <c r="BS502" s="24">
        <v>2021</v>
      </c>
      <c r="BU502" s="24">
        <v>49</v>
      </c>
      <c r="BV502" s="24" t="s">
        <v>879</v>
      </c>
      <c r="BX502" s="24" t="s">
        <v>1093</v>
      </c>
      <c r="BZ502" s="24" t="s">
        <v>875</v>
      </c>
      <c r="CA502" s="24" t="s">
        <v>878</v>
      </c>
      <c r="CH502" s="24" t="s">
        <v>1567</v>
      </c>
    </row>
    <row r="503" spans="1:86" x14ac:dyDescent="0.25">
      <c r="A503" s="24" t="s">
        <v>1598</v>
      </c>
      <c r="B503" s="24" t="s">
        <v>854</v>
      </c>
      <c r="C503" s="24" t="s">
        <v>512</v>
      </c>
      <c r="D503" s="24" t="s">
        <v>527</v>
      </c>
      <c r="E503" s="24">
        <v>44</v>
      </c>
      <c r="F503" s="24">
        <v>84</v>
      </c>
      <c r="G503" s="24">
        <v>61</v>
      </c>
      <c r="H503" s="24" t="s">
        <v>878</v>
      </c>
      <c r="K503" s="24" t="s">
        <v>879</v>
      </c>
      <c r="N503" s="24" t="s">
        <v>1093</v>
      </c>
      <c r="P503" s="34">
        <v>44501</v>
      </c>
      <c r="Q503" s="24" t="s">
        <v>857</v>
      </c>
      <c r="T503" s="24" t="s">
        <v>878</v>
      </c>
      <c r="AP503" s="24" t="s">
        <v>1398</v>
      </c>
      <c r="AQ503" s="24" t="s">
        <v>1399</v>
      </c>
      <c r="AR503" s="24" t="s">
        <v>1400</v>
      </c>
      <c r="AS503" s="24" t="s">
        <v>1401</v>
      </c>
      <c r="AT503" s="24" t="s">
        <v>1402</v>
      </c>
      <c r="AU503" s="24" t="s">
        <v>1403</v>
      </c>
      <c r="AZ503" s="24" t="s">
        <v>867</v>
      </c>
      <c r="BA503" s="24" t="s">
        <v>868</v>
      </c>
      <c r="BB503" s="24" t="s">
        <v>869</v>
      </c>
      <c r="BC503" s="24" t="s">
        <v>870</v>
      </c>
      <c r="BD503" s="24" t="s">
        <v>871</v>
      </c>
      <c r="BE503" s="24" t="s">
        <v>872</v>
      </c>
      <c r="BK503" s="24" t="s">
        <v>887</v>
      </c>
      <c r="BM503" s="24" t="s">
        <v>1393</v>
      </c>
      <c r="BN503" s="24" t="s">
        <v>888</v>
      </c>
      <c r="BQ503" s="24" t="s">
        <v>1404</v>
      </c>
      <c r="BS503" s="24">
        <v>2021</v>
      </c>
      <c r="BU503" s="24">
        <v>49</v>
      </c>
      <c r="BV503" s="24" t="s">
        <v>879</v>
      </c>
      <c r="BX503" s="24" t="s">
        <v>1093</v>
      </c>
      <c r="BZ503" s="24" t="s">
        <v>875</v>
      </c>
      <c r="CA503" s="24" t="s">
        <v>878</v>
      </c>
      <c r="CH503" s="24">
        <v>124</v>
      </c>
    </row>
    <row r="504" spans="1:86" x14ac:dyDescent="0.25">
      <c r="A504" s="24" t="s">
        <v>1599</v>
      </c>
      <c r="B504" s="24" t="s">
        <v>854</v>
      </c>
      <c r="C504" s="24" t="s">
        <v>512</v>
      </c>
      <c r="D504" s="24" t="s">
        <v>527</v>
      </c>
      <c r="E504" s="24">
        <v>44</v>
      </c>
      <c r="F504" s="24">
        <v>84</v>
      </c>
      <c r="G504" s="24">
        <v>61</v>
      </c>
      <c r="H504" s="24" t="s">
        <v>878</v>
      </c>
      <c r="K504" s="24" t="s">
        <v>879</v>
      </c>
      <c r="N504" s="24" t="s">
        <v>1093</v>
      </c>
      <c r="P504" s="34">
        <v>44501</v>
      </c>
      <c r="Q504" s="24" t="s">
        <v>857</v>
      </c>
      <c r="T504" s="24" t="s">
        <v>878</v>
      </c>
      <c r="AP504" s="24" t="s">
        <v>1398</v>
      </c>
      <c r="AQ504" s="24" t="s">
        <v>1399</v>
      </c>
      <c r="AR504" s="24" t="s">
        <v>1400</v>
      </c>
      <c r="AS504" s="24" t="s">
        <v>1401</v>
      </c>
      <c r="AT504" s="24" t="s">
        <v>1402</v>
      </c>
      <c r="AU504" s="24" t="s">
        <v>1403</v>
      </c>
      <c r="AZ504" s="24" t="s">
        <v>867</v>
      </c>
      <c r="BA504" s="24" t="s">
        <v>868</v>
      </c>
      <c r="BB504" s="24" t="s">
        <v>869</v>
      </c>
      <c r="BC504" s="24" t="s">
        <v>870</v>
      </c>
      <c r="BD504" s="24" t="s">
        <v>871</v>
      </c>
      <c r="BE504" s="24" t="s">
        <v>872</v>
      </c>
      <c r="BK504" s="24" t="s">
        <v>887</v>
      </c>
      <c r="BM504" s="24" t="s">
        <v>1393</v>
      </c>
      <c r="BN504" s="24" t="s">
        <v>888</v>
      </c>
      <c r="BQ504" s="24" t="s">
        <v>1404</v>
      </c>
      <c r="BS504" s="24">
        <v>2021</v>
      </c>
      <c r="BU504" s="24">
        <v>49</v>
      </c>
      <c r="BV504" s="24" t="s">
        <v>879</v>
      </c>
      <c r="BX504" s="24" t="s">
        <v>1093</v>
      </c>
      <c r="BZ504" s="24" t="s">
        <v>875</v>
      </c>
      <c r="CA504" s="24" t="s">
        <v>878</v>
      </c>
      <c r="CH504" s="24">
        <v>124</v>
      </c>
    </row>
    <row r="505" spans="1:86" x14ac:dyDescent="0.25">
      <c r="A505" s="24" t="s">
        <v>1600</v>
      </c>
      <c r="B505" s="24" t="s">
        <v>854</v>
      </c>
      <c r="C505" s="24" t="s">
        <v>512</v>
      </c>
      <c r="D505" s="24" t="s">
        <v>527</v>
      </c>
      <c r="E505" s="24">
        <v>44</v>
      </c>
      <c r="F505" s="24">
        <v>84</v>
      </c>
      <c r="G505" s="24">
        <v>61</v>
      </c>
      <c r="H505" s="24" t="s">
        <v>878</v>
      </c>
      <c r="K505" s="24" t="s">
        <v>879</v>
      </c>
      <c r="N505" s="24" t="s">
        <v>1093</v>
      </c>
      <c r="P505" s="34">
        <v>44501</v>
      </c>
      <c r="Q505" s="24" t="s">
        <v>857</v>
      </c>
      <c r="T505" s="24" t="s">
        <v>878</v>
      </c>
      <c r="AP505" s="24" t="s">
        <v>1398</v>
      </c>
      <c r="AQ505" s="24" t="s">
        <v>1399</v>
      </c>
      <c r="AR505" s="24" t="s">
        <v>1400</v>
      </c>
      <c r="AS505" s="24" t="s">
        <v>1401</v>
      </c>
      <c r="AT505" s="24" t="s">
        <v>1402</v>
      </c>
      <c r="AU505" s="24" t="s">
        <v>1403</v>
      </c>
      <c r="AZ505" s="24" t="s">
        <v>867</v>
      </c>
      <c r="BA505" s="24" t="s">
        <v>868</v>
      </c>
      <c r="BB505" s="24" t="s">
        <v>869</v>
      </c>
      <c r="BC505" s="24" t="s">
        <v>870</v>
      </c>
      <c r="BD505" s="24" t="s">
        <v>871</v>
      </c>
      <c r="BE505" s="24" t="s">
        <v>872</v>
      </c>
      <c r="BK505" s="24" t="s">
        <v>887</v>
      </c>
      <c r="BM505" s="24" t="s">
        <v>1393</v>
      </c>
      <c r="BN505" s="24" t="s">
        <v>888</v>
      </c>
      <c r="BQ505" s="24" t="s">
        <v>1404</v>
      </c>
      <c r="BS505" s="24">
        <v>2021</v>
      </c>
      <c r="BU505" s="24">
        <v>49</v>
      </c>
      <c r="BV505" s="24" t="s">
        <v>879</v>
      </c>
      <c r="BX505" s="24" t="s">
        <v>1093</v>
      </c>
      <c r="BZ505" s="24" t="s">
        <v>875</v>
      </c>
      <c r="CA505" s="24" t="s">
        <v>878</v>
      </c>
      <c r="CH505" s="24">
        <v>124</v>
      </c>
    </row>
    <row r="506" spans="1:86" x14ac:dyDescent="0.25">
      <c r="A506" s="24" t="s">
        <v>1601</v>
      </c>
      <c r="B506" s="24" t="s">
        <v>854</v>
      </c>
      <c r="C506" s="24" t="s">
        <v>512</v>
      </c>
      <c r="D506" s="24" t="s">
        <v>527</v>
      </c>
      <c r="E506" s="24">
        <v>44</v>
      </c>
      <c r="F506" s="24">
        <v>84</v>
      </c>
      <c r="G506" s="24">
        <v>61</v>
      </c>
      <c r="H506" s="24" t="s">
        <v>878</v>
      </c>
      <c r="K506" s="24" t="s">
        <v>879</v>
      </c>
      <c r="N506" s="24" t="s">
        <v>1093</v>
      </c>
      <c r="P506" s="34">
        <v>44501</v>
      </c>
      <c r="Q506" s="24" t="s">
        <v>857</v>
      </c>
      <c r="T506" s="24" t="s">
        <v>878</v>
      </c>
      <c r="AP506" s="24" t="s">
        <v>1398</v>
      </c>
      <c r="AQ506" s="24" t="s">
        <v>1399</v>
      </c>
      <c r="AR506" s="24" t="s">
        <v>1400</v>
      </c>
      <c r="AS506" s="24" t="s">
        <v>1401</v>
      </c>
      <c r="AT506" s="24" t="s">
        <v>1402</v>
      </c>
      <c r="AU506" s="24" t="s">
        <v>1403</v>
      </c>
      <c r="AZ506" s="24" t="s">
        <v>867</v>
      </c>
      <c r="BA506" s="24" t="s">
        <v>868</v>
      </c>
      <c r="BB506" s="24" t="s">
        <v>869</v>
      </c>
      <c r="BC506" s="24" t="s">
        <v>870</v>
      </c>
      <c r="BD506" s="24" t="s">
        <v>871</v>
      </c>
      <c r="BE506" s="24" t="s">
        <v>872</v>
      </c>
      <c r="BK506" s="24" t="s">
        <v>887</v>
      </c>
      <c r="BM506" s="24" t="s">
        <v>1393</v>
      </c>
      <c r="BN506" s="24" t="s">
        <v>888</v>
      </c>
      <c r="BQ506" s="24" t="s">
        <v>1404</v>
      </c>
      <c r="BS506" s="24">
        <v>2021</v>
      </c>
      <c r="BU506" s="24">
        <v>49</v>
      </c>
      <c r="BV506" s="24" t="s">
        <v>879</v>
      </c>
      <c r="BX506" s="24" t="s">
        <v>1093</v>
      </c>
      <c r="BZ506" s="24" t="s">
        <v>875</v>
      </c>
      <c r="CA506" s="24" t="s">
        <v>878</v>
      </c>
      <c r="CH506" s="24">
        <v>124</v>
      </c>
    </row>
    <row r="507" spans="1:86" x14ac:dyDescent="0.25">
      <c r="A507" s="24" t="s">
        <v>1602</v>
      </c>
      <c r="B507" s="24" t="s">
        <v>854</v>
      </c>
      <c r="C507" s="24" t="s">
        <v>512</v>
      </c>
      <c r="D507" s="24" t="s">
        <v>527</v>
      </c>
      <c r="E507" s="24">
        <v>44</v>
      </c>
      <c r="F507" s="24">
        <v>84</v>
      </c>
      <c r="G507" s="24">
        <v>61</v>
      </c>
      <c r="H507" s="24" t="s">
        <v>878</v>
      </c>
      <c r="K507" s="24" t="s">
        <v>879</v>
      </c>
      <c r="N507" s="24" t="s">
        <v>1093</v>
      </c>
      <c r="P507" s="34">
        <v>44501</v>
      </c>
      <c r="Q507" s="24" t="s">
        <v>857</v>
      </c>
      <c r="T507" s="24" t="s">
        <v>878</v>
      </c>
      <c r="AP507" s="24" t="s">
        <v>1398</v>
      </c>
      <c r="AQ507" s="24" t="s">
        <v>1399</v>
      </c>
      <c r="AR507" s="24" t="s">
        <v>1400</v>
      </c>
      <c r="AS507" s="24" t="s">
        <v>1401</v>
      </c>
      <c r="AT507" s="24" t="s">
        <v>1402</v>
      </c>
      <c r="AU507" s="24" t="s">
        <v>1403</v>
      </c>
      <c r="AZ507" s="24" t="s">
        <v>867</v>
      </c>
      <c r="BA507" s="24" t="s">
        <v>868</v>
      </c>
      <c r="BB507" s="24" t="s">
        <v>869</v>
      </c>
      <c r="BC507" s="24" t="s">
        <v>870</v>
      </c>
      <c r="BD507" s="24" t="s">
        <v>871</v>
      </c>
      <c r="BE507" s="24" t="s">
        <v>872</v>
      </c>
      <c r="BK507" s="24" t="s">
        <v>887</v>
      </c>
      <c r="BM507" s="24" t="s">
        <v>1393</v>
      </c>
      <c r="BN507" s="24" t="s">
        <v>888</v>
      </c>
      <c r="BQ507" s="24" t="s">
        <v>1404</v>
      </c>
      <c r="BS507" s="24">
        <v>2021</v>
      </c>
      <c r="BU507" s="24">
        <v>49</v>
      </c>
      <c r="BV507" s="24" t="s">
        <v>879</v>
      </c>
      <c r="BX507" s="24" t="s">
        <v>1093</v>
      </c>
      <c r="BZ507" s="24" t="s">
        <v>875</v>
      </c>
      <c r="CA507" s="24" t="s">
        <v>878</v>
      </c>
      <c r="CH507" s="24">
        <v>124</v>
      </c>
    </row>
    <row r="508" spans="1:86" x14ac:dyDescent="0.25">
      <c r="A508" s="24" t="s">
        <v>1603</v>
      </c>
      <c r="B508" s="24" t="s">
        <v>854</v>
      </c>
      <c r="C508" s="24" t="s">
        <v>512</v>
      </c>
      <c r="D508" s="24" t="s">
        <v>527</v>
      </c>
      <c r="E508" s="24">
        <v>44</v>
      </c>
      <c r="F508" s="24">
        <v>84</v>
      </c>
      <c r="G508" s="24">
        <v>61</v>
      </c>
      <c r="H508" s="24" t="s">
        <v>878</v>
      </c>
      <c r="K508" s="24" t="s">
        <v>879</v>
      </c>
      <c r="N508" s="24" t="s">
        <v>1093</v>
      </c>
      <c r="P508" s="34">
        <v>44501</v>
      </c>
      <c r="Q508" s="24" t="s">
        <v>857</v>
      </c>
      <c r="T508" s="24" t="s">
        <v>878</v>
      </c>
      <c r="AP508" s="24" t="s">
        <v>1398</v>
      </c>
      <c r="AQ508" s="24" t="s">
        <v>1399</v>
      </c>
      <c r="AR508" s="24" t="s">
        <v>1400</v>
      </c>
      <c r="AS508" s="24" t="s">
        <v>1401</v>
      </c>
      <c r="AT508" s="24" t="s">
        <v>1402</v>
      </c>
      <c r="AU508" s="24" t="s">
        <v>1403</v>
      </c>
      <c r="AZ508" s="24" t="s">
        <v>867</v>
      </c>
      <c r="BA508" s="24" t="s">
        <v>868</v>
      </c>
      <c r="BB508" s="24" t="s">
        <v>869</v>
      </c>
      <c r="BC508" s="24" t="s">
        <v>870</v>
      </c>
      <c r="BD508" s="24" t="s">
        <v>871</v>
      </c>
      <c r="BE508" s="24" t="s">
        <v>872</v>
      </c>
      <c r="BK508" s="24" t="s">
        <v>887</v>
      </c>
      <c r="BM508" s="24" t="s">
        <v>1393</v>
      </c>
      <c r="BN508" s="24" t="s">
        <v>888</v>
      </c>
      <c r="BQ508" s="24" t="s">
        <v>1404</v>
      </c>
      <c r="BS508" s="24">
        <v>2021</v>
      </c>
      <c r="BU508" s="24">
        <v>49</v>
      </c>
      <c r="BV508" s="24" t="s">
        <v>879</v>
      </c>
      <c r="BX508" s="24" t="s">
        <v>1093</v>
      </c>
      <c r="BZ508" s="24" t="s">
        <v>875</v>
      </c>
      <c r="CA508" s="24" t="s">
        <v>878</v>
      </c>
      <c r="CH508" s="24">
        <v>124</v>
      </c>
    </row>
    <row r="509" spans="1:86" x14ac:dyDescent="0.25">
      <c r="A509" s="24" t="s">
        <v>1604</v>
      </c>
      <c r="B509" s="24" t="s">
        <v>854</v>
      </c>
      <c r="C509" s="24" t="s">
        <v>512</v>
      </c>
      <c r="D509" s="24" t="s">
        <v>527</v>
      </c>
      <c r="E509" s="24">
        <v>44</v>
      </c>
      <c r="F509" s="24">
        <v>84</v>
      </c>
      <c r="G509" s="24">
        <v>61</v>
      </c>
      <c r="H509" s="24" t="s">
        <v>878</v>
      </c>
      <c r="K509" s="24" t="s">
        <v>879</v>
      </c>
      <c r="N509" s="24" t="s">
        <v>1093</v>
      </c>
      <c r="P509" s="34">
        <v>44501</v>
      </c>
      <c r="Q509" s="24" t="s">
        <v>857</v>
      </c>
      <c r="T509" s="24" t="s">
        <v>878</v>
      </c>
      <c r="AP509" s="24" t="s">
        <v>1398</v>
      </c>
      <c r="AQ509" s="24" t="s">
        <v>1399</v>
      </c>
      <c r="AR509" s="24" t="s">
        <v>1400</v>
      </c>
      <c r="AS509" s="24" t="s">
        <v>1401</v>
      </c>
      <c r="AT509" s="24" t="s">
        <v>1402</v>
      </c>
      <c r="AU509" s="24" t="s">
        <v>1403</v>
      </c>
      <c r="AZ509" s="24" t="s">
        <v>867</v>
      </c>
      <c r="BA509" s="24" t="s">
        <v>868</v>
      </c>
      <c r="BB509" s="24" t="s">
        <v>869</v>
      </c>
      <c r="BC509" s="24" t="s">
        <v>870</v>
      </c>
      <c r="BD509" s="24" t="s">
        <v>871</v>
      </c>
      <c r="BE509" s="24" t="s">
        <v>872</v>
      </c>
      <c r="BK509" s="24" t="s">
        <v>887</v>
      </c>
      <c r="BM509" s="24" t="s">
        <v>1393</v>
      </c>
      <c r="BN509" s="24" t="s">
        <v>888</v>
      </c>
      <c r="BQ509" s="24" t="s">
        <v>1404</v>
      </c>
      <c r="BS509" s="24">
        <v>2021</v>
      </c>
      <c r="BU509" s="24">
        <v>49</v>
      </c>
      <c r="BV509" s="24" t="s">
        <v>879</v>
      </c>
      <c r="BX509" s="24" t="s">
        <v>1093</v>
      </c>
      <c r="BZ509" s="24" t="s">
        <v>875</v>
      </c>
      <c r="CA509" s="24" t="s">
        <v>878</v>
      </c>
      <c r="CH509" s="24">
        <v>124</v>
      </c>
    </row>
    <row r="510" spans="1:86" x14ac:dyDescent="0.25">
      <c r="A510" s="24" t="s">
        <v>1605</v>
      </c>
      <c r="B510" s="24" t="s">
        <v>854</v>
      </c>
      <c r="C510" s="24" t="s">
        <v>512</v>
      </c>
      <c r="D510" s="24" t="s">
        <v>527</v>
      </c>
      <c r="E510" s="24">
        <v>44</v>
      </c>
      <c r="F510" s="24">
        <v>84</v>
      </c>
      <c r="G510" s="24">
        <v>61</v>
      </c>
      <c r="H510" s="24" t="s">
        <v>878</v>
      </c>
      <c r="K510" s="24" t="s">
        <v>879</v>
      </c>
      <c r="N510" s="24" t="s">
        <v>1093</v>
      </c>
      <c r="P510" s="34">
        <v>44501</v>
      </c>
      <c r="Q510" s="24" t="s">
        <v>857</v>
      </c>
      <c r="T510" s="24" t="s">
        <v>878</v>
      </c>
      <c r="AP510" s="24" t="s">
        <v>1398</v>
      </c>
      <c r="AQ510" s="24" t="s">
        <v>1399</v>
      </c>
      <c r="AR510" s="24" t="s">
        <v>1400</v>
      </c>
      <c r="AS510" s="24" t="s">
        <v>1401</v>
      </c>
      <c r="AT510" s="24" t="s">
        <v>1402</v>
      </c>
      <c r="AU510" s="24" t="s">
        <v>1403</v>
      </c>
      <c r="AZ510" s="24" t="s">
        <v>867</v>
      </c>
      <c r="BA510" s="24" t="s">
        <v>868</v>
      </c>
      <c r="BB510" s="24" t="s">
        <v>869</v>
      </c>
      <c r="BC510" s="24" t="s">
        <v>870</v>
      </c>
      <c r="BD510" s="24" t="s">
        <v>871</v>
      </c>
      <c r="BE510" s="24" t="s">
        <v>872</v>
      </c>
      <c r="BK510" s="24" t="s">
        <v>887</v>
      </c>
      <c r="BM510" s="24" t="s">
        <v>1393</v>
      </c>
      <c r="BN510" s="24" t="s">
        <v>888</v>
      </c>
      <c r="BQ510" s="24" t="s">
        <v>1404</v>
      </c>
      <c r="BS510" s="24">
        <v>2021</v>
      </c>
      <c r="BU510" s="24">
        <v>49</v>
      </c>
      <c r="BV510" s="24" t="s">
        <v>879</v>
      </c>
      <c r="BX510" s="24" t="s">
        <v>1093</v>
      </c>
      <c r="BZ510" s="24" t="s">
        <v>875</v>
      </c>
      <c r="CA510" s="24" t="s">
        <v>878</v>
      </c>
      <c r="CH510" s="24">
        <v>124</v>
      </c>
    </row>
    <row r="511" spans="1:86" x14ac:dyDescent="0.25">
      <c r="A511" s="24" t="s">
        <v>1606</v>
      </c>
      <c r="B511" s="24" t="s">
        <v>854</v>
      </c>
      <c r="C511" s="24" t="s">
        <v>512</v>
      </c>
      <c r="D511" s="24" t="s">
        <v>527</v>
      </c>
      <c r="E511" s="24">
        <v>44</v>
      </c>
      <c r="F511" s="24">
        <v>84</v>
      </c>
      <c r="G511" s="24">
        <v>61</v>
      </c>
      <c r="H511" s="24" t="s">
        <v>878</v>
      </c>
      <c r="K511" s="24" t="s">
        <v>879</v>
      </c>
      <c r="N511" s="24" t="s">
        <v>1093</v>
      </c>
      <c r="P511" s="34">
        <v>44501</v>
      </c>
      <c r="Q511" s="24" t="s">
        <v>857</v>
      </c>
      <c r="T511" s="24" t="s">
        <v>878</v>
      </c>
      <c r="AP511" s="24" t="s">
        <v>1398</v>
      </c>
      <c r="AQ511" s="24" t="s">
        <v>1399</v>
      </c>
      <c r="AR511" s="24" t="s">
        <v>1400</v>
      </c>
      <c r="AS511" s="24" t="s">
        <v>1401</v>
      </c>
      <c r="AT511" s="24" t="s">
        <v>1402</v>
      </c>
      <c r="AU511" s="24" t="s">
        <v>1403</v>
      </c>
      <c r="AZ511" s="24" t="s">
        <v>867</v>
      </c>
      <c r="BA511" s="24" t="s">
        <v>868</v>
      </c>
      <c r="BB511" s="24" t="s">
        <v>869</v>
      </c>
      <c r="BC511" s="24" t="s">
        <v>870</v>
      </c>
      <c r="BD511" s="24" t="s">
        <v>871</v>
      </c>
      <c r="BE511" s="24" t="s">
        <v>872</v>
      </c>
      <c r="BK511" s="24" t="s">
        <v>887</v>
      </c>
      <c r="BM511" s="24" t="s">
        <v>1393</v>
      </c>
      <c r="BN511" s="24" t="s">
        <v>888</v>
      </c>
      <c r="BQ511" s="24" t="s">
        <v>1404</v>
      </c>
      <c r="BS511" s="24">
        <v>2021</v>
      </c>
      <c r="BU511" s="24">
        <v>49</v>
      </c>
      <c r="BV511" s="24" t="s">
        <v>879</v>
      </c>
      <c r="BX511" s="24" t="s">
        <v>1093</v>
      </c>
      <c r="BZ511" s="24" t="s">
        <v>875</v>
      </c>
      <c r="CA511" s="24" t="s">
        <v>878</v>
      </c>
      <c r="CH511" s="24">
        <v>124</v>
      </c>
    </row>
    <row r="512" spans="1:86" x14ac:dyDescent="0.25">
      <c r="A512" s="24" t="s">
        <v>1607</v>
      </c>
      <c r="B512" s="24" t="s">
        <v>854</v>
      </c>
      <c r="C512" s="24" t="s">
        <v>512</v>
      </c>
      <c r="D512" s="24" t="s">
        <v>527</v>
      </c>
      <c r="E512" s="24">
        <v>44</v>
      </c>
      <c r="F512" s="24">
        <v>84</v>
      </c>
      <c r="G512" s="24">
        <v>61</v>
      </c>
      <c r="H512" s="24" t="s">
        <v>878</v>
      </c>
      <c r="K512" s="24" t="s">
        <v>879</v>
      </c>
      <c r="N512" s="24" t="s">
        <v>1093</v>
      </c>
      <c r="P512" s="34">
        <v>44501</v>
      </c>
      <c r="Q512" s="24" t="s">
        <v>857</v>
      </c>
      <c r="T512" s="24" t="s">
        <v>878</v>
      </c>
      <c r="AP512" s="24" t="s">
        <v>1398</v>
      </c>
      <c r="AQ512" s="24" t="s">
        <v>1399</v>
      </c>
      <c r="AR512" s="24" t="s">
        <v>1400</v>
      </c>
      <c r="AS512" s="24" t="s">
        <v>1401</v>
      </c>
      <c r="AT512" s="24" t="s">
        <v>1402</v>
      </c>
      <c r="AU512" s="24" t="s">
        <v>1403</v>
      </c>
      <c r="AZ512" s="24" t="s">
        <v>867</v>
      </c>
      <c r="BA512" s="24" t="s">
        <v>868</v>
      </c>
      <c r="BB512" s="24" t="s">
        <v>869</v>
      </c>
      <c r="BC512" s="24" t="s">
        <v>870</v>
      </c>
      <c r="BD512" s="24" t="s">
        <v>871</v>
      </c>
      <c r="BE512" s="24" t="s">
        <v>872</v>
      </c>
      <c r="BK512" s="24" t="s">
        <v>887</v>
      </c>
      <c r="BM512" s="24" t="s">
        <v>1393</v>
      </c>
      <c r="BN512" s="24" t="s">
        <v>888</v>
      </c>
      <c r="BQ512" s="24" t="s">
        <v>1404</v>
      </c>
      <c r="BS512" s="24">
        <v>2021</v>
      </c>
      <c r="BU512" s="24">
        <v>49</v>
      </c>
      <c r="BV512" s="24" t="s">
        <v>879</v>
      </c>
      <c r="BX512" s="24" t="s">
        <v>1093</v>
      </c>
      <c r="BZ512" s="24" t="s">
        <v>875</v>
      </c>
      <c r="CA512" s="24" t="s">
        <v>878</v>
      </c>
      <c r="CH512" s="24">
        <v>124</v>
      </c>
    </row>
    <row r="513" spans="1:86" x14ac:dyDescent="0.25">
      <c r="A513" s="24" t="s">
        <v>1608</v>
      </c>
      <c r="B513" s="24" t="s">
        <v>854</v>
      </c>
      <c r="C513" s="24" t="s">
        <v>512</v>
      </c>
      <c r="D513" s="24" t="s">
        <v>527</v>
      </c>
      <c r="E513" s="24">
        <v>44</v>
      </c>
      <c r="F513" s="24">
        <v>84</v>
      </c>
      <c r="G513" s="24">
        <v>61</v>
      </c>
      <c r="H513" s="24" t="s">
        <v>878</v>
      </c>
      <c r="K513" s="24" t="s">
        <v>879</v>
      </c>
      <c r="N513" s="24" t="s">
        <v>1093</v>
      </c>
      <c r="P513" s="34">
        <v>44501</v>
      </c>
      <c r="Q513" s="24" t="s">
        <v>857</v>
      </c>
      <c r="T513" s="24" t="s">
        <v>878</v>
      </c>
      <c r="AP513" s="24" t="s">
        <v>1398</v>
      </c>
      <c r="AQ513" s="24" t="s">
        <v>1399</v>
      </c>
      <c r="AR513" s="24" t="s">
        <v>1400</v>
      </c>
      <c r="AS513" s="24" t="s">
        <v>1401</v>
      </c>
      <c r="AT513" s="24" t="s">
        <v>1402</v>
      </c>
      <c r="AU513" s="24" t="s">
        <v>1403</v>
      </c>
      <c r="AZ513" s="24" t="s">
        <v>867</v>
      </c>
      <c r="BA513" s="24" t="s">
        <v>868</v>
      </c>
      <c r="BB513" s="24" t="s">
        <v>869</v>
      </c>
      <c r="BC513" s="24" t="s">
        <v>870</v>
      </c>
      <c r="BD513" s="24" t="s">
        <v>871</v>
      </c>
      <c r="BE513" s="24" t="s">
        <v>872</v>
      </c>
      <c r="BK513" s="24" t="s">
        <v>887</v>
      </c>
      <c r="BM513" s="24" t="s">
        <v>1393</v>
      </c>
      <c r="BN513" s="24" t="s">
        <v>888</v>
      </c>
      <c r="BQ513" s="24" t="s">
        <v>1404</v>
      </c>
      <c r="BS513" s="24">
        <v>2021</v>
      </c>
      <c r="BU513" s="24">
        <v>49</v>
      </c>
      <c r="BV513" s="24" t="s">
        <v>879</v>
      </c>
      <c r="BX513" s="24" t="s">
        <v>1093</v>
      </c>
      <c r="BZ513" s="24" t="s">
        <v>875</v>
      </c>
      <c r="CA513" s="24" t="s">
        <v>878</v>
      </c>
      <c r="CH513" s="24">
        <v>124</v>
      </c>
    </row>
    <row r="514" spans="1:86" x14ac:dyDescent="0.25">
      <c r="A514" s="24" t="s">
        <v>1609</v>
      </c>
      <c r="B514" s="24" t="s">
        <v>854</v>
      </c>
      <c r="C514" s="24" t="s">
        <v>512</v>
      </c>
      <c r="D514" s="24" t="s">
        <v>527</v>
      </c>
      <c r="E514" s="24">
        <v>44</v>
      </c>
      <c r="F514" s="24">
        <v>84</v>
      </c>
      <c r="G514" s="24">
        <v>61</v>
      </c>
      <c r="H514" s="24" t="s">
        <v>878</v>
      </c>
      <c r="K514" s="24" t="s">
        <v>879</v>
      </c>
      <c r="N514" s="24" t="s">
        <v>1093</v>
      </c>
      <c r="P514" s="34">
        <v>44501</v>
      </c>
      <c r="Q514" s="24" t="s">
        <v>857</v>
      </c>
      <c r="T514" s="24" t="s">
        <v>878</v>
      </c>
      <c r="AP514" s="24" t="s">
        <v>1398</v>
      </c>
      <c r="AQ514" s="24" t="s">
        <v>1399</v>
      </c>
      <c r="AR514" s="24" t="s">
        <v>1400</v>
      </c>
      <c r="AS514" s="24" t="s">
        <v>1401</v>
      </c>
      <c r="AT514" s="24" t="s">
        <v>1402</v>
      </c>
      <c r="AU514" s="24" t="s">
        <v>1403</v>
      </c>
      <c r="AZ514" s="24" t="s">
        <v>867</v>
      </c>
      <c r="BA514" s="24" t="s">
        <v>868</v>
      </c>
      <c r="BB514" s="24" t="s">
        <v>869</v>
      </c>
      <c r="BC514" s="24" t="s">
        <v>870</v>
      </c>
      <c r="BD514" s="24" t="s">
        <v>871</v>
      </c>
      <c r="BE514" s="24" t="s">
        <v>872</v>
      </c>
      <c r="BK514" s="24" t="s">
        <v>887</v>
      </c>
      <c r="BM514" s="24" t="s">
        <v>1393</v>
      </c>
      <c r="BN514" s="24" t="s">
        <v>888</v>
      </c>
      <c r="BQ514" s="24" t="s">
        <v>1404</v>
      </c>
      <c r="BS514" s="24">
        <v>2021</v>
      </c>
      <c r="BU514" s="24">
        <v>49</v>
      </c>
      <c r="BV514" s="24" t="s">
        <v>879</v>
      </c>
      <c r="BX514" s="24" t="s">
        <v>1093</v>
      </c>
      <c r="BZ514" s="24" t="s">
        <v>875</v>
      </c>
      <c r="CA514" s="24" t="s">
        <v>878</v>
      </c>
      <c r="CH514" s="24">
        <v>124</v>
      </c>
    </row>
    <row r="515" spans="1:86" x14ac:dyDescent="0.25">
      <c r="A515" s="24" t="s">
        <v>1610</v>
      </c>
      <c r="B515" s="24" t="s">
        <v>854</v>
      </c>
      <c r="C515" s="24" t="s">
        <v>512</v>
      </c>
      <c r="D515" s="24" t="s">
        <v>527</v>
      </c>
      <c r="E515" s="24">
        <v>44</v>
      </c>
      <c r="F515" s="24">
        <v>84</v>
      </c>
      <c r="G515" s="24">
        <v>61</v>
      </c>
      <c r="H515" s="24" t="s">
        <v>878</v>
      </c>
      <c r="K515" s="24" t="s">
        <v>879</v>
      </c>
      <c r="N515" s="24" t="s">
        <v>1093</v>
      </c>
      <c r="P515" s="34">
        <v>44501</v>
      </c>
      <c r="Q515" s="24" t="s">
        <v>857</v>
      </c>
      <c r="T515" s="24" t="s">
        <v>878</v>
      </c>
      <c r="AP515" s="24" t="s">
        <v>1398</v>
      </c>
      <c r="AQ515" s="24" t="s">
        <v>1399</v>
      </c>
      <c r="AR515" s="24" t="s">
        <v>1400</v>
      </c>
      <c r="AS515" s="24" t="s">
        <v>1401</v>
      </c>
      <c r="AT515" s="24" t="s">
        <v>1402</v>
      </c>
      <c r="AU515" s="24" t="s">
        <v>1403</v>
      </c>
      <c r="AZ515" s="24" t="s">
        <v>867</v>
      </c>
      <c r="BA515" s="24" t="s">
        <v>868</v>
      </c>
      <c r="BB515" s="24" t="s">
        <v>869</v>
      </c>
      <c r="BC515" s="24" t="s">
        <v>870</v>
      </c>
      <c r="BD515" s="24" t="s">
        <v>871</v>
      </c>
      <c r="BE515" s="24" t="s">
        <v>872</v>
      </c>
      <c r="BK515" s="24" t="s">
        <v>887</v>
      </c>
      <c r="BM515" s="24" t="s">
        <v>1393</v>
      </c>
      <c r="BN515" s="24" t="s">
        <v>888</v>
      </c>
      <c r="BQ515" s="24" t="s">
        <v>1404</v>
      </c>
      <c r="BS515" s="24">
        <v>2021</v>
      </c>
      <c r="BU515" s="24">
        <v>49</v>
      </c>
      <c r="BV515" s="24" t="s">
        <v>879</v>
      </c>
      <c r="BX515" s="24" t="s">
        <v>1093</v>
      </c>
      <c r="BZ515" s="24" t="s">
        <v>875</v>
      </c>
      <c r="CA515" s="24" t="s">
        <v>878</v>
      </c>
      <c r="CH515" s="24">
        <v>124</v>
      </c>
    </row>
    <row r="516" spans="1:86" x14ac:dyDescent="0.25">
      <c r="A516" s="24" t="s">
        <v>1611</v>
      </c>
      <c r="B516" s="24" t="s">
        <v>854</v>
      </c>
      <c r="C516" s="24" t="s">
        <v>512</v>
      </c>
      <c r="D516" s="24" t="s">
        <v>527</v>
      </c>
      <c r="E516" s="24">
        <v>44</v>
      </c>
      <c r="F516" s="24">
        <v>84</v>
      </c>
      <c r="G516" s="24">
        <v>61</v>
      </c>
      <c r="H516" s="24" t="s">
        <v>878</v>
      </c>
      <c r="K516" s="24" t="s">
        <v>879</v>
      </c>
      <c r="N516" s="24" t="s">
        <v>1093</v>
      </c>
      <c r="P516" s="34">
        <v>44501</v>
      </c>
      <c r="Q516" s="24" t="s">
        <v>857</v>
      </c>
      <c r="T516" s="24" t="s">
        <v>878</v>
      </c>
      <c r="AP516" s="24" t="s">
        <v>1398</v>
      </c>
      <c r="AQ516" s="24" t="s">
        <v>1399</v>
      </c>
      <c r="AR516" s="24" t="s">
        <v>1400</v>
      </c>
      <c r="AS516" s="24" t="s">
        <v>1401</v>
      </c>
      <c r="AT516" s="24" t="s">
        <v>1402</v>
      </c>
      <c r="AU516" s="24" t="s">
        <v>1403</v>
      </c>
      <c r="AZ516" s="24" t="s">
        <v>867</v>
      </c>
      <c r="BA516" s="24" t="s">
        <v>868</v>
      </c>
      <c r="BB516" s="24" t="s">
        <v>869</v>
      </c>
      <c r="BC516" s="24" t="s">
        <v>870</v>
      </c>
      <c r="BD516" s="24" t="s">
        <v>871</v>
      </c>
      <c r="BE516" s="24" t="s">
        <v>872</v>
      </c>
      <c r="BK516" s="24" t="s">
        <v>887</v>
      </c>
      <c r="BM516" s="24" t="s">
        <v>1393</v>
      </c>
      <c r="BN516" s="24" t="s">
        <v>888</v>
      </c>
      <c r="BQ516" s="24" t="s">
        <v>1404</v>
      </c>
      <c r="BS516" s="24">
        <v>2021</v>
      </c>
      <c r="BU516" s="24">
        <v>49</v>
      </c>
      <c r="BV516" s="24" t="s">
        <v>879</v>
      </c>
      <c r="BX516" s="24" t="s">
        <v>1093</v>
      </c>
      <c r="BZ516" s="24" t="s">
        <v>875</v>
      </c>
      <c r="CA516" s="24" t="s">
        <v>878</v>
      </c>
      <c r="CH516" s="24">
        <v>124</v>
      </c>
    </row>
    <row r="517" spans="1:86" x14ac:dyDescent="0.25">
      <c r="A517" s="24" t="s">
        <v>1612</v>
      </c>
      <c r="B517" s="24" t="s">
        <v>854</v>
      </c>
      <c r="C517" s="24" t="s">
        <v>512</v>
      </c>
      <c r="D517" s="24" t="s">
        <v>527</v>
      </c>
      <c r="E517" s="24">
        <v>44</v>
      </c>
      <c r="F517" s="24">
        <v>84</v>
      </c>
      <c r="G517" s="24">
        <v>61</v>
      </c>
      <c r="H517" s="24" t="s">
        <v>878</v>
      </c>
      <c r="K517" s="24" t="s">
        <v>879</v>
      </c>
      <c r="N517" s="24" t="s">
        <v>1093</v>
      </c>
      <c r="P517" s="34">
        <v>44501</v>
      </c>
      <c r="Q517" s="24" t="s">
        <v>857</v>
      </c>
      <c r="T517" s="24" t="s">
        <v>878</v>
      </c>
      <c r="AP517" s="24" t="s">
        <v>1398</v>
      </c>
      <c r="AQ517" s="24" t="s">
        <v>1399</v>
      </c>
      <c r="AR517" s="24" t="s">
        <v>1400</v>
      </c>
      <c r="AS517" s="24" t="s">
        <v>1401</v>
      </c>
      <c r="AT517" s="24" t="s">
        <v>1402</v>
      </c>
      <c r="AU517" s="24" t="s">
        <v>1403</v>
      </c>
      <c r="AZ517" s="24" t="s">
        <v>867</v>
      </c>
      <c r="BA517" s="24" t="s">
        <v>868</v>
      </c>
      <c r="BB517" s="24" t="s">
        <v>869</v>
      </c>
      <c r="BC517" s="24" t="s">
        <v>870</v>
      </c>
      <c r="BD517" s="24" t="s">
        <v>871</v>
      </c>
      <c r="BE517" s="24" t="s">
        <v>872</v>
      </c>
      <c r="BK517" s="24" t="s">
        <v>887</v>
      </c>
      <c r="BM517" s="24" t="s">
        <v>1393</v>
      </c>
      <c r="BN517" s="24" t="s">
        <v>888</v>
      </c>
      <c r="BQ517" s="24" t="s">
        <v>1404</v>
      </c>
      <c r="BS517" s="24">
        <v>2021</v>
      </c>
      <c r="BU517" s="24">
        <v>49</v>
      </c>
      <c r="BV517" s="24" t="s">
        <v>879</v>
      </c>
      <c r="BX517" s="24" t="s">
        <v>1093</v>
      </c>
      <c r="BZ517" s="24" t="s">
        <v>875</v>
      </c>
      <c r="CA517" s="24" t="s">
        <v>878</v>
      </c>
      <c r="CH517" s="24">
        <v>124</v>
      </c>
    </row>
    <row r="518" spans="1:86" x14ac:dyDescent="0.25">
      <c r="A518" s="24" t="s">
        <v>1613</v>
      </c>
      <c r="B518" s="24" t="s">
        <v>854</v>
      </c>
      <c r="C518" s="24" t="s">
        <v>512</v>
      </c>
      <c r="D518" s="24" t="s">
        <v>527</v>
      </c>
      <c r="E518" s="24">
        <v>44</v>
      </c>
      <c r="F518" s="24">
        <v>84</v>
      </c>
      <c r="G518" s="24">
        <v>61</v>
      </c>
      <c r="H518" s="24" t="s">
        <v>878</v>
      </c>
      <c r="K518" s="24" t="s">
        <v>879</v>
      </c>
      <c r="N518" s="24" t="s">
        <v>1093</v>
      </c>
      <c r="P518" s="34">
        <v>44501</v>
      </c>
      <c r="Q518" s="24" t="s">
        <v>857</v>
      </c>
      <c r="T518" s="24" t="s">
        <v>878</v>
      </c>
      <c r="AP518" s="24" t="s">
        <v>1398</v>
      </c>
      <c r="AQ518" s="24" t="s">
        <v>1399</v>
      </c>
      <c r="AR518" s="24" t="s">
        <v>1400</v>
      </c>
      <c r="AS518" s="24" t="s">
        <v>1401</v>
      </c>
      <c r="AT518" s="24" t="s">
        <v>1402</v>
      </c>
      <c r="AU518" s="24" t="s">
        <v>1403</v>
      </c>
      <c r="AZ518" s="24" t="s">
        <v>867</v>
      </c>
      <c r="BA518" s="24" t="s">
        <v>868</v>
      </c>
      <c r="BB518" s="24" t="s">
        <v>869</v>
      </c>
      <c r="BC518" s="24" t="s">
        <v>870</v>
      </c>
      <c r="BD518" s="24" t="s">
        <v>871</v>
      </c>
      <c r="BE518" s="24" t="s">
        <v>872</v>
      </c>
      <c r="BK518" s="24" t="s">
        <v>887</v>
      </c>
      <c r="BM518" s="24" t="s">
        <v>1393</v>
      </c>
      <c r="BN518" s="24" t="s">
        <v>888</v>
      </c>
      <c r="BQ518" s="24" t="s">
        <v>1404</v>
      </c>
      <c r="BS518" s="24">
        <v>2021</v>
      </c>
      <c r="BU518" s="24">
        <v>49</v>
      </c>
      <c r="BV518" s="24" t="s">
        <v>879</v>
      </c>
      <c r="BX518" s="24" t="s">
        <v>1093</v>
      </c>
      <c r="BZ518" s="24" t="s">
        <v>875</v>
      </c>
      <c r="CA518" s="24" t="s">
        <v>878</v>
      </c>
      <c r="CH518" s="24">
        <v>124</v>
      </c>
    </row>
    <row r="519" spans="1:86" x14ac:dyDescent="0.25">
      <c r="A519" s="24" t="s">
        <v>1614</v>
      </c>
      <c r="B519" s="24" t="s">
        <v>854</v>
      </c>
      <c r="C519" s="24" t="s">
        <v>512</v>
      </c>
      <c r="D519" s="24" t="s">
        <v>527</v>
      </c>
      <c r="E519" s="24">
        <v>44</v>
      </c>
      <c r="F519" s="24">
        <v>84</v>
      </c>
      <c r="G519" s="24">
        <v>61</v>
      </c>
      <c r="H519" s="24" t="s">
        <v>878</v>
      </c>
      <c r="K519" s="24" t="s">
        <v>879</v>
      </c>
      <c r="N519" s="24" t="s">
        <v>1093</v>
      </c>
      <c r="P519" s="34">
        <v>44501</v>
      </c>
      <c r="Q519" s="24" t="s">
        <v>857</v>
      </c>
      <c r="T519" s="24" t="s">
        <v>878</v>
      </c>
      <c r="AP519" s="24" t="s">
        <v>1398</v>
      </c>
      <c r="AQ519" s="24" t="s">
        <v>1399</v>
      </c>
      <c r="AR519" s="24" t="s">
        <v>1400</v>
      </c>
      <c r="AS519" s="24" t="s">
        <v>1401</v>
      </c>
      <c r="AT519" s="24" t="s">
        <v>1402</v>
      </c>
      <c r="AU519" s="24" t="s">
        <v>1403</v>
      </c>
      <c r="AZ519" s="24" t="s">
        <v>867</v>
      </c>
      <c r="BA519" s="24" t="s">
        <v>868</v>
      </c>
      <c r="BB519" s="24" t="s">
        <v>869</v>
      </c>
      <c r="BC519" s="24" t="s">
        <v>870</v>
      </c>
      <c r="BD519" s="24" t="s">
        <v>871</v>
      </c>
      <c r="BE519" s="24" t="s">
        <v>872</v>
      </c>
      <c r="BK519" s="24" t="s">
        <v>887</v>
      </c>
      <c r="BM519" s="24" t="s">
        <v>1393</v>
      </c>
      <c r="BN519" s="24" t="s">
        <v>888</v>
      </c>
      <c r="BQ519" s="24" t="s">
        <v>1404</v>
      </c>
      <c r="BS519" s="24">
        <v>2021</v>
      </c>
      <c r="BU519" s="24">
        <v>49</v>
      </c>
      <c r="BV519" s="24" t="s">
        <v>879</v>
      </c>
      <c r="BX519" s="24" t="s">
        <v>1093</v>
      </c>
      <c r="BZ519" s="24" t="s">
        <v>875</v>
      </c>
      <c r="CA519" s="24" t="s">
        <v>878</v>
      </c>
      <c r="CH519" s="24">
        <v>124</v>
      </c>
    </row>
    <row r="520" spans="1:86" x14ac:dyDescent="0.25">
      <c r="A520" s="24" t="s">
        <v>1615</v>
      </c>
      <c r="B520" s="24" t="s">
        <v>854</v>
      </c>
      <c r="C520" s="24" t="s">
        <v>512</v>
      </c>
      <c r="D520" s="24" t="s">
        <v>527</v>
      </c>
      <c r="E520" s="24">
        <v>44</v>
      </c>
      <c r="F520" s="24">
        <v>84</v>
      </c>
      <c r="G520" s="24">
        <v>61</v>
      </c>
      <c r="H520" s="24" t="s">
        <v>878</v>
      </c>
      <c r="K520" s="24" t="s">
        <v>879</v>
      </c>
      <c r="N520" s="24" t="s">
        <v>1093</v>
      </c>
      <c r="P520" s="34">
        <v>44501</v>
      </c>
      <c r="Q520" s="24" t="s">
        <v>857</v>
      </c>
      <c r="T520" s="24" t="s">
        <v>878</v>
      </c>
      <c r="AP520" s="24" t="s">
        <v>1398</v>
      </c>
      <c r="AQ520" s="24" t="s">
        <v>1399</v>
      </c>
      <c r="AR520" s="24" t="s">
        <v>1400</v>
      </c>
      <c r="AS520" s="24" t="s">
        <v>1401</v>
      </c>
      <c r="AT520" s="24" t="s">
        <v>1402</v>
      </c>
      <c r="AU520" s="24" t="s">
        <v>1403</v>
      </c>
      <c r="AZ520" s="24" t="s">
        <v>867</v>
      </c>
      <c r="BA520" s="24" t="s">
        <v>868</v>
      </c>
      <c r="BB520" s="24" t="s">
        <v>869</v>
      </c>
      <c r="BC520" s="24" t="s">
        <v>870</v>
      </c>
      <c r="BD520" s="24" t="s">
        <v>871</v>
      </c>
      <c r="BE520" s="24" t="s">
        <v>872</v>
      </c>
      <c r="BK520" s="24" t="s">
        <v>887</v>
      </c>
      <c r="BM520" s="24" t="s">
        <v>1393</v>
      </c>
      <c r="BN520" s="24" t="s">
        <v>888</v>
      </c>
      <c r="BQ520" s="24" t="s">
        <v>1404</v>
      </c>
      <c r="BS520" s="24">
        <v>2021</v>
      </c>
      <c r="BU520" s="24">
        <v>49</v>
      </c>
      <c r="BV520" s="24" t="s">
        <v>879</v>
      </c>
      <c r="BX520" s="24" t="s">
        <v>1093</v>
      </c>
      <c r="BZ520" s="24" t="s">
        <v>875</v>
      </c>
      <c r="CA520" s="24" t="s">
        <v>878</v>
      </c>
      <c r="CH520" s="24">
        <v>124</v>
      </c>
    </row>
    <row r="521" spans="1:86" x14ac:dyDescent="0.25">
      <c r="A521" s="24" t="s">
        <v>1616</v>
      </c>
      <c r="B521" s="24" t="s">
        <v>854</v>
      </c>
      <c r="C521" s="24" t="s">
        <v>512</v>
      </c>
      <c r="D521" s="24" t="s">
        <v>527</v>
      </c>
      <c r="E521" s="24">
        <v>44</v>
      </c>
      <c r="F521" s="24">
        <v>84</v>
      </c>
      <c r="G521" s="24">
        <v>61</v>
      </c>
      <c r="H521" s="24" t="s">
        <v>878</v>
      </c>
      <c r="K521" s="24" t="s">
        <v>879</v>
      </c>
      <c r="N521" s="24" t="s">
        <v>1093</v>
      </c>
      <c r="P521" s="34">
        <v>44501</v>
      </c>
      <c r="Q521" s="24" t="s">
        <v>857</v>
      </c>
      <c r="T521" s="24" t="s">
        <v>878</v>
      </c>
      <c r="AP521" s="24" t="s">
        <v>1398</v>
      </c>
      <c r="AQ521" s="24" t="s">
        <v>1399</v>
      </c>
      <c r="AR521" s="24" t="s">
        <v>1400</v>
      </c>
      <c r="AS521" s="24" t="s">
        <v>1401</v>
      </c>
      <c r="AT521" s="24" t="s">
        <v>1402</v>
      </c>
      <c r="AU521" s="24" t="s">
        <v>1403</v>
      </c>
      <c r="AZ521" s="24" t="s">
        <v>867</v>
      </c>
      <c r="BA521" s="24" t="s">
        <v>868</v>
      </c>
      <c r="BB521" s="24" t="s">
        <v>869</v>
      </c>
      <c r="BC521" s="24" t="s">
        <v>870</v>
      </c>
      <c r="BD521" s="24" t="s">
        <v>871</v>
      </c>
      <c r="BE521" s="24" t="s">
        <v>872</v>
      </c>
      <c r="BK521" s="24" t="s">
        <v>887</v>
      </c>
      <c r="BM521" s="24" t="s">
        <v>1393</v>
      </c>
      <c r="BN521" s="24" t="s">
        <v>888</v>
      </c>
      <c r="BQ521" s="24" t="s">
        <v>1404</v>
      </c>
      <c r="BS521" s="24">
        <v>2021</v>
      </c>
      <c r="BU521" s="24">
        <v>49</v>
      </c>
      <c r="BV521" s="24" t="s">
        <v>879</v>
      </c>
      <c r="BX521" s="24" t="s">
        <v>1093</v>
      </c>
      <c r="BZ521" s="24" t="s">
        <v>875</v>
      </c>
      <c r="CA521" s="24" t="s">
        <v>878</v>
      </c>
      <c r="CH521" s="24">
        <v>124</v>
      </c>
    </row>
    <row r="522" spans="1:86" x14ac:dyDescent="0.25">
      <c r="A522" s="24" t="s">
        <v>1617</v>
      </c>
      <c r="B522" s="24" t="s">
        <v>854</v>
      </c>
      <c r="C522" s="24" t="s">
        <v>512</v>
      </c>
      <c r="D522" s="24" t="s">
        <v>527</v>
      </c>
      <c r="E522" s="24">
        <v>44</v>
      </c>
      <c r="F522" s="24">
        <v>84</v>
      </c>
      <c r="G522" s="24">
        <v>61</v>
      </c>
      <c r="H522" s="24" t="s">
        <v>878</v>
      </c>
      <c r="K522" s="24" t="s">
        <v>879</v>
      </c>
      <c r="N522" s="24" t="s">
        <v>1093</v>
      </c>
      <c r="P522" s="34">
        <v>44501</v>
      </c>
      <c r="Q522" s="24" t="s">
        <v>857</v>
      </c>
      <c r="T522" s="24" t="s">
        <v>878</v>
      </c>
      <c r="AP522" s="24" t="s">
        <v>1398</v>
      </c>
      <c r="AQ522" s="24" t="s">
        <v>1399</v>
      </c>
      <c r="AR522" s="24" t="s">
        <v>1400</v>
      </c>
      <c r="AS522" s="24" t="s">
        <v>1401</v>
      </c>
      <c r="AT522" s="24" t="s">
        <v>1402</v>
      </c>
      <c r="AU522" s="24" t="s">
        <v>1403</v>
      </c>
      <c r="AZ522" s="24" t="s">
        <v>867</v>
      </c>
      <c r="BA522" s="24" t="s">
        <v>868</v>
      </c>
      <c r="BB522" s="24" t="s">
        <v>869</v>
      </c>
      <c r="BC522" s="24" t="s">
        <v>870</v>
      </c>
      <c r="BD522" s="24" t="s">
        <v>871</v>
      </c>
      <c r="BE522" s="24" t="s">
        <v>872</v>
      </c>
      <c r="BK522" s="24" t="s">
        <v>887</v>
      </c>
      <c r="BM522" s="24" t="s">
        <v>1393</v>
      </c>
      <c r="BN522" s="24" t="s">
        <v>888</v>
      </c>
      <c r="BQ522" s="24" t="s">
        <v>1404</v>
      </c>
      <c r="BS522" s="24">
        <v>2021</v>
      </c>
      <c r="BU522" s="24">
        <v>49</v>
      </c>
      <c r="BV522" s="24" t="s">
        <v>879</v>
      </c>
      <c r="BX522" s="24" t="s">
        <v>1093</v>
      </c>
      <c r="BZ522" s="24" t="s">
        <v>875</v>
      </c>
      <c r="CA522" s="24" t="s">
        <v>878</v>
      </c>
      <c r="CH522" s="24">
        <v>124</v>
      </c>
    </row>
    <row r="523" spans="1:86" x14ac:dyDescent="0.25">
      <c r="A523" s="24" t="s">
        <v>1618</v>
      </c>
      <c r="B523" s="24" t="s">
        <v>854</v>
      </c>
      <c r="C523" s="24" t="s">
        <v>512</v>
      </c>
      <c r="D523" s="24" t="s">
        <v>527</v>
      </c>
      <c r="E523" s="24">
        <v>44</v>
      </c>
      <c r="F523" s="24">
        <v>84</v>
      </c>
      <c r="G523" s="24">
        <v>61</v>
      </c>
      <c r="H523" s="24" t="s">
        <v>878</v>
      </c>
      <c r="K523" s="24" t="s">
        <v>879</v>
      </c>
      <c r="N523" s="24" t="s">
        <v>1093</v>
      </c>
      <c r="P523" s="34">
        <v>44501</v>
      </c>
      <c r="Q523" s="24" t="s">
        <v>857</v>
      </c>
      <c r="T523" s="24" t="s">
        <v>878</v>
      </c>
      <c r="AP523" s="24" t="s">
        <v>1398</v>
      </c>
      <c r="AQ523" s="24" t="s">
        <v>1399</v>
      </c>
      <c r="AR523" s="24" t="s">
        <v>1400</v>
      </c>
      <c r="AS523" s="24" t="s">
        <v>1401</v>
      </c>
      <c r="AT523" s="24" t="s">
        <v>1402</v>
      </c>
      <c r="AU523" s="24" t="s">
        <v>1403</v>
      </c>
      <c r="AZ523" s="24" t="s">
        <v>867</v>
      </c>
      <c r="BA523" s="24" t="s">
        <v>868</v>
      </c>
      <c r="BB523" s="24" t="s">
        <v>869</v>
      </c>
      <c r="BC523" s="24" t="s">
        <v>870</v>
      </c>
      <c r="BD523" s="24" t="s">
        <v>871</v>
      </c>
      <c r="BE523" s="24" t="s">
        <v>872</v>
      </c>
      <c r="BK523" s="24" t="s">
        <v>887</v>
      </c>
      <c r="BM523" s="24" t="s">
        <v>1393</v>
      </c>
      <c r="BN523" s="24" t="s">
        <v>888</v>
      </c>
      <c r="BQ523" s="24" t="s">
        <v>1404</v>
      </c>
      <c r="BS523" s="24">
        <v>2021</v>
      </c>
      <c r="BU523" s="24">
        <v>49</v>
      </c>
      <c r="BV523" s="24" t="s">
        <v>879</v>
      </c>
      <c r="BX523" s="24" t="s">
        <v>1093</v>
      </c>
      <c r="BZ523" s="24" t="s">
        <v>875</v>
      </c>
      <c r="CA523" s="24" t="s">
        <v>878</v>
      </c>
      <c r="CH523" s="24">
        <v>124</v>
      </c>
    </row>
    <row r="524" spans="1:86" x14ac:dyDescent="0.25">
      <c r="A524" s="24" t="s">
        <v>1619</v>
      </c>
      <c r="B524" s="24" t="s">
        <v>854</v>
      </c>
      <c r="C524" s="24" t="s">
        <v>512</v>
      </c>
      <c r="D524" s="24" t="s">
        <v>527</v>
      </c>
      <c r="E524" s="24">
        <v>44</v>
      </c>
      <c r="F524" s="24">
        <v>84</v>
      </c>
      <c r="G524" s="24">
        <v>61</v>
      </c>
      <c r="H524" s="24" t="s">
        <v>878</v>
      </c>
      <c r="K524" s="24" t="s">
        <v>879</v>
      </c>
      <c r="N524" s="24" t="s">
        <v>1093</v>
      </c>
      <c r="P524" s="34">
        <v>44501</v>
      </c>
      <c r="Q524" s="24" t="s">
        <v>857</v>
      </c>
      <c r="T524" s="24" t="s">
        <v>878</v>
      </c>
      <c r="AP524" s="24" t="s">
        <v>1398</v>
      </c>
      <c r="AQ524" s="24" t="s">
        <v>1399</v>
      </c>
      <c r="AR524" s="24" t="s">
        <v>1400</v>
      </c>
      <c r="AS524" s="24" t="s">
        <v>1401</v>
      </c>
      <c r="AT524" s="24" t="s">
        <v>1402</v>
      </c>
      <c r="AU524" s="24" t="s">
        <v>1403</v>
      </c>
      <c r="AZ524" s="24" t="s">
        <v>867</v>
      </c>
      <c r="BA524" s="24" t="s">
        <v>868</v>
      </c>
      <c r="BB524" s="24" t="s">
        <v>869</v>
      </c>
      <c r="BC524" s="24" t="s">
        <v>870</v>
      </c>
      <c r="BD524" s="24" t="s">
        <v>871</v>
      </c>
      <c r="BE524" s="24" t="s">
        <v>872</v>
      </c>
      <c r="BK524" s="24" t="s">
        <v>887</v>
      </c>
      <c r="BM524" s="24" t="s">
        <v>1393</v>
      </c>
      <c r="BN524" s="24" t="s">
        <v>888</v>
      </c>
      <c r="BQ524" s="24" t="s">
        <v>1404</v>
      </c>
      <c r="BS524" s="24">
        <v>2021</v>
      </c>
      <c r="BU524" s="24">
        <v>49</v>
      </c>
      <c r="BV524" s="24" t="s">
        <v>879</v>
      </c>
      <c r="BX524" s="24" t="s">
        <v>1093</v>
      </c>
      <c r="BZ524" s="24" t="s">
        <v>875</v>
      </c>
      <c r="CA524" s="24" t="s">
        <v>878</v>
      </c>
      <c r="CH524" s="24">
        <v>124</v>
      </c>
    </row>
    <row r="525" spans="1:86" x14ac:dyDescent="0.25">
      <c r="A525" s="24" t="s">
        <v>1620</v>
      </c>
      <c r="B525" s="24" t="s">
        <v>854</v>
      </c>
      <c r="C525" s="24" t="s">
        <v>512</v>
      </c>
      <c r="D525" s="24" t="s">
        <v>527</v>
      </c>
      <c r="E525" s="24">
        <v>44</v>
      </c>
      <c r="F525" s="24">
        <v>84</v>
      </c>
      <c r="G525" s="24">
        <v>61</v>
      </c>
      <c r="H525" s="24" t="s">
        <v>878</v>
      </c>
      <c r="K525" s="24" t="s">
        <v>879</v>
      </c>
      <c r="N525" s="24" t="s">
        <v>1093</v>
      </c>
      <c r="P525" s="34">
        <v>44501</v>
      </c>
      <c r="Q525" s="24" t="s">
        <v>857</v>
      </c>
      <c r="T525" s="24" t="s">
        <v>878</v>
      </c>
      <c r="AP525" s="24" t="s">
        <v>1398</v>
      </c>
      <c r="AQ525" s="24" t="s">
        <v>1399</v>
      </c>
      <c r="AR525" s="24" t="s">
        <v>1400</v>
      </c>
      <c r="AS525" s="24" t="s">
        <v>1401</v>
      </c>
      <c r="AT525" s="24" t="s">
        <v>1402</v>
      </c>
      <c r="AU525" s="24" t="s">
        <v>1403</v>
      </c>
      <c r="AZ525" s="24" t="s">
        <v>867</v>
      </c>
      <c r="BA525" s="24" t="s">
        <v>868</v>
      </c>
      <c r="BB525" s="24" t="s">
        <v>869</v>
      </c>
      <c r="BC525" s="24" t="s">
        <v>870</v>
      </c>
      <c r="BD525" s="24" t="s">
        <v>871</v>
      </c>
      <c r="BE525" s="24" t="s">
        <v>872</v>
      </c>
      <c r="BK525" s="24" t="s">
        <v>887</v>
      </c>
      <c r="BM525" s="24" t="s">
        <v>1393</v>
      </c>
      <c r="BN525" s="24" t="s">
        <v>888</v>
      </c>
      <c r="BQ525" s="24" t="s">
        <v>1404</v>
      </c>
      <c r="BS525" s="24">
        <v>2021</v>
      </c>
      <c r="BU525" s="24">
        <v>49</v>
      </c>
      <c r="BV525" s="24" t="s">
        <v>879</v>
      </c>
      <c r="BX525" s="24" t="s">
        <v>1093</v>
      </c>
      <c r="BZ525" s="24" t="s">
        <v>875</v>
      </c>
      <c r="CA525" s="24" t="s">
        <v>878</v>
      </c>
      <c r="CH525" s="24">
        <v>124</v>
      </c>
    </row>
    <row r="526" spans="1:86" x14ac:dyDescent="0.25">
      <c r="A526" s="24" t="s">
        <v>1621</v>
      </c>
      <c r="B526" s="24" t="s">
        <v>854</v>
      </c>
      <c r="C526" s="24" t="s">
        <v>512</v>
      </c>
      <c r="D526" s="24" t="s">
        <v>527</v>
      </c>
      <c r="E526" s="24">
        <v>44</v>
      </c>
      <c r="F526" s="24">
        <v>84</v>
      </c>
      <c r="G526" s="24">
        <v>61</v>
      </c>
      <c r="H526" s="24" t="s">
        <v>878</v>
      </c>
      <c r="K526" s="24" t="s">
        <v>879</v>
      </c>
      <c r="N526" s="24" t="s">
        <v>1093</v>
      </c>
      <c r="P526" s="34">
        <v>44501</v>
      </c>
      <c r="Q526" s="24" t="s">
        <v>857</v>
      </c>
      <c r="T526" s="24" t="s">
        <v>878</v>
      </c>
      <c r="AP526" s="24" t="s">
        <v>1398</v>
      </c>
      <c r="AQ526" s="24" t="s">
        <v>1399</v>
      </c>
      <c r="AR526" s="24" t="s">
        <v>1400</v>
      </c>
      <c r="AS526" s="24" t="s">
        <v>1401</v>
      </c>
      <c r="AT526" s="24" t="s">
        <v>1402</v>
      </c>
      <c r="AU526" s="24" t="s">
        <v>1403</v>
      </c>
      <c r="AZ526" s="24" t="s">
        <v>867</v>
      </c>
      <c r="BA526" s="24" t="s">
        <v>868</v>
      </c>
      <c r="BB526" s="24" t="s">
        <v>869</v>
      </c>
      <c r="BC526" s="24" t="s">
        <v>870</v>
      </c>
      <c r="BD526" s="24" t="s">
        <v>871</v>
      </c>
      <c r="BE526" s="24" t="s">
        <v>872</v>
      </c>
      <c r="BK526" s="24" t="s">
        <v>887</v>
      </c>
      <c r="BM526" s="24" t="s">
        <v>1393</v>
      </c>
      <c r="BN526" s="24" t="s">
        <v>888</v>
      </c>
      <c r="BQ526" s="24" t="s">
        <v>1404</v>
      </c>
      <c r="BS526" s="24">
        <v>2021</v>
      </c>
      <c r="BU526" s="24">
        <v>49</v>
      </c>
      <c r="BV526" s="24" t="s">
        <v>879</v>
      </c>
      <c r="BX526" s="24" t="s">
        <v>1093</v>
      </c>
      <c r="BZ526" s="24" t="s">
        <v>875</v>
      </c>
      <c r="CA526" s="24" t="s">
        <v>878</v>
      </c>
      <c r="CH526" s="24">
        <v>124</v>
      </c>
    </row>
    <row r="527" spans="1:86" x14ac:dyDescent="0.25">
      <c r="A527" s="24" t="s">
        <v>1622</v>
      </c>
      <c r="B527" s="24" t="s">
        <v>854</v>
      </c>
      <c r="C527" s="24" t="s">
        <v>512</v>
      </c>
      <c r="D527" s="24" t="s">
        <v>527</v>
      </c>
      <c r="E527" s="24">
        <v>44</v>
      </c>
      <c r="F527" s="24">
        <v>84</v>
      </c>
      <c r="G527" s="24">
        <v>61</v>
      </c>
      <c r="H527" s="24" t="s">
        <v>878</v>
      </c>
      <c r="K527" s="24" t="s">
        <v>879</v>
      </c>
      <c r="N527" s="24" t="s">
        <v>1093</v>
      </c>
      <c r="P527" s="34">
        <v>44501</v>
      </c>
      <c r="Q527" s="24" t="s">
        <v>857</v>
      </c>
      <c r="T527" s="24" t="s">
        <v>878</v>
      </c>
      <c r="AP527" s="24" t="s">
        <v>1398</v>
      </c>
      <c r="AQ527" s="24" t="s">
        <v>1399</v>
      </c>
      <c r="AR527" s="24" t="s">
        <v>1400</v>
      </c>
      <c r="AS527" s="24" t="s">
        <v>1401</v>
      </c>
      <c r="AT527" s="24" t="s">
        <v>1402</v>
      </c>
      <c r="AU527" s="24" t="s">
        <v>1403</v>
      </c>
      <c r="AZ527" s="24" t="s">
        <v>867</v>
      </c>
      <c r="BA527" s="24" t="s">
        <v>868</v>
      </c>
      <c r="BB527" s="24" t="s">
        <v>869</v>
      </c>
      <c r="BC527" s="24" t="s">
        <v>870</v>
      </c>
      <c r="BD527" s="24" t="s">
        <v>871</v>
      </c>
      <c r="BE527" s="24" t="s">
        <v>872</v>
      </c>
      <c r="BK527" s="24" t="s">
        <v>887</v>
      </c>
      <c r="BM527" s="24" t="s">
        <v>1393</v>
      </c>
      <c r="BN527" s="24" t="s">
        <v>888</v>
      </c>
      <c r="BQ527" s="24" t="s">
        <v>1404</v>
      </c>
      <c r="BS527" s="24">
        <v>2021</v>
      </c>
      <c r="BU527" s="24">
        <v>49</v>
      </c>
      <c r="BV527" s="24" t="s">
        <v>879</v>
      </c>
      <c r="BX527" s="24" t="s">
        <v>1093</v>
      </c>
      <c r="BZ527" s="24" t="s">
        <v>875</v>
      </c>
      <c r="CA527" s="24" t="s">
        <v>878</v>
      </c>
      <c r="CH527" s="24">
        <v>124</v>
      </c>
    </row>
    <row r="528" spans="1:86" x14ac:dyDescent="0.25">
      <c r="A528" s="24" t="s">
        <v>1623</v>
      </c>
      <c r="B528" s="24" t="s">
        <v>854</v>
      </c>
      <c r="C528" s="24" t="s">
        <v>512</v>
      </c>
      <c r="D528" s="24" t="s">
        <v>527</v>
      </c>
      <c r="E528" s="24">
        <v>44</v>
      </c>
      <c r="F528" s="24">
        <v>84</v>
      </c>
      <c r="G528" s="24">
        <v>61</v>
      </c>
      <c r="H528" s="24" t="s">
        <v>878</v>
      </c>
      <c r="K528" s="24" t="s">
        <v>879</v>
      </c>
      <c r="N528" s="24" t="s">
        <v>1093</v>
      </c>
      <c r="P528" s="34">
        <v>44501</v>
      </c>
      <c r="Q528" s="24" t="s">
        <v>857</v>
      </c>
      <c r="T528" s="24" t="s">
        <v>878</v>
      </c>
      <c r="AP528" s="24" t="s">
        <v>1398</v>
      </c>
      <c r="AQ528" s="24" t="s">
        <v>1399</v>
      </c>
      <c r="AR528" s="24" t="s">
        <v>1400</v>
      </c>
      <c r="AS528" s="24" t="s">
        <v>1401</v>
      </c>
      <c r="AT528" s="24" t="s">
        <v>1402</v>
      </c>
      <c r="AU528" s="24" t="s">
        <v>1403</v>
      </c>
      <c r="AZ528" s="24" t="s">
        <v>867</v>
      </c>
      <c r="BA528" s="24" t="s">
        <v>868</v>
      </c>
      <c r="BB528" s="24" t="s">
        <v>869</v>
      </c>
      <c r="BC528" s="24" t="s">
        <v>870</v>
      </c>
      <c r="BD528" s="24" t="s">
        <v>871</v>
      </c>
      <c r="BE528" s="24" t="s">
        <v>872</v>
      </c>
      <c r="BK528" s="24" t="s">
        <v>887</v>
      </c>
      <c r="BM528" s="24" t="s">
        <v>1393</v>
      </c>
      <c r="BN528" s="24" t="s">
        <v>888</v>
      </c>
      <c r="BQ528" s="24" t="s">
        <v>1404</v>
      </c>
      <c r="BS528" s="24">
        <v>2021</v>
      </c>
      <c r="BU528" s="24">
        <v>49</v>
      </c>
      <c r="BV528" s="24" t="s">
        <v>879</v>
      </c>
      <c r="BX528" s="24" t="s">
        <v>1093</v>
      </c>
      <c r="BZ528" s="24" t="s">
        <v>875</v>
      </c>
      <c r="CA528" s="24" t="s">
        <v>878</v>
      </c>
      <c r="CH528" s="24">
        <v>124</v>
      </c>
    </row>
    <row r="529" spans="1:86" x14ac:dyDescent="0.25">
      <c r="A529" s="24" t="s">
        <v>1624</v>
      </c>
      <c r="B529" s="24" t="s">
        <v>854</v>
      </c>
      <c r="C529" s="24" t="s">
        <v>512</v>
      </c>
      <c r="D529" s="24" t="s">
        <v>527</v>
      </c>
      <c r="E529" s="24">
        <v>44</v>
      </c>
      <c r="F529" s="24">
        <v>84</v>
      </c>
      <c r="G529" s="24">
        <v>61</v>
      </c>
      <c r="H529" s="24" t="s">
        <v>878</v>
      </c>
      <c r="K529" s="24" t="s">
        <v>879</v>
      </c>
      <c r="N529" s="24" t="s">
        <v>1093</v>
      </c>
      <c r="P529" s="34">
        <v>44501</v>
      </c>
      <c r="Q529" s="24" t="s">
        <v>857</v>
      </c>
      <c r="T529" s="24" t="s">
        <v>878</v>
      </c>
      <c r="AP529" s="24" t="s">
        <v>1398</v>
      </c>
      <c r="AQ529" s="24" t="s">
        <v>1399</v>
      </c>
      <c r="AR529" s="24" t="s">
        <v>1400</v>
      </c>
      <c r="AS529" s="24" t="s">
        <v>1401</v>
      </c>
      <c r="AT529" s="24" t="s">
        <v>1402</v>
      </c>
      <c r="AU529" s="24" t="s">
        <v>1403</v>
      </c>
      <c r="AZ529" s="24" t="s">
        <v>867</v>
      </c>
      <c r="BA529" s="24" t="s">
        <v>868</v>
      </c>
      <c r="BB529" s="24" t="s">
        <v>869</v>
      </c>
      <c r="BC529" s="24" t="s">
        <v>870</v>
      </c>
      <c r="BD529" s="24" t="s">
        <v>871</v>
      </c>
      <c r="BE529" s="24" t="s">
        <v>872</v>
      </c>
      <c r="BK529" s="24" t="s">
        <v>887</v>
      </c>
      <c r="BM529" s="24" t="s">
        <v>1393</v>
      </c>
      <c r="BN529" s="24" t="s">
        <v>888</v>
      </c>
      <c r="BQ529" s="24" t="s">
        <v>1404</v>
      </c>
      <c r="BS529" s="24">
        <v>2021</v>
      </c>
      <c r="BU529" s="24">
        <v>49</v>
      </c>
      <c r="BV529" s="24" t="s">
        <v>879</v>
      </c>
      <c r="BX529" s="24" t="s">
        <v>1093</v>
      </c>
      <c r="BZ529" s="24" t="s">
        <v>875</v>
      </c>
      <c r="CA529" s="24" t="s">
        <v>878</v>
      </c>
      <c r="CH529" s="24">
        <v>124</v>
      </c>
    </row>
    <row r="530" spans="1:86" x14ac:dyDescent="0.25">
      <c r="A530" s="24" t="s">
        <v>1625</v>
      </c>
      <c r="B530" s="24" t="s">
        <v>854</v>
      </c>
      <c r="C530" s="24" t="s">
        <v>512</v>
      </c>
      <c r="D530" s="24" t="s">
        <v>527</v>
      </c>
      <c r="E530" s="24">
        <v>44</v>
      </c>
      <c r="F530" s="24">
        <v>84</v>
      </c>
      <c r="G530" s="24">
        <v>61</v>
      </c>
      <c r="H530" s="24" t="s">
        <v>878</v>
      </c>
      <c r="K530" s="24" t="s">
        <v>879</v>
      </c>
      <c r="N530" s="24" t="s">
        <v>1093</v>
      </c>
      <c r="P530" s="34">
        <v>44501</v>
      </c>
      <c r="Q530" s="24" t="s">
        <v>857</v>
      </c>
      <c r="T530" s="24" t="s">
        <v>878</v>
      </c>
      <c r="AP530" s="24" t="s">
        <v>1398</v>
      </c>
      <c r="AQ530" s="24" t="s">
        <v>1399</v>
      </c>
      <c r="AR530" s="24" t="s">
        <v>1400</v>
      </c>
      <c r="AS530" s="24" t="s">
        <v>1401</v>
      </c>
      <c r="AT530" s="24" t="s">
        <v>1402</v>
      </c>
      <c r="AU530" s="24" t="s">
        <v>1403</v>
      </c>
      <c r="AZ530" s="24" t="s">
        <v>867</v>
      </c>
      <c r="BA530" s="24" t="s">
        <v>868</v>
      </c>
      <c r="BB530" s="24" t="s">
        <v>869</v>
      </c>
      <c r="BC530" s="24" t="s">
        <v>870</v>
      </c>
      <c r="BD530" s="24" t="s">
        <v>871</v>
      </c>
      <c r="BE530" s="24" t="s">
        <v>872</v>
      </c>
      <c r="BK530" s="24" t="s">
        <v>887</v>
      </c>
      <c r="BM530" s="24" t="s">
        <v>1393</v>
      </c>
      <c r="BN530" s="24" t="s">
        <v>888</v>
      </c>
      <c r="BQ530" s="24" t="s">
        <v>1404</v>
      </c>
      <c r="BS530" s="24">
        <v>2021</v>
      </c>
      <c r="BU530" s="24">
        <v>49</v>
      </c>
      <c r="BV530" s="24" t="s">
        <v>879</v>
      </c>
      <c r="BX530" s="24" t="s">
        <v>1093</v>
      </c>
      <c r="BZ530" s="24" t="s">
        <v>875</v>
      </c>
      <c r="CA530" s="24" t="s">
        <v>878</v>
      </c>
      <c r="CH530" s="24">
        <v>124</v>
      </c>
    </row>
    <row r="531" spans="1:86" x14ac:dyDescent="0.25">
      <c r="A531" s="24" t="s">
        <v>1626</v>
      </c>
      <c r="B531" s="24" t="s">
        <v>854</v>
      </c>
      <c r="C531" s="24" t="s">
        <v>512</v>
      </c>
      <c r="D531" s="24" t="s">
        <v>527</v>
      </c>
      <c r="E531" s="24">
        <v>44</v>
      </c>
      <c r="F531" s="24">
        <v>84</v>
      </c>
      <c r="G531" s="24">
        <v>61</v>
      </c>
      <c r="H531" s="24" t="s">
        <v>878</v>
      </c>
      <c r="K531" s="24" t="s">
        <v>879</v>
      </c>
      <c r="N531" s="24" t="s">
        <v>1093</v>
      </c>
      <c r="P531" s="34">
        <v>44501</v>
      </c>
      <c r="Q531" s="24" t="s">
        <v>857</v>
      </c>
      <c r="T531" s="24" t="s">
        <v>878</v>
      </c>
      <c r="AP531" s="24" t="s">
        <v>1398</v>
      </c>
      <c r="AQ531" s="24" t="s">
        <v>1399</v>
      </c>
      <c r="AR531" s="24" t="s">
        <v>1400</v>
      </c>
      <c r="AS531" s="24" t="s">
        <v>1401</v>
      </c>
      <c r="AT531" s="24" t="s">
        <v>1402</v>
      </c>
      <c r="AU531" s="24" t="s">
        <v>1403</v>
      </c>
      <c r="AZ531" s="24" t="s">
        <v>867</v>
      </c>
      <c r="BA531" s="24" t="s">
        <v>868</v>
      </c>
      <c r="BB531" s="24" t="s">
        <v>869</v>
      </c>
      <c r="BC531" s="24" t="s">
        <v>870</v>
      </c>
      <c r="BD531" s="24" t="s">
        <v>871</v>
      </c>
      <c r="BE531" s="24" t="s">
        <v>872</v>
      </c>
      <c r="BK531" s="24" t="s">
        <v>887</v>
      </c>
      <c r="BM531" s="24" t="s">
        <v>1393</v>
      </c>
      <c r="BN531" s="24" t="s">
        <v>888</v>
      </c>
      <c r="BQ531" s="24" t="s">
        <v>1404</v>
      </c>
      <c r="BS531" s="24">
        <v>2021</v>
      </c>
      <c r="BU531" s="24">
        <v>49</v>
      </c>
      <c r="BV531" s="24" t="s">
        <v>879</v>
      </c>
      <c r="BX531" s="24" t="s">
        <v>1093</v>
      </c>
      <c r="BZ531" s="24" t="s">
        <v>875</v>
      </c>
      <c r="CA531" s="24" t="s">
        <v>878</v>
      </c>
      <c r="CH531" s="24">
        <v>124</v>
      </c>
    </row>
    <row r="532" spans="1:86" x14ac:dyDescent="0.25">
      <c r="A532" s="24" t="s">
        <v>1627</v>
      </c>
      <c r="B532" s="24" t="s">
        <v>854</v>
      </c>
      <c r="C532" s="24" t="s">
        <v>512</v>
      </c>
      <c r="D532" s="24" t="s">
        <v>527</v>
      </c>
      <c r="E532" s="24">
        <v>44</v>
      </c>
      <c r="F532" s="24">
        <v>84</v>
      </c>
      <c r="G532" s="24">
        <v>61</v>
      </c>
      <c r="H532" s="24" t="s">
        <v>878</v>
      </c>
      <c r="K532" s="24" t="s">
        <v>879</v>
      </c>
      <c r="N532" s="24" t="s">
        <v>1093</v>
      </c>
      <c r="P532" s="34">
        <v>44501</v>
      </c>
      <c r="Q532" s="24" t="s">
        <v>857</v>
      </c>
      <c r="T532" s="24" t="s">
        <v>878</v>
      </c>
      <c r="AP532" s="24" t="s">
        <v>1398</v>
      </c>
      <c r="AQ532" s="24" t="s">
        <v>1399</v>
      </c>
      <c r="AR532" s="24" t="s">
        <v>1400</v>
      </c>
      <c r="AS532" s="24" t="s">
        <v>1401</v>
      </c>
      <c r="AT532" s="24" t="s">
        <v>1402</v>
      </c>
      <c r="AU532" s="24" t="s">
        <v>1403</v>
      </c>
      <c r="AZ532" s="24" t="s">
        <v>867</v>
      </c>
      <c r="BA532" s="24" t="s">
        <v>868</v>
      </c>
      <c r="BB532" s="24" t="s">
        <v>869</v>
      </c>
      <c r="BC532" s="24" t="s">
        <v>870</v>
      </c>
      <c r="BD532" s="24" t="s">
        <v>871</v>
      </c>
      <c r="BE532" s="24" t="s">
        <v>872</v>
      </c>
      <c r="BK532" s="24" t="s">
        <v>887</v>
      </c>
      <c r="BM532" s="24" t="s">
        <v>1393</v>
      </c>
      <c r="BN532" s="24" t="s">
        <v>888</v>
      </c>
      <c r="BQ532" s="24" t="s">
        <v>1404</v>
      </c>
      <c r="BS532" s="24">
        <v>2021</v>
      </c>
      <c r="BU532" s="24">
        <v>49</v>
      </c>
      <c r="BV532" s="24" t="s">
        <v>879</v>
      </c>
      <c r="BX532" s="24" t="s">
        <v>1093</v>
      </c>
      <c r="BZ532" s="24" t="s">
        <v>875</v>
      </c>
      <c r="CA532" s="24" t="s">
        <v>878</v>
      </c>
      <c r="CH532" s="24">
        <v>124</v>
      </c>
    </row>
    <row r="533" spans="1:86" x14ac:dyDescent="0.25">
      <c r="A533" s="24" t="s">
        <v>1628</v>
      </c>
      <c r="B533" s="24" t="s">
        <v>854</v>
      </c>
      <c r="C533" s="24" t="s">
        <v>512</v>
      </c>
      <c r="D533" s="24" t="s">
        <v>527</v>
      </c>
      <c r="E533" s="24">
        <v>44</v>
      </c>
      <c r="F533" s="24">
        <v>84</v>
      </c>
      <c r="G533" s="24">
        <v>61</v>
      </c>
      <c r="H533" s="24" t="s">
        <v>878</v>
      </c>
      <c r="K533" s="24" t="s">
        <v>879</v>
      </c>
      <c r="N533" s="24" t="s">
        <v>1093</v>
      </c>
      <c r="P533" s="34">
        <v>44501</v>
      </c>
      <c r="Q533" s="24" t="s">
        <v>857</v>
      </c>
      <c r="T533" s="24" t="s">
        <v>878</v>
      </c>
      <c r="AP533" s="24" t="s">
        <v>1398</v>
      </c>
      <c r="AQ533" s="24" t="s">
        <v>1399</v>
      </c>
      <c r="AR533" s="24" t="s">
        <v>1400</v>
      </c>
      <c r="AS533" s="24" t="s">
        <v>1401</v>
      </c>
      <c r="AT533" s="24" t="s">
        <v>1402</v>
      </c>
      <c r="AU533" s="24" t="s">
        <v>1403</v>
      </c>
      <c r="AZ533" s="24" t="s">
        <v>867</v>
      </c>
      <c r="BA533" s="24" t="s">
        <v>868</v>
      </c>
      <c r="BB533" s="24" t="s">
        <v>869</v>
      </c>
      <c r="BC533" s="24" t="s">
        <v>870</v>
      </c>
      <c r="BD533" s="24" t="s">
        <v>871</v>
      </c>
      <c r="BE533" s="24" t="s">
        <v>872</v>
      </c>
      <c r="BK533" s="24" t="s">
        <v>887</v>
      </c>
      <c r="BM533" s="24" t="s">
        <v>1393</v>
      </c>
      <c r="BN533" s="24" t="s">
        <v>888</v>
      </c>
      <c r="BQ533" s="24" t="s">
        <v>1404</v>
      </c>
      <c r="BS533" s="24">
        <v>2021</v>
      </c>
      <c r="BU533" s="24">
        <v>49</v>
      </c>
      <c r="BV533" s="24" t="s">
        <v>879</v>
      </c>
      <c r="BX533" s="24" t="s">
        <v>1093</v>
      </c>
      <c r="BZ533" s="24" t="s">
        <v>875</v>
      </c>
      <c r="CA533" s="24" t="s">
        <v>878</v>
      </c>
      <c r="CH533" s="24">
        <v>124</v>
      </c>
    </row>
    <row r="534" spans="1:86" x14ac:dyDescent="0.25">
      <c r="A534" s="24" t="s">
        <v>1629</v>
      </c>
      <c r="B534" s="24" t="s">
        <v>854</v>
      </c>
      <c r="C534" s="24" t="s">
        <v>512</v>
      </c>
      <c r="D534" s="24" t="s">
        <v>527</v>
      </c>
      <c r="E534" s="24">
        <v>44</v>
      </c>
      <c r="F534" s="24">
        <v>84</v>
      </c>
      <c r="G534" s="24">
        <v>61</v>
      </c>
      <c r="H534" s="24" t="s">
        <v>878</v>
      </c>
      <c r="K534" s="24" t="s">
        <v>879</v>
      </c>
      <c r="N534" s="24" t="s">
        <v>1093</v>
      </c>
      <c r="P534" s="34">
        <v>44501</v>
      </c>
      <c r="Q534" s="24" t="s">
        <v>857</v>
      </c>
      <c r="T534" s="24" t="s">
        <v>878</v>
      </c>
      <c r="AP534" s="24" t="s">
        <v>1398</v>
      </c>
      <c r="AQ534" s="24" t="s">
        <v>1399</v>
      </c>
      <c r="AR534" s="24" t="s">
        <v>1400</v>
      </c>
      <c r="AS534" s="24" t="s">
        <v>1401</v>
      </c>
      <c r="AT534" s="24" t="s">
        <v>1402</v>
      </c>
      <c r="AU534" s="24" t="s">
        <v>1403</v>
      </c>
      <c r="AZ534" s="24" t="s">
        <v>867</v>
      </c>
      <c r="BA534" s="24" t="s">
        <v>868</v>
      </c>
      <c r="BB534" s="24" t="s">
        <v>869</v>
      </c>
      <c r="BC534" s="24" t="s">
        <v>870</v>
      </c>
      <c r="BD534" s="24" t="s">
        <v>871</v>
      </c>
      <c r="BE534" s="24" t="s">
        <v>872</v>
      </c>
      <c r="BK534" s="24" t="s">
        <v>887</v>
      </c>
      <c r="BM534" s="24" t="s">
        <v>1393</v>
      </c>
      <c r="BN534" s="24" t="s">
        <v>888</v>
      </c>
      <c r="BQ534" s="24" t="s">
        <v>1404</v>
      </c>
      <c r="BS534" s="24">
        <v>2021</v>
      </c>
      <c r="BU534" s="24">
        <v>49</v>
      </c>
      <c r="BV534" s="24" t="s">
        <v>879</v>
      </c>
      <c r="BX534" s="24" t="s">
        <v>1093</v>
      </c>
      <c r="BZ534" s="24" t="s">
        <v>875</v>
      </c>
      <c r="CA534" s="24" t="s">
        <v>878</v>
      </c>
      <c r="CH534" s="24">
        <v>124</v>
      </c>
    </row>
    <row r="535" spans="1:86" x14ac:dyDescent="0.25">
      <c r="A535" s="24" t="s">
        <v>1630</v>
      </c>
      <c r="B535" s="24" t="s">
        <v>854</v>
      </c>
      <c r="C535" s="24" t="s">
        <v>512</v>
      </c>
      <c r="D535" s="24" t="s">
        <v>527</v>
      </c>
      <c r="E535" s="24">
        <v>44</v>
      </c>
      <c r="F535" s="24">
        <v>84</v>
      </c>
      <c r="G535" s="24">
        <v>61</v>
      </c>
      <c r="H535" s="24" t="s">
        <v>878</v>
      </c>
      <c r="K535" s="24" t="s">
        <v>879</v>
      </c>
      <c r="N535" s="24" t="s">
        <v>1093</v>
      </c>
      <c r="P535" s="34">
        <v>44501</v>
      </c>
      <c r="Q535" s="24" t="s">
        <v>857</v>
      </c>
      <c r="T535" s="24" t="s">
        <v>878</v>
      </c>
      <c r="AP535" s="24" t="s">
        <v>1398</v>
      </c>
      <c r="AQ535" s="24" t="s">
        <v>1399</v>
      </c>
      <c r="AR535" s="24" t="s">
        <v>1400</v>
      </c>
      <c r="AS535" s="24" t="s">
        <v>1401</v>
      </c>
      <c r="AT535" s="24" t="s">
        <v>1402</v>
      </c>
      <c r="AU535" s="24" t="s">
        <v>1403</v>
      </c>
      <c r="AZ535" s="24" t="s">
        <v>867</v>
      </c>
      <c r="BA535" s="24" t="s">
        <v>868</v>
      </c>
      <c r="BB535" s="24" t="s">
        <v>869</v>
      </c>
      <c r="BC535" s="24" t="s">
        <v>870</v>
      </c>
      <c r="BD535" s="24" t="s">
        <v>871</v>
      </c>
      <c r="BE535" s="24" t="s">
        <v>872</v>
      </c>
      <c r="BK535" s="24" t="s">
        <v>887</v>
      </c>
      <c r="BM535" s="24" t="s">
        <v>1393</v>
      </c>
      <c r="BN535" s="24" t="s">
        <v>888</v>
      </c>
      <c r="BQ535" s="24" t="s">
        <v>1404</v>
      </c>
      <c r="BS535" s="24">
        <v>2021</v>
      </c>
      <c r="BU535" s="24">
        <v>49</v>
      </c>
      <c r="BV535" s="24" t="s">
        <v>879</v>
      </c>
      <c r="BX535" s="24" t="s">
        <v>1093</v>
      </c>
      <c r="BZ535" s="24" t="s">
        <v>875</v>
      </c>
      <c r="CA535" s="24" t="s">
        <v>878</v>
      </c>
      <c r="CH535" s="24">
        <v>124</v>
      </c>
    </row>
    <row r="536" spans="1:86" x14ac:dyDescent="0.25">
      <c r="A536" s="24" t="s">
        <v>1631</v>
      </c>
      <c r="B536" s="24" t="s">
        <v>854</v>
      </c>
      <c r="C536" s="24" t="s">
        <v>512</v>
      </c>
      <c r="D536" s="24" t="s">
        <v>527</v>
      </c>
      <c r="E536" s="24">
        <v>44</v>
      </c>
      <c r="F536" s="24">
        <v>84</v>
      </c>
      <c r="G536" s="24">
        <v>61</v>
      </c>
      <c r="H536" s="24" t="s">
        <v>878</v>
      </c>
      <c r="K536" s="24" t="s">
        <v>879</v>
      </c>
      <c r="N536" s="24" t="s">
        <v>1093</v>
      </c>
      <c r="P536" s="34">
        <v>44501</v>
      </c>
      <c r="Q536" s="24" t="s">
        <v>857</v>
      </c>
      <c r="T536" s="24" t="s">
        <v>878</v>
      </c>
      <c r="AP536" s="24" t="s">
        <v>1398</v>
      </c>
      <c r="AQ536" s="24" t="s">
        <v>1399</v>
      </c>
      <c r="AR536" s="24" t="s">
        <v>1400</v>
      </c>
      <c r="AS536" s="24" t="s">
        <v>1401</v>
      </c>
      <c r="AT536" s="24" t="s">
        <v>1402</v>
      </c>
      <c r="AU536" s="24" t="s">
        <v>1403</v>
      </c>
      <c r="AZ536" s="24" t="s">
        <v>867</v>
      </c>
      <c r="BA536" s="24" t="s">
        <v>868</v>
      </c>
      <c r="BB536" s="24" t="s">
        <v>869</v>
      </c>
      <c r="BC536" s="24" t="s">
        <v>870</v>
      </c>
      <c r="BD536" s="24" t="s">
        <v>871</v>
      </c>
      <c r="BE536" s="24" t="s">
        <v>872</v>
      </c>
      <c r="BK536" s="24" t="s">
        <v>887</v>
      </c>
      <c r="BM536" s="24" t="s">
        <v>1393</v>
      </c>
      <c r="BN536" s="24" t="s">
        <v>888</v>
      </c>
      <c r="BQ536" s="24" t="s">
        <v>1404</v>
      </c>
      <c r="BS536" s="24">
        <v>2021</v>
      </c>
      <c r="BU536" s="24">
        <v>49</v>
      </c>
      <c r="BV536" s="24" t="s">
        <v>879</v>
      </c>
      <c r="BX536" s="24" t="s">
        <v>1093</v>
      </c>
      <c r="BZ536" s="24" t="s">
        <v>875</v>
      </c>
      <c r="CA536" s="24" t="s">
        <v>878</v>
      </c>
      <c r="CH536" s="24">
        <v>125</v>
      </c>
    </row>
    <row r="537" spans="1:86" x14ac:dyDescent="0.25">
      <c r="A537" s="24" t="s">
        <v>1632</v>
      </c>
      <c r="B537" s="24" t="s">
        <v>854</v>
      </c>
      <c r="C537" s="24" t="s">
        <v>512</v>
      </c>
      <c r="D537" s="24" t="s">
        <v>527</v>
      </c>
      <c r="E537" s="24">
        <v>44</v>
      </c>
      <c r="F537" s="24">
        <v>84</v>
      </c>
      <c r="G537" s="24">
        <v>61</v>
      </c>
      <c r="H537" s="24" t="s">
        <v>878</v>
      </c>
      <c r="K537" s="24" t="s">
        <v>879</v>
      </c>
      <c r="N537" s="24" t="s">
        <v>1093</v>
      </c>
      <c r="P537" s="34">
        <v>44501</v>
      </c>
      <c r="Q537" s="24" t="s">
        <v>857</v>
      </c>
      <c r="T537" s="24" t="s">
        <v>878</v>
      </c>
      <c r="AP537" s="24" t="s">
        <v>1398</v>
      </c>
      <c r="AQ537" s="24" t="s">
        <v>1399</v>
      </c>
      <c r="AR537" s="24" t="s">
        <v>1400</v>
      </c>
      <c r="AS537" s="24" t="s">
        <v>1401</v>
      </c>
      <c r="AT537" s="24" t="s">
        <v>1402</v>
      </c>
      <c r="AU537" s="24" t="s">
        <v>1403</v>
      </c>
      <c r="AZ537" s="24" t="s">
        <v>867</v>
      </c>
      <c r="BA537" s="24" t="s">
        <v>868</v>
      </c>
      <c r="BB537" s="24" t="s">
        <v>869</v>
      </c>
      <c r="BC537" s="24" t="s">
        <v>870</v>
      </c>
      <c r="BD537" s="24" t="s">
        <v>871</v>
      </c>
      <c r="BE537" s="24" t="s">
        <v>872</v>
      </c>
      <c r="BK537" s="24" t="s">
        <v>887</v>
      </c>
      <c r="BM537" s="24" t="s">
        <v>1393</v>
      </c>
      <c r="BN537" s="24" t="s">
        <v>888</v>
      </c>
      <c r="BQ537" s="24" t="s">
        <v>1404</v>
      </c>
      <c r="BS537" s="24">
        <v>2021</v>
      </c>
      <c r="BU537" s="24">
        <v>49</v>
      </c>
      <c r="BV537" s="24" t="s">
        <v>879</v>
      </c>
      <c r="BX537" s="24" t="s">
        <v>1093</v>
      </c>
      <c r="BZ537" s="24" t="s">
        <v>875</v>
      </c>
      <c r="CA537" s="24" t="s">
        <v>878</v>
      </c>
      <c r="CH537" s="24">
        <v>125</v>
      </c>
    </row>
    <row r="538" spans="1:86" x14ac:dyDescent="0.25">
      <c r="A538" s="24" t="s">
        <v>1633</v>
      </c>
      <c r="B538" s="24" t="s">
        <v>854</v>
      </c>
      <c r="C538" s="24" t="s">
        <v>512</v>
      </c>
      <c r="D538" s="24" t="s">
        <v>527</v>
      </c>
      <c r="E538" s="24">
        <v>44</v>
      </c>
      <c r="F538" s="24">
        <v>84</v>
      </c>
      <c r="G538" s="24">
        <v>61</v>
      </c>
      <c r="H538" s="24" t="s">
        <v>878</v>
      </c>
      <c r="K538" s="24" t="s">
        <v>879</v>
      </c>
      <c r="N538" s="24" t="s">
        <v>1093</v>
      </c>
      <c r="P538" s="34">
        <v>44501</v>
      </c>
      <c r="Q538" s="24" t="s">
        <v>857</v>
      </c>
      <c r="T538" s="24" t="s">
        <v>878</v>
      </c>
      <c r="AP538" s="24" t="s">
        <v>1398</v>
      </c>
      <c r="AQ538" s="24" t="s">
        <v>1399</v>
      </c>
      <c r="AR538" s="24" t="s">
        <v>1400</v>
      </c>
      <c r="AS538" s="24" t="s">
        <v>1401</v>
      </c>
      <c r="AT538" s="24" t="s">
        <v>1402</v>
      </c>
      <c r="AU538" s="24" t="s">
        <v>1403</v>
      </c>
      <c r="AZ538" s="24" t="s">
        <v>867</v>
      </c>
      <c r="BA538" s="24" t="s">
        <v>868</v>
      </c>
      <c r="BB538" s="24" t="s">
        <v>869</v>
      </c>
      <c r="BC538" s="24" t="s">
        <v>870</v>
      </c>
      <c r="BD538" s="24" t="s">
        <v>871</v>
      </c>
      <c r="BE538" s="24" t="s">
        <v>872</v>
      </c>
      <c r="BK538" s="24" t="s">
        <v>887</v>
      </c>
      <c r="BM538" s="24" t="s">
        <v>1393</v>
      </c>
      <c r="BN538" s="24" t="s">
        <v>888</v>
      </c>
      <c r="BQ538" s="24" t="s">
        <v>1404</v>
      </c>
      <c r="BS538" s="24">
        <v>2021</v>
      </c>
      <c r="BU538" s="24">
        <v>49</v>
      </c>
      <c r="BV538" s="24" t="s">
        <v>879</v>
      </c>
      <c r="BX538" s="24" t="s">
        <v>1093</v>
      </c>
      <c r="BZ538" s="24" t="s">
        <v>875</v>
      </c>
      <c r="CA538" s="24" t="s">
        <v>878</v>
      </c>
      <c r="CH538" s="24">
        <v>125</v>
      </c>
    </row>
    <row r="539" spans="1:86" x14ac:dyDescent="0.25">
      <c r="A539" s="24" t="s">
        <v>1634</v>
      </c>
      <c r="B539" s="24" t="s">
        <v>854</v>
      </c>
      <c r="C539" s="24" t="s">
        <v>512</v>
      </c>
      <c r="D539" s="24" t="s">
        <v>527</v>
      </c>
      <c r="E539" s="24">
        <v>44</v>
      </c>
      <c r="F539" s="24">
        <v>84</v>
      </c>
      <c r="G539" s="24">
        <v>61</v>
      </c>
      <c r="H539" s="24" t="s">
        <v>878</v>
      </c>
      <c r="K539" s="24" t="s">
        <v>879</v>
      </c>
      <c r="N539" s="24" t="s">
        <v>1093</v>
      </c>
      <c r="P539" s="34">
        <v>44501</v>
      </c>
      <c r="Q539" s="24" t="s">
        <v>857</v>
      </c>
      <c r="T539" s="24" t="s">
        <v>878</v>
      </c>
      <c r="AP539" s="24" t="s">
        <v>1398</v>
      </c>
      <c r="AQ539" s="24" t="s">
        <v>1399</v>
      </c>
      <c r="AR539" s="24" t="s">
        <v>1400</v>
      </c>
      <c r="AS539" s="24" t="s">
        <v>1401</v>
      </c>
      <c r="AT539" s="24" t="s">
        <v>1402</v>
      </c>
      <c r="AU539" s="24" t="s">
        <v>1403</v>
      </c>
      <c r="AZ539" s="24" t="s">
        <v>867</v>
      </c>
      <c r="BA539" s="24" t="s">
        <v>868</v>
      </c>
      <c r="BB539" s="24" t="s">
        <v>869</v>
      </c>
      <c r="BC539" s="24" t="s">
        <v>870</v>
      </c>
      <c r="BD539" s="24" t="s">
        <v>871</v>
      </c>
      <c r="BE539" s="24" t="s">
        <v>872</v>
      </c>
      <c r="BK539" s="24" t="s">
        <v>887</v>
      </c>
      <c r="BM539" s="24" t="s">
        <v>1393</v>
      </c>
      <c r="BN539" s="24" t="s">
        <v>888</v>
      </c>
      <c r="BQ539" s="24" t="s">
        <v>1404</v>
      </c>
      <c r="BS539" s="24">
        <v>2021</v>
      </c>
      <c r="BU539" s="24">
        <v>49</v>
      </c>
      <c r="BV539" s="24" t="s">
        <v>879</v>
      </c>
      <c r="BX539" s="24" t="s">
        <v>1093</v>
      </c>
      <c r="BZ539" s="24" t="s">
        <v>875</v>
      </c>
      <c r="CA539" s="24" t="s">
        <v>878</v>
      </c>
      <c r="CH539" s="24">
        <v>125</v>
      </c>
    </row>
    <row r="540" spans="1:86" x14ac:dyDescent="0.25">
      <c r="A540" s="24" t="s">
        <v>1635</v>
      </c>
      <c r="B540" s="24" t="s">
        <v>854</v>
      </c>
      <c r="C540" s="24" t="s">
        <v>512</v>
      </c>
      <c r="D540" s="24" t="s">
        <v>527</v>
      </c>
      <c r="E540" s="24">
        <v>44</v>
      </c>
      <c r="F540" s="24">
        <v>84</v>
      </c>
      <c r="G540" s="24">
        <v>61</v>
      </c>
      <c r="H540" s="24" t="s">
        <v>878</v>
      </c>
      <c r="K540" s="24" t="s">
        <v>879</v>
      </c>
      <c r="N540" s="24" t="s">
        <v>1093</v>
      </c>
      <c r="P540" s="34">
        <v>44501</v>
      </c>
      <c r="Q540" s="24" t="s">
        <v>857</v>
      </c>
      <c r="T540" s="24" t="s">
        <v>878</v>
      </c>
      <c r="AP540" s="24" t="s">
        <v>1398</v>
      </c>
      <c r="AQ540" s="24" t="s">
        <v>1399</v>
      </c>
      <c r="AR540" s="24" t="s">
        <v>1400</v>
      </c>
      <c r="AS540" s="24" t="s">
        <v>1401</v>
      </c>
      <c r="AT540" s="24" t="s">
        <v>1402</v>
      </c>
      <c r="AU540" s="24" t="s">
        <v>1403</v>
      </c>
      <c r="AZ540" s="24" t="s">
        <v>867</v>
      </c>
      <c r="BA540" s="24" t="s">
        <v>868</v>
      </c>
      <c r="BB540" s="24" t="s">
        <v>869</v>
      </c>
      <c r="BC540" s="24" t="s">
        <v>870</v>
      </c>
      <c r="BD540" s="24" t="s">
        <v>871</v>
      </c>
      <c r="BE540" s="24" t="s">
        <v>872</v>
      </c>
      <c r="BK540" s="24" t="s">
        <v>887</v>
      </c>
      <c r="BM540" s="24" t="s">
        <v>1393</v>
      </c>
      <c r="BN540" s="24" t="s">
        <v>888</v>
      </c>
      <c r="BQ540" s="24" t="s">
        <v>1404</v>
      </c>
      <c r="BS540" s="24">
        <v>2021</v>
      </c>
      <c r="BU540" s="24">
        <v>49</v>
      </c>
      <c r="BV540" s="24" t="s">
        <v>879</v>
      </c>
      <c r="BX540" s="24" t="s">
        <v>1093</v>
      </c>
      <c r="BZ540" s="24" t="s">
        <v>875</v>
      </c>
      <c r="CA540" s="24" t="s">
        <v>878</v>
      </c>
      <c r="CH540" s="24">
        <v>125</v>
      </c>
    </row>
    <row r="541" spans="1:86" x14ac:dyDescent="0.25">
      <c r="A541" s="24" t="s">
        <v>1636</v>
      </c>
      <c r="B541" s="24" t="s">
        <v>854</v>
      </c>
      <c r="C541" s="24" t="s">
        <v>512</v>
      </c>
      <c r="D541" s="24" t="s">
        <v>527</v>
      </c>
      <c r="E541" s="24">
        <v>44</v>
      </c>
      <c r="F541" s="24">
        <v>84</v>
      </c>
      <c r="G541" s="24">
        <v>61</v>
      </c>
      <c r="H541" s="24" t="s">
        <v>878</v>
      </c>
      <c r="K541" s="24" t="s">
        <v>879</v>
      </c>
      <c r="N541" s="24" t="s">
        <v>1093</v>
      </c>
      <c r="P541" s="34">
        <v>44501</v>
      </c>
      <c r="Q541" s="24" t="s">
        <v>857</v>
      </c>
      <c r="T541" s="24" t="s">
        <v>878</v>
      </c>
      <c r="AP541" s="24" t="s">
        <v>1398</v>
      </c>
      <c r="AQ541" s="24" t="s">
        <v>1399</v>
      </c>
      <c r="AR541" s="24" t="s">
        <v>1400</v>
      </c>
      <c r="AS541" s="24" t="s">
        <v>1401</v>
      </c>
      <c r="AT541" s="24" t="s">
        <v>1402</v>
      </c>
      <c r="AU541" s="24" t="s">
        <v>1403</v>
      </c>
      <c r="AZ541" s="24" t="s">
        <v>867</v>
      </c>
      <c r="BA541" s="24" t="s">
        <v>868</v>
      </c>
      <c r="BB541" s="24" t="s">
        <v>869</v>
      </c>
      <c r="BC541" s="24" t="s">
        <v>870</v>
      </c>
      <c r="BD541" s="24" t="s">
        <v>871</v>
      </c>
      <c r="BE541" s="24" t="s">
        <v>872</v>
      </c>
      <c r="BK541" s="24" t="s">
        <v>887</v>
      </c>
      <c r="BM541" s="24" t="s">
        <v>1393</v>
      </c>
      <c r="BN541" s="24" t="s">
        <v>888</v>
      </c>
      <c r="BQ541" s="24" t="s">
        <v>1404</v>
      </c>
      <c r="BS541" s="24">
        <v>2021</v>
      </c>
      <c r="BU541" s="24">
        <v>49</v>
      </c>
      <c r="BV541" s="24" t="s">
        <v>879</v>
      </c>
      <c r="BX541" s="24" t="s">
        <v>1093</v>
      </c>
      <c r="BZ541" s="24" t="s">
        <v>875</v>
      </c>
      <c r="CA541" s="24" t="s">
        <v>878</v>
      </c>
      <c r="CH541" s="24">
        <v>125</v>
      </c>
    </row>
    <row r="542" spans="1:86" x14ac:dyDescent="0.25">
      <c r="A542" s="24" t="s">
        <v>1637</v>
      </c>
      <c r="B542" s="24" t="s">
        <v>854</v>
      </c>
      <c r="C542" s="24" t="s">
        <v>512</v>
      </c>
      <c r="D542" s="24" t="s">
        <v>527</v>
      </c>
      <c r="E542" s="24">
        <v>44</v>
      </c>
      <c r="F542" s="24">
        <v>84</v>
      </c>
      <c r="G542" s="24">
        <v>61</v>
      </c>
      <c r="H542" s="24" t="s">
        <v>878</v>
      </c>
      <c r="K542" s="24" t="s">
        <v>879</v>
      </c>
      <c r="N542" s="24" t="s">
        <v>1093</v>
      </c>
      <c r="P542" s="34">
        <v>44501</v>
      </c>
      <c r="Q542" s="24" t="s">
        <v>857</v>
      </c>
      <c r="T542" s="24" t="s">
        <v>878</v>
      </c>
      <c r="AP542" s="24" t="s">
        <v>1398</v>
      </c>
      <c r="AQ542" s="24" t="s">
        <v>1399</v>
      </c>
      <c r="AR542" s="24" t="s">
        <v>1400</v>
      </c>
      <c r="AS542" s="24" t="s">
        <v>1401</v>
      </c>
      <c r="AT542" s="24" t="s">
        <v>1402</v>
      </c>
      <c r="AU542" s="24" t="s">
        <v>1403</v>
      </c>
      <c r="AZ542" s="24" t="s">
        <v>867</v>
      </c>
      <c r="BA542" s="24" t="s">
        <v>868</v>
      </c>
      <c r="BB542" s="24" t="s">
        <v>869</v>
      </c>
      <c r="BC542" s="24" t="s">
        <v>870</v>
      </c>
      <c r="BD542" s="24" t="s">
        <v>871</v>
      </c>
      <c r="BE542" s="24" t="s">
        <v>872</v>
      </c>
      <c r="BK542" s="24" t="s">
        <v>887</v>
      </c>
      <c r="BM542" s="24" t="s">
        <v>1393</v>
      </c>
      <c r="BN542" s="24" t="s">
        <v>888</v>
      </c>
      <c r="BQ542" s="24" t="s">
        <v>1404</v>
      </c>
      <c r="BS542" s="24">
        <v>2021</v>
      </c>
      <c r="BU542" s="24">
        <v>49</v>
      </c>
      <c r="BV542" s="24" t="s">
        <v>879</v>
      </c>
      <c r="BX542" s="24" t="s">
        <v>1093</v>
      </c>
      <c r="BZ542" s="24" t="s">
        <v>875</v>
      </c>
      <c r="CA542" s="24" t="s">
        <v>878</v>
      </c>
      <c r="CH542" s="24">
        <v>125</v>
      </c>
    </row>
    <row r="543" spans="1:86" x14ac:dyDescent="0.25">
      <c r="A543" s="24" t="s">
        <v>1638</v>
      </c>
      <c r="B543" s="24" t="s">
        <v>854</v>
      </c>
      <c r="C543" s="24" t="s">
        <v>512</v>
      </c>
      <c r="D543" s="24" t="s">
        <v>527</v>
      </c>
      <c r="E543" s="24">
        <v>44</v>
      </c>
      <c r="F543" s="24">
        <v>84</v>
      </c>
      <c r="G543" s="24">
        <v>61</v>
      </c>
      <c r="H543" s="24" t="s">
        <v>878</v>
      </c>
      <c r="K543" s="24" t="s">
        <v>879</v>
      </c>
      <c r="N543" s="24" t="s">
        <v>1093</v>
      </c>
      <c r="P543" s="34">
        <v>44501</v>
      </c>
      <c r="Q543" s="24" t="s">
        <v>857</v>
      </c>
      <c r="T543" s="24" t="s">
        <v>878</v>
      </c>
      <c r="AP543" s="24" t="s">
        <v>1398</v>
      </c>
      <c r="AQ543" s="24" t="s">
        <v>1399</v>
      </c>
      <c r="AR543" s="24" t="s">
        <v>1400</v>
      </c>
      <c r="AS543" s="24" t="s">
        <v>1401</v>
      </c>
      <c r="AT543" s="24" t="s">
        <v>1402</v>
      </c>
      <c r="AU543" s="24" t="s">
        <v>1403</v>
      </c>
      <c r="AZ543" s="24" t="s">
        <v>867</v>
      </c>
      <c r="BA543" s="24" t="s">
        <v>868</v>
      </c>
      <c r="BB543" s="24" t="s">
        <v>869</v>
      </c>
      <c r="BC543" s="24" t="s">
        <v>870</v>
      </c>
      <c r="BD543" s="24" t="s">
        <v>871</v>
      </c>
      <c r="BE543" s="24" t="s">
        <v>872</v>
      </c>
      <c r="BK543" s="24" t="s">
        <v>887</v>
      </c>
      <c r="BM543" s="24" t="s">
        <v>1393</v>
      </c>
      <c r="BN543" s="24" t="s">
        <v>888</v>
      </c>
      <c r="BQ543" s="24" t="s">
        <v>1404</v>
      </c>
      <c r="BS543" s="24">
        <v>2021</v>
      </c>
      <c r="BU543" s="24">
        <v>49</v>
      </c>
      <c r="BV543" s="24" t="s">
        <v>879</v>
      </c>
      <c r="BX543" s="24" t="s">
        <v>1093</v>
      </c>
      <c r="BZ543" s="24" t="s">
        <v>875</v>
      </c>
      <c r="CA543" s="24" t="s">
        <v>878</v>
      </c>
      <c r="CH543" s="24">
        <v>125</v>
      </c>
    </row>
    <row r="544" spans="1:86" x14ac:dyDescent="0.25">
      <c r="A544" s="24" t="s">
        <v>1639</v>
      </c>
      <c r="B544" s="24" t="s">
        <v>854</v>
      </c>
      <c r="C544" s="24" t="s">
        <v>512</v>
      </c>
      <c r="D544" s="24" t="s">
        <v>527</v>
      </c>
      <c r="E544" s="24">
        <v>44</v>
      </c>
      <c r="F544" s="24">
        <v>84</v>
      </c>
      <c r="G544" s="24">
        <v>61</v>
      </c>
      <c r="H544" s="24" t="s">
        <v>878</v>
      </c>
      <c r="K544" s="24" t="s">
        <v>879</v>
      </c>
      <c r="N544" s="24" t="s">
        <v>1093</v>
      </c>
      <c r="P544" s="34">
        <v>44501</v>
      </c>
      <c r="Q544" s="24" t="s">
        <v>857</v>
      </c>
      <c r="T544" s="24" t="s">
        <v>878</v>
      </c>
      <c r="AP544" s="24" t="s">
        <v>1398</v>
      </c>
      <c r="AQ544" s="24" t="s">
        <v>1399</v>
      </c>
      <c r="AR544" s="24" t="s">
        <v>1400</v>
      </c>
      <c r="AS544" s="24" t="s">
        <v>1401</v>
      </c>
      <c r="AT544" s="24" t="s">
        <v>1402</v>
      </c>
      <c r="AU544" s="24" t="s">
        <v>1403</v>
      </c>
      <c r="AZ544" s="24" t="s">
        <v>867</v>
      </c>
      <c r="BA544" s="24" t="s">
        <v>868</v>
      </c>
      <c r="BB544" s="24" t="s">
        <v>869</v>
      </c>
      <c r="BC544" s="24" t="s">
        <v>870</v>
      </c>
      <c r="BD544" s="24" t="s">
        <v>871</v>
      </c>
      <c r="BE544" s="24" t="s">
        <v>872</v>
      </c>
      <c r="BK544" s="24" t="s">
        <v>887</v>
      </c>
      <c r="BM544" s="24" t="s">
        <v>1393</v>
      </c>
      <c r="BN544" s="24" t="s">
        <v>888</v>
      </c>
      <c r="BQ544" s="24" t="s">
        <v>1404</v>
      </c>
      <c r="BS544" s="24">
        <v>2021</v>
      </c>
      <c r="BU544" s="24">
        <v>49</v>
      </c>
      <c r="BV544" s="24" t="s">
        <v>879</v>
      </c>
      <c r="BX544" s="24" t="s">
        <v>1093</v>
      </c>
      <c r="BZ544" s="24" t="s">
        <v>875</v>
      </c>
      <c r="CA544" s="24" t="s">
        <v>878</v>
      </c>
      <c r="CH544" s="24">
        <v>125</v>
      </c>
    </row>
    <row r="545" spans="1:86" x14ac:dyDescent="0.25">
      <c r="A545" s="24" t="s">
        <v>1640</v>
      </c>
      <c r="B545" s="24" t="s">
        <v>854</v>
      </c>
      <c r="C545" s="24" t="s">
        <v>512</v>
      </c>
      <c r="D545" s="24" t="s">
        <v>527</v>
      </c>
      <c r="E545" s="24">
        <v>44</v>
      </c>
      <c r="F545" s="24">
        <v>84</v>
      </c>
      <c r="G545" s="24">
        <v>61</v>
      </c>
      <c r="H545" s="24" t="s">
        <v>878</v>
      </c>
      <c r="K545" s="24" t="s">
        <v>879</v>
      </c>
      <c r="N545" s="24" t="s">
        <v>1093</v>
      </c>
      <c r="P545" s="34">
        <v>44501</v>
      </c>
      <c r="Q545" s="24" t="s">
        <v>857</v>
      </c>
      <c r="T545" s="24" t="s">
        <v>878</v>
      </c>
      <c r="AP545" s="24" t="s">
        <v>1398</v>
      </c>
      <c r="AQ545" s="24" t="s">
        <v>1399</v>
      </c>
      <c r="AR545" s="24" t="s">
        <v>1400</v>
      </c>
      <c r="AS545" s="24" t="s">
        <v>1401</v>
      </c>
      <c r="AT545" s="24" t="s">
        <v>1402</v>
      </c>
      <c r="AU545" s="24" t="s">
        <v>1403</v>
      </c>
      <c r="AZ545" s="24" t="s">
        <v>867</v>
      </c>
      <c r="BA545" s="24" t="s">
        <v>868</v>
      </c>
      <c r="BB545" s="24" t="s">
        <v>869</v>
      </c>
      <c r="BC545" s="24" t="s">
        <v>870</v>
      </c>
      <c r="BD545" s="24" t="s">
        <v>871</v>
      </c>
      <c r="BE545" s="24" t="s">
        <v>872</v>
      </c>
      <c r="BK545" s="24" t="s">
        <v>887</v>
      </c>
      <c r="BM545" s="24" t="s">
        <v>1393</v>
      </c>
      <c r="BN545" s="24" t="s">
        <v>888</v>
      </c>
      <c r="BQ545" s="24" t="s">
        <v>1404</v>
      </c>
      <c r="BS545" s="24">
        <v>2021</v>
      </c>
      <c r="BU545" s="24">
        <v>49</v>
      </c>
      <c r="BV545" s="24" t="s">
        <v>879</v>
      </c>
      <c r="BX545" s="24" t="s">
        <v>1093</v>
      </c>
      <c r="BZ545" s="24" t="s">
        <v>875</v>
      </c>
      <c r="CA545" s="24" t="s">
        <v>878</v>
      </c>
      <c r="CH545" s="24">
        <v>125</v>
      </c>
    </row>
    <row r="546" spans="1:86" x14ac:dyDescent="0.25">
      <c r="A546" s="24" t="s">
        <v>1641</v>
      </c>
      <c r="B546" s="24" t="s">
        <v>854</v>
      </c>
      <c r="C546" s="24" t="s">
        <v>512</v>
      </c>
      <c r="D546" s="24" t="s">
        <v>527</v>
      </c>
      <c r="E546" s="24">
        <v>44</v>
      </c>
      <c r="F546" s="24">
        <v>84</v>
      </c>
      <c r="G546" s="24">
        <v>61</v>
      </c>
      <c r="H546" s="24" t="s">
        <v>878</v>
      </c>
      <c r="K546" s="24" t="s">
        <v>879</v>
      </c>
      <c r="N546" s="24" t="s">
        <v>1093</v>
      </c>
      <c r="P546" s="34">
        <v>44501</v>
      </c>
      <c r="Q546" s="24" t="s">
        <v>857</v>
      </c>
      <c r="T546" s="24" t="s">
        <v>878</v>
      </c>
      <c r="AP546" s="24" t="s">
        <v>1398</v>
      </c>
      <c r="AQ546" s="24" t="s">
        <v>1399</v>
      </c>
      <c r="AR546" s="24" t="s">
        <v>1400</v>
      </c>
      <c r="AS546" s="24" t="s">
        <v>1401</v>
      </c>
      <c r="AT546" s="24" t="s">
        <v>1402</v>
      </c>
      <c r="AU546" s="24" t="s">
        <v>1403</v>
      </c>
      <c r="AZ546" s="24" t="s">
        <v>867</v>
      </c>
      <c r="BA546" s="24" t="s">
        <v>868</v>
      </c>
      <c r="BB546" s="24" t="s">
        <v>869</v>
      </c>
      <c r="BC546" s="24" t="s">
        <v>870</v>
      </c>
      <c r="BD546" s="24" t="s">
        <v>871</v>
      </c>
      <c r="BE546" s="24" t="s">
        <v>872</v>
      </c>
      <c r="BK546" s="24" t="s">
        <v>887</v>
      </c>
      <c r="BM546" s="24" t="s">
        <v>1393</v>
      </c>
      <c r="BN546" s="24" t="s">
        <v>888</v>
      </c>
      <c r="BQ546" s="24" t="s">
        <v>1404</v>
      </c>
      <c r="BS546" s="24">
        <v>2021</v>
      </c>
      <c r="BU546" s="24">
        <v>49</v>
      </c>
      <c r="BV546" s="24" t="s">
        <v>879</v>
      </c>
      <c r="BX546" s="24" t="s">
        <v>1093</v>
      </c>
      <c r="BZ546" s="24" t="s">
        <v>875</v>
      </c>
      <c r="CA546" s="24" t="s">
        <v>878</v>
      </c>
      <c r="CH546" s="24">
        <v>125</v>
      </c>
    </row>
    <row r="547" spans="1:86" x14ac:dyDescent="0.25">
      <c r="A547" s="24" t="s">
        <v>1642</v>
      </c>
      <c r="B547" s="24" t="s">
        <v>854</v>
      </c>
      <c r="C547" s="24" t="s">
        <v>512</v>
      </c>
      <c r="D547" s="24" t="s">
        <v>527</v>
      </c>
      <c r="E547" s="24">
        <v>44</v>
      </c>
      <c r="F547" s="24">
        <v>84</v>
      </c>
      <c r="G547" s="24">
        <v>61</v>
      </c>
      <c r="H547" s="24" t="s">
        <v>878</v>
      </c>
      <c r="K547" s="24" t="s">
        <v>879</v>
      </c>
      <c r="N547" s="24" t="s">
        <v>1093</v>
      </c>
      <c r="P547" s="34">
        <v>44501</v>
      </c>
      <c r="Q547" s="24" t="s">
        <v>857</v>
      </c>
      <c r="T547" s="24" t="s">
        <v>878</v>
      </c>
      <c r="AP547" s="24" t="s">
        <v>1398</v>
      </c>
      <c r="AQ547" s="24" t="s">
        <v>1399</v>
      </c>
      <c r="AR547" s="24" t="s">
        <v>1400</v>
      </c>
      <c r="AS547" s="24" t="s">
        <v>1401</v>
      </c>
      <c r="AT547" s="24" t="s">
        <v>1402</v>
      </c>
      <c r="AU547" s="24" t="s">
        <v>1403</v>
      </c>
      <c r="AZ547" s="24" t="s">
        <v>867</v>
      </c>
      <c r="BA547" s="24" t="s">
        <v>868</v>
      </c>
      <c r="BB547" s="24" t="s">
        <v>869</v>
      </c>
      <c r="BC547" s="24" t="s">
        <v>870</v>
      </c>
      <c r="BD547" s="24" t="s">
        <v>871</v>
      </c>
      <c r="BE547" s="24" t="s">
        <v>872</v>
      </c>
      <c r="BK547" s="24" t="s">
        <v>887</v>
      </c>
      <c r="BM547" s="24" t="s">
        <v>1393</v>
      </c>
      <c r="BN547" s="24" t="s">
        <v>888</v>
      </c>
      <c r="BQ547" s="24" t="s">
        <v>1404</v>
      </c>
      <c r="BS547" s="24">
        <v>2021</v>
      </c>
      <c r="BU547" s="24">
        <v>49</v>
      </c>
      <c r="BV547" s="24" t="s">
        <v>879</v>
      </c>
      <c r="BX547" s="24" t="s">
        <v>1093</v>
      </c>
      <c r="BZ547" s="24" t="s">
        <v>875</v>
      </c>
      <c r="CA547" s="24" t="s">
        <v>878</v>
      </c>
      <c r="CH547" s="24">
        <v>125</v>
      </c>
    </row>
    <row r="548" spans="1:86" x14ac:dyDescent="0.25">
      <c r="A548" s="24" t="s">
        <v>1643</v>
      </c>
      <c r="B548" s="24" t="s">
        <v>854</v>
      </c>
      <c r="C548" s="24" t="s">
        <v>512</v>
      </c>
      <c r="D548" s="24" t="s">
        <v>527</v>
      </c>
      <c r="E548" s="24">
        <v>44</v>
      </c>
      <c r="F548" s="24">
        <v>84</v>
      </c>
      <c r="G548" s="24">
        <v>61</v>
      </c>
      <c r="H548" s="24" t="s">
        <v>878</v>
      </c>
      <c r="K548" s="24" t="s">
        <v>879</v>
      </c>
      <c r="N548" s="24" t="s">
        <v>1093</v>
      </c>
      <c r="P548" s="34">
        <v>44501</v>
      </c>
      <c r="Q548" s="24" t="s">
        <v>857</v>
      </c>
      <c r="T548" s="24" t="s">
        <v>878</v>
      </c>
      <c r="AP548" s="24" t="s">
        <v>1398</v>
      </c>
      <c r="AQ548" s="24" t="s">
        <v>1399</v>
      </c>
      <c r="AR548" s="24" t="s">
        <v>1400</v>
      </c>
      <c r="AS548" s="24" t="s">
        <v>1401</v>
      </c>
      <c r="AT548" s="24" t="s">
        <v>1402</v>
      </c>
      <c r="AU548" s="24" t="s">
        <v>1403</v>
      </c>
      <c r="AZ548" s="24" t="s">
        <v>867</v>
      </c>
      <c r="BA548" s="24" t="s">
        <v>868</v>
      </c>
      <c r="BB548" s="24" t="s">
        <v>869</v>
      </c>
      <c r="BC548" s="24" t="s">
        <v>870</v>
      </c>
      <c r="BD548" s="24" t="s">
        <v>871</v>
      </c>
      <c r="BE548" s="24" t="s">
        <v>872</v>
      </c>
      <c r="BK548" s="24" t="s">
        <v>887</v>
      </c>
      <c r="BM548" s="24" t="s">
        <v>1393</v>
      </c>
      <c r="BN548" s="24" t="s">
        <v>888</v>
      </c>
      <c r="BQ548" s="24" t="s">
        <v>1404</v>
      </c>
      <c r="BS548" s="24">
        <v>2021</v>
      </c>
      <c r="BU548" s="24">
        <v>49</v>
      </c>
      <c r="BV548" s="24" t="s">
        <v>879</v>
      </c>
      <c r="BX548" s="24" t="s">
        <v>1093</v>
      </c>
      <c r="BZ548" s="24" t="s">
        <v>875</v>
      </c>
      <c r="CA548" s="24" t="s">
        <v>878</v>
      </c>
      <c r="CH548" s="24">
        <v>125</v>
      </c>
    </row>
    <row r="549" spans="1:86" x14ac:dyDescent="0.25">
      <c r="A549" s="24" t="s">
        <v>1644</v>
      </c>
      <c r="B549" s="24" t="s">
        <v>854</v>
      </c>
      <c r="C549" s="24" t="s">
        <v>512</v>
      </c>
      <c r="D549" s="24" t="s">
        <v>527</v>
      </c>
      <c r="E549" s="24">
        <v>44</v>
      </c>
      <c r="F549" s="24">
        <v>84</v>
      </c>
      <c r="G549" s="24">
        <v>61</v>
      </c>
      <c r="H549" s="24" t="s">
        <v>878</v>
      </c>
      <c r="K549" s="24" t="s">
        <v>879</v>
      </c>
      <c r="N549" s="24" t="s">
        <v>1093</v>
      </c>
      <c r="P549" s="34">
        <v>44501</v>
      </c>
      <c r="Q549" s="24" t="s">
        <v>857</v>
      </c>
      <c r="T549" s="24" t="s">
        <v>878</v>
      </c>
      <c r="AP549" s="24" t="s">
        <v>1398</v>
      </c>
      <c r="AQ549" s="24" t="s">
        <v>1399</v>
      </c>
      <c r="AR549" s="24" t="s">
        <v>1400</v>
      </c>
      <c r="AS549" s="24" t="s">
        <v>1401</v>
      </c>
      <c r="AT549" s="24" t="s">
        <v>1402</v>
      </c>
      <c r="AU549" s="24" t="s">
        <v>1403</v>
      </c>
      <c r="AZ549" s="24" t="s">
        <v>867</v>
      </c>
      <c r="BA549" s="24" t="s">
        <v>868</v>
      </c>
      <c r="BB549" s="24" t="s">
        <v>869</v>
      </c>
      <c r="BC549" s="24" t="s">
        <v>870</v>
      </c>
      <c r="BD549" s="24" t="s">
        <v>871</v>
      </c>
      <c r="BE549" s="24" t="s">
        <v>872</v>
      </c>
      <c r="BK549" s="24" t="s">
        <v>887</v>
      </c>
      <c r="BM549" s="24" t="s">
        <v>1393</v>
      </c>
      <c r="BN549" s="24" t="s">
        <v>888</v>
      </c>
      <c r="BQ549" s="24" t="s">
        <v>1404</v>
      </c>
      <c r="BS549" s="24">
        <v>2021</v>
      </c>
      <c r="BU549" s="24">
        <v>49</v>
      </c>
      <c r="BV549" s="24" t="s">
        <v>879</v>
      </c>
      <c r="BX549" s="24" t="s">
        <v>1093</v>
      </c>
      <c r="BZ549" s="24" t="s">
        <v>875</v>
      </c>
      <c r="CA549" s="24" t="s">
        <v>878</v>
      </c>
      <c r="CH549" s="24">
        <v>125</v>
      </c>
    </row>
    <row r="550" spans="1:86" x14ac:dyDescent="0.25">
      <c r="A550" s="24" t="s">
        <v>1645</v>
      </c>
      <c r="B550" s="24" t="s">
        <v>854</v>
      </c>
      <c r="C550" s="24" t="s">
        <v>512</v>
      </c>
      <c r="D550" s="24" t="s">
        <v>527</v>
      </c>
      <c r="E550" s="24">
        <v>44</v>
      </c>
      <c r="F550" s="24">
        <v>84</v>
      </c>
      <c r="G550" s="24">
        <v>61</v>
      </c>
      <c r="H550" s="24" t="s">
        <v>878</v>
      </c>
      <c r="K550" s="24" t="s">
        <v>879</v>
      </c>
      <c r="N550" s="24" t="s">
        <v>1093</v>
      </c>
      <c r="P550" s="34">
        <v>44501</v>
      </c>
      <c r="Q550" s="24" t="s">
        <v>857</v>
      </c>
      <c r="T550" s="24" t="s">
        <v>878</v>
      </c>
      <c r="AP550" s="24" t="s">
        <v>1398</v>
      </c>
      <c r="AQ550" s="24" t="s">
        <v>1399</v>
      </c>
      <c r="AR550" s="24" t="s">
        <v>1400</v>
      </c>
      <c r="AS550" s="24" t="s">
        <v>1401</v>
      </c>
      <c r="AT550" s="24" t="s">
        <v>1402</v>
      </c>
      <c r="AU550" s="24" t="s">
        <v>1403</v>
      </c>
      <c r="AZ550" s="24" t="s">
        <v>867</v>
      </c>
      <c r="BA550" s="24" t="s">
        <v>868</v>
      </c>
      <c r="BB550" s="24" t="s">
        <v>869</v>
      </c>
      <c r="BC550" s="24" t="s">
        <v>870</v>
      </c>
      <c r="BD550" s="24" t="s">
        <v>871</v>
      </c>
      <c r="BE550" s="24" t="s">
        <v>872</v>
      </c>
      <c r="BK550" s="24" t="s">
        <v>887</v>
      </c>
      <c r="BM550" s="24" t="s">
        <v>1393</v>
      </c>
      <c r="BN550" s="24" t="s">
        <v>888</v>
      </c>
      <c r="BQ550" s="24" t="s">
        <v>1404</v>
      </c>
      <c r="BS550" s="24">
        <v>2021</v>
      </c>
      <c r="BU550" s="24">
        <v>49</v>
      </c>
      <c r="BV550" s="24" t="s">
        <v>879</v>
      </c>
      <c r="BX550" s="24" t="s">
        <v>1093</v>
      </c>
      <c r="BZ550" s="24" t="s">
        <v>875</v>
      </c>
      <c r="CA550" s="24" t="s">
        <v>878</v>
      </c>
      <c r="CH550" s="24">
        <v>125</v>
      </c>
    </row>
    <row r="551" spans="1:86" x14ac:dyDescent="0.25">
      <c r="A551" s="24" t="s">
        <v>1646</v>
      </c>
      <c r="B551" s="24" t="s">
        <v>854</v>
      </c>
      <c r="C551" s="24" t="s">
        <v>512</v>
      </c>
      <c r="D551" s="24" t="s">
        <v>527</v>
      </c>
      <c r="E551" s="24">
        <v>44</v>
      </c>
      <c r="F551" s="24">
        <v>84</v>
      </c>
      <c r="G551" s="24">
        <v>61</v>
      </c>
      <c r="H551" s="24" t="s">
        <v>878</v>
      </c>
      <c r="K551" s="24" t="s">
        <v>879</v>
      </c>
      <c r="N551" s="24" t="s">
        <v>1093</v>
      </c>
      <c r="P551" s="34">
        <v>44501</v>
      </c>
      <c r="Q551" s="24" t="s">
        <v>857</v>
      </c>
      <c r="T551" s="24" t="s">
        <v>878</v>
      </c>
      <c r="AP551" s="24" t="s">
        <v>1398</v>
      </c>
      <c r="AQ551" s="24" t="s">
        <v>1399</v>
      </c>
      <c r="AR551" s="24" t="s">
        <v>1400</v>
      </c>
      <c r="AS551" s="24" t="s">
        <v>1401</v>
      </c>
      <c r="AT551" s="24" t="s">
        <v>1402</v>
      </c>
      <c r="AU551" s="24" t="s">
        <v>1403</v>
      </c>
      <c r="AZ551" s="24" t="s">
        <v>867</v>
      </c>
      <c r="BA551" s="24" t="s">
        <v>868</v>
      </c>
      <c r="BB551" s="24" t="s">
        <v>869</v>
      </c>
      <c r="BC551" s="24" t="s">
        <v>870</v>
      </c>
      <c r="BD551" s="24" t="s">
        <v>871</v>
      </c>
      <c r="BE551" s="24" t="s">
        <v>872</v>
      </c>
      <c r="BK551" s="24" t="s">
        <v>887</v>
      </c>
      <c r="BM551" s="24" t="s">
        <v>1393</v>
      </c>
      <c r="BN551" s="24" t="s">
        <v>888</v>
      </c>
      <c r="BQ551" s="24" t="s">
        <v>1404</v>
      </c>
      <c r="BS551" s="24">
        <v>2021</v>
      </c>
      <c r="BU551" s="24">
        <v>49</v>
      </c>
      <c r="BV551" s="24" t="s">
        <v>879</v>
      </c>
      <c r="BX551" s="24" t="s">
        <v>1093</v>
      </c>
      <c r="BZ551" s="24" t="s">
        <v>875</v>
      </c>
      <c r="CA551" s="24" t="s">
        <v>878</v>
      </c>
      <c r="CH551" s="24">
        <v>125</v>
      </c>
    </row>
    <row r="552" spans="1:86" x14ac:dyDescent="0.25">
      <c r="A552" s="24" t="s">
        <v>1647</v>
      </c>
      <c r="B552" s="24" t="s">
        <v>854</v>
      </c>
      <c r="C552" s="24" t="s">
        <v>512</v>
      </c>
      <c r="D552" s="24" t="s">
        <v>527</v>
      </c>
      <c r="E552" s="24">
        <v>44</v>
      </c>
      <c r="F552" s="24">
        <v>84</v>
      </c>
      <c r="G552" s="24">
        <v>61</v>
      </c>
      <c r="H552" s="24" t="s">
        <v>878</v>
      </c>
      <c r="K552" s="24" t="s">
        <v>879</v>
      </c>
      <c r="N552" s="24" t="s">
        <v>1093</v>
      </c>
      <c r="P552" s="34">
        <v>44501</v>
      </c>
      <c r="Q552" s="24" t="s">
        <v>857</v>
      </c>
      <c r="T552" s="24" t="s">
        <v>878</v>
      </c>
      <c r="AP552" s="24" t="s">
        <v>1398</v>
      </c>
      <c r="AQ552" s="24" t="s">
        <v>1399</v>
      </c>
      <c r="AR552" s="24" t="s">
        <v>1400</v>
      </c>
      <c r="AS552" s="24" t="s">
        <v>1401</v>
      </c>
      <c r="AT552" s="24" t="s">
        <v>1402</v>
      </c>
      <c r="AU552" s="24" t="s">
        <v>1403</v>
      </c>
      <c r="AZ552" s="24" t="s">
        <v>867</v>
      </c>
      <c r="BA552" s="24" t="s">
        <v>868</v>
      </c>
      <c r="BB552" s="24" t="s">
        <v>869</v>
      </c>
      <c r="BC552" s="24" t="s">
        <v>870</v>
      </c>
      <c r="BD552" s="24" t="s">
        <v>871</v>
      </c>
      <c r="BE552" s="24" t="s">
        <v>872</v>
      </c>
      <c r="BK552" s="24" t="s">
        <v>887</v>
      </c>
      <c r="BM552" s="24" t="s">
        <v>1393</v>
      </c>
      <c r="BN552" s="24" t="s">
        <v>888</v>
      </c>
      <c r="BQ552" s="24" t="s">
        <v>1404</v>
      </c>
      <c r="BS552" s="24">
        <v>2021</v>
      </c>
      <c r="BU552" s="24">
        <v>49</v>
      </c>
      <c r="BV552" s="24" t="s">
        <v>879</v>
      </c>
      <c r="BX552" s="24" t="s">
        <v>1093</v>
      </c>
      <c r="BZ552" s="24" t="s">
        <v>875</v>
      </c>
      <c r="CA552" s="24" t="s">
        <v>878</v>
      </c>
      <c r="CH552" s="24">
        <v>125</v>
      </c>
    </row>
    <row r="553" spans="1:86" x14ac:dyDescent="0.25">
      <c r="A553" s="24" t="s">
        <v>1648</v>
      </c>
      <c r="B553" s="24" t="s">
        <v>854</v>
      </c>
      <c r="C553" s="24" t="s">
        <v>512</v>
      </c>
      <c r="D553" s="24" t="s">
        <v>527</v>
      </c>
      <c r="E553" s="24">
        <v>44</v>
      </c>
      <c r="F553" s="24">
        <v>84</v>
      </c>
      <c r="G553" s="24">
        <v>61</v>
      </c>
      <c r="H553" s="24" t="s">
        <v>878</v>
      </c>
      <c r="K553" s="24" t="s">
        <v>879</v>
      </c>
      <c r="N553" s="24" t="s">
        <v>1093</v>
      </c>
      <c r="P553" s="34">
        <v>44501</v>
      </c>
      <c r="Q553" s="24" t="s">
        <v>857</v>
      </c>
      <c r="T553" s="24" t="s">
        <v>878</v>
      </c>
      <c r="AP553" s="24" t="s">
        <v>1398</v>
      </c>
      <c r="AQ553" s="24" t="s">
        <v>1399</v>
      </c>
      <c r="AR553" s="24" t="s">
        <v>1400</v>
      </c>
      <c r="AS553" s="24" t="s">
        <v>1401</v>
      </c>
      <c r="AT553" s="24" t="s">
        <v>1402</v>
      </c>
      <c r="AU553" s="24" t="s">
        <v>1403</v>
      </c>
      <c r="AZ553" s="24" t="s">
        <v>867</v>
      </c>
      <c r="BA553" s="24" t="s">
        <v>868</v>
      </c>
      <c r="BB553" s="24" t="s">
        <v>869</v>
      </c>
      <c r="BC553" s="24" t="s">
        <v>870</v>
      </c>
      <c r="BD553" s="24" t="s">
        <v>871</v>
      </c>
      <c r="BE553" s="24" t="s">
        <v>872</v>
      </c>
      <c r="BK553" s="24" t="s">
        <v>887</v>
      </c>
      <c r="BM553" s="24" t="s">
        <v>1393</v>
      </c>
      <c r="BN553" s="24" t="s">
        <v>888</v>
      </c>
      <c r="BQ553" s="24" t="s">
        <v>1404</v>
      </c>
      <c r="BS553" s="24">
        <v>2021</v>
      </c>
      <c r="BU553" s="24">
        <v>49</v>
      </c>
      <c r="BV553" s="24" t="s">
        <v>879</v>
      </c>
      <c r="BX553" s="24" t="s">
        <v>1093</v>
      </c>
      <c r="BZ553" s="24" t="s">
        <v>875</v>
      </c>
      <c r="CA553" s="24" t="s">
        <v>878</v>
      </c>
      <c r="CH553" s="24">
        <v>125</v>
      </c>
    </row>
    <row r="554" spans="1:86" x14ac:dyDescent="0.25">
      <c r="A554" s="24" t="s">
        <v>1649</v>
      </c>
      <c r="B554" s="24" t="s">
        <v>854</v>
      </c>
      <c r="C554" s="24" t="s">
        <v>512</v>
      </c>
      <c r="D554" s="24" t="s">
        <v>527</v>
      </c>
      <c r="E554" s="24">
        <v>44</v>
      </c>
      <c r="F554" s="24">
        <v>84</v>
      </c>
      <c r="G554" s="24">
        <v>61</v>
      </c>
      <c r="H554" s="24" t="s">
        <v>878</v>
      </c>
      <c r="K554" s="24" t="s">
        <v>879</v>
      </c>
      <c r="N554" s="24" t="s">
        <v>1093</v>
      </c>
      <c r="P554" s="34">
        <v>44501</v>
      </c>
      <c r="Q554" s="24" t="s">
        <v>857</v>
      </c>
      <c r="T554" s="24" t="s">
        <v>878</v>
      </c>
      <c r="AP554" s="24" t="s">
        <v>1398</v>
      </c>
      <c r="AQ554" s="24" t="s">
        <v>1399</v>
      </c>
      <c r="AR554" s="24" t="s">
        <v>1400</v>
      </c>
      <c r="AS554" s="24" t="s">
        <v>1401</v>
      </c>
      <c r="AT554" s="24" t="s">
        <v>1402</v>
      </c>
      <c r="AU554" s="24" t="s">
        <v>1403</v>
      </c>
      <c r="AZ554" s="24" t="s">
        <v>867</v>
      </c>
      <c r="BA554" s="24" t="s">
        <v>868</v>
      </c>
      <c r="BB554" s="24" t="s">
        <v>869</v>
      </c>
      <c r="BC554" s="24" t="s">
        <v>870</v>
      </c>
      <c r="BD554" s="24" t="s">
        <v>871</v>
      </c>
      <c r="BE554" s="24" t="s">
        <v>872</v>
      </c>
      <c r="BK554" s="24" t="s">
        <v>887</v>
      </c>
      <c r="BM554" s="24" t="s">
        <v>1393</v>
      </c>
      <c r="BN554" s="24" t="s">
        <v>888</v>
      </c>
      <c r="BQ554" s="24" t="s">
        <v>1404</v>
      </c>
      <c r="BS554" s="24">
        <v>2021</v>
      </c>
      <c r="BU554" s="24">
        <v>49</v>
      </c>
      <c r="BV554" s="24" t="s">
        <v>879</v>
      </c>
      <c r="BX554" s="24" t="s">
        <v>1093</v>
      </c>
      <c r="BZ554" s="24" t="s">
        <v>875</v>
      </c>
      <c r="CA554" s="24" t="s">
        <v>878</v>
      </c>
      <c r="CH554" s="24">
        <v>125</v>
      </c>
    </row>
    <row r="555" spans="1:86" x14ac:dyDescent="0.25">
      <c r="A555" s="24" t="s">
        <v>1650</v>
      </c>
      <c r="B555" s="24" t="s">
        <v>854</v>
      </c>
      <c r="C555" s="24" t="s">
        <v>512</v>
      </c>
      <c r="D555" s="24" t="s">
        <v>527</v>
      </c>
      <c r="E555" s="24">
        <v>44</v>
      </c>
      <c r="F555" s="24">
        <v>84</v>
      </c>
      <c r="G555" s="24">
        <v>61</v>
      </c>
      <c r="H555" s="24" t="s">
        <v>878</v>
      </c>
      <c r="K555" s="24" t="s">
        <v>879</v>
      </c>
      <c r="N555" s="24" t="s">
        <v>1093</v>
      </c>
      <c r="P555" s="34">
        <v>44501</v>
      </c>
      <c r="Q555" s="24" t="s">
        <v>857</v>
      </c>
      <c r="T555" s="24" t="s">
        <v>878</v>
      </c>
      <c r="AP555" s="24" t="s">
        <v>1398</v>
      </c>
      <c r="AQ555" s="24" t="s">
        <v>1399</v>
      </c>
      <c r="AR555" s="24" t="s">
        <v>1400</v>
      </c>
      <c r="AS555" s="24" t="s">
        <v>1401</v>
      </c>
      <c r="AT555" s="24" t="s">
        <v>1402</v>
      </c>
      <c r="AU555" s="24" t="s">
        <v>1403</v>
      </c>
      <c r="AZ555" s="24" t="s">
        <v>867</v>
      </c>
      <c r="BA555" s="24" t="s">
        <v>868</v>
      </c>
      <c r="BB555" s="24" t="s">
        <v>869</v>
      </c>
      <c r="BC555" s="24" t="s">
        <v>870</v>
      </c>
      <c r="BD555" s="24" t="s">
        <v>871</v>
      </c>
      <c r="BE555" s="24" t="s">
        <v>872</v>
      </c>
      <c r="BK555" s="24" t="s">
        <v>887</v>
      </c>
      <c r="BM555" s="24" t="s">
        <v>1393</v>
      </c>
      <c r="BN555" s="24" t="s">
        <v>888</v>
      </c>
      <c r="BQ555" s="24" t="s">
        <v>1404</v>
      </c>
      <c r="BS555" s="24">
        <v>2021</v>
      </c>
      <c r="BU555" s="24">
        <v>49</v>
      </c>
      <c r="BV555" s="24" t="s">
        <v>879</v>
      </c>
      <c r="BX555" s="24" t="s">
        <v>1093</v>
      </c>
      <c r="BZ555" s="24" t="s">
        <v>875</v>
      </c>
      <c r="CA555" s="24" t="s">
        <v>878</v>
      </c>
      <c r="CH555" s="24">
        <v>125</v>
      </c>
    </row>
    <row r="556" spans="1:86" x14ac:dyDescent="0.25">
      <c r="A556" s="24" t="s">
        <v>1651</v>
      </c>
      <c r="B556" s="24" t="s">
        <v>854</v>
      </c>
      <c r="C556" s="24" t="s">
        <v>512</v>
      </c>
      <c r="D556" s="24" t="s">
        <v>527</v>
      </c>
      <c r="E556" s="24">
        <v>44</v>
      </c>
      <c r="F556" s="24">
        <v>84</v>
      </c>
      <c r="G556" s="24">
        <v>61</v>
      </c>
      <c r="H556" s="24" t="s">
        <v>878</v>
      </c>
      <c r="K556" s="24" t="s">
        <v>879</v>
      </c>
      <c r="N556" s="24" t="s">
        <v>1093</v>
      </c>
      <c r="P556" s="34">
        <v>44501</v>
      </c>
      <c r="Q556" s="24" t="s">
        <v>857</v>
      </c>
      <c r="T556" s="24" t="s">
        <v>878</v>
      </c>
      <c r="AP556" s="24" t="s">
        <v>1398</v>
      </c>
      <c r="AQ556" s="24" t="s">
        <v>1399</v>
      </c>
      <c r="AR556" s="24" t="s">
        <v>1400</v>
      </c>
      <c r="AS556" s="24" t="s">
        <v>1401</v>
      </c>
      <c r="AT556" s="24" t="s">
        <v>1402</v>
      </c>
      <c r="AU556" s="24" t="s">
        <v>1403</v>
      </c>
      <c r="AZ556" s="24" t="s">
        <v>867</v>
      </c>
      <c r="BA556" s="24" t="s">
        <v>868</v>
      </c>
      <c r="BB556" s="24" t="s">
        <v>869</v>
      </c>
      <c r="BC556" s="24" t="s">
        <v>870</v>
      </c>
      <c r="BD556" s="24" t="s">
        <v>871</v>
      </c>
      <c r="BE556" s="24" t="s">
        <v>872</v>
      </c>
      <c r="BK556" s="24" t="s">
        <v>887</v>
      </c>
      <c r="BM556" s="24" t="s">
        <v>1393</v>
      </c>
      <c r="BN556" s="24" t="s">
        <v>888</v>
      </c>
      <c r="BQ556" s="24" t="s">
        <v>1404</v>
      </c>
      <c r="BS556" s="24">
        <v>2021</v>
      </c>
      <c r="BU556" s="24">
        <v>49</v>
      </c>
      <c r="BV556" s="24" t="s">
        <v>879</v>
      </c>
      <c r="BX556" s="24" t="s">
        <v>1093</v>
      </c>
      <c r="BZ556" s="24" t="s">
        <v>875</v>
      </c>
      <c r="CA556" s="24" t="s">
        <v>878</v>
      </c>
      <c r="CH556" s="24">
        <v>125</v>
      </c>
    </row>
    <row r="557" spans="1:86" x14ac:dyDescent="0.25">
      <c r="A557" s="24" t="s">
        <v>1652</v>
      </c>
      <c r="B557" s="24" t="s">
        <v>854</v>
      </c>
      <c r="C557" s="24" t="s">
        <v>512</v>
      </c>
      <c r="D557" s="24" t="s">
        <v>527</v>
      </c>
      <c r="E557" s="24">
        <v>44</v>
      </c>
      <c r="F557" s="24">
        <v>84</v>
      </c>
      <c r="G557" s="24">
        <v>61</v>
      </c>
      <c r="H557" s="24" t="s">
        <v>878</v>
      </c>
      <c r="K557" s="24" t="s">
        <v>879</v>
      </c>
      <c r="N557" s="24" t="s">
        <v>1093</v>
      </c>
      <c r="P557" s="34">
        <v>44501</v>
      </c>
      <c r="Q557" s="24" t="s">
        <v>857</v>
      </c>
      <c r="T557" s="24" t="s">
        <v>878</v>
      </c>
      <c r="AP557" s="24" t="s">
        <v>1398</v>
      </c>
      <c r="AQ557" s="24" t="s">
        <v>1399</v>
      </c>
      <c r="AR557" s="24" t="s">
        <v>1400</v>
      </c>
      <c r="AS557" s="24" t="s">
        <v>1401</v>
      </c>
      <c r="AT557" s="24" t="s">
        <v>1402</v>
      </c>
      <c r="AU557" s="24" t="s">
        <v>1403</v>
      </c>
      <c r="AZ557" s="24" t="s">
        <v>867</v>
      </c>
      <c r="BA557" s="24" t="s">
        <v>868</v>
      </c>
      <c r="BB557" s="24" t="s">
        <v>869</v>
      </c>
      <c r="BC557" s="24" t="s">
        <v>870</v>
      </c>
      <c r="BD557" s="24" t="s">
        <v>871</v>
      </c>
      <c r="BE557" s="24" t="s">
        <v>872</v>
      </c>
      <c r="BK557" s="24" t="s">
        <v>887</v>
      </c>
      <c r="BM557" s="24" t="s">
        <v>1393</v>
      </c>
      <c r="BN557" s="24" t="s">
        <v>888</v>
      </c>
      <c r="BQ557" s="24" t="s">
        <v>1404</v>
      </c>
      <c r="BS557" s="24">
        <v>2021</v>
      </c>
      <c r="BU557" s="24">
        <v>49</v>
      </c>
      <c r="BV557" s="24" t="s">
        <v>879</v>
      </c>
      <c r="BX557" s="24" t="s">
        <v>1093</v>
      </c>
      <c r="BZ557" s="24" t="s">
        <v>875</v>
      </c>
      <c r="CA557" s="24" t="s">
        <v>878</v>
      </c>
      <c r="CH557" s="24">
        <v>125</v>
      </c>
    </row>
    <row r="558" spans="1:86" x14ac:dyDescent="0.25">
      <c r="A558" s="24" t="s">
        <v>1653</v>
      </c>
      <c r="B558" s="24" t="s">
        <v>854</v>
      </c>
      <c r="C558" s="24" t="s">
        <v>512</v>
      </c>
      <c r="D558" s="24" t="s">
        <v>527</v>
      </c>
      <c r="E558" s="24">
        <v>44</v>
      </c>
      <c r="F558" s="24">
        <v>84</v>
      </c>
      <c r="G558" s="24">
        <v>61</v>
      </c>
      <c r="H558" s="24" t="s">
        <v>878</v>
      </c>
      <c r="K558" s="24" t="s">
        <v>879</v>
      </c>
      <c r="N558" s="24" t="s">
        <v>1093</v>
      </c>
      <c r="P558" s="34">
        <v>44501</v>
      </c>
      <c r="Q558" s="24" t="s">
        <v>857</v>
      </c>
      <c r="T558" s="24" t="s">
        <v>878</v>
      </c>
      <c r="AP558" s="24" t="s">
        <v>1398</v>
      </c>
      <c r="AQ558" s="24" t="s">
        <v>1399</v>
      </c>
      <c r="AR558" s="24" t="s">
        <v>1400</v>
      </c>
      <c r="AS558" s="24" t="s">
        <v>1401</v>
      </c>
      <c r="AT558" s="24" t="s">
        <v>1402</v>
      </c>
      <c r="AU558" s="24" t="s">
        <v>1403</v>
      </c>
      <c r="AZ558" s="24" t="s">
        <v>867</v>
      </c>
      <c r="BA558" s="24" t="s">
        <v>868</v>
      </c>
      <c r="BB558" s="24" t="s">
        <v>869</v>
      </c>
      <c r="BC558" s="24" t="s">
        <v>870</v>
      </c>
      <c r="BD558" s="24" t="s">
        <v>871</v>
      </c>
      <c r="BE558" s="24" t="s">
        <v>872</v>
      </c>
      <c r="BK558" s="24" t="s">
        <v>887</v>
      </c>
      <c r="BM558" s="24" t="s">
        <v>1393</v>
      </c>
      <c r="BN558" s="24" t="s">
        <v>888</v>
      </c>
      <c r="BQ558" s="24" t="s">
        <v>1404</v>
      </c>
      <c r="BS558" s="24">
        <v>2021</v>
      </c>
      <c r="BU558" s="24">
        <v>49</v>
      </c>
      <c r="BV558" s="24" t="s">
        <v>879</v>
      </c>
      <c r="BX558" s="24" t="s">
        <v>1093</v>
      </c>
      <c r="BZ558" s="24" t="s">
        <v>875</v>
      </c>
      <c r="CA558" s="24" t="s">
        <v>878</v>
      </c>
      <c r="CH558" s="24">
        <v>125</v>
      </c>
    </row>
    <row r="559" spans="1:86" x14ac:dyDescent="0.25">
      <c r="A559" s="24" t="s">
        <v>1654</v>
      </c>
      <c r="B559" s="24" t="s">
        <v>854</v>
      </c>
      <c r="C559" s="24" t="s">
        <v>512</v>
      </c>
      <c r="D559" s="24" t="s">
        <v>527</v>
      </c>
      <c r="E559" s="24">
        <v>44</v>
      </c>
      <c r="F559" s="24">
        <v>84</v>
      </c>
      <c r="G559" s="24">
        <v>61</v>
      </c>
      <c r="H559" s="24" t="s">
        <v>878</v>
      </c>
      <c r="K559" s="24" t="s">
        <v>879</v>
      </c>
      <c r="N559" s="24" t="s">
        <v>1093</v>
      </c>
      <c r="P559" s="34">
        <v>44501</v>
      </c>
      <c r="Q559" s="24" t="s">
        <v>857</v>
      </c>
      <c r="T559" s="24" t="s">
        <v>878</v>
      </c>
      <c r="AP559" s="24" t="s">
        <v>1398</v>
      </c>
      <c r="AQ559" s="24" t="s">
        <v>1399</v>
      </c>
      <c r="AR559" s="24" t="s">
        <v>1400</v>
      </c>
      <c r="AS559" s="24" t="s">
        <v>1401</v>
      </c>
      <c r="AT559" s="24" t="s">
        <v>1402</v>
      </c>
      <c r="AU559" s="24" t="s">
        <v>1403</v>
      </c>
      <c r="AZ559" s="24" t="s">
        <v>867</v>
      </c>
      <c r="BA559" s="24" t="s">
        <v>868</v>
      </c>
      <c r="BB559" s="24" t="s">
        <v>869</v>
      </c>
      <c r="BC559" s="24" t="s">
        <v>870</v>
      </c>
      <c r="BD559" s="24" t="s">
        <v>871</v>
      </c>
      <c r="BE559" s="24" t="s">
        <v>872</v>
      </c>
      <c r="BK559" s="24" t="s">
        <v>887</v>
      </c>
      <c r="BM559" s="24" t="s">
        <v>1393</v>
      </c>
      <c r="BN559" s="24" t="s">
        <v>888</v>
      </c>
      <c r="BQ559" s="24" t="s">
        <v>1404</v>
      </c>
      <c r="BS559" s="24">
        <v>2021</v>
      </c>
      <c r="BU559" s="24">
        <v>49</v>
      </c>
      <c r="BV559" s="24" t="s">
        <v>879</v>
      </c>
      <c r="BX559" s="24" t="s">
        <v>1093</v>
      </c>
      <c r="BZ559" s="24" t="s">
        <v>875</v>
      </c>
      <c r="CA559" s="24" t="s">
        <v>878</v>
      </c>
      <c r="CH559" s="24">
        <v>125</v>
      </c>
    </row>
    <row r="560" spans="1:86" x14ac:dyDescent="0.25">
      <c r="A560" s="24" t="s">
        <v>1655</v>
      </c>
      <c r="B560" s="24" t="s">
        <v>854</v>
      </c>
      <c r="C560" s="24" t="s">
        <v>512</v>
      </c>
      <c r="D560" s="24" t="s">
        <v>527</v>
      </c>
      <c r="E560" s="24">
        <v>44</v>
      </c>
      <c r="F560" s="24">
        <v>84</v>
      </c>
      <c r="G560" s="24">
        <v>61</v>
      </c>
      <c r="H560" s="24" t="s">
        <v>878</v>
      </c>
      <c r="K560" s="24" t="s">
        <v>879</v>
      </c>
      <c r="N560" s="24" t="s">
        <v>1093</v>
      </c>
      <c r="P560" s="34">
        <v>44501</v>
      </c>
      <c r="Q560" s="24" t="s">
        <v>857</v>
      </c>
      <c r="T560" s="24" t="s">
        <v>878</v>
      </c>
      <c r="AP560" s="24" t="s">
        <v>1398</v>
      </c>
      <c r="AQ560" s="24" t="s">
        <v>1399</v>
      </c>
      <c r="AR560" s="24" t="s">
        <v>1400</v>
      </c>
      <c r="AS560" s="24" t="s">
        <v>1401</v>
      </c>
      <c r="AT560" s="24" t="s">
        <v>1402</v>
      </c>
      <c r="AU560" s="24" t="s">
        <v>1403</v>
      </c>
      <c r="AZ560" s="24" t="s">
        <v>867</v>
      </c>
      <c r="BA560" s="24" t="s">
        <v>868</v>
      </c>
      <c r="BB560" s="24" t="s">
        <v>869</v>
      </c>
      <c r="BC560" s="24" t="s">
        <v>870</v>
      </c>
      <c r="BD560" s="24" t="s">
        <v>871</v>
      </c>
      <c r="BE560" s="24" t="s">
        <v>872</v>
      </c>
      <c r="BK560" s="24" t="s">
        <v>887</v>
      </c>
      <c r="BM560" s="24" t="s">
        <v>1393</v>
      </c>
      <c r="BN560" s="24" t="s">
        <v>888</v>
      </c>
      <c r="BQ560" s="24" t="s">
        <v>1404</v>
      </c>
      <c r="BS560" s="24">
        <v>2021</v>
      </c>
      <c r="BU560" s="24">
        <v>49</v>
      </c>
      <c r="BV560" s="24" t="s">
        <v>879</v>
      </c>
      <c r="BX560" s="24" t="s">
        <v>1093</v>
      </c>
      <c r="BZ560" s="24" t="s">
        <v>875</v>
      </c>
      <c r="CA560" s="24" t="s">
        <v>878</v>
      </c>
      <c r="CH560" s="24">
        <v>125</v>
      </c>
    </row>
    <row r="561" spans="1:86" x14ac:dyDescent="0.25">
      <c r="A561" s="24" t="s">
        <v>1656</v>
      </c>
      <c r="B561" s="24" t="s">
        <v>854</v>
      </c>
      <c r="C561" s="24" t="s">
        <v>512</v>
      </c>
      <c r="D561" s="24" t="s">
        <v>527</v>
      </c>
      <c r="E561" s="24">
        <v>44</v>
      </c>
      <c r="F561" s="24">
        <v>84</v>
      </c>
      <c r="G561" s="24">
        <v>61</v>
      </c>
      <c r="H561" s="24" t="s">
        <v>878</v>
      </c>
      <c r="K561" s="24" t="s">
        <v>879</v>
      </c>
      <c r="N561" s="24" t="s">
        <v>1093</v>
      </c>
      <c r="P561" s="34">
        <v>44501</v>
      </c>
      <c r="Q561" s="24" t="s">
        <v>857</v>
      </c>
      <c r="T561" s="24" t="s">
        <v>878</v>
      </c>
      <c r="AP561" s="24" t="s">
        <v>1398</v>
      </c>
      <c r="AQ561" s="24" t="s">
        <v>1399</v>
      </c>
      <c r="AR561" s="24" t="s">
        <v>1400</v>
      </c>
      <c r="AS561" s="24" t="s">
        <v>1401</v>
      </c>
      <c r="AT561" s="24" t="s">
        <v>1402</v>
      </c>
      <c r="AU561" s="24" t="s">
        <v>1403</v>
      </c>
      <c r="AZ561" s="24" t="s">
        <v>867</v>
      </c>
      <c r="BA561" s="24" t="s">
        <v>868</v>
      </c>
      <c r="BB561" s="24" t="s">
        <v>869</v>
      </c>
      <c r="BC561" s="24" t="s">
        <v>870</v>
      </c>
      <c r="BD561" s="24" t="s">
        <v>871</v>
      </c>
      <c r="BE561" s="24" t="s">
        <v>872</v>
      </c>
      <c r="BK561" s="24" t="s">
        <v>887</v>
      </c>
      <c r="BM561" s="24" t="s">
        <v>1393</v>
      </c>
      <c r="BN561" s="24" t="s">
        <v>888</v>
      </c>
      <c r="BQ561" s="24" t="s">
        <v>1404</v>
      </c>
      <c r="BS561" s="24">
        <v>2021</v>
      </c>
      <c r="BU561" s="24">
        <v>49</v>
      </c>
      <c r="BV561" s="24" t="s">
        <v>879</v>
      </c>
      <c r="BX561" s="24" t="s">
        <v>1093</v>
      </c>
      <c r="BZ561" s="24" t="s">
        <v>875</v>
      </c>
      <c r="CA561" s="24" t="s">
        <v>878</v>
      </c>
      <c r="CH561" s="24">
        <v>125</v>
      </c>
    </row>
    <row r="562" spans="1:86" x14ac:dyDescent="0.25">
      <c r="A562" s="24" t="s">
        <v>1657</v>
      </c>
      <c r="B562" s="24" t="s">
        <v>854</v>
      </c>
      <c r="C562" s="24" t="s">
        <v>512</v>
      </c>
      <c r="D562" s="24" t="s">
        <v>527</v>
      </c>
      <c r="E562" s="24">
        <v>44</v>
      </c>
      <c r="F562" s="24">
        <v>84</v>
      </c>
      <c r="G562" s="24">
        <v>61</v>
      </c>
      <c r="H562" s="24" t="s">
        <v>878</v>
      </c>
      <c r="K562" s="24" t="s">
        <v>879</v>
      </c>
      <c r="N562" s="24" t="s">
        <v>1093</v>
      </c>
      <c r="P562" s="34">
        <v>44501</v>
      </c>
      <c r="Q562" s="24" t="s">
        <v>857</v>
      </c>
      <c r="T562" s="24" t="s">
        <v>878</v>
      </c>
      <c r="AP562" s="24" t="s">
        <v>1398</v>
      </c>
      <c r="AQ562" s="24" t="s">
        <v>1399</v>
      </c>
      <c r="AR562" s="24" t="s">
        <v>1400</v>
      </c>
      <c r="AS562" s="24" t="s">
        <v>1401</v>
      </c>
      <c r="AT562" s="24" t="s">
        <v>1402</v>
      </c>
      <c r="AU562" s="24" t="s">
        <v>1403</v>
      </c>
      <c r="AZ562" s="24" t="s">
        <v>867</v>
      </c>
      <c r="BA562" s="24" t="s">
        <v>868</v>
      </c>
      <c r="BB562" s="24" t="s">
        <v>869</v>
      </c>
      <c r="BC562" s="24" t="s">
        <v>870</v>
      </c>
      <c r="BD562" s="24" t="s">
        <v>871</v>
      </c>
      <c r="BE562" s="24" t="s">
        <v>872</v>
      </c>
      <c r="BK562" s="24" t="s">
        <v>887</v>
      </c>
      <c r="BM562" s="24" t="s">
        <v>1393</v>
      </c>
      <c r="BN562" s="24" t="s">
        <v>888</v>
      </c>
      <c r="BQ562" s="24" t="s">
        <v>1404</v>
      </c>
      <c r="BS562" s="24">
        <v>2021</v>
      </c>
      <c r="BU562" s="24">
        <v>49</v>
      </c>
      <c r="BV562" s="24" t="s">
        <v>879</v>
      </c>
      <c r="BX562" s="24" t="s">
        <v>1093</v>
      </c>
      <c r="BZ562" s="24" t="s">
        <v>875</v>
      </c>
      <c r="CA562" s="24" t="s">
        <v>878</v>
      </c>
      <c r="CH562" s="24">
        <v>125</v>
      </c>
    </row>
    <row r="563" spans="1:86" x14ac:dyDescent="0.25">
      <c r="A563" s="24" t="s">
        <v>1658</v>
      </c>
      <c r="B563" s="24" t="s">
        <v>854</v>
      </c>
      <c r="C563" s="24" t="s">
        <v>512</v>
      </c>
      <c r="D563" s="24" t="s">
        <v>527</v>
      </c>
      <c r="E563" s="24">
        <v>44</v>
      </c>
      <c r="F563" s="24">
        <v>84</v>
      </c>
      <c r="G563" s="24">
        <v>61</v>
      </c>
      <c r="H563" s="24" t="s">
        <v>878</v>
      </c>
      <c r="K563" s="24" t="s">
        <v>879</v>
      </c>
      <c r="N563" s="24" t="s">
        <v>1093</v>
      </c>
      <c r="P563" s="34">
        <v>44501</v>
      </c>
      <c r="Q563" s="24" t="s">
        <v>857</v>
      </c>
      <c r="T563" s="24" t="s">
        <v>878</v>
      </c>
      <c r="AP563" s="24" t="s">
        <v>1398</v>
      </c>
      <c r="AQ563" s="24" t="s">
        <v>1399</v>
      </c>
      <c r="AR563" s="24" t="s">
        <v>1400</v>
      </c>
      <c r="AS563" s="24" t="s">
        <v>1401</v>
      </c>
      <c r="AT563" s="24" t="s">
        <v>1402</v>
      </c>
      <c r="AU563" s="24" t="s">
        <v>1403</v>
      </c>
      <c r="AZ563" s="24" t="s">
        <v>867</v>
      </c>
      <c r="BA563" s="24" t="s">
        <v>868</v>
      </c>
      <c r="BB563" s="24" t="s">
        <v>869</v>
      </c>
      <c r="BC563" s="24" t="s">
        <v>870</v>
      </c>
      <c r="BD563" s="24" t="s">
        <v>871</v>
      </c>
      <c r="BE563" s="24" t="s">
        <v>872</v>
      </c>
      <c r="BK563" s="24" t="s">
        <v>887</v>
      </c>
      <c r="BM563" s="24" t="s">
        <v>1393</v>
      </c>
      <c r="BN563" s="24" t="s">
        <v>888</v>
      </c>
      <c r="BQ563" s="24" t="s">
        <v>1404</v>
      </c>
      <c r="BS563" s="24">
        <v>2021</v>
      </c>
      <c r="BU563" s="24">
        <v>49</v>
      </c>
      <c r="BV563" s="24" t="s">
        <v>879</v>
      </c>
      <c r="BX563" s="24" t="s">
        <v>1093</v>
      </c>
      <c r="BZ563" s="24" t="s">
        <v>875</v>
      </c>
      <c r="CA563" s="24" t="s">
        <v>878</v>
      </c>
      <c r="CH563" s="24">
        <v>125</v>
      </c>
    </row>
    <row r="564" spans="1:86" x14ac:dyDescent="0.25">
      <c r="A564" s="24" t="s">
        <v>1659</v>
      </c>
      <c r="B564" s="24" t="s">
        <v>854</v>
      </c>
      <c r="C564" s="24" t="s">
        <v>512</v>
      </c>
      <c r="D564" s="24" t="s">
        <v>527</v>
      </c>
      <c r="E564" s="24">
        <v>44</v>
      </c>
      <c r="F564" s="24">
        <v>84</v>
      </c>
      <c r="G564" s="24">
        <v>61</v>
      </c>
      <c r="H564" s="24" t="s">
        <v>878</v>
      </c>
      <c r="K564" s="24" t="s">
        <v>879</v>
      </c>
      <c r="N564" s="24" t="s">
        <v>1093</v>
      </c>
      <c r="P564" s="34">
        <v>44501</v>
      </c>
      <c r="Q564" s="24" t="s">
        <v>857</v>
      </c>
      <c r="T564" s="24" t="s">
        <v>878</v>
      </c>
      <c r="AP564" s="24" t="s">
        <v>1398</v>
      </c>
      <c r="AQ564" s="24" t="s">
        <v>1399</v>
      </c>
      <c r="AR564" s="24" t="s">
        <v>1400</v>
      </c>
      <c r="AS564" s="24" t="s">
        <v>1401</v>
      </c>
      <c r="AT564" s="24" t="s">
        <v>1402</v>
      </c>
      <c r="AU564" s="24" t="s">
        <v>1403</v>
      </c>
      <c r="AZ564" s="24" t="s">
        <v>867</v>
      </c>
      <c r="BA564" s="24" t="s">
        <v>868</v>
      </c>
      <c r="BB564" s="24" t="s">
        <v>869</v>
      </c>
      <c r="BC564" s="24" t="s">
        <v>870</v>
      </c>
      <c r="BD564" s="24" t="s">
        <v>871</v>
      </c>
      <c r="BE564" s="24" t="s">
        <v>872</v>
      </c>
      <c r="BK564" s="24" t="s">
        <v>887</v>
      </c>
      <c r="BM564" s="24" t="s">
        <v>1393</v>
      </c>
      <c r="BN564" s="24" t="s">
        <v>888</v>
      </c>
      <c r="BQ564" s="24" t="s">
        <v>1404</v>
      </c>
      <c r="BS564" s="24">
        <v>2021</v>
      </c>
      <c r="BU564" s="24">
        <v>49</v>
      </c>
      <c r="BV564" s="24" t="s">
        <v>879</v>
      </c>
      <c r="BX564" s="24" t="s">
        <v>1093</v>
      </c>
      <c r="BZ564" s="24" t="s">
        <v>875</v>
      </c>
      <c r="CA564" s="24" t="s">
        <v>878</v>
      </c>
      <c r="CH564" s="24">
        <v>126</v>
      </c>
    </row>
    <row r="565" spans="1:86" x14ac:dyDescent="0.25">
      <c r="A565" s="24" t="s">
        <v>1660</v>
      </c>
      <c r="B565" s="24" t="s">
        <v>854</v>
      </c>
      <c r="C565" s="24" t="s">
        <v>512</v>
      </c>
      <c r="D565" s="24" t="s">
        <v>527</v>
      </c>
      <c r="E565" s="24">
        <v>44</v>
      </c>
      <c r="F565" s="24">
        <v>84</v>
      </c>
      <c r="G565" s="24">
        <v>61</v>
      </c>
      <c r="H565" s="24" t="s">
        <v>878</v>
      </c>
      <c r="K565" s="24" t="s">
        <v>879</v>
      </c>
      <c r="N565" s="24" t="s">
        <v>1093</v>
      </c>
      <c r="P565" s="34">
        <v>44501</v>
      </c>
      <c r="Q565" s="24" t="s">
        <v>857</v>
      </c>
      <c r="T565" s="24" t="s">
        <v>878</v>
      </c>
      <c r="AP565" s="24" t="s">
        <v>1398</v>
      </c>
      <c r="AQ565" s="24" t="s">
        <v>1399</v>
      </c>
      <c r="AR565" s="24" t="s">
        <v>1400</v>
      </c>
      <c r="AS565" s="24" t="s">
        <v>1401</v>
      </c>
      <c r="AT565" s="24" t="s">
        <v>1402</v>
      </c>
      <c r="AU565" s="24" t="s">
        <v>1403</v>
      </c>
      <c r="AZ565" s="24" t="s">
        <v>867</v>
      </c>
      <c r="BA565" s="24" t="s">
        <v>868</v>
      </c>
      <c r="BB565" s="24" t="s">
        <v>869</v>
      </c>
      <c r="BC565" s="24" t="s">
        <v>870</v>
      </c>
      <c r="BD565" s="24" t="s">
        <v>871</v>
      </c>
      <c r="BE565" s="24" t="s">
        <v>872</v>
      </c>
      <c r="BK565" s="24" t="s">
        <v>887</v>
      </c>
      <c r="BM565" s="24" t="s">
        <v>1393</v>
      </c>
      <c r="BN565" s="24" t="s">
        <v>888</v>
      </c>
      <c r="BQ565" s="24" t="s">
        <v>1404</v>
      </c>
      <c r="BS565" s="24">
        <v>2021</v>
      </c>
      <c r="BU565" s="24">
        <v>49</v>
      </c>
      <c r="BV565" s="24" t="s">
        <v>879</v>
      </c>
      <c r="BX565" s="24" t="s">
        <v>1093</v>
      </c>
      <c r="BZ565" s="24" t="s">
        <v>875</v>
      </c>
      <c r="CA565" s="24" t="s">
        <v>878</v>
      </c>
      <c r="CH565" s="24">
        <v>126</v>
      </c>
    </row>
    <row r="566" spans="1:86" x14ac:dyDescent="0.25">
      <c r="A566" s="24" t="s">
        <v>1661</v>
      </c>
      <c r="B566" s="24" t="s">
        <v>854</v>
      </c>
      <c r="C566" s="24" t="s">
        <v>512</v>
      </c>
      <c r="D566" s="24" t="s">
        <v>527</v>
      </c>
      <c r="E566" s="24">
        <v>44</v>
      </c>
      <c r="F566" s="24">
        <v>84</v>
      </c>
      <c r="G566" s="24">
        <v>61</v>
      </c>
      <c r="H566" s="24" t="s">
        <v>878</v>
      </c>
      <c r="K566" s="24" t="s">
        <v>879</v>
      </c>
      <c r="N566" s="24" t="s">
        <v>1093</v>
      </c>
      <c r="P566" s="34">
        <v>44501</v>
      </c>
      <c r="Q566" s="24" t="s">
        <v>857</v>
      </c>
      <c r="T566" s="24" t="s">
        <v>878</v>
      </c>
      <c r="AP566" s="24" t="s">
        <v>1398</v>
      </c>
      <c r="AQ566" s="24" t="s">
        <v>1399</v>
      </c>
      <c r="AR566" s="24" t="s">
        <v>1400</v>
      </c>
      <c r="AS566" s="24" t="s">
        <v>1401</v>
      </c>
      <c r="AT566" s="24" t="s">
        <v>1402</v>
      </c>
      <c r="AU566" s="24" t="s">
        <v>1403</v>
      </c>
      <c r="AZ566" s="24" t="s">
        <v>867</v>
      </c>
      <c r="BA566" s="24" t="s">
        <v>868</v>
      </c>
      <c r="BB566" s="24" t="s">
        <v>869</v>
      </c>
      <c r="BC566" s="24" t="s">
        <v>870</v>
      </c>
      <c r="BD566" s="24" t="s">
        <v>871</v>
      </c>
      <c r="BE566" s="24" t="s">
        <v>872</v>
      </c>
      <c r="BK566" s="24" t="s">
        <v>887</v>
      </c>
      <c r="BM566" s="24" t="s">
        <v>1393</v>
      </c>
      <c r="BN566" s="24" t="s">
        <v>888</v>
      </c>
      <c r="BQ566" s="24" t="s">
        <v>1404</v>
      </c>
      <c r="BS566" s="24">
        <v>2021</v>
      </c>
      <c r="BU566" s="24">
        <v>49</v>
      </c>
      <c r="BV566" s="24" t="s">
        <v>879</v>
      </c>
      <c r="BX566" s="24" t="s">
        <v>1093</v>
      </c>
      <c r="BZ566" s="24" t="s">
        <v>875</v>
      </c>
      <c r="CA566" s="24" t="s">
        <v>878</v>
      </c>
      <c r="CH566" s="24">
        <v>126</v>
      </c>
    </row>
    <row r="567" spans="1:86" x14ac:dyDescent="0.25">
      <c r="A567" s="24" t="s">
        <v>1662</v>
      </c>
      <c r="B567" s="24" t="s">
        <v>854</v>
      </c>
      <c r="C567" s="24" t="s">
        <v>512</v>
      </c>
      <c r="D567" s="24" t="s">
        <v>527</v>
      </c>
      <c r="E567" s="24">
        <v>44</v>
      </c>
      <c r="F567" s="24">
        <v>84</v>
      </c>
      <c r="G567" s="24">
        <v>61</v>
      </c>
      <c r="H567" s="24" t="s">
        <v>878</v>
      </c>
      <c r="K567" s="24" t="s">
        <v>879</v>
      </c>
      <c r="N567" s="24" t="s">
        <v>1093</v>
      </c>
      <c r="P567" s="34">
        <v>44501</v>
      </c>
      <c r="Q567" s="24" t="s">
        <v>857</v>
      </c>
      <c r="T567" s="24" t="s">
        <v>878</v>
      </c>
      <c r="AP567" s="24" t="s">
        <v>1398</v>
      </c>
      <c r="AQ567" s="24" t="s">
        <v>1399</v>
      </c>
      <c r="AR567" s="24" t="s">
        <v>1400</v>
      </c>
      <c r="AS567" s="24" t="s">
        <v>1401</v>
      </c>
      <c r="AT567" s="24" t="s">
        <v>1402</v>
      </c>
      <c r="AU567" s="24" t="s">
        <v>1403</v>
      </c>
      <c r="AZ567" s="24" t="s">
        <v>867</v>
      </c>
      <c r="BA567" s="24" t="s">
        <v>868</v>
      </c>
      <c r="BB567" s="24" t="s">
        <v>869</v>
      </c>
      <c r="BC567" s="24" t="s">
        <v>870</v>
      </c>
      <c r="BD567" s="24" t="s">
        <v>871</v>
      </c>
      <c r="BE567" s="24" t="s">
        <v>872</v>
      </c>
      <c r="BK567" s="24" t="s">
        <v>887</v>
      </c>
      <c r="BM567" s="24" t="s">
        <v>1393</v>
      </c>
      <c r="BN567" s="24" t="s">
        <v>888</v>
      </c>
      <c r="BQ567" s="24" t="s">
        <v>1404</v>
      </c>
      <c r="BS567" s="24">
        <v>2021</v>
      </c>
      <c r="BU567" s="24">
        <v>49</v>
      </c>
      <c r="BV567" s="24" t="s">
        <v>879</v>
      </c>
      <c r="BX567" s="24" t="s">
        <v>1093</v>
      </c>
      <c r="BZ567" s="24" t="s">
        <v>875</v>
      </c>
      <c r="CA567" s="24" t="s">
        <v>878</v>
      </c>
      <c r="CH567" s="24">
        <v>126</v>
      </c>
    </row>
    <row r="568" spans="1:86" x14ac:dyDescent="0.25">
      <c r="A568" s="24" t="s">
        <v>1663</v>
      </c>
      <c r="B568" s="24" t="s">
        <v>854</v>
      </c>
      <c r="C568" s="24" t="s">
        <v>512</v>
      </c>
      <c r="D568" s="24" t="s">
        <v>527</v>
      </c>
      <c r="E568" s="24">
        <v>44</v>
      </c>
      <c r="F568" s="24">
        <v>84</v>
      </c>
      <c r="G568" s="24">
        <v>61</v>
      </c>
      <c r="H568" s="24" t="s">
        <v>878</v>
      </c>
      <c r="K568" s="24" t="s">
        <v>879</v>
      </c>
      <c r="N568" s="24" t="s">
        <v>1093</v>
      </c>
      <c r="P568" s="34">
        <v>44501</v>
      </c>
      <c r="Q568" s="24" t="s">
        <v>857</v>
      </c>
      <c r="T568" s="24" t="s">
        <v>878</v>
      </c>
      <c r="AP568" s="24" t="s">
        <v>1398</v>
      </c>
      <c r="AQ568" s="24" t="s">
        <v>1399</v>
      </c>
      <c r="AR568" s="24" t="s">
        <v>1400</v>
      </c>
      <c r="AS568" s="24" t="s">
        <v>1401</v>
      </c>
      <c r="AT568" s="24" t="s">
        <v>1402</v>
      </c>
      <c r="AU568" s="24" t="s">
        <v>1403</v>
      </c>
      <c r="AZ568" s="24" t="s">
        <v>867</v>
      </c>
      <c r="BA568" s="24" t="s">
        <v>868</v>
      </c>
      <c r="BB568" s="24" t="s">
        <v>869</v>
      </c>
      <c r="BC568" s="24" t="s">
        <v>870</v>
      </c>
      <c r="BD568" s="24" t="s">
        <v>871</v>
      </c>
      <c r="BE568" s="24" t="s">
        <v>872</v>
      </c>
      <c r="BK568" s="24" t="s">
        <v>887</v>
      </c>
      <c r="BM568" s="24" t="s">
        <v>1393</v>
      </c>
      <c r="BN568" s="24" t="s">
        <v>888</v>
      </c>
      <c r="BQ568" s="24" t="s">
        <v>1404</v>
      </c>
      <c r="BS568" s="24">
        <v>2021</v>
      </c>
      <c r="BU568" s="24">
        <v>49</v>
      </c>
      <c r="BV568" s="24" t="s">
        <v>879</v>
      </c>
      <c r="BX568" s="24" t="s">
        <v>1093</v>
      </c>
      <c r="BZ568" s="24" t="s">
        <v>875</v>
      </c>
      <c r="CA568" s="24" t="s">
        <v>878</v>
      </c>
      <c r="CH568" s="24">
        <v>126</v>
      </c>
    </row>
    <row r="569" spans="1:86" x14ac:dyDescent="0.25">
      <c r="A569" s="24" t="s">
        <v>1664</v>
      </c>
      <c r="B569" s="24" t="s">
        <v>854</v>
      </c>
      <c r="C569" s="24" t="s">
        <v>512</v>
      </c>
      <c r="D569" s="24" t="s">
        <v>527</v>
      </c>
      <c r="E569" s="24">
        <v>44</v>
      </c>
      <c r="F569" s="24">
        <v>84</v>
      </c>
      <c r="G569" s="24">
        <v>61</v>
      </c>
      <c r="H569" s="24" t="s">
        <v>878</v>
      </c>
      <c r="K569" s="24" t="s">
        <v>879</v>
      </c>
      <c r="N569" s="24" t="s">
        <v>1093</v>
      </c>
      <c r="P569" s="34">
        <v>44501</v>
      </c>
      <c r="Q569" s="24" t="s">
        <v>857</v>
      </c>
      <c r="T569" s="24" t="s">
        <v>878</v>
      </c>
      <c r="AP569" s="24" t="s">
        <v>1398</v>
      </c>
      <c r="AQ569" s="24" t="s">
        <v>1399</v>
      </c>
      <c r="AR569" s="24" t="s">
        <v>1400</v>
      </c>
      <c r="AS569" s="24" t="s">
        <v>1401</v>
      </c>
      <c r="AT569" s="24" t="s">
        <v>1402</v>
      </c>
      <c r="AU569" s="24" t="s">
        <v>1403</v>
      </c>
      <c r="AZ569" s="24" t="s">
        <v>867</v>
      </c>
      <c r="BA569" s="24" t="s">
        <v>868</v>
      </c>
      <c r="BB569" s="24" t="s">
        <v>869</v>
      </c>
      <c r="BC569" s="24" t="s">
        <v>870</v>
      </c>
      <c r="BD569" s="24" t="s">
        <v>871</v>
      </c>
      <c r="BE569" s="24" t="s">
        <v>872</v>
      </c>
      <c r="BK569" s="24" t="s">
        <v>887</v>
      </c>
      <c r="BM569" s="24" t="s">
        <v>1393</v>
      </c>
      <c r="BN569" s="24" t="s">
        <v>888</v>
      </c>
      <c r="BQ569" s="24" t="s">
        <v>1404</v>
      </c>
      <c r="BS569" s="24">
        <v>2021</v>
      </c>
      <c r="BU569" s="24">
        <v>49</v>
      </c>
      <c r="BV569" s="24" t="s">
        <v>879</v>
      </c>
      <c r="BX569" s="24" t="s">
        <v>1093</v>
      </c>
      <c r="BZ569" s="24" t="s">
        <v>875</v>
      </c>
      <c r="CA569" s="24" t="s">
        <v>878</v>
      </c>
      <c r="CH569" s="24">
        <v>126</v>
      </c>
    </row>
    <row r="570" spans="1:86" x14ac:dyDescent="0.25">
      <c r="A570" s="24" t="s">
        <v>1665</v>
      </c>
      <c r="B570" s="24" t="s">
        <v>854</v>
      </c>
      <c r="C570" s="24" t="s">
        <v>512</v>
      </c>
      <c r="D570" s="24" t="s">
        <v>527</v>
      </c>
      <c r="E570" s="24">
        <v>44</v>
      </c>
      <c r="F570" s="24">
        <v>84</v>
      </c>
      <c r="G570" s="24">
        <v>61</v>
      </c>
      <c r="H570" s="24" t="s">
        <v>878</v>
      </c>
      <c r="K570" s="24" t="s">
        <v>879</v>
      </c>
      <c r="N570" s="24" t="s">
        <v>1093</v>
      </c>
      <c r="P570" s="34">
        <v>44501</v>
      </c>
      <c r="Q570" s="24" t="s">
        <v>857</v>
      </c>
      <c r="T570" s="24" t="s">
        <v>878</v>
      </c>
      <c r="AP570" s="24" t="s">
        <v>1398</v>
      </c>
      <c r="AQ570" s="24" t="s">
        <v>1399</v>
      </c>
      <c r="AR570" s="24" t="s">
        <v>1400</v>
      </c>
      <c r="AS570" s="24" t="s">
        <v>1401</v>
      </c>
      <c r="AT570" s="24" t="s">
        <v>1402</v>
      </c>
      <c r="AU570" s="24" t="s">
        <v>1403</v>
      </c>
      <c r="AZ570" s="24" t="s">
        <v>867</v>
      </c>
      <c r="BA570" s="24" t="s">
        <v>868</v>
      </c>
      <c r="BB570" s="24" t="s">
        <v>869</v>
      </c>
      <c r="BC570" s="24" t="s">
        <v>870</v>
      </c>
      <c r="BD570" s="24" t="s">
        <v>871</v>
      </c>
      <c r="BE570" s="24" t="s">
        <v>872</v>
      </c>
      <c r="BK570" s="24" t="s">
        <v>887</v>
      </c>
      <c r="BM570" s="24" t="s">
        <v>1393</v>
      </c>
      <c r="BN570" s="24" t="s">
        <v>888</v>
      </c>
      <c r="BQ570" s="24" t="s">
        <v>1404</v>
      </c>
      <c r="BS570" s="24">
        <v>2021</v>
      </c>
      <c r="BU570" s="24">
        <v>49</v>
      </c>
      <c r="BV570" s="24" t="s">
        <v>879</v>
      </c>
      <c r="BX570" s="24" t="s">
        <v>1093</v>
      </c>
      <c r="BZ570" s="24" t="s">
        <v>875</v>
      </c>
      <c r="CA570" s="24" t="s">
        <v>878</v>
      </c>
      <c r="CH570" s="24">
        <v>126</v>
      </c>
    </row>
    <row r="571" spans="1:86" x14ac:dyDescent="0.25">
      <c r="A571" s="24" t="s">
        <v>1666</v>
      </c>
      <c r="B571" s="24" t="s">
        <v>854</v>
      </c>
      <c r="C571" s="24" t="s">
        <v>512</v>
      </c>
      <c r="D571" s="24" t="s">
        <v>527</v>
      </c>
      <c r="E571" s="24">
        <v>44</v>
      </c>
      <c r="F571" s="24">
        <v>84</v>
      </c>
      <c r="G571" s="24">
        <v>61</v>
      </c>
      <c r="H571" s="24" t="s">
        <v>878</v>
      </c>
      <c r="K571" s="24" t="s">
        <v>879</v>
      </c>
      <c r="N571" s="24" t="s">
        <v>1093</v>
      </c>
      <c r="P571" s="34">
        <v>44501</v>
      </c>
      <c r="Q571" s="24" t="s">
        <v>857</v>
      </c>
      <c r="T571" s="24" t="s">
        <v>878</v>
      </c>
      <c r="AP571" s="24" t="s">
        <v>1398</v>
      </c>
      <c r="AQ571" s="24" t="s">
        <v>1399</v>
      </c>
      <c r="AR571" s="24" t="s">
        <v>1400</v>
      </c>
      <c r="AS571" s="24" t="s">
        <v>1401</v>
      </c>
      <c r="AT571" s="24" t="s">
        <v>1402</v>
      </c>
      <c r="AU571" s="24" t="s">
        <v>1403</v>
      </c>
      <c r="AZ571" s="24" t="s">
        <v>867</v>
      </c>
      <c r="BA571" s="24" t="s">
        <v>868</v>
      </c>
      <c r="BB571" s="24" t="s">
        <v>869</v>
      </c>
      <c r="BC571" s="24" t="s">
        <v>870</v>
      </c>
      <c r="BD571" s="24" t="s">
        <v>871</v>
      </c>
      <c r="BE571" s="24" t="s">
        <v>872</v>
      </c>
      <c r="BK571" s="24" t="s">
        <v>887</v>
      </c>
      <c r="BM571" s="24" t="s">
        <v>1393</v>
      </c>
      <c r="BN571" s="24" t="s">
        <v>888</v>
      </c>
      <c r="BQ571" s="24" t="s">
        <v>1404</v>
      </c>
      <c r="BS571" s="24">
        <v>2021</v>
      </c>
      <c r="BU571" s="24">
        <v>49</v>
      </c>
      <c r="BV571" s="24" t="s">
        <v>879</v>
      </c>
      <c r="BX571" s="24" t="s">
        <v>1093</v>
      </c>
      <c r="BZ571" s="24" t="s">
        <v>875</v>
      </c>
      <c r="CA571" s="24" t="s">
        <v>878</v>
      </c>
      <c r="CH571" s="24">
        <v>126</v>
      </c>
    </row>
    <row r="572" spans="1:86" x14ac:dyDescent="0.25">
      <c r="A572" s="24" t="s">
        <v>1667</v>
      </c>
      <c r="B572" s="24" t="s">
        <v>854</v>
      </c>
      <c r="C572" s="24" t="s">
        <v>512</v>
      </c>
      <c r="D572" s="24" t="s">
        <v>527</v>
      </c>
      <c r="E572" s="24">
        <v>44</v>
      </c>
      <c r="F572" s="24">
        <v>84</v>
      </c>
      <c r="G572" s="24">
        <v>61</v>
      </c>
      <c r="H572" s="24" t="s">
        <v>878</v>
      </c>
      <c r="K572" s="24" t="s">
        <v>879</v>
      </c>
      <c r="N572" s="24" t="s">
        <v>1093</v>
      </c>
      <c r="P572" s="34">
        <v>44501</v>
      </c>
      <c r="Q572" s="24" t="s">
        <v>857</v>
      </c>
      <c r="T572" s="24" t="s">
        <v>878</v>
      </c>
      <c r="AP572" s="24" t="s">
        <v>1398</v>
      </c>
      <c r="AQ572" s="24" t="s">
        <v>1399</v>
      </c>
      <c r="AR572" s="24" t="s">
        <v>1400</v>
      </c>
      <c r="AS572" s="24" t="s">
        <v>1401</v>
      </c>
      <c r="AT572" s="24" t="s">
        <v>1402</v>
      </c>
      <c r="AU572" s="24" t="s">
        <v>1403</v>
      </c>
      <c r="AZ572" s="24" t="s">
        <v>867</v>
      </c>
      <c r="BA572" s="24" t="s">
        <v>868</v>
      </c>
      <c r="BB572" s="24" t="s">
        <v>869</v>
      </c>
      <c r="BC572" s="24" t="s">
        <v>870</v>
      </c>
      <c r="BD572" s="24" t="s">
        <v>871</v>
      </c>
      <c r="BE572" s="24" t="s">
        <v>872</v>
      </c>
      <c r="BK572" s="24" t="s">
        <v>887</v>
      </c>
      <c r="BM572" s="24" t="s">
        <v>1393</v>
      </c>
      <c r="BN572" s="24" t="s">
        <v>888</v>
      </c>
      <c r="BQ572" s="24" t="s">
        <v>1404</v>
      </c>
      <c r="BS572" s="24">
        <v>2021</v>
      </c>
      <c r="BU572" s="24">
        <v>49</v>
      </c>
      <c r="BV572" s="24" t="s">
        <v>879</v>
      </c>
      <c r="BX572" s="24" t="s">
        <v>1093</v>
      </c>
      <c r="BZ572" s="24" t="s">
        <v>875</v>
      </c>
      <c r="CA572" s="24" t="s">
        <v>878</v>
      </c>
      <c r="CH572" s="24">
        <v>126</v>
      </c>
    </row>
    <row r="573" spans="1:86" x14ac:dyDescent="0.25">
      <c r="A573" s="24" t="s">
        <v>1668</v>
      </c>
      <c r="B573" s="24" t="s">
        <v>854</v>
      </c>
      <c r="C573" s="24" t="s">
        <v>512</v>
      </c>
      <c r="D573" s="24" t="s">
        <v>527</v>
      </c>
      <c r="E573" s="24">
        <v>44</v>
      </c>
      <c r="F573" s="24">
        <v>84</v>
      </c>
      <c r="G573" s="24">
        <v>61</v>
      </c>
      <c r="H573" s="24" t="s">
        <v>878</v>
      </c>
      <c r="K573" s="24" t="s">
        <v>879</v>
      </c>
      <c r="N573" s="24" t="s">
        <v>1093</v>
      </c>
      <c r="P573" s="34">
        <v>44501</v>
      </c>
      <c r="Q573" s="24" t="s">
        <v>857</v>
      </c>
      <c r="T573" s="24" t="s">
        <v>878</v>
      </c>
      <c r="AP573" s="24" t="s">
        <v>1398</v>
      </c>
      <c r="AQ573" s="24" t="s">
        <v>1399</v>
      </c>
      <c r="AR573" s="24" t="s">
        <v>1400</v>
      </c>
      <c r="AS573" s="24" t="s">
        <v>1401</v>
      </c>
      <c r="AT573" s="24" t="s">
        <v>1402</v>
      </c>
      <c r="AU573" s="24" t="s">
        <v>1403</v>
      </c>
      <c r="AZ573" s="24" t="s">
        <v>867</v>
      </c>
      <c r="BA573" s="24" t="s">
        <v>868</v>
      </c>
      <c r="BB573" s="24" t="s">
        <v>869</v>
      </c>
      <c r="BC573" s="24" t="s">
        <v>870</v>
      </c>
      <c r="BD573" s="24" t="s">
        <v>871</v>
      </c>
      <c r="BE573" s="24" t="s">
        <v>872</v>
      </c>
      <c r="BK573" s="24" t="s">
        <v>887</v>
      </c>
      <c r="BM573" s="24" t="s">
        <v>1393</v>
      </c>
      <c r="BN573" s="24" t="s">
        <v>888</v>
      </c>
      <c r="BQ573" s="24" t="s">
        <v>1404</v>
      </c>
      <c r="BS573" s="24">
        <v>2021</v>
      </c>
      <c r="BU573" s="24">
        <v>49</v>
      </c>
      <c r="BV573" s="24" t="s">
        <v>879</v>
      </c>
      <c r="BX573" s="24" t="s">
        <v>1093</v>
      </c>
      <c r="BZ573" s="24" t="s">
        <v>875</v>
      </c>
      <c r="CA573" s="24" t="s">
        <v>878</v>
      </c>
      <c r="CH573" s="24">
        <v>126</v>
      </c>
    </row>
    <row r="574" spans="1:86" x14ac:dyDescent="0.25">
      <c r="A574" s="24" t="s">
        <v>1669</v>
      </c>
      <c r="B574" s="24" t="s">
        <v>854</v>
      </c>
      <c r="C574" s="24" t="s">
        <v>512</v>
      </c>
      <c r="D574" s="24" t="s">
        <v>527</v>
      </c>
      <c r="E574" s="24">
        <v>44</v>
      </c>
      <c r="F574" s="24">
        <v>84</v>
      </c>
      <c r="G574" s="24">
        <v>61</v>
      </c>
      <c r="H574" s="24" t="s">
        <v>878</v>
      </c>
      <c r="K574" s="24" t="s">
        <v>879</v>
      </c>
      <c r="N574" s="24" t="s">
        <v>1093</v>
      </c>
      <c r="P574" s="34">
        <v>44501</v>
      </c>
      <c r="Q574" s="24" t="s">
        <v>857</v>
      </c>
      <c r="T574" s="24" t="s">
        <v>878</v>
      </c>
      <c r="AP574" s="24" t="s">
        <v>1398</v>
      </c>
      <c r="AQ574" s="24" t="s">
        <v>1399</v>
      </c>
      <c r="AR574" s="24" t="s">
        <v>1400</v>
      </c>
      <c r="AS574" s="24" t="s">
        <v>1401</v>
      </c>
      <c r="AT574" s="24" t="s">
        <v>1402</v>
      </c>
      <c r="AU574" s="24" t="s">
        <v>1403</v>
      </c>
      <c r="AZ574" s="24" t="s">
        <v>867</v>
      </c>
      <c r="BA574" s="24" t="s">
        <v>868</v>
      </c>
      <c r="BB574" s="24" t="s">
        <v>869</v>
      </c>
      <c r="BC574" s="24" t="s">
        <v>870</v>
      </c>
      <c r="BD574" s="24" t="s">
        <v>871</v>
      </c>
      <c r="BE574" s="24" t="s">
        <v>872</v>
      </c>
      <c r="BK574" s="24" t="s">
        <v>887</v>
      </c>
      <c r="BM574" s="24" t="s">
        <v>1393</v>
      </c>
      <c r="BN574" s="24" t="s">
        <v>888</v>
      </c>
      <c r="BQ574" s="24" t="s">
        <v>1404</v>
      </c>
      <c r="BS574" s="24">
        <v>2021</v>
      </c>
      <c r="BU574" s="24">
        <v>49</v>
      </c>
      <c r="BV574" s="24" t="s">
        <v>879</v>
      </c>
      <c r="BX574" s="24" t="s">
        <v>1093</v>
      </c>
      <c r="BZ574" s="24" t="s">
        <v>875</v>
      </c>
      <c r="CA574" s="24" t="s">
        <v>878</v>
      </c>
      <c r="CH574" s="24">
        <v>126</v>
      </c>
    </row>
    <row r="575" spans="1:86" x14ac:dyDescent="0.25">
      <c r="A575" s="24" t="s">
        <v>1670</v>
      </c>
      <c r="B575" s="24" t="s">
        <v>854</v>
      </c>
      <c r="C575" s="24" t="s">
        <v>512</v>
      </c>
      <c r="D575" s="24" t="s">
        <v>527</v>
      </c>
      <c r="E575" s="24">
        <v>44</v>
      </c>
      <c r="F575" s="24">
        <v>84</v>
      </c>
      <c r="G575" s="24">
        <v>61</v>
      </c>
      <c r="H575" s="24" t="s">
        <v>878</v>
      </c>
      <c r="K575" s="24" t="s">
        <v>879</v>
      </c>
      <c r="N575" s="24" t="s">
        <v>1093</v>
      </c>
      <c r="P575" s="34">
        <v>44501</v>
      </c>
      <c r="Q575" s="24" t="s">
        <v>857</v>
      </c>
      <c r="T575" s="24" t="s">
        <v>878</v>
      </c>
      <c r="AP575" s="24" t="s">
        <v>1398</v>
      </c>
      <c r="AQ575" s="24" t="s">
        <v>1399</v>
      </c>
      <c r="AR575" s="24" t="s">
        <v>1400</v>
      </c>
      <c r="AS575" s="24" t="s">
        <v>1401</v>
      </c>
      <c r="AT575" s="24" t="s">
        <v>1402</v>
      </c>
      <c r="AU575" s="24" t="s">
        <v>1403</v>
      </c>
      <c r="AZ575" s="24" t="s">
        <v>867</v>
      </c>
      <c r="BA575" s="24" t="s">
        <v>868</v>
      </c>
      <c r="BB575" s="24" t="s">
        <v>869</v>
      </c>
      <c r="BC575" s="24" t="s">
        <v>870</v>
      </c>
      <c r="BD575" s="24" t="s">
        <v>871</v>
      </c>
      <c r="BE575" s="24" t="s">
        <v>872</v>
      </c>
      <c r="BK575" s="24" t="s">
        <v>887</v>
      </c>
      <c r="BM575" s="24" t="s">
        <v>1393</v>
      </c>
      <c r="BN575" s="24" t="s">
        <v>888</v>
      </c>
      <c r="BQ575" s="24" t="s">
        <v>1404</v>
      </c>
      <c r="BS575" s="24">
        <v>2021</v>
      </c>
      <c r="BU575" s="24">
        <v>49</v>
      </c>
      <c r="BV575" s="24" t="s">
        <v>879</v>
      </c>
      <c r="BX575" s="24" t="s">
        <v>1093</v>
      </c>
      <c r="BZ575" s="24" t="s">
        <v>875</v>
      </c>
      <c r="CA575" s="24" t="s">
        <v>878</v>
      </c>
      <c r="CH575" s="24">
        <v>126</v>
      </c>
    </row>
    <row r="576" spans="1:86" x14ac:dyDescent="0.25">
      <c r="A576" s="24" t="s">
        <v>1671</v>
      </c>
      <c r="B576" s="24" t="s">
        <v>854</v>
      </c>
      <c r="C576" s="24" t="s">
        <v>512</v>
      </c>
      <c r="D576" s="24" t="s">
        <v>527</v>
      </c>
      <c r="E576" s="24">
        <v>44</v>
      </c>
      <c r="F576" s="24">
        <v>84</v>
      </c>
      <c r="G576" s="24">
        <v>61</v>
      </c>
      <c r="H576" s="24" t="s">
        <v>878</v>
      </c>
      <c r="K576" s="24" t="s">
        <v>879</v>
      </c>
      <c r="N576" s="24" t="s">
        <v>1093</v>
      </c>
      <c r="P576" s="34">
        <v>44501</v>
      </c>
      <c r="Q576" s="24" t="s">
        <v>857</v>
      </c>
      <c r="T576" s="24" t="s">
        <v>878</v>
      </c>
      <c r="AP576" s="24" t="s">
        <v>1398</v>
      </c>
      <c r="AQ576" s="24" t="s">
        <v>1399</v>
      </c>
      <c r="AR576" s="24" t="s">
        <v>1400</v>
      </c>
      <c r="AS576" s="24" t="s">
        <v>1401</v>
      </c>
      <c r="AT576" s="24" t="s">
        <v>1402</v>
      </c>
      <c r="AU576" s="24" t="s">
        <v>1403</v>
      </c>
      <c r="AZ576" s="24" t="s">
        <v>867</v>
      </c>
      <c r="BA576" s="24" t="s">
        <v>868</v>
      </c>
      <c r="BB576" s="24" t="s">
        <v>869</v>
      </c>
      <c r="BC576" s="24" t="s">
        <v>870</v>
      </c>
      <c r="BD576" s="24" t="s">
        <v>871</v>
      </c>
      <c r="BE576" s="24" t="s">
        <v>872</v>
      </c>
      <c r="BK576" s="24" t="s">
        <v>887</v>
      </c>
      <c r="BM576" s="24" t="s">
        <v>1393</v>
      </c>
      <c r="BN576" s="24" t="s">
        <v>888</v>
      </c>
      <c r="BQ576" s="24" t="s">
        <v>1404</v>
      </c>
      <c r="BS576" s="24">
        <v>2021</v>
      </c>
      <c r="BU576" s="24">
        <v>49</v>
      </c>
      <c r="BV576" s="24" t="s">
        <v>879</v>
      </c>
      <c r="BX576" s="24" t="s">
        <v>1093</v>
      </c>
      <c r="BZ576" s="24" t="s">
        <v>875</v>
      </c>
      <c r="CA576" s="24" t="s">
        <v>878</v>
      </c>
      <c r="CH576" s="24">
        <v>126</v>
      </c>
    </row>
    <row r="577" spans="1:86" x14ac:dyDescent="0.25">
      <c r="A577" s="24" t="s">
        <v>1672</v>
      </c>
      <c r="B577" s="24" t="s">
        <v>854</v>
      </c>
      <c r="C577" s="24" t="s">
        <v>512</v>
      </c>
      <c r="D577" s="24" t="s">
        <v>527</v>
      </c>
      <c r="E577" s="24">
        <v>44</v>
      </c>
      <c r="F577" s="24">
        <v>84</v>
      </c>
      <c r="G577" s="24">
        <v>61</v>
      </c>
      <c r="H577" s="24" t="s">
        <v>878</v>
      </c>
      <c r="K577" s="24" t="s">
        <v>879</v>
      </c>
      <c r="N577" s="24" t="s">
        <v>1093</v>
      </c>
      <c r="P577" s="34">
        <v>44501</v>
      </c>
      <c r="Q577" s="24" t="s">
        <v>857</v>
      </c>
      <c r="T577" s="24" t="s">
        <v>878</v>
      </c>
      <c r="AP577" s="24" t="s">
        <v>1398</v>
      </c>
      <c r="AQ577" s="24" t="s">
        <v>1399</v>
      </c>
      <c r="AR577" s="24" t="s">
        <v>1400</v>
      </c>
      <c r="AS577" s="24" t="s">
        <v>1401</v>
      </c>
      <c r="AT577" s="24" t="s">
        <v>1402</v>
      </c>
      <c r="AU577" s="24" t="s">
        <v>1403</v>
      </c>
      <c r="AZ577" s="24" t="s">
        <v>867</v>
      </c>
      <c r="BA577" s="24" t="s">
        <v>868</v>
      </c>
      <c r="BB577" s="24" t="s">
        <v>869</v>
      </c>
      <c r="BC577" s="24" t="s">
        <v>870</v>
      </c>
      <c r="BD577" s="24" t="s">
        <v>871</v>
      </c>
      <c r="BE577" s="24" t="s">
        <v>872</v>
      </c>
      <c r="BK577" s="24" t="s">
        <v>887</v>
      </c>
      <c r="BM577" s="24" t="s">
        <v>1393</v>
      </c>
      <c r="BN577" s="24" t="s">
        <v>888</v>
      </c>
      <c r="BQ577" s="24" t="s">
        <v>1404</v>
      </c>
      <c r="BS577" s="24">
        <v>2021</v>
      </c>
      <c r="BU577" s="24">
        <v>49</v>
      </c>
      <c r="BV577" s="24" t="s">
        <v>879</v>
      </c>
      <c r="BX577" s="24" t="s">
        <v>1093</v>
      </c>
      <c r="BZ577" s="24" t="s">
        <v>875</v>
      </c>
      <c r="CA577" s="24" t="s">
        <v>878</v>
      </c>
      <c r="CH577" s="24">
        <v>126</v>
      </c>
    </row>
    <row r="578" spans="1:86" x14ac:dyDescent="0.25">
      <c r="A578" s="24" t="s">
        <v>1673</v>
      </c>
      <c r="B578" s="24" t="s">
        <v>854</v>
      </c>
      <c r="C578" s="24" t="s">
        <v>512</v>
      </c>
      <c r="D578" s="24" t="s">
        <v>527</v>
      </c>
      <c r="E578" s="24">
        <v>44</v>
      </c>
      <c r="F578" s="24">
        <v>84</v>
      </c>
      <c r="G578" s="24">
        <v>61</v>
      </c>
      <c r="H578" s="24" t="s">
        <v>878</v>
      </c>
      <c r="K578" s="24" t="s">
        <v>879</v>
      </c>
      <c r="N578" s="24" t="s">
        <v>1093</v>
      </c>
      <c r="P578" s="34">
        <v>44501</v>
      </c>
      <c r="Q578" s="24" t="s">
        <v>857</v>
      </c>
      <c r="T578" s="24" t="s">
        <v>878</v>
      </c>
      <c r="AP578" s="24" t="s">
        <v>1398</v>
      </c>
      <c r="AQ578" s="24" t="s">
        <v>1399</v>
      </c>
      <c r="AR578" s="24" t="s">
        <v>1400</v>
      </c>
      <c r="AS578" s="24" t="s">
        <v>1401</v>
      </c>
      <c r="AT578" s="24" t="s">
        <v>1402</v>
      </c>
      <c r="AU578" s="24" t="s">
        <v>1403</v>
      </c>
      <c r="AZ578" s="24" t="s">
        <v>867</v>
      </c>
      <c r="BA578" s="24" t="s">
        <v>868</v>
      </c>
      <c r="BB578" s="24" t="s">
        <v>869</v>
      </c>
      <c r="BC578" s="24" t="s">
        <v>870</v>
      </c>
      <c r="BD578" s="24" t="s">
        <v>871</v>
      </c>
      <c r="BE578" s="24" t="s">
        <v>872</v>
      </c>
      <c r="BK578" s="24" t="s">
        <v>887</v>
      </c>
      <c r="BM578" s="24" t="s">
        <v>1393</v>
      </c>
      <c r="BN578" s="24" t="s">
        <v>888</v>
      </c>
      <c r="BQ578" s="24" t="s">
        <v>1404</v>
      </c>
      <c r="BS578" s="24">
        <v>2021</v>
      </c>
      <c r="BU578" s="24">
        <v>49</v>
      </c>
      <c r="BV578" s="24" t="s">
        <v>879</v>
      </c>
      <c r="BX578" s="24" t="s">
        <v>1093</v>
      </c>
      <c r="BZ578" s="24" t="s">
        <v>875</v>
      </c>
      <c r="CA578" s="24" t="s">
        <v>878</v>
      </c>
      <c r="CH578" s="24">
        <v>126</v>
      </c>
    </row>
    <row r="579" spans="1:86" x14ac:dyDescent="0.25">
      <c r="A579" s="24" t="s">
        <v>1674</v>
      </c>
      <c r="B579" s="24" t="s">
        <v>854</v>
      </c>
      <c r="C579" s="24" t="s">
        <v>512</v>
      </c>
      <c r="D579" s="24" t="s">
        <v>527</v>
      </c>
      <c r="E579" s="24">
        <v>44</v>
      </c>
      <c r="F579" s="24">
        <v>84</v>
      </c>
      <c r="G579" s="24">
        <v>61</v>
      </c>
      <c r="H579" s="24" t="s">
        <v>878</v>
      </c>
      <c r="K579" s="24" t="s">
        <v>879</v>
      </c>
      <c r="N579" s="24" t="s">
        <v>1093</v>
      </c>
      <c r="P579" s="34">
        <v>44501</v>
      </c>
      <c r="Q579" s="24" t="s">
        <v>857</v>
      </c>
      <c r="T579" s="24" t="s">
        <v>878</v>
      </c>
      <c r="AP579" s="24" t="s">
        <v>1398</v>
      </c>
      <c r="AQ579" s="24" t="s">
        <v>1399</v>
      </c>
      <c r="AR579" s="24" t="s">
        <v>1400</v>
      </c>
      <c r="AS579" s="24" t="s">
        <v>1401</v>
      </c>
      <c r="AT579" s="24" t="s">
        <v>1402</v>
      </c>
      <c r="AU579" s="24" t="s">
        <v>1403</v>
      </c>
      <c r="AZ579" s="24" t="s">
        <v>867</v>
      </c>
      <c r="BA579" s="24" t="s">
        <v>868</v>
      </c>
      <c r="BB579" s="24" t="s">
        <v>869</v>
      </c>
      <c r="BC579" s="24" t="s">
        <v>870</v>
      </c>
      <c r="BD579" s="24" t="s">
        <v>871</v>
      </c>
      <c r="BE579" s="24" t="s">
        <v>872</v>
      </c>
      <c r="BK579" s="24" t="s">
        <v>887</v>
      </c>
      <c r="BM579" s="24" t="s">
        <v>1393</v>
      </c>
      <c r="BN579" s="24" t="s">
        <v>888</v>
      </c>
      <c r="BQ579" s="24" t="s">
        <v>1404</v>
      </c>
      <c r="BS579" s="24">
        <v>2021</v>
      </c>
      <c r="BU579" s="24">
        <v>49</v>
      </c>
      <c r="BV579" s="24" t="s">
        <v>879</v>
      </c>
      <c r="BX579" s="24" t="s">
        <v>1093</v>
      </c>
      <c r="BZ579" s="24" t="s">
        <v>875</v>
      </c>
      <c r="CA579" s="24" t="s">
        <v>878</v>
      </c>
      <c r="CH579" s="24">
        <v>126</v>
      </c>
    </row>
    <row r="580" spans="1:86" x14ac:dyDescent="0.25">
      <c r="A580" s="24" t="s">
        <v>1675</v>
      </c>
      <c r="B580" s="24" t="s">
        <v>854</v>
      </c>
      <c r="C580" s="24" t="s">
        <v>512</v>
      </c>
      <c r="D580" s="24" t="s">
        <v>527</v>
      </c>
      <c r="E580" s="24">
        <v>44</v>
      </c>
      <c r="F580" s="24">
        <v>84</v>
      </c>
      <c r="G580" s="24">
        <v>61</v>
      </c>
      <c r="H580" s="24" t="s">
        <v>878</v>
      </c>
      <c r="K580" s="24" t="s">
        <v>879</v>
      </c>
      <c r="N580" s="24" t="s">
        <v>1093</v>
      </c>
      <c r="P580" s="34">
        <v>44501</v>
      </c>
      <c r="Q580" s="24" t="s">
        <v>857</v>
      </c>
      <c r="T580" s="24" t="s">
        <v>878</v>
      </c>
      <c r="AP580" s="24" t="s">
        <v>1398</v>
      </c>
      <c r="AQ580" s="24" t="s">
        <v>1399</v>
      </c>
      <c r="AR580" s="24" t="s">
        <v>1400</v>
      </c>
      <c r="AS580" s="24" t="s">
        <v>1401</v>
      </c>
      <c r="AT580" s="24" t="s">
        <v>1402</v>
      </c>
      <c r="AU580" s="24" t="s">
        <v>1403</v>
      </c>
      <c r="AZ580" s="24" t="s">
        <v>867</v>
      </c>
      <c r="BA580" s="24" t="s">
        <v>868</v>
      </c>
      <c r="BB580" s="24" t="s">
        <v>869</v>
      </c>
      <c r="BC580" s="24" t="s">
        <v>870</v>
      </c>
      <c r="BD580" s="24" t="s">
        <v>871</v>
      </c>
      <c r="BE580" s="24" t="s">
        <v>872</v>
      </c>
      <c r="BK580" s="24" t="s">
        <v>887</v>
      </c>
      <c r="BM580" s="24" t="s">
        <v>1393</v>
      </c>
      <c r="BN580" s="24" t="s">
        <v>888</v>
      </c>
      <c r="BQ580" s="24" t="s">
        <v>1404</v>
      </c>
      <c r="BS580" s="24">
        <v>2021</v>
      </c>
      <c r="BU580" s="24">
        <v>49</v>
      </c>
      <c r="BV580" s="24" t="s">
        <v>879</v>
      </c>
      <c r="BX580" s="24" t="s">
        <v>1093</v>
      </c>
      <c r="BZ580" s="24" t="s">
        <v>875</v>
      </c>
      <c r="CA580" s="24" t="s">
        <v>878</v>
      </c>
      <c r="CH580" s="24">
        <v>126</v>
      </c>
    </row>
    <row r="581" spans="1:86" x14ac:dyDescent="0.25">
      <c r="A581" s="24" t="s">
        <v>1676</v>
      </c>
      <c r="B581" s="24" t="s">
        <v>854</v>
      </c>
      <c r="C581" s="24" t="s">
        <v>512</v>
      </c>
      <c r="D581" s="24" t="s">
        <v>527</v>
      </c>
      <c r="E581" s="24">
        <v>44</v>
      </c>
      <c r="F581" s="24">
        <v>84</v>
      </c>
      <c r="G581" s="24">
        <v>61</v>
      </c>
      <c r="H581" s="24" t="s">
        <v>878</v>
      </c>
      <c r="K581" s="24" t="s">
        <v>879</v>
      </c>
      <c r="N581" s="24" t="s">
        <v>1093</v>
      </c>
      <c r="P581" s="34">
        <v>44501</v>
      </c>
      <c r="Q581" s="24" t="s">
        <v>857</v>
      </c>
      <c r="T581" s="24" t="s">
        <v>878</v>
      </c>
      <c r="AP581" s="24" t="s">
        <v>1398</v>
      </c>
      <c r="AQ581" s="24" t="s">
        <v>1399</v>
      </c>
      <c r="AR581" s="24" t="s">
        <v>1400</v>
      </c>
      <c r="AS581" s="24" t="s">
        <v>1401</v>
      </c>
      <c r="AT581" s="24" t="s">
        <v>1402</v>
      </c>
      <c r="AU581" s="24" t="s">
        <v>1403</v>
      </c>
      <c r="AZ581" s="24" t="s">
        <v>867</v>
      </c>
      <c r="BA581" s="24" t="s">
        <v>868</v>
      </c>
      <c r="BB581" s="24" t="s">
        <v>869</v>
      </c>
      <c r="BC581" s="24" t="s">
        <v>870</v>
      </c>
      <c r="BD581" s="24" t="s">
        <v>871</v>
      </c>
      <c r="BE581" s="24" t="s">
        <v>872</v>
      </c>
      <c r="BK581" s="24" t="s">
        <v>887</v>
      </c>
      <c r="BM581" s="24" t="s">
        <v>1393</v>
      </c>
      <c r="BN581" s="24" t="s">
        <v>888</v>
      </c>
      <c r="BQ581" s="24" t="s">
        <v>1404</v>
      </c>
      <c r="BS581" s="24">
        <v>2021</v>
      </c>
      <c r="BU581" s="24">
        <v>49</v>
      </c>
      <c r="BV581" s="24" t="s">
        <v>879</v>
      </c>
      <c r="BX581" s="24" t="s">
        <v>1093</v>
      </c>
      <c r="BZ581" s="24" t="s">
        <v>875</v>
      </c>
      <c r="CA581" s="24" t="s">
        <v>878</v>
      </c>
      <c r="CH581" s="24">
        <v>126</v>
      </c>
    </row>
    <row r="582" spans="1:86" x14ac:dyDescent="0.25">
      <c r="A582" s="24" t="s">
        <v>1677</v>
      </c>
      <c r="B582" s="24" t="s">
        <v>854</v>
      </c>
      <c r="C582" s="24" t="s">
        <v>512</v>
      </c>
      <c r="D582" s="24" t="s">
        <v>527</v>
      </c>
      <c r="E582" s="24">
        <v>44</v>
      </c>
      <c r="F582" s="24">
        <v>84</v>
      </c>
      <c r="G582" s="24">
        <v>61</v>
      </c>
      <c r="H582" s="24" t="s">
        <v>878</v>
      </c>
      <c r="K582" s="24" t="s">
        <v>879</v>
      </c>
      <c r="N582" s="24" t="s">
        <v>1093</v>
      </c>
      <c r="P582" s="34">
        <v>44501</v>
      </c>
      <c r="Q582" s="24" t="s">
        <v>857</v>
      </c>
      <c r="T582" s="24" t="s">
        <v>878</v>
      </c>
      <c r="AP582" s="24" t="s">
        <v>1398</v>
      </c>
      <c r="AQ582" s="24" t="s">
        <v>1399</v>
      </c>
      <c r="AR582" s="24" t="s">
        <v>1400</v>
      </c>
      <c r="AS582" s="24" t="s">
        <v>1401</v>
      </c>
      <c r="AT582" s="24" t="s">
        <v>1402</v>
      </c>
      <c r="AU582" s="24" t="s">
        <v>1403</v>
      </c>
      <c r="AZ582" s="24" t="s">
        <v>867</v>
      </c>
      <c r="BA582" s="24" t="s">
        <v>868</v>
      </c>
      <c r="BB582" s="24" t="s">
        <v>869</v>
      </c>
      <c r="BC582" s="24" t="s">
        <v>870</v>
      </c>
      <c r="BD582" s="24" t="s">
        <v>871</v>
      </c>
      <c r="BE582" s="24" t="s">
        <v>872</v>
      </c>
      <c r="BK582" s="24" t="s">
        <v>887</v>
      </c>
      <c r="BM582" s="24" t="s">
        <v>1393</v>
      </c>
      <c r="BN582" s="24" t="s">
        <v>888</v>
      </c>
      <c r="BQ582" s="24" t="s">
        <v>1404</v>
      </c>
      <c r="BS582" s="24">
        <v>2021</v>
      </c>
      <c r="BU582" s="24">
        <v>49</v>
      </c>
      <c r="BV582" s="24" t="s">
        <v>879</v>
      </c>
      <c r="BX582" s="24" t="s">
        <v>1093</v>
      </c>
      <c r="BZ582" s="24" t="s">
        <v>875</v>
      </c>
      <c r="CA582" s="24" t="s">
        <v>878</v>
      </c>
      <c r="CH582" s="24">
        <v>126</v>
      </c>
    </row>
    <row r="583" spans="1:86" x14ac:dyDescent="0.25">
      <c r="A583" s="24" t="s">
        <v>1678</v>
      </c>
      <c r="B583" s="24" t="s">
        <v>854</v>
      </c>
      <c r="C583" s="24" t="s">
        <v>512</v>
      </c>
      <c r="D583" s="24" t="s">
        <v>527</v>
      </c>
      <c r="E583" s="24">
        <v>44</v>
      </c>
      <c r="F583" s="24">
        <v>84</v>
      </c>
      <c r="G583" s="24">
        <v>61</v>
      </c>
      <c r="H583" s="24" t="s">
        <v>878</v>
      </c>
      <c r="K583" s="24" t="s">
        <v>879</v>
      </c>
      <c r="N583" s="24" t="s">
        <v>1093</v>
      </c>
      <c r="P583" s="34">
        <v>44501</v>
      </c>
      <c r="Q583" s="24" t="s">
        <v>857</v>
      </c>
      <c r="T583" s="24" t="s">
        <v>878</v>
      </c>
      <c r="AP583" s="24" t="s">
        <v>1398</v>
      </c>
      <c r="AQ583" s="24" t="s">
        <v>1399</v>
      </c>
      <c r="AR583" s="24" t="s">
        <v>1400</v>
      </c>
      <c r="AS583" s="24" t="s">
        <v>1401</v>
      </c>
      <c r="AT583" s="24" t="s">
        <v>1402</v>
      </c>
      <c r="AU583" s="24" t="s">
        <v>1403</v>
      </c>
      <c r="AZ583" s="24" t="s">
        <v>867</v>
      </c>
      <c r="BA583" s="24" t="s">
        <v>868</v>
      </c>
      <c r="BB583" s="24" t="s">
        <v>869</v>
      </c>
      <c r="BC583" s="24" t="s">
        <v>870</v>
      </c>
      <c r="BD583" s="24" t="s">
        <v>871</v>
      </c>
      <c r="BE583" s="24" t="s">
        <v>872</v>
      </c>
      <c r="BK583" s="24" t="s">
        <v>887</v>
      </c>
      <c r="BM583" s="24" t="s">
        <v>1393</v>
      </c>
      <c r="BN583" s="24" t="s">
        <v>888</v>
      </c>
      <c r="BQ583" s="24" t="s">
        <v>1404</v>
      </c>
      <c r="BS583" s="24">
        <v>2021</v>
      </c>
      <c r="BU583" s="24">
        <v>49</v>
      </c>
      <c r="BV583" s="24" t="s">
        <v>879</v>
      </c>
      <c r="BX583" s="24" t="s">
        <v>1093</v>
      </c>
      <c r="BZ583" s="24" t="s">
        <v>875</v>
      </c>
      <c r="CA583" s="24" t="s">
        <v>878</v>
      </c>
      <c r="CH583" s="24">
        <v>126</v>
      </c>
    </row>
    <row r="584" spans="1:86" x14ac:dyDescent="0.25">
      <c r="A584" s="24" t="s">
        <v>1679</v>
      </c>
      <c r="B584" s="24" t="s">
        <v>854</v>
      </c>
      <c r="C584" s="24" t="s">
        <v>512</v>
      </c>
      <c r="D584" s="24" t="s">
        <v>527</v>
      </c>
      <c r="E584" s="24">
        <v>44</v>
      </c>
      <c r="F584" s="24">
        <v>84</v>
      </c>
      <c r="G584" s="24">
        <v>61</v>
      </c>
      <c r="H584" s="24" t="s">
        <v>878</v>
      </c>
      <c r="K584" s="24" t="s">
        <v>879</v>
      </c>
      <c r="N584" s="24" t="s">
        <v>1093</v>
      </c>
      <c r="P584" s="34">
        <v>44501</v>
      </c>
      <c r="Q584" s="24" t="s">
        <v>857</v>
      </c>
      <c r="T584" s="24" t="s">
        <v>878</v>
      </c>
      <c r="AP584" s="24" t="s">
        <v>1398</v>
      </c>
      <c r="AQ584" s="24" t="s">
        <v>1399</v>
      </c>
      <c r="AR584" s="24" t="s">
        <v>1400</v>
      </c>
      <c r="AS584" s="24" t="s">
        <v>1401</v>
      </c>
      <c r="AT584" s="24" t="s">
        <v>1402</v>
      </c>
      <c r="AU584" s="24" t="s">
        <v>1403</v>
      </c>
      <c r="AZ584" s="24" t="s">
        <v>867</v>
      </c>
      <c r="BA584" s="24" t="s">
        <v>868</v>
      </c>
      <c r="BB584" s="24" t="s">
        <v>869</v>
      </c>
      <c r="BC584" s="24" t="s">
        <v>870</v>
      </c>
      <c r="BD584" s="24" t="s">
        <v>871</v>
      </c>
      <c r="BE584" s="24" t="s">
        <v>872</v>
      </c>
      <c r="BK584" s="24" t="s">
        <v>887</v>
      </c>
      <c r="BM584" s="24" t="s">
        <v>1393</v>
      </c>
      <c r="BN584" s="24" t="s">
        <v>888</v>
      </c>
      <c r="BQ584" s="24" t="s">
        <v>1404</v>
      </c>
      <c r="BS584" s="24">
        <v>2021</v>
      </c>
      <c r="BU584" s="24">
        <v>49</v>
      </c>
      <c r="BV584" s="24" t="s">
        <v>879</v>
      </c>
      <c r="BX584" s="24" t="s">
        <v>1093</v>
      </c>
      <c r="BZ584" s="24" t="s">
        <v>875</v>
      </c>
      <c r="CA584" s="24" t="s">
        <v>878</v>
      </c>
      <c r="CH584" s="24">
        <v>126</v>
      </c>
    </row>
    <row r="585" spans="1:86" x14ac:dyDescent="0.25">
      <c r="A585" s="24" t="s">
        <v>1680</v>
      </c>
      <c r="B585" s="24" t="s">
        <v>854</v>
      </c>
      <c r="C585" s="24" t="s">
        <v>512</v>
      </c>
      <c r="D585" s="24" t="s">
        <v>527</v>
      </c>
      <c r="E585" s="24">
        <v>44</v>
      </c>
      <c r="F585" s="24">
        <v>84</v>
      </c>
      <c r="G585" s="24">
        <v>61</v>
      </c>
      <c r="H585" s="24" t="s">
        <v>878</v>
      </c>
      <c r="K585" s="24" t="s">
        <v>879</v>
      </c>
      <c r="N585" s="24" t="s">
        <v>1093</v>
      </c>
      <c r="P585" s="34">
        <v>44501</v>
      </c>
      <c r="Q585" s="24" t="s">
        <v>857</v>
      </c>
      <c r="T585" s="24" t="s">
        <v>878</v>
      </c>
      <c r="AP585" s="24" t="s">
        <v>1398</v>
      </c>
      <c r="AQ585" s="24" t="s">
        <v>1399</v>
      </c>
      <c r="AR585" s="24" t="s">
        <v>1400</v>
      </c>
      <c r="AS585" s="24" t="s">
        <v>1401</v>
      </c>
      <c r="AT585" s="24" t="s">
        <v>1402</v>
      </c>
      <c r="AU585" s="24" t="s">
        <v>1403</v>
      </c>
      <c r="AZ585" s="24" t="s">
        <v>867</v>
      </c>
      <c r="BA585" s="24" t="s">
        <v>868</v>
      </c>
      <c r="BB585" s="24" t="s">
        <v>869</v>
      </c>
      <c r="BC585" s="24" t="s">
        <v>870</v>
      </c>
      <c r="BD585" s="24" t="s">
        <v>871</v>
      </c>
      <c r="BE585" s="24" t="s">
        <v>872</v>
      </c>
      <c r="BK585" s="24" t="s">
        <v>887</v>
      </c>
      <c r="BM585" s="24" t="s">
        <v>1393</v>
      </c>
      <c r="BN585" s="24" t="s">
        <v>888</v>
      </c>
      <c r="BQ585" s="24" t="s">
        <v>1404</v>
      </c>
      <c r="BS585" s="24">
        <v>2021</v>
      </c>
      <c r="BU585" s="24">
        <v>49</v>
      </c>
      <c r="BV585" s="24" t="s">
        <v>879</v>
      </c>
      <c r="BX585" s="24" t="s">
        <v>1093</v>
      </c>
      <c r="BZ585" s="24" t="s">
        <v>875</v>
      </c>
      <c r="CA585" s="24" t="s">
        <v>878</v>
      </c>
      <c r="CH585" s="24">
        <v>126</v>
      </c>
    </row>
    <row r="586" spans="1:86" x14ac:dyDescent="0.25">
      <c r="A586" s="24" t="s">
        <v>1681</v>
      </c>
      <c r="B586" s="24" t="s">
        <v>854</v>
      </c>
      <c r="C586" s="24" t="s">
        <v>512</v>
      </c>
      <c r="D586" s="24" t="s">
        <v>527</v>
      </c>
      <c r="E586" s="24">
        <v>44</v>
      </c>
      <c r="F586" s="24">
        <v>84</v>
      </c>
      <c r="G586" s="24">
        <v>61</v>
      </c>
      <c r="H586" s="24" t="s">
        <v>878</v>
      </c>
      <c r="K586" s="24" t="s">
        <v>879</v>
      </c>
      <c r="N586" s="24" t="s">
        <v>1093</v>
      </c>
      <c r="P586" s="34">
        <v>44501</v>
      </c>
      <c r="Q586" s="24" t="s">
        <v>857</v>
      </c>
      <c r="T586" s="24" t="s">
        <v>878</v>
      </c>
      <c r="AP586" s="24" t="s">
        <v>1398</v>
      </c>
      <c r="AQ586" s="24" t="s">
        <v>1399</v>
      </c>
      <c r="AR586" s="24" t="s">
        <v>1400</v>
      </c>
      <c r="AS586" s="24" t="s">
        <v>1401</v>
      </c>
      <c r="AT586" s="24" t="s">
        <v>1402</v>
      </c>
      <c r="AU586" s="24" t="s">
        <v>1403</v>
      </c>
      <c r="AZ586" s="24" t="s">
        <v>867</v>
      </c>
      <c r="BA586" s="24" t="s">
        <v>868</v>
      </c>
      <c r="BB586" s="24" t="s">
        <v>869</v>
      </c>
      <c r="BC586" s="24" t="s">
        <v>870</v>
      </c>
      <c r="BD586" s="24" t="s">
        <v>871</v>
      </c>
      <c r="BE586" s="24" t="s">
        <v>872</v>
      </c>
      <c r="BK586" s="24" t="s">
        <v>887</v>
      </c>
      <c r="BM586" s="24" t="s">
        <v>1393</v>
      </c>
      <c r="BN586" s="24" t="s">
        <v>888</v>
      </c>
      <c r="BQ586" s="24" t="s">
        <v>1404</v>
      </c>
      <c r="BS586" s="24">
        <v>2021</v>
      </c>
      <c r="BU586" s="24">
        <v>49</v>
      </c>
      <c r="BV586" s="24" t="s">
        <v>879</v>
      </c>
      <c r="BX586" s="24" t="s">
        <v>1093</v>
      </c>
      <c r="BZ586" s="24" t="s">
        <v>875</v>
      </c>
      <c r="CA586" s="24" t="s">
        <v>878</v>
      </c>
      <c r="CH586" s="24">
        <v>126</v>
      </c>
    </row>
    <row r="587" spans="1:86" x14ac:dyDescent="0.25">
      <c r="A587" s="24" t="s">
        <v>1682</v>
      </c>
      <c r="B587" s="24" t="s">
        <v>854</v>
      </c>
      <c r="C587" s="24" t="s">
        <v>512</v>
      </c>
      <c r="D587" s="24" t="s">
        <v>527</v>
      </c>
      <c r="E587" s="24">
        <v>44</v>
      </c>
      <c r="F587" s="24">
        <v>84</v>
      </c>
      <c r="G587" s="24">
        <v>61</v>
      </c>
      <c r="H587" s="24" t="s">
        <v>878</v>
      </c>
      <c r="K587" s="24" t="s">
        <v>879</v>
      </c>
      <c r="N587" s="24" t="s">
        <v>1093</v>
      </c>
      <c r="P587" s="34">
        <v>44501</v>
      </c>
      <c r="Q587" s="24" t="s">
        <v>857</v>
      </c>
      <c r="T587" s="24" t="s">
        <v>878</v>
      </c>
      <c r="AP587" s="24" t="s">
        <v>1398</v>
      </c>
      <c r="AQ587" s="24" t="s">
        <v>1399</v>
      </c>
      <c r="AR587" s="24" t="s">
        <v>1400</v>
      </c>
      <c r="AS587" s="24" t="s">
        <v>1401</v>
      </c>
      <c r="AT587" s="24" t="s">
        <v>1402</v>
      </c>
      <c r="AU587" s="24" t="s">
        <v>1403</v>
      </c>
      <c r="AZ587" s="24" t="s">
        <v>867</v>
      </c>
      <c r="BA587" s="24" t="s">
        <v>868</v>
      </c>
      <c r="BB587" s="24" t="s">
        <v>869</v>
      </c>
      <c r="BC587" s="24" t="s">
        <v>870</v>
      </c>
      <c r="BD587" s="24" t="s">
        <v>871</v>
      </c>
      <c r="BE587" s="24" t="s">
        <v>872</v>
      </c>
      <c r="BK587" s="24" t="s">
        <v>887</v>
      </c>
      <c r="BM587" s="24" t="s">
        <v>1393</v>
      </c>
      <c r="BN587" s="24" t="s">
        <v>888</v>
      </c>
      <c r="BQ587" s="24" t="s">
        <v>1404</v>
      </c>
      <c r="BS587" s="24">
        <v>2021</v>
      </c>
      <c r="BU587" s="24">
        <v>49</v>
      </c>
      <c r="BV587" s="24" t="s">
        <v>879</v>
      </c>
      <c r="BX587" s="24" t="s">
        <v>1093</v>
      </c>
      <c r="BZ587" s="24" t="s">
        <v>875</v>
      </c>
      <c r="CA587" s="24" t="s">
        <v>878</v>
      </c>
      <c r="CH587" s="24">
        <v>126</v>
      </c>
    </row>
    <row r="588" spans="1:86" x14ac:dyDescent="0.25">
      <c r="A588" s="24" t="s">
        <v>1683</v>
      </c>
      <c r="B588" s="24" t="s">
        <v>854</v>
      </c>
      <c r="C588" s="24" t="s">
        <v>512</v>
      </c>
      <c r="D588" s="24" t="s">
        <v>527</v>
      </c>
      <c r="E588" s="24">
        <v>44</v>
      </c>
      <c r="F588" s="24">
        <v>84</v>
      </c>
      <c r="G588" s="24">
        <v>61</v>
      </c>
      <c r="H588" s="24" t="s">
        <v>878</v>
      </c>
      <c r="K588" s="24" t="s">
        <v>879</v>
      </c>
      <c r="N588" s="24" t="s">
        <v>1093</v>
      </c>
      <c r="P588" s="34">
        <v>44501</v>
      </c>
      <c r="Q588" s="24" t="s">
        <v>857</v>
      </c>
      <c r="T588" s="24" t="s">
        <v>878</v>
      </c>
      <c r="AP588" s="24" t="s">
        <v>1398</v>
      </c>
      <c r="AQ588" s="24" t="s">
        <v>1399</v>
      </c>
      <c r="AR588" s="24" t="s">
        <v>1400</v>
      </c>
      <c r="AS588" s="24" t="s">
        <v>1401</v>
      </c>
      <c r="AT588" s="24" t="s">
        <v>1402</v>
      </c>
      <c r="AU588" s="24" t="s">
        <v>1403</v>
      </c>
      <c r="AZ588" s="24" t="s">
        <v>867</v>
      </c>
      <c r="BA588" s="24" t="s">
        <v>868</v>
      </c>
      <c r="BB588" s="24" t="s">
        <v>869</v>
      </c>
      <c r="BC588" s="24" t="s">
        <v>870</v>
      </c>
      <c r="BD588" s="24" t="s">
        <v>871</v>
      </c>
      <c r="BE588" s="24" t="s">
        <v>872</v>
      </c>
      <c r="BK588" s="24" t="s">
        <v>887</v>
      </c>
      <c r="BM588" s="24" t="s">
        <v>1393</v>
      </c>
      <c r="BN588" s="24" t="s">
        <v>888</v>
      </c>
      <c r="BQ588" s="24" t="s">
        <v>1404</v>
      </c>
      <c r="BS588" s="24">
        <v>2021</v>
      </c>
      <c r="BU588" s="24">
        <v>49</v>
      </c>
      <c r="BV588" s="24" t="s">
        <v>879</v>
      </c>
      <c r="BX588" s="24" t="s">
        <v>1093</v>
      </c>
      <c r="BZ588" s="24" t="s">
        <v>875</v>
      </c>
      <c r="CA588" s="24" t="s">
        <v>878</v>
      </c>
      <c r="CH588" s="24">
        <v>126</v>
      </c>
    </row>
    <row r="589" spans="1:86" x14ac:dyDescent="0.25">
      <c r="A589" s="24" t="s">
        <v>1684</v>
      </c>
      <c r="B589" s="24" t="s">
        <v>854</v>
      </c>
      <c r="C589" s="24" t="s">
        <v>512</v>
      </c>
      <c r="D589" s="24" t="s">
        <v>527</v>
      </c>
      <c r="E589" s="24">
        <v>44</v>
      </c>
      <c r="F589" s="24">
        <v>84</v>
      </c>
      <c r="G589" s="24">
        <v>61</v>
      </c>
      <c r="H589" s="24" t="s">
        <v>878</v>
      </c>
      <c r="K589" s="24" t="s">
        <v>879</v>
      </c>
      <c r="N589" s="24" t="s">
        <v>1093</v>
      </c>
      <c r="P589" s="34">
        <v>44501</v>
      </c>
      <c r="Q589" s="24" t="s">
        <v>857</v>
      </c>
      <c r="T589" s="24" t="s">
        <v>878</v>
      </c>
      <c r="AP589" s="24" t="s">
        <v>1398</v>
      </c>
      <c r="AQ589" s="24" t="s">
        <v>1399</v>
      </c>
      <c r="AR589" s="24" t="s">
        <v>1400</v>
      </c>
      <c r="AS589" s="24" t="s">
        <v>1401</v>
      </c>
      <c r="AT589" s="24" t="s">
        <v>1402</v>
      </c>
      <c r="AU589" s="24" t="s">
        <v>1403</v>
      </c>
      <c r="AZ589" s="24" t="s">
        <v>867</v>
      </c>
      <c r="BA589" s="24" t="s">
        <v>868</v>
      </c>
      <c r="BB589" s="24" t="s">
        <v>869</v>
      </c>
      <c r="BC589" s="24" t="s">
        <v>870</v>
      </c>
      <c r="BD589" s="24" t="s">
        <v>871</v>
      </c>
      <c r="BE589" s="24" t="s">
        <v>872</v>
      </c>
      <c r="BK589" s="24" t="s">
        <v>887</v>
      </c>
      <c r="BM589" s="24" t="s">
        <v>1393</v>
      </c>
      <c r="BN589" s="24" t="s">
        <v>888</v>
      </c>
      <c r="BQ589" s="24" t="s">
        <v>1404</v>
      </c>
      <c r="BS589" s="24">
        <v>2021</v>
      </c>
      <c r="BU589" s="24">
        <v>49</v>
      </c>
      <c r="BV589" s="24" t="s">
        <v>879</v>
      </c>
      <c r="BX589" s="24" t="s">
        <v>1093</v>
      </c>
      <c r="BZ589" s="24" t="s">
        <v>875</v>
      </c>
      <c r="CA589" s="24" t="s">
        <v>878</v>
      </c>
      <c r="CH589" s="24">
        <v>126</v>
      </c>
    </row>
    <row r="590" spans="1:86" x14ac:dyDescent="0.25">
      <c r="A590" s="24" t="s">
        <v>1685</v>
      </c>
      <c r="B590" s="24" t="s">
        <v>854</v>
      </c>
      <c r="C590" s="24" t="s">
        <v>512</v>
      </c>
      <c r="D590" s="24" t="s">
        <v>527</v>
      </c>
      <c r="E590" s="24">
        <v>44</v>
      </c>
      <c r="F590" s="24">
        <v>84</v>
      </c>
      <c r="G590" s="24">
        <v>61</v>
      </c>
      <c r="H590" s="24" t="s">
        <v>878</v>
      </c>
      <c r="K590" s="24" t="s">
        <v>879</v>
      </c>
      <c r="N590" s="24" t="s">
        <v>1093</v>
      </c>
      <c r="P590" s="34">
        <v>44501</v>
      </c>
      <c r="Q590" s="24" t="s">
        <v>857</v>
      </c>
      <c r="T590" s="24" t="s">
        <v>878</v>
      </c>
      <c r="AP590" s="24" t="s">
        <v>1398</v>
      </c>
      <c r="AQ590" s="24" t="s">
        <v>1399</v>
      </c>
      <c r="AR590" s="24" t="s">
        <v>1400</v>
      </c>
      <c r="AS590" s="24" t="s">
        <v>1401</v>
      </c>
      <c r="AT590" s="24" t="s">
        <v>1402</v>
      </c>
      <c r="AU590" s="24" t="s">
        <v>1403</v>
      </c>
      <c r="AZ590" s="24" t="s">
        <v>867</v>
      </c>
      <c r="BA590" s="24" t="s">
        <v>868</v>
      </c>
      <c r="BB590" s="24" t="s">
        <v>869</v>
      </c>
      <c r="BC590" s="24" t="s">
        <v>870</v>
      </c>
      <c r="BD590" s="24" t="s">
        <v>871</v>
      </c>
      <c r="BE590" s="24" t="s">
        <v>872</v>
      </c>
      <c r="BK590" s="24" t="s">
        <v>887</v>
      </c>
      <c r="BM590" s="24" t="s">
        <v>1393</v>
      </c>
      <c r="BN590" s="24" t="s">
        <v>888</v>
      </c>
      <c r="BQ590" s="24" t="s">
        <v>1404</v>
      </c>
      <c r="BS590" s="24">
        <v>2021</v>
      </c>
      <c r="BU590" s="24">
        <v>49</v>
      </c>
      <c r="BV590" s="24" t="s">
        <v>879</v>
      </c>
      <c r="BX590" s="24" t="s">
        <v>1093</v>
      </c>
      <c r="BZ590" s="24" t="s">
        <v>875</v>
      </c>
      <c r="CA590" s="24" t="s">
        <v>878</v>
      </c>
      <c r="CH590" s="24">
        <v>126</v>
      </c>
    </row>
    <row r="591" spans="1:86" x14ac:dyDescent="0.25">
      <c r="A591" s="24" t="s">
        <v>1686</v>
      </c>
      <c r="B591" s="24" t="s">
        <v>854</v>
      </c>
      <c r="C591" s="24" t="s">
        <v>512</v>
      </c>
      <c r="D591" s="24" t="s">
        <v>527</v>
      </c>
      <c r="E591" s="24">
        <v>44</v>
      </c>
      <c r="F591" s="24">
        <v>84</v>
      </c>
      <c r="G591" s="24">
        <v>61</v>
      </c>
      <c r="H591" s="24" t="s">
        <v>878</v>
      </c>
      <c r="K591" s="24" t="s">
        <v>879</v>
      </c>
      <c r="N591" s="24" t="s">
        <v>1093</v>
      </c>
      <c r="P591" s="34">
        <v>44501</v>
      </c>
      <c r="Q591" s="24" t="s">
        <v>857</v>
      </c>
      <c r="T591" s="24" t="s">
        <v>878</v>
      </c>
      <c r="AP591" s="24" t="s">
        <v>1398</v>
      </c>
      <c r="AQ591" s="24" t="s">
        <v>1399</v>
      </c>
      <c r="AR591" s="24" t="s">
        <v>1400</v>
      </c>
      <c r="AS591" s="24" t="s">
        <v>1401</v>
      </c>
      <c r="AT591" s="24" t="s">
        <v>1402</v>
      </c>
      <c r="AU591" s="24" t="s">
        <v>1403</v>
      </c>
      <c r="AZ591" s="24" t="s">
        <v>867</v>
      </c>
      <c r="BA591" s="24" t="s">
        <v>868</v>
      </c>
      <c r="BB591" s="24" t="s">
        <v>869</v>
      </c>
      <c r="BC591" s="24" t="s">
        <v>870</v>
      </c>
      <c r="BD591" s="24" t="s">
        <v>871</v>
      </c>
      <c r="BE591" s="24" t="s">
        <v>872</v>
      </c>
      <c r="BK591" s="24" t="s">
        <v>887</v>
      </c>
      <c r="BM591" s="24" t="s">
        <v>1393</v>
      </c>
      <c r="BN591" s="24" t="s">
        <v>888</v>
      </c>
      <c r="BQ591" s="24" t="s">
        <v>1404</v>
      </c>
      <c r="BS591" s="24">
        <v>2021</v>
      </c>
      <c r="BU591" s="24">
        <v>49</v>
      </c>
      <c r="BV591" s="24" t="s">
        <v>879</v>
      </c>
      <c r="BX591" s="24" t="s">
        <v>1093</v>
      </c>
      <c r="BZ591" s="24" t="s">
        <v>875</v>
      </c>
      <c r="CA591" s="24" t="s">
        <v>878</v>
      </c>
      <c r="CH591" s="24">
        <v>126</v>
      </c>
    </row>
    <row r="592" spans="1:86" x14ac:dyDescent="0.25">
      <c r="A592" s="24" t="s">
        <v>1687</v>
      </c>
      <c r="B592" s="24" t="s">
        <v>854</v>
      </c>
      <c r="C592" s="24" t="s">
        <v>512</v>
      </c>
      <c r="D592" s="24" t="s">
        <v>527</v>
      </c>
      <c r="E592" s="24">
        <v>44</v>
      </c>
      <c r="F592" s="24">
        <v>84</v>
      </c>
      <c r="G592" s="24">
        <v>61</v>
      </c>
      <c r="H592" s="24" t="s">
        <v>878</v>
      </c>
      <c r="K592" s="24" t="s">
        <v>879</v>
      </c>
      <c r="N592" s="24" t="s">
        <v>1093</v>
      </c>
      <c r="P592" s="34">
        <v>44501</v>
      </c>
      <c r="Q592" s="24" t="s">
        <v>857</v>
      </c>
      <c r="T592" s="24" t="s">
        <v>878</v>
      </c>
      <c r="AP592" s="24" t="s">
        <v>1398</v>
      </c>
      <c r="AQ592" s="24" t="s">
        <v>1399</v>
      </c>
      <c r="AR592" s="24" t="s">
        <v>1400</v>
      </c>
      <c r="AS592" s="24" t="s">
        <v>1401</v>
      </c>
      <c r="AT592" s="24" t="s">
        <v>1402</v>
      </c>
      <c r="AU592" s="24" t="s">
        <v>1403</v>
      </c>
      <c r="AZ592" s="24" t="s">
        <v>867</v>
      </c>
      <c r="BA592" s="24" t="s">
        <v>868</v>
      </c>
      <c r="BB592" s="24" t="s">
        <v>869</v>
      </c>
      <c r="BC592" s="24" t="s">
        <v>870</v>
      </c>
      <c r="BD592" s="24" t="s">
        <v>871</v>
      </c>
      <c r="BE592" s="24" t="s">
        <v>872</v>
      </c>
      <c r="BK592" s="24" t="s">
        <v>887</v>
      </c>
      <c r="BM592" s="24" t="s">
        <v>1393</v>
      </c>
      <c r="BN592" s="24" t="s">
        <v>888</v>
      </c>
      <c r="BQ592" s="24" t="s">
        <v>1404</v>
      </c>
      <c r="BS592" s="24">
        <v>2021</v>
      </c>
      <c r="BU592" s="24">
        <v>49</v>
      </c>
      <c r="BV592" s="24" t="s">
        <v>879</v>
      </c>
      <c r="BX592" s="24" t="s">
        <v>1093</v>
      </c>
      <c r="BZ592" s="24" t="s">
        <v>875</v>
      </c>
      <c r="CA592" s="24" t="s">
        <v>878</v>
      </c>
      <c r="CH592" s="24">
        <v>126</v>
      </c>
    </row>
    <row r="593" spans="1:86" x14ac:dyDescent="0.25">
      <c r="A593" s="24" t="s">
        <v>1688</v>
      </c>
      <c r="B593" s="24" t="s">
        <v>854</v>
      </c>
      <c r="C593" s="24" t="s">
        <v>512</v>
      </c>
      <c r="D593" s="24" t="s">
        <v>527</v>
      </c>
      <c r="E593" s="24">
        <v>44</v>
      </c>
      <c r="F593" s="24">
        <v>84</v>
      </c>
      <c r="G593" s="24">
        <v>61</v>
      </c>
      <c r="H593" s="24" t="s">
        <v>878</v>
      </c>
      <c r="K593" s="24" t="s">
        <v>879</v>
      </c>
      <c r="N593" s="24" t="s">
        <v>1093</v>
      </c>
      <c r="P593" s="34">
        <v>44501</v>
      </c>
      <c r="Q593" s="24" t="s">
        <v>857</v>
      </c>
      <c r="T593" s="24" t="s">
        <v>878</v>
      </c>
      <c r="AP593" s="24" t="s">
        <v>1398</v>
      </c>
      <c r="AQ593" s="24" t="s">
        <v>1399</v>
      </c>
      <c r="AR593" s="24" t="s">
        <v>1400</v>
      </c>
      <c r="AS593" s="24" t="s">
        <v>1401</v>
      </c>
      <c r="AT593" s="24" t="s">
        <v>1402</v>
      </c>
      <c r="AU593" s="24" t="s">
        <v>1403</v>
      </c>
      <c r="AZ593" s="24" t="s">
        <v>867</v>
      </c>
      <c r="BA593" s="24" t="s">
        <v>868</v>
      </c>
      <c r="BB593" s="24" t="s">
        <v>869</v>
      </c>
      <c r="BC593" s="24" t="s">
        <v>870</v>
      </c>
      <c r="BD593" s="24" t="s">
        <v>871</v>
      </c>
      <c r="BE593" s="24" t="s">
        <v>872</v>
      </c>
      <c r="BK593" s="24" t="s">
        <v>887</v>
      </c>
      <c r="BM593" s="24" t="s">
        <v>1393</v>
      </c>
      <c r="BN593" s="24" t="s">
        <v>888</v>
      </c>
      <c r="BQ593" s="24" t="s">
        <v>1404</v>
      </c>
      <c r="BS593" s="24">
        <v>2021</v>
      </c>
      <c r="BU593" s="24">
        <v>49</v>
      </c>
      <c r="BV593" s="24" t="s">
        <v>879</v>
      </c>
      <c r="BX593" s="24" t="s">
        <v>1093</v>
      </c>
      <c r="BZ593" s="24" t="s">
        <v>875</v>
      </c>
      <c r="CA593" s="24" t="s">
        <v>878</v>
      </c>
      <c r="CH593" s="24">
        <v>126</v>
      </c>
    </row>
    <row r="594" spans="1:86" x14ac:dyDescent="0.25">
      <c r="A594" s="24" t="s">
        <v>1689</v>
      </c>
      <c r="B594" s="24" t="s">
        <v>854</v>
      </c>
      <c r="C594" s="24" t="s">
        <v>512</v>
      </c>
      <c r="D594" s="24" t="s">
        <v>527</v>
      </c>
      <c r="E594" s="24">
        <v>44</v>
      </c>
      <c r="F594" s="24">
        <v>84</v>
      </c>
      <c r="G594" s="24">
        <v>61</v>
      </c>
      <c r="H594" s="24" t="s">
        <v>878</v>
      </c>
      <c r="K594" s="24" t="s">
        <v>879</v>
      </c>
      <c r="N594" s="24" t="s">
        <v>1093</v>
      </c>
      <c r="P594" s="34">
        <v>44501</v>
      </c>
      <c r="Q594" s="24" t="s">
        <v>857</v>
      </c>
      <c r="T594" s="24" t="s">
        <v>878</v>
      </c>
      <c r="AP594" s="24" t="s">
        <v>1398</v>
      </c>
      <c r="AQ594" s="24" t="s">
        <v>1399</v>
      </c>
      <c r="AR594" s="24" t="s">
        <v>1400</v>
      </c>
      <c r="AS594" s="24" t="s">
        <v>1401</v>
      </c>
      <c r="AT594" s="24" t="s">
        <v>1402</v>
      </c>
      <c r="AU594" s="24" t="s">
        <v>1403</v>
      </c>
      <c r="AZ594" s="24" t="s">
        <v>867</v>
      </c>
      <c r="BA594" s="24" t="s">
        <v>868</v>
      </c>
      <c r="BB594" s="24" t="s">
        <v>869</v>
      </c>
      <c r="BC594" s="24" t="s">
        <v>870</v>
      </c>
      <c r="BD594" s="24" t="s">
        <v>871</v>
      </c>
      <c r="BE594" s="24" t="s">
        <v>872</v>
      </c>
      <c r="BK594" s="24" t="s">
        <v>887</v>
      </c>
      <c r="BM594" s="24" t="s">
        <v>1393</v>
      </c>
      <c r="BN594" s="24" t="s">
        <v>888</v>
      </c>
      <c r="BQ594" s="24" t="s">
        <v>1404</v>
      </c>
      <c r="BS594" s="24">
        <v>2021</v>
      </c>
      <c r="BU594" s="24">
        <v>49</v>
      </c>
      <c r="BV594" s="24" t="s">
        <v>879</v>
      </c>
      <c r="BX594" s="24" t="s">
        <v>1093</v>
      </c>
      <c r="BZ594" s="24" t="s">
        <v>875</v>
      </c>
      <c r="CA594" s="24" t="s">
        <v>878</v>
      </c>
      <c r="CH594" s="24" t="s">
        <v>1239</v>
      </c>
    </row>
    <row r="595" spans="1:86" x14ac:dyDescent="0.25">
      <c r="A595" s="24" t="s">
        <v>1690</v>
      </c>
      <c r="B595" s="24" t="s">
        <v>854</v>
      </c>
      <c r="C595" s="24" t="s">
        <v>512</v>
      </c>
      <c r="D595" s="24" t="s">
        <v>527</v>
      </c>
      <c r="E595" s="24">
        <v>44</v>
      </c>
      <c r="F595" s="24">
        <v>84</v>
      </c>
      <c r="G595" s="24">
        <v>61</v>
      </c>
      <c r="H595" s="24" t="s">
        <v>878</v>
      </c>
      <c r="K595" s="24" t="s">
        <v>879</v>
      </c>
      <c r="N595" s="24" t="s">
        <v>1093</v>
      </c>
      <c r="P595" s="34">
        <v>44501</v>
      </c>
      <c r="Q595" s="24" t="s">
        <v>857</v>
      </c>
      <c r="T595" s="24" t="s">
        <v>878</v>
      </c>
      <c r="AP595" s="24" t="s">
        <v>1398</v>
      </c>
      <c r="AQ595" s="24" t="s">
        <v>1399</v>
      </c>
      <c r="AR595" s="24" t="s">
        <v>1400</v>
      </c>
      <c r="AS595" s="24" t="s">
        <v>1401</v>
      </c>
      <c r="AT595" s="24" t="s">
        <v>1402</v>
      </c>
      <c r="AU595" s="24" t="s">
        <v>1403</v>
      </c>
      <c r="AZ595" s="24" t="s">
        <v>867</v>
      </c>
      <c r="BA595" s="24" t="s">
        <v>868</v>
      </c>
      <c r="BB595" s="24" t="s">
        <v>869</v>
      </c>
      <c r="BC595" s="24" t="s">
        <v>870</v>
      </c>
      <c r="BD595" s="24" t="s">
        <v>871</v>
      </c>
      <c r="BE595" s="24" t="s">
        <v>872</v>
      </c>
      <c r="BK595" s="24" t="s">
        <v>887</v>
      </c>
      <c r="BM595" s="24" t="s">
        <v>1393</v>
      </c>
      <c r="BN595" s="24" t="s">
        <v>888</v>
      </c>
      <c r="BQ595" s="24" t="s">
        <v>1404</v>
      </c>
      <c r="BS595" s="24">
        <v>2021</v>
      </c>
      <c r="BU595" s="24">
        <v>49</v>
      </c>
      <c r="BV595" s="24" t="s">
        <v>879</v>
      </c>
      <c r="BX595" s="24" t="s">
        <v>1093</v>
      </c>
      <c r="BZ595" s="24" t="s">
        <v>875</v>
      </c>
      <c r="CA595" s="24" t="s">
        <v>878</v>
      </c>
      <c r="CH595" s="24" t="s">
        <v>1239</v>
      </c>
    </row>
    <row r="596" spans="1:86" x14ac:dyDescent="0.25">
      <c r="A596" s="24" t="s">
        <v>1691</v>
      </c>
      <c r="B596" s="24" t="s">
        <v>854</v>
      </c>
      <c r="C596" s="24" t="s">
        <v>512</v>
      </c>
      <c r="D596" s="24" t="s">
        <v>527</v>
      </c>
      <c r="E596" s="24">
        <v>44</v>
      </c>
      <c r="F596" s="24">
        <v>84</v>
      </c>
      <c r="G596" s="24">
        <v>61</v>
      </c>
      <c r="H596" s="24" t="s">
        <v>878</v>
      </c>
      <c r="K596" s="24" t="s">
        <v>879</v>
      </c>
      <c r="N596" s="24" t="s">
        <v>1093</v>
      </c>
      <c r="P596" s="34">
        <v>44501</v>
      </c>
      <c r="Q596" s="24" t="s">
        <v>857</v>
      </c>
      <c r="T596" s="24" t="s">
        <v>878</v>
      </c>
      <c r="AP596" s="24" t="s">
        <v>1398</v>
      </c>
      <c r="AQ596" s="24" t="s">
        <v>1399</v>
      </c>
      <c r="AR596" s="24" t="s">
        <v>1400</v>
      </c>
      <c r="AS596" s="24" t="s">
        <v>1401</v>
      </c>
      <c r="AT596" s="24" t="s">
        <v>1402</v>
      </c>
      <c r="AU596" s="24" t="s">
        <v>1403</v>
      </c>
      <c r="AZ596" s="24" t="s">
        <v>867</v>
      </c>
      <c r="BA596" s="24" t="s">
        <v>868</v>
      </c>
      <c r="BB596" s="24" t="s">
        <v>869</v>
      </c>
      <c r="BC596" s="24" t="s">
        <v>870</v>
      </c>
      <c r="BD596" s="24" t="s">
        <v>871</v>
      </c>
      <c r="BE596" s="24" t="s">
        <v>872</v>
      </c>
      <c r="BK596" s="24" t="s">
        <v>887</v>
      </c>
      <c r="BM596" s="24" t="s">
        <v>1393</v>
      </c>
      <c r="BN596" s="24" t="s">
        <v>888</v>
      </c>
      <c r="BQ596" s="24" t="s">
        <v>1404</v>
      </c>
      <c r="BS596" s="24">
        <v>2021</v>
      </c>
      <c r="BU596" s="24">
        <v>49</v>
      </c>
      <c r="BV596" s="24" t="s">
        <v>879</v>
      </c>
      <c r="BX596" s="24" t="s">
        <v>1093</v>
      </c>
      <c r="BZ596" s="24" t="s">
        <v>875</v>
      </c>
      <c r="CA596" s="24" t="s">
        <v>878</v>
      </c>
      <c r="CH596" s="24" t="s">
        <v>1239</v>
      </c>
    </row>
    <row r="597" spans="1:86" x14ac:dyDescent="0.25">
      <c r="A597" s="24" t="s">
        <v>1692</v>
      </c>
      <c r="B597" s="24" t="s">
        <v>854</v>
      </c>
      <c r="C597" s="24" t="s">
        <v>512</v>
      </c>
      <c r="D597" s="24" t="s">
        <v>527</v>
      </c>
      <c r="E597" s="24">
        <v>44</v>
      </c>
      <c r="F597" s="24">
        <v>84</v>
      </c>
      <c r="G597" s="24">
        <v>61</v>
      </c>
      <c r="H597" s="24" t="s">
        <v>878</v>
      </c>
      <c r="K597" s="24" t="s">
        <v>879</v>
      </c>
      <c r="N597" s="24" t="s">
        <v>1093</v>
      </c>
      <c r="P597" s="34">
        <v>44501</v>
      </c>
      <c r="Q597" s="24" t="s">
        <v>857</v>
      </c>
      <c r="T597" s="24" t="s">
        <v>878</v>
      </c>
      <c r="AP597" s="24" t="s">
        <v>1398</v>
      </c>
      <c r="AQ597" s="24" t="s">
        <v>1399</v>
      </c>
      <c r="AR597" s="24" t="s">
        <v>1400</v>
      </c>
      <c r="AS597" s="24" t="s">
        <v>1401</v>
      </c>
      <c r="AT597" s="24" t="s">
        <v>1402</v>
      </c>
      <c r="AU597" s="24" t="s">
        <v>1403</v>
      </c>
      <c r="AZ597" s="24" t="s">
        <v>867</v>
      </c>
      <c r="BA597" s="24" t="s">
        <v>868</v>
      </c>
      <c r="BB597" s="24" t="s">
        <v>869</v>
      </c>
      <c r="BC597" s="24" t="s">
        <v>870</v>
      </c>
      <c r="BD597" s="24" t="s">
        <v>871</v>
      </c>
      <c r="BE597" s="24" t="s">
        <v>872</v>
      </c>
      <c r="BK597" s="24" t="s">
        <v>887</v>
      </c>
      <c r="BM597" s="24" t="s">
        <v>1393</v>
      </c>
      <c r="BN597" s="24" t="s">
        <v>888</v>
      </c>
      <c r="BQ597" s="24" t="s">
        <v>1404</v>
      </c>
      <c r="BS597" s="24">
        <v>2021</v>
      </c>
      <c r="BU597" s="24">
        <v>49</v>
      </c>
      <c r="BV597" s="24" t="s">
        <v>879</v>
      </c>
      <c r="BX597" s="24" t="s">
        <v>1093</v>
      </c>
      <c r="BZ597" s="24" t="s">
        <v>875</v>
      </c>
      <c r="CA597" s="24" t="s">
        <v>878</v>
      </c>
      <c r="CH597" s="24" t="s">
        <v>1239</v>
      </c>
    </row>
    <row r="598" spans="1:86" x14ac:dyDescent="0.25">
      <c r="A598" s="24" t="s">
        <v>1693</v>
      </c>
      <c r="B598" s="24" t="s">
        <v>854</v>
      </c>
      <c r="C598" s="24" t="s">
        <v>512</v>
      </c>
      <c r="D598" s="24" t="s">
        <v>527</v>
      </c>
      <c r="E598" s="24">
        <v>44</v>
      </c>
      <c r="F598" s="24">
        <v>84</v>
      </c>
      <c r="G598" s="24">
        <v>61</v>
      </c>
      <c r="H598" s="24" t="s">
        <v>878</v>
      </c>
      <c r="K598" s="24" t="s">
        <v>879</v>
      </c>
      <c r="N598" s="24" t="s">
        <v>1093</v>
      </c>
      <c r="P598" s="34">
        <v>44501</v>
      </c>
      <c r="Q598" s="24" t="s">
        <v>857</v>
      </c>
      <c r="T598" s="24" t="s">
        <v>878</v>
      </c>
      <c r="AP598" s="24" t="s">
        <v>1398</v>
      </c>
      <c r="AQ598" s="24" t="s">
        <v>1399</v>
      </c>
      <c r="AR598" s="24" t="s">
        <v>1400</v>
      </c>
      <c r="AS598" s="24" t="s">
        <v>1401</v>
      </c>
      <c r="AT598" s="24" t="s">
        <v>1402</v>
      </c>
      <c r="AU598" s="24" t="s">
        <v>1403</v>
      </c>
      <c r="AZ598" s="24" t="s">
        <v>867</v>
      </c>
      <c r="BA598" s="24" t="s">
        <v>868</v>
      </c>
      <c r="BB598" s="24" t="s">
        <v>869</v>
      </c>
      <c r="BC598" s="24" t="s">
        <v>870</v>
      </c>
      <c r="BD598" s="24" t="s">
        <v>871</v>
      </c>
      <c r="BE598" s="24" t="s">
        <v>872</v>
      </c>
      <c r="BK598" s="24" t="s">
        <v>887</v>
      </c>
      <c r="BM598" s="24" t="s">
        <v>1393</v>
      </c>
      <c r="BN598" s="24" t="s">
        <v>888</v>
      </c>
      <c r="BQ598" s="24" t="s">
        <v>1404</v>
      </c>
      <c r="BS598" s="24">
        <v>2021</v>
      </c>
      <c r="BU598" s="24">
        <v>49</v>
      </c>
      <c r="BV598" s="24" t="s">
        <v>879</v>
      </c>
      <c r="BX598" s="24" t="s">
        <v>1093</v>
      </c>
      <c r="BZ598" s="24" t="s">
        <v>875</v>
      </c>
      <c r="CA598" s="24" t="s">
        <v>878</v>
      </c>
      <c r="CH598" s="24" t="s">
        <v>1239</v>
      </c>
    </row>
    <row r="599" spans="1:86" x14ac:dyDescent="0.25">
      <c r="A599" s="24" t="s">
        <v>1694</v>
      </c>
      <c r="B599" s="24" t="s">
        <v>854</v>
      </c>
      <c r="C599" s="24" t="s">
        <v>512</v>
      </c>
      <c r="D599" s="24" t="s">
        <v>527</v>
      </c>
      <c r="E599" s="24">
        <v>44</v>
      </c>
      <c r="F599" s="24">
        <v>84</v>
      </c>
      <c r="G599" s="24">
        <v>61</v>
      </c>
      <c r="H599" s="24" t="s">
        <v>878</v>
      </c>
      <c r="K599" s="24" t="s">
        <v>879</v>
      </c>
      <c r="N599" s="24" t="s">
        <v>1093</v>
      </c>
      <c r="P599" s="34">
        <v>44501</v>
      </c>
      <c r="Q599" s="24" t="s">
        <v>857</v>
      </c>
      <c r="T599" s="24" t="s">
        <v>878</v>
      </c>
      <c r="AP599" s="24" t="s">
        <v>1398</v>
      </c>
      <c r="AQ599" s="24" t="s">
        <v>1399</v>
      </c>
      <c r="AR599" s="24" t="s">
        <v>1400</v>
      </c>
      <c r="AS599" s="24" t="s">
        <v>1401</v>
      </c>
      <c r="AT599" s="24" t="s">
        <v>1402</v>
      </c>
      <c r="AU599" s="24" t="s">
        <v>1403</v>
      </c>
      <c r="AZ599" s="24" t="s">
        <v>867</v>
      </c>
      <c r="BA599" s="24" t="s">
        <v>868</v>
      </c>
      <c r="BB599" s="24" t="s">
        <v>869</v>
      </c>
      <c r="BC599" s="24" t="s">
        <v>870</v>
      </c>
      <c r="BD599" s="24" t="s">
        <v>871</v>
      </c>
      <c r="BE599" s="24" t="s">
        <v>872</v>
      </c>
      <c r="BK599" s="24" t="s">
        <v>887</v>
      </c>
      <c r="BM599" s="24" t="s">
        <v>1393</v>
      </c>
      <c r="BN599" s="24" t="s">
        <v>888</v>
      </c>
      <c r="BQ599" s="24" t="s">
        <v>1404</v>
      </c>
      <c r="BS599" s="24">
        <v>2021</v>
      </c>
      <c r="BU599" s="24">
        <v>49</v>
      </c>
      <c r="BV599" s="24" t="s">
        <v>879</v>
      </c>
      <c r="BX599" s="24" t="s">
        <v>1093</v>
      </c>
      <c r="BZ599" s="24" t="s">
        <v>875</v>
      </c>
      <c r="CA599" s="24" t="s">
        <v>878</v>
      </c>
      <c r="CH599" s="24" t="s">
        <v>1239</v>
      </c>
    </row>
    <row r="600" spans="1:86" x14ac:dyDescent="0.25">
      <c r="A600" s="24" t="s">
        <v>1695</v>
      </c>
      <c r="B600" s="24" t="s">
        <v>854</v>
      </c>
      <c r="C600" s="24" t="s">
        <v>512</v>
      </c>
      <c r="D600" s="24" t="s">
        <v>527</v>
      </c>
      <c r="E600" s="24">
        <v>44</v>
      </c>
      <c r="F600" s="24">
        <v>84</v>
      </c>
      <c r="G600" s="24">
        <v>61</v>
      </c>
      <c r="H600" s="24" t="s">
        <v>878</v>
      </c>
      <c r="K600" s="24" t="s">
        <v>879</v>
      </c>
      <c r="N600" s="24" t="s">
        <v>1093</v>
      </c>
      <c r="P600" s="34">
        <v>44501</v>
      </c>
      <c r="Q600" s="24" t="s">
        <v>857</v>
      </c>
      <c r="T600" s="24" t="s">
        <v>878</v>
      </c>
      <c r="AP600" s="24" t="s">
        <v>1398</v>
      </c>
      <c r="AQ600" s="24" t="s">
        <v>1399</v>
      </c>
      <c r="AR600" s="24" t="s">
        <v>1400</v>
      </c>
      <c r="AS600" s="24" t="s">
        <v>1401</v>
      </c>
      <c r="AT600" s="24" t="s">
        <v>1402</v>
      </c>
      <c r="AU600" s="24" t="s">
        <v>1403</v>
      </c>
      <c r="AZ600" s="24" t="s">
        <v>867</v>
      </c>
      <c r="BA600" s="24" t="s">
        <v>868</v>
      </c>
      <c r="BB600" s="24" t="s">
        <v>869</v>
      </c>
      <c r="BC600" s="24" t="s">
        <v>870</v>
      </c>
      <c r="BD600" s="24" t="s">
        <v>871</v>
      </c>
      <c r="BE600" s="24" t="s">
        <v>872</v>
      </c>
      <c r="BK600" s="24" t="s">
        <v>887</v>
      </c>
      <c r="BM600" s="24" t="s">
        <v>1393</v>
      </c>
      <c r="BN600" s="24" t="s">
        <v>888</v>
      </c>
      <c r="BQ600" s="24" t="s">
        <v>1404</v>
      </c>
      <c r="BS600" s="24">
        <v>2021</v>
      </c>
      <c r="BU600" s="24">
        <v>49</v>
      </c>
      <c r="BV600" s="24" t="s">
        <v>879</v>
      </c>
      <c r="BX600" s="24" t="s">
        <v>1093</v>
      </c>
      <c r="BZ600" s="24" t="s">
        <v>875</v>
      </c>
      <c r="CA600" s="24" t="s">
        <v>878</v>
      </c>
      <c r="CH600" s="24" t="s">
        <v>1696</v>
      </c>
    </row>
    <row r="601" spans="1:86" x14ac:dyDescent="0.25">
      <c r="A601" s="24" t="s">
        <v>1697</v>
      </c>
      <c r="B601" s="24" t="s">
        <v>854</v>
      </c>
      <c r="C601" s="24" t="s">
        <v>512</v>
      </c>
      <c r="D601" s="24" t="s">
        <v>527</v>
      </c>
      <c r="E601" s="24">
        <v>44</v>
      </c>
      <c r="F601" s="24">
        <v>84</v>
      </c>
      <c r="G601" s="24">
        <v>61</v>
      </c>
      <c r="H601" s="24" t="s">
        <v>878</v>
      </c>
      <c r="K601" s="24" t="s">
        <v>879</v>
      </c>
      <c r="N601" s="24" t="s">
        <v>1093</v>
      </c>
      <c r="P601" s="34">
        <v>44501</v>
      </c>
      <c r="Q601" s="24" t="s">
        <v>857</v>
      </c>
      <c r="T601" s="24" t="s">
        <v>878</v>
      </c>
      <c r="AP601" s="24" t="s">
        <v>1398</v>
      </c>
      <c r="AQ601" s="24" t="s">
        <v>1399</v>
      </c>
      <c r="AR601" s="24" t="s">
        <v>1400</v>
      </c>
      <c r="AS601" s="24" t="s">
        <v>1401</v>
      </c>
      <c r="AT601" s="24" t="s">
        <v>1402</v>
      </c>
      <c r="AU601" s="24" t="s">
        <v>1403</v>
      </c>
      <c r="AZ601" s="24" t="s">
        <v>867</v>
      </c>
      <c r="BA601" s="24" t="s">
        <v>868</v>
      </c>
      <c r="BB601" s="24" t="s">
        <v>869</v>
      </c>
      <c r="BC601" s="24" t="s">
        <v>870</v>
      </c>
      <c r="BD601" s="24" t="s">
        <v>871</v>
      </c>
      <c r="BE601" s="24" t="s">
        <v>872</v>
      </c>
      <c r="BK601" s="24" t="s">
        <v>887</v>
      </c>
      <c r="BM601" s="24" t="s">
        <v>1393</v>
      </c>
      <c r="BN601" s="24" t="s">
        <v>888</v>
      </c>
      <c r="BQ601" s="24" t="s">
        <v>1404</v>
      </c>
      <c r="BS601" s="24">
        <v>2021</v>
      </c>
      <c r="BU601" s="24">
        <v>49</v>
      </c>
      <c r="BV601" s="24" t="s">
        <v>879</v>
      </c>
      <c r="BX601" s="24" t="s">
        <v>1093</v>
      </c>
      <c r="BZ601" s="24" t="s">
        <v>875</v>
      </c>
      <c r="CA601" s="24" t="s">
        <v>878</v>
      </c>
      <c r="CH601" s="24" t="s">
        <v>1696</v>
      </c>
    </row>
    <row r="602" spans="1:86" x14ac:dyDescent="0.25">
      <c r="A602" s="24" t="s">
        <v>1698</v>
      </c>
      <c r="B602" s="24" t="s">
        <v>854</v>
      </c>
      <c r="C602" s="24" t="s">
        <v>512</v>
      </c>
      <c r="D602" s="24" t="s">
        <v>527</v>
      </c>
      <c r="E602" s="24">
        <v>44</v>
      </c>
      <c r="F602" s="24">
        <v>84</v>
      </c>
      <c r="G602" s="24">
        <v>61</v>
      </c>
      <c r="H602" s="24" t="s">
        <v>878</v>
      </c>
      <c r="K602" s="24" t="s">
        <v>879</v>
      </c>
      <c r="N602" s="24" t="s">
        <v>1093</v>
      </c>
      <c r="P602" s="34">
        <v>44501</v>
      </c>
      <c r="Q602" s="24" t="s">
        <v>857</v>
      </c>
      <c r="T602" s="24" t="s">
        <v>878</v>
      </c>
      <c r="AP602" s="24" t="s">
        <v>1398</v>
      </c>
      <c r="AQ602" s="24" t="s">
        <v>1399</v>
      </c>
      <c r="AR602" s="24" t="s">
        <v>1400</v>
      </c>
      <c r="AS602" s="24" t="s">
        <v>1401</v>
      </c>
      <c r="AT602" s="24" t="s">
        <v>1402</v>
      </c>
      <c r="AU602" s="24" t="s">
        <v>1403</v>
      </c>
      <c r="AZ602" s="24" t="s">
        <v>867</v>
      </c>
      <c r="BA602" s="24" t="s">
        <v>868</v>
      </c>
      <c r="BB602" s="24" t="s">
        <v>869</v>
      </c>
      <c r="BC602" s="24" t="s">
        <v>870</v>
      </c>
      <c r="BD602" s="24" t="s">
        <v>871</v>
      </c>
      <c r="BE602" s="24" t="s">
        <v>872</v>
      </c>
      <c r="BK602" s="24" t="s">
        <v>887</v>
      </c>
      <c r="BM602" s="24" t="s">
        <v>1393</v>
      </c>
      <c r="BN602" s="24" t="s">
        <v>888</v>
      </c>
      <c r="BQ602" s="24" t="s">
        <v>1404</v>
      </c>
      <c r="BS602" s="24">
        <v>2021</v>
      </c>
      <c r="BU602" s="24">
        <v>49</v>
      </c>
      <c r="BV602" s="24" t="s">
        <v>879</v>
      </c>
      <c r="BX602" s="24" t="s">
        <v>1093</v>
      </c>
      <c r="BZ602" s="24" t="s">
        <v>875</v>
      </c>
      <c r="CA602" s="24" t="s">
        <v>878</v>
      </c>
      <c r="CH602" s="24" t="s">
        <v>1696</v>
      </c>
    </row>
    <row r="603" spans="1:86" x14ac:dyDescent="0.25">
      <c r="A603" s="24" t="s">
        <v>1699</v>
      </c>
      <c r="B603" s="24" t="s">
        <v>854</v>
      </c>
      <c r="C603" s="24" t="s">
        <v>512</v>
      </c>
      <c r="D603" s="24" t="s">
        <v>527</v>
      </c>
      <c r="E603" s="24">
        <v>44</v>
      </c>
      <c r="F603" s="24">
        <v>84</v>
      </c>
      <c r="G603" s="24">
        <v>61</v>
      </c>
      <c r="H603" s="24" t="s">
        <v>878</v>
      </c>
      <c r="K603" s="24" t="s">
        <v>879</v>
      </c>
      <c r="N603" s="24" t="s">
        <v>1093</v>
      </c>
      <c r="P603" s="34">
        <v>44501</v>
      </c>
      <c r="Q603" s="24" t="s">
        <v>857</v>
      </c>
      <c r="T603" s="24" t="s">
        <v>878</v>
      </c>
      <c r="AP603" s="24" t="s">
        <v>1398</v>
      </c>
      <c r="AQ603" s="24" t="s">
        <v>1399</v>
      </c>
      <c r="AR603" s="24" t="s">
        <v>1400</v>
      </c>
      <c r="AS603" s="24" t="s">
        <v>1401</v>
      </c>
      <c r="AT603" s="24" t="s">
        <v>1402</v>
      </c>
      <c r="AU603" s="24" t="s">
        <v>1403</v>
      </c>
      <c r="AZ603" s="24" t="s">
        <v>867</v>
      </c>
      <c r="BA603" s="24" t="s">
        <v>868</v>
      </c>
      <c r="BB603" s="24" t="s">
        <v>869</v>
      </c>
      <c r="BC603" s="24" t="s">
        <v>870</v>
      </c>
      <c r="BD603" s="24" t="s">
        <v>871</v>
      </c>
      <c r="BE603" s="24" t="s">
        <v>872</v>
      </c>
      <c r="BK603" s="24" t="s">
        <v>887</v>
      </c>
      <c r="BM603" s="24" t="s">
        <v>1393</v>
      </c>
      <c r="BN603" s="24" t="s">
        <v>888</v>
      </c>
      <c r="BQ603" s="24" t="s">
        <v>1404</v>
      </c>
      <c r="BS603" s="24">
        <v>2021</v>
      </c>
      <c r="BU603" s="24">
        <v>49</v>
      </c>
      <c r="BV603" s="24" t="s">
        <v>879</v>
      </c>
      <c r="BX603" s="24" t="s">
        <v>1093</v>
      </c>
      <c r="BZ603" s="24" t="s">
        <v>875</v>
      </c>
      <c r="CA603" s="24" t="s">
        <v>878</v>
      </c>
      <c r="CH603" s="24" t="s">
        <v>1696</v>
      </c>
    </row>
    <row r="604" spans="1:86" x14ac:dyDescent="0.25">
      <c r="A604" s="24" t="s">
        <v>1700</v>
      </c>
      <c r="B604" s="24" t="s">
        <v>854</v>
      </c>
      <c r="C604" s="24" t="s">
        <v>512</v>
      </c>
      <c r="D604" s="24" t="s">
        <v>527</v>
      </c>
      <c r="E604" s="24">
        <v>44</v>
      </c>
      <c r="F604" s="24">
        <v>84</v>
      </c>
      <c r="G604" s="24">
        <v>61</v>
      </c>
      <c r="H604" s="24" t="s">
        <v>878</v>
      </c>
      <c r="K604" s="24" t="s">
        <v>879</v>
      </c>
      <c r="N604" s="24" t="s">
        <v>1093</v>
      </c>
      <c r="P604" s="34">
        <v>44501</v>
      </c>
      <c r="Q604" s="24" t="s">
        <v>857</v>
      </c>
      <c r="T604" s="24" t="s">
        <v>878</v>
      </c>
      <c r="AP604" s="24" t="s">
        <v>1398</v>
      </c>
      <c r="AQ604" s="24" t="s">
        <v>1399</v>
      </c>
      <c r="AR604" s="24" t="s">
        <v>1400</v>
      </c>
      <c r="AS604" s="24" t="s">
        <v>1401</v>
      </c>
      <c r="AT604" s="24" t="s">
        <v>1402</v>
      </c>
      <c r="AU604" s="24" t="s">
        <v>1403</v>
      </c>
      <c r="AZ604" s="24" t="s">
        <v>867</v>
      </c>
      <c r="BA604" s="24" t="s">
        <v>868</v>
      </c>
      <c r="BB604" s="24" t="s">
        <v>869</v>
      </c>
      <c r="BC604" s="24" t="s">
        <v>870</v>
      </c>
      <c r="BD604" s="24" t="s">
        <v>871</v>
      </c>
      <c r="BE604" s="24" t="s">
        <v>872</v>
      </c>
      <c r="BK604" s="24" t="s">
        <v>887</v>
      </c>
      <c r="BM604" s="24" t="s">
        <v>1393</v>
      </c>
      <c r="BN604" s="24" t="s">
        <v>888</v>
      </c>
      <c r="BQ604" s="24" t="s">
        <v>1404</v>
      </c>
      <c r="BS604" s="24">
        <v>2021</v>
      </c>
      <c r="BU604" s="24">
        <v>49</v>
      </c>
      <c r="BV604" s="24" t="s">
        <v>879</v>
      </c>
      <c r="BX604" s="24" t="s">
        <v>1093</v>
      </c>
      <c r="BZ604" s="24" t="s">
        <v>875</v>
      </c>
      <c r="CA604" s="24" t="s">
        <v>878</v>
      </c>
      <c r="CH604" s="24" t="s">
        <v>1696</v>
      </c>
    </row>
    <row r="605" spans="1:86" x14ac:dyDescent="0.25">
      <c r="A605" s="24" t="s">
        <v>1701</v>
      </c>
      <c r="B605" s="24" t="s">
        <v>854</v>
      </c>
      <c r="C605" s="24" t="s">
        <v>512</v>
      </c>
      <c r="D605" s="24" t="s">
        <v>527</v>
      </c>
      <c r="E605" s="24">
        <v>44</v>
      </c>
      <c r="F605" s="24">
        <v>84</v>
      </c>
      <c r="G605" s="24">
        <v>61</v>
      </c>
      <c r="H605" s="24" t="s">
        <v>878</v>
      </c>
      <c r="K605" s="24" t="s">
        <v>879</v>
      </c>
      <c r="N605" s="24" t="s">
        <v>1093</v>
      </c>
      <c r="P605" s="34">
        <v>44501</v>
      </c>
      <c r="Q605" s="24" t="s">
        <v>857</v>
      </c>
      <c r="T605" s="24" t="s">
        <v>878</v>
      </c>
      <c r="AP605" s="24" t="s">
        <v>1398</v>
      </c>
      <c r="AQ605" s="24" t="s">
        <v>1399</v>
      </c>
      <c r="AR605" s="24" t="s">
        <v>1400</v>
      </c>
      <c r="AS605" s="24" t="s">
        <v>1401</v>
      </c>
      <c r="AT605" s="24" t="s">
        <v>1402</v>
      </c>
      <c r="AU605" s="24" t="s">
        <v>1403</v>
      </c>
      <c r="AZ605" s="24" t="s">
        <v>867</v>
      </c>
      <c r="BA605" s="24" t="s">
        <v>868</v>
      </c>
      <c r="BB605" s="24" t="s">
        <v>869</v>
      </c>
      <c r="BC605" s="24" t="s">
        <v>870</v>
      </c>
      <c r="BD605" s="24" t="s">
        <v>871</v>
      </c>
      <c r="BE605" s="24" t="s">
        <v>872</v>
      </c>
      <c r="BK605" s="24" t="s">
        <v>887</v>
      </c>
      <c r="BM605" s="24" t="s">
        <v>1393</v>
      </c>
      <c r="BN605" s="24" t="s">
        <v>888</v>
      </c>
      <c r="BQ605" s="24" t="s">
        <v>1404</v>
      </c>
      <c r="BS605" s="24">
        <v>2021</v>
      </c>
      <c r="BU605" s="24">
        <v>49</v>
      </c>
      <c r="BV605" s="24" t="s">
        <v>879</v>
      </c>
      <c r="BX605" s="24" t="s">
        <v>1093</v>
      </c>
      <c r="BZ605" s="24" t="s">
        <v>875</v>
      </c>
      <c r="CA605" s="24" t="s">
        <v>878</v>
      </c>
      <c r="CH605" s="24" t="s">
        <v>1696</v>
      </c>
    </row>
    <row r="606" spans="1:86" x14ac:dyDescent="0.25">
      <c r="A606" s="24" t="s">
        <v>1702</v>
      </c>
      <c r="B606" s="24" t="s">
        <v>854</v>
      </c>
      <c r="C606" s="24" t="s">
        <v>512</v>
      </c>
      <c r="D606" s="24" t="s">
        <v>527</v>
      </c>
      <c r="E606" s="24">
        <v>44</v>
      </c>
      <c r="F606" s="24">
        <v>84</v>
      </c>
      <c r="G606" s="24">
        <v>61</v>
      </c>
      <c r="H606" s="24" t="s">
        <v>878</v>
      </c>
      <c r="K606" s="24" t="s">
        <v>879</v>
      </c>
      <c r="N606" s="24" t="s">
        <v>1093</v>
      </c>
      <c r="P606" s="34">
        <v>44501</v>
      </c>
      <c r="Q606" s="24" t="s">
        <v>857</v>
      </c>
      <c r="T606" s="24" t="s">
        <v>878</v>
      </c>
      <c r="AP606" s="24" t="s">
        <v>1398</v>
      </c>
      <c r="AQ606" s="24" t="s">
        <v>1399</v>
      </c>
      <c r="AR606" s="24" t="s">
        <v>1400</v>
      </c>
      <c r="AS606" s="24" t="s">
        <v>1401</v>
      </c>
      <c r="AT606" s="24" t="s">
        <v>1402</v>
      </c>
      <c r="AU606" s="24" t="s">
        <v>1403</v>
      </c>
      <c r="AZ606" s="24" t="s">
        <v>867</v>
      </c>
      <c r="BA606" s="24" t="s">
        <v>868</v>
      </c>
      <c r="BB606" s="24" t="s">
        <v>869</v>
      </c>
      <c r="BC606" s="24" t="s">
        <v>870</v>
      </c>
      <c r="BD606" s="24" t="s">
        <v>871</v>
      </c>
      <c r="BE606" s="24" t="s">
        <v>872</v>
      </c>
      <c r="BK606" s="24" t="s">
        <v>887</v>
      </c>
      <c r="BM606" s="24" t="s">
        <v>1393</v>
      </c>
      <c r="BN606" s="24" t="s">
        <v>888</v>
      </c>
      <c r="BQ606" s="24" t="s">
        <v>1404</v>
      </c>
      <c r="BS606" s="24">
        <v>2021</v>
      </c>
      <c r="BU606" s="24">
        <v>49</v>
      </c>
      <c r="BV606" s="24" t="s">
        <v>879</v>
      </c>
      <c r="BX606" s="24" t="s">
        <v>1093</v>
      </c>
      <c r="BZ606" s="24" t="s">
        <v>875</v>
      </c>
      <c r="CA606" s="24" t="s">
        <v>878</v>
      </c>
      <c r="CH606" s="24" t="s">
        <v>1696</v>
      </c>
    </row>
    <row r="607" spans="1:86" x14ac:dyDescent="0.25">
      <c r="A607" s="24" t="s">
        <v>1703</v>
      </c>
      <c r="B607" s="24" t="s">
        <v>854</v>
      </c>
      <c r="C607" s="24" t="s">
        <v>512</v>
      </c>
      <c r="D607" s="24" t="s">
        <v>527</v>
      </c>
      <c r="E607" s="24">
        <v>44</v>
      </c>
      <c r="F607" s="24">
        <v>84</v>
      </c>
      <c r="G607" s="24">
        <v>61</v>
      </c>
      <c r="H607" s="24" t="s">
        <v>878</v>
      </c>
      <c r="K607" s="24" t="s">
        <v>879</v>
      </c>
      <c r="N607" s="24" t="s">
        <v>1093</v>
      </c>
      <c r="P607" s="34">
        <v>44501</v>
      </c>
      <c r="Q607" s="24" t="s">
        <v>857</v>
      </c>
      <c r="T607" s="24" t="s">
        <v>878</v>
      </c>
      <c r="AP607" s="24" t="s">
        <v>1398</v>
      </c>
      <c r="AQ607" s="24" t="s">
        <v>1399</v>
      </c>
      <c r="AR607" s="24" t="s">
        <v>1400</v>
      </c>
      <c r="AS607" s="24" t="s">
        <v>1401</v>
      </c>
      <c r="AT607" s="24" t="s">
        <v>1402</v>
      </c>
      <c r="AU607" s="24" t="s">
        <v>1403</v>
      </c>
      <c r="AZ607" s="24" t="s">
        <v>867</v>
      </c>
      <c r="BA607" s="24" t="s">
        <v>868</v>
      </c>
      <c r="BB607" s="24" t="s">
        <v>869</v>
      </c>
      <c r="BC607" s="24" t="s">
        <v>870</v>
      </c>
      <c r="BD607" s="24" t="s">
        <v>871</v>
      </c>
      <c r="BE607" s="24" t="s">
        <v>872</v>
      </c>
      <c r="BK607" s="24" t="s">
        <v>887</v>
      </c>
      <c r="BM607" s="24" t="s">
        <v>1393</v>
      </c>
      <c r="BN607" s="24" t="s">
        <v>888</v>
      </c>
      <c r="BQ607" s="24" t="s">
        <v>1404</v>
      </c>
      <c r="BS607" s="24">
        <v>2021</v>
      </c>
      <c r="BU607" s="24">
        <v>49</v>
      </c>
      <c r="BV607" s="24" t="s">
        <v>879</v>
      </c>
      <c r="BX607" s="24" t="s">
        <v>1093</v>
      </c>
      <c r="BZ607" s="24" t="s">
        <v>875</v>
      </c>
      <c r="CA607" s="24" t="s">
        <v>878</v>
      </c>
      <c r="CH607" s="24" t="s">
        <v>1696</v>
      </c>
    </row>
    <row r="608" spans="1:86" x14ac:dyDescent="0.25">
      <c r="A608" s="24" t="s">
        <v>1704</v>
      </c>
      <c r="B608" s="24" t="s">
        <v>854</v>
      </c>
      <c r="C608" s="24" t="s">
        <v>512</v>
      </c>
      <c r="D608" s="24" t="s">
        <v>527</v>
      </c>
      <c r="E608" s="24">
        <v>44</v>
      </c>
      <c r="F608" s="24">
        <v>84</v>
      </c>
      <c r="G608" s="24">
        <v>61</v>
      </c>
      <c r="H608" s="24" t="s">
        <v>878</v>
      </c>
      <c r="K608" s="24" t="s">
        <v>879</v>
      </c>
      <c r="N608" s="24" t="s">
        <v>1093</v>
      </c>
      <c r="P608" s="34">
        <v>44501</v>
      </c>
      <c r="Q608" s="24" t="s">
        <v>857</v>
      </c>
      <c r="T608" s="24" t="s">
        <v>878</v>
      </c>
      <c r="AP608" s="24" t="s">
        <v>1398</v>
      </c>
      <c r="AQ608" s="24" t="s">
        <v>1399</v>
      </c>
      <c r="AR608" s="24" t="s">
        <v>1400</v>
      </c>
      <c r="AS608" s="24" t="s">
        <v>1401</v>
      </c>
      <c r="AT608" s="24" t="s">
        <v>1402</v>
      </c>
      <c r="AU608" s="24" t="s">
        <v>1403</v>
      </c>
      <c r="AZ608" s="24" t="s">
        <v>867</v>
      </c>
      <c r="BA608" s="24" t="s">
        <v>868</v>
      </c>
      <c r="BB608" s="24" t="s">
        <v>869</v>
      </c>
      <c r="BC608" s="24" t="s">
        <v>870</v>
      </c>
      <c r="BD608" s="24" t="s">
        <v>871</v>
      </c>
      <c r="BE608" s="24" t="s">
        <v>872</v>
      </c>
      <c r="BK608" s="24" t="s">
        <v>887</v>
      </c>
      <c r="BM608" s="24" t="s">
        <v>1393</v>
      </c>
      <c r="BN608" s="24" t="s">
        <v>888</v>
      </c>
      <c r="BQ608" s="24" t="s">
        <v>1404</v>
      </c>
      <c r="BS608" s="24">
        <v>2021</v>
      </c>
      <c r="BU608" s="24">
        <v>49</v>
      </c>
      <c r="BV608" s="24" t="s">
        <v>879</v>
      </c>
      <c r="BX608" s="24" t="s">
        <v>1093</v>
      </c>
      <c r="BZ608" s="24" t="s">
        <v>875</v>
      </c>
      <c r="CA608" s="24" t="s">
        <v>878</v>
      </c>
      <c r="CH608" s="24" t="s">
        <v>1241</v>
      </c>
    </row>
    <row r="609" spans="1:86" x14ac:dyDescent="0.25">
      <c r="A609" s="24" t="s">
        <v>1705</v>
      </c>
      <c r="B609" s="24" t="s">
        <v>854</v>
      </c>
      <c r="C609" s="24" t="s">
        <v>512</v>
      </c>
      <c r="D609" s="24" t="s">
        <v>527</v>
      </c>
      <c r="E609" s="24">
        <v>44</v>
      </c>
      <c r="F609" s="24">
        <v>84</v>
      </c>
      <c r="G609" s="24">
        <v>61</v>
      </c>
      <c r="H609" s="24" t="s">
        <v>878</v>
      </c>
      <c r="K609" s="24" t="s">
        <v>879</v>
      </c>
      <c r="N609" s="24" t="s">
        <v>1093</v>
      </c>
      <c r="P609" s="34">
        <v>44501</v>
      </c>
      <c r="Q609" s="24" t="s">
        <v>857</v>
      </c>
      <c r="T609" s="24" t="s">
        <v>878</v>
      </c>
      <c r="AP609" s="24" t="s">
        <v>1398</v>
      </c>
      <c r="AQ609" s="24" t="s">
        <v>1399</v>
      </c>
      <c r="AR609" s="24" t="s">
        <v>1400</v>
      </c>
      <c r="AS609" s="24" t="s">
        <v>1401</v>
      </c>
      <c r="AT609" s="24" t="s">
        <v>1402</v>
      </c>
      <c r="AU609" s="24" t="s">
        <v>1403</v>
      </c>
      <c r="AZ609" s="24" t="s">
        <v>867</v>
      </c>
      <c r="BA609" s="24" t="s">
        <v>868</v>
      </c>
      <c r="BB609" s="24" t="s">
        <v>869</v>
      </c>
      <c r="BC609" s="24" t="s">
        <v>870</v>
      </c>
      <c r="BD609" s="24" t="s">
        <v>871</v>
      </c>
      <c r="BE609" s="24" t="s">
        <v>872</v>
      </c>
      <c r="BK609" s="24" t="s">
        <v>887</v>
      </c>
      <c r="BM609" s="24" t="s">
        <v>1393</v>
      </c>
      <c r="BN609" s="24" t="s">
        <v>888</v>
      </c>
      <c r="BQ609" s="24" t="s">
        <v>1404</v>
      </c>
      <c r="BS609" s="24">
        <v>2021</v>
      </c>
      <c r="BU609" s="24">
        <v>49</v>
      </c>
      <c r="BV609" s="24" t="s">
        <v>879</v>
      </c>
      <c r="BX609" s="24" t="s">
        <v>1093</v>
      </c>
      <c r="BZ609" s="24" t="s">
        <v>875</v>
      </c>
      <c r="CA609" s="24" t="s">
        <v>878</v>
      </c>
      <c r="CH609" s="24" t="s">
        <v>1241</v>
      </c>
    </row>
    <row r="610" spans="1:86" x14ac:dyDescent="0.25">
      <c r="A610" s="24" t="s">
        <v>1706</v>
      </c>
      <c r="B610" s="24" t="s">
        <v>854</v>
      </c>
      <c r="C610" s="24" t="s">
        <v>512</v>
      </c>
      <c r="D610" s="24" t="s">
        <v>527</v>
      </c>
      <c r="E610" s="24">
        <v>44</v>
      </c>
      <c r="F610" s="24">
        <v>84</v>
      </c>
      <c r="G610" s="24">
        <v>61</v>
      </c>
      <c r="H610" s="24" t="s">
        <v>878</v>
      </c>
      <c r="K610" s="24" t="s">
        <v>879</v>
      </c>
      <c r="N610" s="24" t="s">
        <v>1093</v>
      </c>
      <c r="P610" s="34">
        <v>44501</v>
      </c>
      <c r="Q610" s="24" t="s">
        <v>857</v>
      </c>
      <c r="T610" s="24" t="s">
        <v>878</v>
      </c>
      <c r="AP610" s="24" t="s">
        <v>1398</v>
      </c>
      <c r="AQ610" s="24" t="s">
        <v>1399</v>
      </c>
      <c r="AR610" s="24" t="s">
        <v>1400</v>
      </c>
      <c r="AS610" s="24" t="s">
        <v>1401</v>
      </c>
      <c r="AT610" s="24" t="s">
        <v>1402</v>
      </c>
      <c r="AU610" s="24" t="s">
        <v>1403</v>
      </c>
      <c r="AZ610" s="24" t="s">
        <v>867</v>
      </c>
      <c r="BA610" s="24" t="s">
        <v>868</v>
      </c>
      <c r="BB610" s="24" t="s">
        <v>869</v>
      </c>
      <c r="BC610" s="24" t="s">
        <v>870</v>
      </c>
      <c r="BD610" s="24" t="s">
        <v>871</v>
      </c>
      <c r="BE610" s="24" t="s">
        <v>872</v>
      </c>
      <c r="BK610" s="24" t="s">
        <v>887</v>
      </c>
      <c r="BM610" s="24" t="s">
        <v>1393</v>
      </c>
      <c r="BN610" s="24" t="s">
        <v>888</v>
      </c>
      <c r="BQ610" s="24" t="s">
        <v>1404</v>
      </c>
      <c r="BS610" s="24">
        <v>2021</v>
      </c>
      <c r="BU610" s="24">
        <v>49</v>
      </c>
      <c r="BV610" s="24" t="s">
        <v>879</v>
      </c>
      <c r="BX610" s="24" t="s">
        <v>1093</v>
      </c>
      <c r="BZ610" s="24" t="s">
        <v>875</v>
      </c>
      <c r="CA610" s="24" t="s">
        <v>878</v>
      </c>
      <c r="CH610" s="24" t="s">
        <v>1241</v>
      </c>
    </row>
    <row r="611" spans="1:86" x14ac:dyDescent="0.25">
      <c r="A611" s="24" t="s">
        <v>1707</v>
      </c>
      <c r="B611" s="24" t="s">
        <v>854</v>
      </c>
      <c r="C611" s="24" t="s">
        <v>512</v>
      </c>
      <c r="D611" s="24" t="s">
        <v>527</v>
      </c>
      <c r="E611" s="24">
        <v>44</v>
      </c>
      <c r="F611" s="24">
        <v>84</v>
      </c>
      <c r="G611" s="24">
        <v>61</v>
      </c>
      <c r="H611" s="24" t="s">
        <v>878</v>
      </c>
      <c r="K611" s="24" t="s">
        <v>879</v>
      </c>
      <c r="N611" s="24" t="s">
        <v>1093</v>
      </c>
      <c r="P611" s="34">
        <v>44501</v>
      </c>
      <c r="Q611" s="24" t="s">
        <v>857</v>
      </c>
      <c r="T611" s="24" t="s">
        <v>878</v>
      </c>
      <c r="AP611" s="24" t="s">
        <v>1398</v>
      </c>
      <c r="AQ611" s="24" t="s">
        <v>1399</v>
      </c>
      <c r="AR611" s="24" t="s">
        <v>1400</v>
      </c>
      <c r="AS611" s="24" t="s">
        <v>1401</v>
      </c>
      <c r="AT611" s="24" t="s">
        <v>1402</v>
      </c>
      <c r="AU611" s="24" t="s">
        <v>1403</v>
      </c>
      <c r="AZ611" s="24" t="s">
        <v>867</v>
      </c>
      <c r="BA611" s="24" t="s">
        <v>868</v>
      </c>
      <c r="BB611" s="24" t="s">
        <v>869</v>
      </c>
      <c r="BC611" s="24" t="s">
        <v>870</v>
      </c>
      <c r="BD611" s="24" t="s">
        <v>871</v>
      </c>
      <c r="BE611" s="24" t="s">
        <v>872</v>
      </c>
      <c r="BK611" s="24" t="s">
        <v>887</v>
      </c>
      <c r="BM611" s="24" t="s">
        <v>1393</v>
      </c>
      <c r="BN611" s="24" t="s">
        <v>888</v>
      </c>
      <c r="BQ611" s="24" t="s">
        <v>1404</v>
      </c>
      <c r="BS611" s="24">
        <v>2021</v>
      </c>
      <c r="BU611" s="24">
        <v>49</v>
      </c>
      <c r="BV611" s="24" t="s">
        <v>879</v>
      </c>
      <c r="BX611" s="24" t="s">
        <v>1093</v>
      </c>
      <c r="BZ611" s="24" t="s">
        <v>875</v>
      </c>
      <c r="CA611" s="24" t="s">
        <v>878</v>
      </c>
      <c r="CH611" s="24" t="s">
        <v>1241</v>
      </c>
    </row>
    <row r="612" spans="1:86" x14ac:dyDescent="0.25">
      <c r="A612" s="24" t="s">
        <v>1708</v>
      </c>
      <c r="B612" s="24" t="s">
        <v>854</v>
      </c>
      <c r="C612" s="24" t="s">
        <v>512</v>
      </c>
      <c r="D612" s="24" t="s">
        <v>527</v>
      </c>
      <c r="E612" s="24">
        <v>44</v>
      </c>
      <c r="F612" s="24">
        <v>84</v>
      </c>
      <c r="G612" s="24">
        <v>61</v>
      </c>
      <c r="H612" s="24" t="s">
        <v>878</v>
      </c>
      <c r="K612" s="24" t="s">
        <v>879</v>
      </c>
      <c r="N612" s="24" t="s">
        <v>1093</v>
      </c>
      <c r="P612" s="34">
        <v>44501</v>
      </c>
      <c r="Q612" s="24" t="s">
        <v>857</v>
      </c>
      <c r="T612" s="24" t="s">
        <v>878</v>
      </c>
      <c r="AP612" s="24" t="s">
        <v>1398</v>
      </c>
      <c r="AQ612" s="24" t="s">
        <v>1399</v>
      </c>
      <c r="AR612" s="24" t="s">
        <v>1400</v>
      </c>
      <c r="AS612" s="24" t="s">
        <v>1401</v>
      </c>
      <c r="AT612" s="24" t="s">
        <v>1402</v>
      </c>
      <c r="AU612" s="24" t="s">
        <v>1403</v>
      </c>
      <c r="AZ612" s="24" t="s">
        <v>867</v>
      </c>
      <c r="BA612" s="24" t="s">
        <v>868</v>
      </c>
      <c r="BB612" s="24" t="s">
        <v>869</v>
      </c>
      <c r="BC612" s="24" t="s">
        <v>870</v>
      </c>
      <c r="BD612" s="24" t="s">
        <v>871</v>
      </c>
      <c r="BE612" s="24" t="s">
        <v>872</v>
      </c>
      <c r="BK612" s="24" t="s">
        <v>887</v>
      </c>
      <c r="BM612" s="24" t="s">
        <v>1393</v>
      </c>
      <c r="BN612" s="24" t="s">
        <v>888</v>
      </c>
      <c r="BQ612" s="24" t="s">
        <v>1404</v>
      </c>
      <c r="BS612" s="24">
        <v>2021</v>
      </c>
      <c r="BU612" s="24">
        <v>49</v>
      </c>
      <c r="BV612" s="24" t="s">
        <v>879</v>
      </c>
      <c r="BX612" s="24" t="s">
        <v>1093</v>
      </c>
      <c r="BZ612" s="24" t="s">
        <v>875</v>
      </c>
      <c r="CA612" s="24" t="s">
        <v>878</v>
      </c>
      <c r="CH612" s="24" t="s">
        <v>1241</v>
      </c>
    </row>
    <row r="613" spans="1:86" x14ac:dyDescent="0.25">
      <c r="A613" s="24" t="s">
        <v>1709</v>
      </c>
      <c r="B613" s="24" t="s">
        <v>854</v>
      </c>
      <c r="C613" s="24" t="s">
        <v>512</v>
      </c>
      <c r="D613" s="24" t="s">
        <v>527</v>
      </c>
      <c r="E613" s="24">
        <v>44</v>
      </c>
      <c r="F613" s="24">
        <v>84</v>
      </c>
      <c r="G613" s="24">
        <v>61</v>
      </c>
      <c r="H613" s="24" t="s">
        <v>878</v>
      </c>
      <c r="K613" s="24" t="s">
        <v>879</v>
      </c>
      <c r="N613" s="24" t="s">
        <v>1093</v>
      </c>
      <c r="P613" s="34">
        <v>44501</v>
      </c>
      <c r="Q613" s="24" t="s">
        <v>857</v>
      </c>
      <c r="T613" s="24" t="s">
        <v>878</v>
      </c>
      <c r="AP613" s="24" t="s">
        <v>1398</v>
      </c>
      <c r="AQ613" s="24" t="s">
        <v>1399</v>
      </c>
      <c r="AR613" s="24" t="s">
        <v>1400</v>
      </c>
      <c r="AS613" s="24" t="s">
        <v>1401</v>
      </c>
      <c r="AT613" s="24" t="s">
        <v>1402</v>
      </c>
      <c r="AU613" s="24" t="s">
        <v>1403</v>
      </c>
      <c r="AZ613" s="24" t="s">
        <v>867</v>
      </c>
      <c r="BA613" s="24" t="s">
        <v>868</v>
      </c>
      <c r="BB613" s="24" t="s">
        <v>869</v>
      </c>
      <c r="BC613" s="24" t="s">
        <v>870</v>
      </c>
      <c r="BD613" s="24" t="s">
        <v>871</v>
      </c>
      <c r="BE613" s="24" t="s">
        <v>872</v>
      </c>
      <c r="BK613" s="24" t="s">
        <v>887</v>
      </c>
      <c r="BM613" s="24" t="s">
        <v>1393</v>
      </c>
      <c r="BN613" s="24" t="s">
        <v>888</v>
      </c>
      <c r="BQ613" s="24" t="s">
        <v>1404</v>
      </c>
      <c r="BS613" s="24">
        <v>2021</v>
      </c>
      <c r="BU613" s="24">
        <v>49</v>
      </c>
      <c r="BV613" s="24" t="s">
        <v>879</v>
      </c>
      <c r="BX613" s="24" t="s">
        <v>1093</v>
      </c>
      <c r="BZ613" s="24" t="s">
        <v>875</v>
      </c>
      <c r="CA613" s="24" t="s">
        <v>878</v>
      </c>
      <c r="CH613" s="24" t="s">
        <v>1241</v>
      </c>
    </row>
    <row r="614" spans="1:86" x14ac:dyDescent="0.25">
      <c r="A614" s="24" t="s">
        <v>1710</v>
      </c>
      <c r="B614" s="24" t="s">
        <v>854</v>
      </c>
      <c r="C614" s="24" t="s">
        <v>512</v>
      </c>
      <c r="D614" s="24" t="s">
        <v>527</v>
      </c>
      <c r="E614" s="24">
        <v>44</v>
      </c>
      <c r="F614" s="24">
        <v>84</v>
      </c>
      <c r="G614" s="24">
        <v>61</v>
      </c>
      <c r="H614" s="24" t="s">
        <v>878</v>
      </c>
      <c r="K614" s="24" t="s">
        <v>879</v>
      </c>
      <c r="N614" s="24" t="s">
        <v>1093</v>
      </c>
      <c r="P614" s="34">
        <v>44501</v>
      </c>
      <c r="Q614" s="24" t="s">
        <v>857</v>
      </c>
      <c r="T614" s="24" t="s">
        <v>878</v>
      </c>
      <c r="AP614" s="24" t="s">
        <v>1398</v>
      </c>
      <c r="AQ614" s="24" t="s">
        <v>1399</v>
      </c>
      <c r="AR614" s="24" t="s">
        <v>1400</v>
      </c>
      <c r="AS614" s="24" t="s">
        <v>1401</v>
      </c>
      <c r="AT614" s="24" t="s">
        <v>1402</v>
      </c>
      <c r="AU614" s="24" t="s">
        <v>1403</v>
      </c>
      <c r="AZ614" s="24" t="s">
        <v>867</v>
      </c>
      <c r="BA614" s="24" t="s">
        <v>868</v>
      </c>
      <c r="BB614" s="24" t="s">
        <v>869</v>
      </c>
      <c r="BC614" s="24" t="s">
        <v>870</v>
      </c>
      <c r="BD614" s="24" t="s">
        <v>871</v>
      </c>
      <c r="BE614" s="24" t="s">
        <v>872</v>
      </c>
      <c r="BK614" s="24" t="s">
        <v>887</v>
      </c>
      <c r="BM614" s="24" t="s">
        <v>1393</v>
      </c>
      <c r="BN614" s="24" t="s">
        <v>888</v>
      </c>
      <c r="BQ614" s="24" t="s">
        <v>1404</v>
      </c>
      <c r="BS614" s="24">
        <v>2021</v>
      </c>
      <c r="BU614" s="24">
        <v>49</v>
      </c>
      <c r="BV614" s="24" t="s">
        <v>879</v>
      </c>
      <c r="BX614" s="24" t="s">
        <v>1093</v>
      </c>
      <c r="BZ614" s="24" t="s">
        <v>875</v>
      </c>
      <c r="CA614" s="24" t="s">
        <v>878</v>
      </c>
      <c r="CH614" s="24" t="s">
        <v>1241</v>
      </c>
    </row>
    <row r="615" spans="1:86" x14ac:dyDescent="0.25">
      <c r="A615" s="24" t="s">
        <v>1711</v>
      </c>
      <c r="B615" s="24" t="s">
        <v>854</v>
      </c>
      <c r="C615" s="24" t="s">
        <v>512</v>
      </c>
      <c r="D615" s="24" t="s">
        <v>527</v>
      </c>
      <c r="E615" s="24">
        <v>44</v>
      </c>
      <c r="F615" s="24">
        <v>84</v>
      </c>
      <c r="G615" s="24">
        <v>61</v>
      </c>
      <c r="H615" s="24" t="s">
        <v>878</v>
      </c>
      <c r="K615" s="24" t="s">
        <v>879</v>
      </c>
      <c r="N615" s="24" t="s">
        <v>1093</v>
      </c>
      <c r="P615" s="34">
        <v>44501</v>
      </c>
      <c r="Q615" s="24" t="s">
        <v>857</v>
      </c>
      <c r="T615" s="24" t="s">
        <v>878</v>
      </c>
      <c r="AP615" s="24" t="s">
        <v>1398</v>
      </c>
      <c r="AQ615" s="24" t="s">
        <v>1399</v>
      </c>
      <c r="AR615" s="24" t="s">
        <v>1400</v>
      </c>
      <c r="AS615" s="24" t="s">
        <v>1401</v>
      </c>
      <c r="AT615" s="24" t="s">
        <v>1402</v>
      </c>
      <c r="AU615" s="24" t="s">
        <v>1403</v>
      </c>
      <c r="AZ615" s="24" t="s">
        <v>867</v>
      </c>
      <c r="BA615" s="24" t="s">
        <v>868</v>
      </c>
      <c r="BB615" s="24" t="s">
        <v>869</v>
      </c>
      <c r="BC615" s="24" t="s">
        <v>870</v>
      </c>
      <c r="BD615" s="24" t="s">
        <v>871</v>
      </c>
      <c r="BE615" s="24" t="s">
        <v>872</v>
      </c>
      <c r="BK615" s="24" t="s">
        <v>887</v>
      </c>
      <c r="BM615" s="24" t="s">
        <v>1393</v>
      </c>
      <c r="BN615" s="24" t="s">
        <v>888</v>
      </c>
      <c r="BQ615" s="24" t="s">
        <v>1404</v>
      </c>
      <c r="BS615" s="24">
        <v>2021</v>
      </c>
      <c r="BU615" s="24">
        <v>49</v>
      </c>
      <c r="BV615" s="24" t="s">
        <v>879</v>
      </c>
      <c r="BX615" s="24" t="s">
        <v>1093</v>
      </c>
      <c r="BZ615" s="24" t="s">
        <v>875</v>
      </c>
      <c r="CA615" s="24" t="s">
        <v>878</v>
      </c>
      <c r="CH615" s="24" t="s">
        <v>1241</v>
      </c>
    </row>
    <row r="616" spans="1:86" x14ac:dyDescent="0.25">
      <c r="A616" s="24" t="s">
        <v>1712</v>
      </c>
      <c r="B616" s="24" t="s">
        <v>854</v>
      </c>
      <c r="C616" s="24" t="s">
        <v>512</v>
      </c>
      <c r="D616" s="24" t="s">
        <v>527</v>
      </c>
      <c r="E616" s="24">
        <v>44</v>
      </c>
      <c r="F616" s="24">
        <v>84</v>
      </c>
      <c r="G616" s="24">
        <v>61</v>
      </c>
      <c r="H616" s="24" t="s">
        <v>878</v>
      </c>
      <c r="K616" s="24" t="s">
        <v>879</v>
      </c>
      <c r="N616" s="24" t="s">
        <v>1093</v>
      </c>
      <c r="P616" s="34">
        <v>44501</v>
      </c>
      <c r="Q616" s="24" t="s">
        <v>857</v>
      </c>
      <c r="T616" s="24" t="s">
        <v>878</v>
      </c>
      <c r="AP616" s="24" t="s">
        <v>1398</v>
      </c>
      <c r="AQ616" s="24" t="s">
        <v>1399</v>
      </c>
      <c r="AR616" s="24" t="s">
        <v>1400</v>
      </c>
      <c r="AS616" s="24" t="s">
        <v>1401</v>
      </c>
      <c r="AT616" s="24" t="s">
        <v>1402</v>
      </c>
      <c r="AU616" s="24" t="s">
        <v>1403</v>
      </c>
      <c r="AZ616" s="24" t="s">
        <v>867</v>
      </c>
      <c r="BA616" s="24" t="s">
        <v>868</v>
      </c>
      <c r="BB616" s="24" t="s">
        <v>869</v>
      </c>
      <c r="BC616" s="24" t="s">
        <v>870</v>
      </c>
      <c r="BD616" s="24" t="s">
        <v>871</v>
      </c>
      <c r="BE616" s="24" t="s">
        <v>872</v>
      </c>
      <c r="BK616" s="24" t="s">
        <v>887</v>
      </c>
      <c r="BM616" s="24" t="s">
        <v>1393</v>
      </c>
      <c r="BN616" s="24" t="s">
        <v>888</v>
      </c>
      <c r="BQ616" s="24" t="s">
        <v>1404</v>
      </c>
      <c r="BS616" s="24">
        <v>2021</v>
      </c>
      <c r="BU616" s="24">
        <v>49</v>
      </c>
      <c r="BV616" s="24" t="s">
        <v>879</v>
      </c>
      <c r="BX616" s="24" t="s">
        <v>1093</v>
      </c>
      <c r="BZ616" s="24" t="s">
        <v>875</v>
      </c>
      <c r="CA616" s="24" t="s">
        <v>878</v>
      </c>
      <c r="CH616" s="24" t="s">
        <v>1241</v>
      </c>
    </row>
    <row r="617" spans="1:86" x14ac:dyDescent="0.25">
      <c r="A617" s="24" t="s">
        <v>1713</v>
      </c>
      <c r="B617" s="24" t="s">
        <v>854</v>
      </c>
      <c r="C617" s="24" t="s">
        <v>512</v>
      </c>
      <c r="D617" s="24" t="s">
        <v>527</v>
      </c>
      <c r="E617" s="24">
        <v>44</v>
      </c>
      <c r="F617" s="24">
        <v>84</v>
      </c>
      <c r="G617" s="24">
        <v>61</v>
      </c>
      <c r="H617" s="24" t="s">
        <v>878</v>
      </c>
      <c r="K617" s="24" t="s">
        <v>879</v>
      </c>
      <c r="N617" s="24" t="s">
        <v>1093</v>
      </c>
      <c r="P617" s="34">
        <v>44501</v>
      </c>
      <c r="Q617" s="24" t="s">
        <v>857</v>
      </c>
      <c r="T617" s="24" t="s">
        <v>878</v>
      </c>
      <c r="AP617" s="24" t="s">
        <v>1398</v>
      </c>
      <c r="AQ617" s="24" t="s">
        <v>1399</v>
      </c>
      <c r="AR617" s="24" t="s">
        <v>1400</v>
      </c>
      <c r="AS617" s="24" t="s">
        <v>1401</v>
      </c>
      <c r="AT617" s="24" t="s">
        <v>1402</v>
      </c>
      <c r="AU617" s="24" t="s">
        <v>1403</v>
      </c>
      <c r="AZ617" s="24" t="s">
        <v>867</v>
      </c>
      <c r="BA617" s="24" t="s">
        <v>868</v>
      </c>
      <c r="BB617" s="24" t="s">
        <v>869</v>
      </c>
      <c r="BC617" s="24" t="s">
        <v>870</v>
      </c>
      <c r="BD617" s="24" t="s">
        <v>871</v>
      </c>
      <c r="BE617" s="24" t="s">
        <v>872</v>
      </c>
      <c r="BK617" s="24" t="s">
        <v>887</v>
      </c>
      <c r="BM617" s="24" t="s">
        <v>1393</v>
      </c>
      <c r="BN617" s="24" t="s">
        <v>888</v>
      </c>
      <c r="BQ617" s="24" t="s">
        <v>1404</v>
      </c>
      <c r="BS617" s="24">
        <v>2021</v>
      </c>
      <c r="BU617" s="24">
        <v>49</v>
      </c>
      <c r="BV617" s="24" t="s">
        <v>879</v>
      </c>
      <c r="BX617" s="24" t="s">
        <v>1093</v>
      </c>
      <c r="BZ617" s="24" t="s">
        <v>875</v>
      </c>
      <c r="CA617" s="24" t="s">
        <v>878</v>
      </c>
      <c r="CH617" s="24" t="s">
        <v>1241</v>
      </c>
    </row>
    <row r="618" spans="1:86" x14ac:dyDescent="0.25">
      <c r="A618" s="24" t="s">
        <v>1714</v>
      </c>
      <c r="B618" s="24" t="s">
        <v>854</v>
      </c>
      <c r="C618" s="24" t="s">
        <v>512</v>
      </c>
      <c r="D618" s="24" t="s">
        <v>527</v>
      </c>
      <c r="E618" s="24">
        <v>44</v>
      </c>
      <c r="F618" s="24">
        <v>84</v>
      </c>
      <c r="G618" s="24">
        <v>61</v>
      </c>
      <c r="H618" s="24" t="s">
        <v>878</v>
      </c>
      <c r="K618" s="24" t="s">
        <v>879</v>
      </c>
      <c r="N618" s="24" t="s">
        <v>1093</v>
      </c>
      <c r="P618" s="34">
        <v>44501</v>
      </c>
      <c r="Q618" s="24" t="s">
        <v>857</v>
      </c>
      <c r="T618" s="24" t="s">
        <v>878</v>
      </c>
      <c r="AP618" s="24" t="s">
        <v>1398</v>
      </c>
      <c r="AQ618" s="24" t="s">
        <v>1399</v>
      </c>
      <c r="AR618" s="24" t="s">
        <v>1400</v>
      </c>
      <c r="AS618" s="24" t="s">
        <v>1401</v>
      </c>
      <c r="AT618" s="24" t="s">
        <v>1402</v>
      </c>
      <c r="AU618" s="24" t="s">
        <v>1403</v>
      </c>
      <c r="AZ618" s="24" t="s">
        <v>867</v>
      </c>
      <c r="BA618" s="24" t="s">
        <v>868</v>
      </c>
      <c r="BB618" s="24" t="s">
        <v>869</v>
      </c>
      <c r="BC618" s="24" t="s">
        <v>870</v>
      </c>
      <c r="BD618" s="24" t="s">
        <v>871</v>
      </c>
      <c r="BE618" s="24" t="s">
        <v>872</v>
      </c>
      <c r="BK618" s="24" t="s">
        <v>887</v>
      </c>
      <c r="BM618" s="24" t="s">
        <v>1393</v>
      </c>
      <c r="BN618" s="24" t="s">
        <v>888</v>
      </c>
      <c r="BQ618" s="24" t="s">
        <v>1404</v>
      </c>
      <c r="BS618" s="24">
        <v>2021</v>
      </c>
      <c r="BU618" s="24">
        <v>49</v>
      </c>
      <c r="BV618" s="24" t="s">
        <v>879</v>
      </c>
      <c r="BX618" s="24" t="s">
        <v>1093</v>
      </c>
      <c r="BZ618" s="24" t="s">
        <v>875</v>
      </c>
      <c r="CA618" s="24" t="s">
        <v>878</v>
      </c>
      <c r="CH618" s="24" t="s">
        <v>1241</v>
      </c>
    </row>
    <row r="619" spans="1:86" x14ac:dyDescent="0.25">
      <c r="A619" s="24" t="s">
        <v>1715</v>
      </c>
      <c r="B619" s="24" t="s">
        <v>854</v>
      </c>
      <c r="C619" s="24" t="s">
        <v>512</v>
      </c>
      <c r="D619" s="24" t="s">
        <v>527</v>
      </c>
      <c r="E619" s="24">
        <v>44</v>
      </c>
      <c r="F619" s="24">
        <v>84</v>
      </c>
      <c r="G619" s="24">
        <v>61</v>
      </c>
      <c r="H619" s="24" t="s">
        <v>878</v>
      </c>
      <c r="K619" s="24" t="s">
        <v>879</v>
      </c>
      <c r="N619" s="24" t="s">
        <v>1093</v>
      </c>
      <c r="P619" s="34">
        <v>44501</v>
      </c>
      <c r="Q619" s="24" t="s">
        <v>857</v>
      </c>
      <c r="T619" s="24" t="s">
        <v>878</v>
      </c>
      <c r="AP619" s="24" t="s">
        <v>1398</v>
      </c>
      <c r="AQ619" s="24" t="s">
        <v>1399</v>
      </c>
      <c r="AR619" s="24" t="s">
        <v>1400</v>
      </c>
      <c r="AS619" s="24" t="s">
        <v>1401</v>
      </c>
      <c r="AT619" s="24" t="s">
        <v>1402</v>
      </c>
      <c r="AU619" s="24" t="s">
        <v>1403</v>
      </c>
      <c r="AZ619" s="24" t="s">
        <v>867</v>
      </c>
      <c r="BA619" s="24" t="s">
        <v>868</v>
      </c>
      <c r="BB619" s="24" t="s">
        <v>869</v>
      </c>
      <c r="BC619" s="24" t="s">
        <v>870</v>
      </c>
      <c r="BD619" s="24" t="s">
        <v>871</v>
      </c>
      <c r="BE619" s="24" t="s">
        <v>872</v>
      </c>
      <c r="BK619" s="24" t="s">
        <v>887</v>
      </c>
      <c r="BM619" s="24" t="s">
        <v>1393</v>
      </c>
      <c r="BN619" s="24" t="s">
        <v>888</v>
      </c>
      <c r="BQ619" s="24" t="s">
        <v>1404</v>
      </c>
      <c r="BS619" s="24">
        <v>2021</v>
      </c>
      <c r="BU619" s="24">
        <v>49</v>
      </c>
      <c r="BV619" s="24" t="s">
        <v>879</v>
      </c>
      <c r="BX619" s="24" t="s">
        <v>1093</v>
      </c>
      <c r="BZ619" s="24" t="s">
        <v>875</v>
      </c>
      <c r="CA619" s="24" t="s">
        <v>878</v>
      </c>
      <c r="CH619" s="24" t="s">
        <v>1241</v>
      </c>
    </row>
    <row r="620" spans="1:86" x14ac:dyDescent="0.25">
      <c r="A620" s="24" t="s">
        <v>1716</v>
      </c>
      <c r="B620" s="24" t="s">
        <v>854</v>
      </c>
      <c r="C620" s="24" t="s">
        <v>512</v>
      </c>
      <c r="D620" s="24" t="s">
        <v>527</v>
      </c>
      <c r="E620" s="24">
        <v>44</v>
      </c>
      <c r="F620" s="24">
        <v>84</v>
      </c>
      <c r="G620" s="24">
        <v>61</v>
      </c>
      <c r="H620" s="24" t="s">
        <v>878</v>
      </c>
      <c r="K620" s="24" t="s">
        <v>879</v>
      </c>
      <c r="N620" s="24" t="s">
        <v>1093</v>
      </c>
      <c r="P620" s="34">
        <v>44501</v>
      </c>
      <c r="Q620" s="24" t="s">
        <v>857</v>
      </c>
      <c r="T620" s="24" t="s">
        <v>878</v>
      </c>
      <c r="AP620" s="24" t="s">
        <v>1398</v>
      </c>
      <c r="AQ620" s="24" t="s">
        <v>1399</v>
      </c>
      <c r="AR620" s="24" t="s">
        <v>1400</v>
      </c>
      <c r="AS620" s="24" t="s">
        <v>1401</v>
      </c>
      <c r="AT620" s="24" t="s">
        <v>1402</v>
      </c>
      <c r="AU620" s="24" t="s">
        <v>1403</v>
      </c>
      <c r="AZ620" s="24" t="s">
        <v>867</v>
      </c>
      <c r="BA620" s="24" t="s">
        <v>868</v>
      </c>
      <c r="BB620" s="24" t="s">
        <v>869</v>
      </c>
      <c r="BC620" s="24" t="s">
        <v>870</v>
      </c>
      <c r="BD620" s="24" t="s">
        <v>871</v>
      </c>
      <c r="BE620" s="24" t="s">
        <v>872</v>
      </c>
      <c r="BK620" s="24" t="s">
        <v>887</v>
      </c>
      <c r="BM620" s="24" t="s">
        <v>1393</v>
      </c>
      <c r="BN620" s="24" t="s">
        <v>888</v>
      </c>
      <c r="BQ620" s="24" t="s">
        <v>1404</v>
      </c>
      <c r="BS620" s="24">
        <v>2021</v>
      </c>
      <c r="BU620" s="24">
        <v>49</v>
      </c>
      <c r="BV620" s="24" t="s">
        <v>879</v>
      </c>
      <c r="BX620" s="24" t="s">
        <v>1093</v>
      </c>
      <c r="BZ620" s="24" t="s">
        <v>875</v>
      </c>
      <c r="CA620" s="24" t="s">
        <v>878</v>
      </c>
      <c r="CH620" s="24" t="s">
        <v>1241</v>
      </c>
    </row>
    <row r="621" spans="1:86" x14ac:dyDescent="0.25">
      <c r="A621" s="24" t="s">
        <v>1717</v>
      </c>
      <c r="B621" s="24" t="s">
        <v>854</v>
      </c>
      <c r="C621" s="24" t="s">
        <v>512</v>
      </c>
      <c r="D621" s="24" t="s">
        <v>527</v>
      </c>
      <c r="E621" s="24">
        <v>44</v>
      </c>
      <c r="F621" s="24">
        <v>84</v>
      </c>
      <c r="G621" s="24">
        <v>61</v>
      </c>
      <c r="H621" s="24" t="s">
        <v>878</v>
      </c>
      <c r="K621" s="24" t="s">
        <v>879</v>
      </c>
      <c r="N621" s="24" t="s">
        <v>1093</v>
      </c>
      <c r="P621" s="34">
        <v>44501</v>
      </c>
      <c r="Q621" s="24" t="s">
        <v>857</v>
      </c>
      <c r="T621" s="24" t="s">
        <v>878</v>
      </c>
      <c r="AP621" s="24" t="s">
        <v>1398</v>
      </c>
      <c r="AQ621" s="24" t="s">
        <v>1399</v>
      </c>
      <c r="AR621" s="24" t="s">
        <v>1400</v>
      </c>
      <c r="AS621" s="24" t="s">
        <v>1401</v>
      </c>
      <c r="AT621" s="24" t="s">
        <v>1402</v>
      </c>
      <c r="AU621" s="24" t="s">
        <v>1403</v>
      </c>
      <c r="AZ621" s="24" t="s">
        <v>867</v>
      </c>
      <c r="BA621" s="24" t="s">
        <v>868</v>
      </c>
      <c r="BB621" s="24" t="s">
        <v>869</v>
      </c>
      <c r="BC621" s="24" t="s">
        <v>870</v>
      </c>
      <c r="BD621" s="24" t="s">
        <v>871</v>
      </c>
      <c r="BE621" s="24" t="s">
        <v>872</v>
      </c>
      <c r="BK621" s="24" t="s">
        <v>887</v>
      </c>
      <c r="BM621" s="24" t="s">
        <v>1393</v>
      </c>
      <c r="BN621" s="24" t="s">
        <v>888</v>
      </c>
      <c r="BQ621" s="24" t="s">
        <v>1404</v>
      </c>
      <c r="BS621" s="24">
        <v>2021</v>
      </c>
      <c r="BU621" s="24">
        <v>49</v>
      </c>
      <c r="BV621" s="24" t="s">
        <v>879</v>
      </c>
      <c r="BX621" s="24" t="s">
        <v>1093</v>
      </c>
      <c r="BZ621" s="24" t="s">
        <v>875</v>
      </c>
      <c r="CA621" s="24" t="s">
        <v>878</v>
      </c>
      <c r="CH621" s="24" t="s">
        <v>1241</v>
      </c>
    </row>
    <row r="622" spans="1:86" x14ac:dyDescent="0.25">
      <c r="A622" s="24" t="s">
        <v>1718</v>
      </c>
      <c r="B622" s="24" t="s">
        <v>854</v>
      </c>
      <c r="C622" s="24" t="s">
        <v>512</v>
      </c>
      <c r="D622" s="24" t="s">
        <v>527</v>
      </c>
      <c r="E622" s="24">
        <v>44</v>
      </c>
      <c r="F622" s="24">
        <v>84</v>
      </c>
      <c r="G622" s="24">
        <v>61</v>
      </c>
      <c r="H622" s="24" t="s">
        <v>878</v>
      </c>
      <c r="K622" s="24" t="s">
        <v>879</v>
      </c>
      <c r="N622" s="24" t="s">
        <v>1093</v>
      </c>
      <c r="P622" s="34">
        <v>44501</v>
      </c>
      <c r="Q622" s="24" t="s">
        <v>857</v>
      </c>
      <c r="T622" s="24" t="s">
        <v>878</v>
      </c>
      <c r="AP622" s="24" t="s">
        <v>1398</v>
      </c>
      <c r="AQ622" s="24" t="s">
        <v>1399</v>
      </c>
      <c r="AR622" s="24" t="s">
        <v>1400</v>
      </c>
      <c r="AS622" s="24" t="s">
        <v>1401</v>
      </c>
      <c r="AT622" s="24" t="s">
        <v>1402</v>
      </c>
      <c r="AU622" s="24" t="s">
        <v>1403</v>
      </c>
      <c r="AZ622" s="24" t="s">
        <v>867</v>
      </c>
      <c r="BA622" s="24" t="s">
        <v>868</v>
      </c>
      <c r="BB622" s="24" t="s">
        <v>869</v>
      </c>
      <c r="BC622" s="24" t="s">
        <v>870</v>
      </c>
      <c r="BD622" s="24" t="s">
        <v>871</v>
      </c>
      <c r="BE622" s="24" t="s">
        <v>872</v>
      </c>
      <c r="BK622" s="24" t="s">
        <v>887</v>
      </c>
      <c r="BM622" s="24" t="s">
        <v>1393</v>
      </c>
      <c r="BN622" s="24" t="s">
        <v>888</v>
      </c>
      <c r="BQ622" s="24" t="s">
        <v>1404</v>
      </c>
      <c r="BS622" s="24">
        <v>2021</v>
      </c>
      <c r="BU622" s="24">
        <v>49</v>
      </c>
      <c r="BV622" s="24" t="s">
        <v>879</v>
      </c>
      <c r="BX622" s="24" t="s">
        <v>1093</v>
      </c>
      <c r="BZ622" s="24" t="s">
        <v>875</v>
      </c>
      <c r="CA622" s="24" t="s">
        <v>878</v>
      </c>
      <c r="CH622" s="24" t="s">
        <v>1091</v>
      </c>
    </row>
    <row r="623" spans="1:86" x14ac:dyDescent="0.25">
      <c r="A623" s="24" t="s">
        <v>1719</v>
      </c>
      <c r="B623" s="24" t="s">
        <v>854</v>
      </c>
      <c r="C623" s="24" t="s">
        <v>512</v>
      </c>
      <c r="D623" s="24" t="s">
        <v>527</v>
      </c>
      <c r="E623" s="24">
        <v>44</v>
      </c>
      <c r="F623" s="24">
        <v>84</v>
      </c>
      <c r="G623" s="24">
        <v>61</v>
      </c>
      <c r="H623" s="24" t="s">
        <v>878</v>
      </c>
      <c r="K623" s="24" t="s">
        <v>879</v>
      </c>
      <c r="N623" s="24" t="s">
        <v>1093</v>
      </c>
      <c r="P623" s="34">
        <v>44501</v>
      </c>
      <c r="Q623" s="24" t="s">
        <v>857</v>
      </c>
      <c r="T623" s="24" t="s">
        <v>878</v>
      </c>
      <c r="AP623" s="24" t="s">
        <v>1398</v>
      </c>
      <c r="AQ623" s="24" t="s">
        <v>1399</v>
      </c>
      <c r="AR623" s="24" t="s">
        <v>1400</v>
      </c>
      <c r="AS623" s="24" t="s">
        <v>1401</v>
      </c>
      <c r="AT623" s="24" t="s">
        <v>1402</v>
      </c>
      <c r="AU623" s="24" t="s">
        <v>1403</v>
      </c>
      <c r="AZ623" s="24" t="s">
        <v>867</v>
      </c>
      <c r="BA623" s="24" t="s">
        <v>868</v>
      </c>
      <c r="BB623" s="24" t="s">
        <v>869</v>
      </c>
      <c r="BC623" s="24" t="s">
        <v>870</v>
      </c>
      <c r="BD623" s="24" t="s">
        <v>871</v>
      </c>
      <c r="BE623" s="24" t="s">
        <v>872</v>
      </c>
      <c r="BK623" s="24" t="s">
        <v>887</v>
      </c>
      <c r="BM623" s="24" t="s">
        <v>1393</v>
      </c>
      <c r="BN623" s="24" t="s">
        <v>888</v>
      </c>
      <c r="BQ623" s="24" t="s">
        <v>1404</v>
      </c>
      <c r="BS623" s="24">
        <v>2021</v>
      </c>
      <c r="BU623" s="24">
        <v>49</v>
      </c>
      <c r="BV623" s="24" t="s">
        <v>879</v>
      </c>
      <c r="BX623" s="24" t="s">
        <v>1093</v>
      </c>
      <c r="BZ623" s="24" t="s">
        <v>875</v>
      </c>
      <c r="CA623" s="24" t="s">
        <v>878</v>
      </c>
      <c r="CH623" s="24" t="s">
        <v>1091</v>
      </c>
    </row>
    <row r="624" spans="1:86" x14ac:dyDescent="0.25">
      <c r="A624" s="24" t="s">
        <v>1720</v>
      </c>
      <c r="B624" s="24" t="s">
        <v>854</v>
      </c>
      <c r="C624" s="24" t="s">
        <v>512</v>
      </c>
      <c r="D624" s="24" t="s">
        <v>527</v>
      </c>
      <c r="E624" s="24">
        <v>44</v>
      </c>
      <c r="F624" s="24">
        <v>84</v>
      </c>
      <c r="G624" s="24">
        <v>61</v>
      </c>
      <c r="H624" s="24" t="s">
        <v>878</v>
      </c>
      <c r="K624" s="24" t="s">
        <v>879</v>
      </c>
      <c r="N624" s="24" t="s">
        <v>1093</v>
      </c>
      <c r="P624" s="34">
        <v>44501</v>
      </c>
      <c r="Q624" s="24" t="s">
        <v>857</v>
      </c>
      <c r="T624" s="24" t="s">
        <v>878</v>
      </c>
      <c r="AP624" s="24" t="s">
        <v>1398</v>
      </c>
      <c r="AQ624" s="24" t="s">
        <v>1399</v>
      </c>
      <c r="AR624" s="24" t="s">
        <v>1400</v>
      </c>
      <c r="AS624" s="24" t="s">
        <v>1401</v>
      </c>
      <c r="AT624" s="24" t="s">
        <v>1402</v>
      </c>
      <c r="AU624" s="24" t="s">
        <v>1403</v>
      </c>
      <c r="AZ624" s="24" t="s">
        <v>867</v>
      </c>
      <c r="BA624" s="24" t="s">
        <v>868</v>
      </c>
      <c r="BB624" s="24" t="s">
        <v>869</v>
      </c>
      <c r="BC624" s="24" t="s">
        <v>870</v>
      </c>
      <c r="BD624" s="24" t="s">
        <v>871</v>
      </c>
      <c r="BE624" s="24" t="s">
        <v>872</v>
      </c>
      <c r="BK624" s="24" t="s">
        <v>887</v>
      </c>
      <c r="BM624" s="24" t="s">
        <v>1393</v>
      </c>
      <c r="BN624" s="24" t="s">
        <v>888</v>
      </c>
      <c r="BQ624" s="24" t="s">
        <v>1404</v>
      </c>
      <c r="BS624" s="24">
        <v>2021</v>
      </c>
      <c r="BU624" s="24">
        <v>49</v>
      </c>
      <c r="BV624" s="24" t="s">
        <v>879</v>
      </c>
      <c r="BX624" s="24" t="s">
        <v>1093</v>
      </c>
      <c r="BZ624" s="24" t="s">
        <v>875</v>
      </c>
      <c r="CA624" s="24" t="s">
        <v>878</v>
      </c>
      <c r="CH624" s="24" t="s">
        <v>1091</v>
      </c>
    </row>
    <row r="625" spans="1:86" x14ac:dyDescent="0.25">
      <c r="A625" s="24" t="s">
        <v>1721</v>
      </c>
      <c r="B625" s="24" t="s">
        <v>854</v>
      </c>
      <c r="C625" s="24" t="s">
        <v>512</v>
      </c>
      <c r="D625" s="24" t="s">
        <v>527</v>
      </c>
      <c r="E625" s="24">
        <v>44</v>
      </c>
      <c r="F625" s="24">
        <v>84</v>
      </c>
      <c r="G625" s="24">
        <v>61</v>
      </c>
      <c r="H625" s="24" t="s">
        <v>878</v>
      </c>
      <c r="K625" s="24" t="s">
        <v>879</v>
      </c>
      <c r="N625" s="24" t="s">
        <v>1093</v>
      </c>
      <c r="P625" s="34">
        <v>44501</v>
      </c>
      <c r="Q625" s="24" t="s">
        <v>857</v>
      </c>
      <c r="T625" s="24" t="s">
        <v>878</v>
      </c>
      <c r="AP625" s="24" t="s">
        <v>1398</v>
      </c>
      <c r="AQ625" s="24" t="s">
        <v>1399</v>
      </c>
      <c r="AR625" s="24" t="s">
        <v>1400</v>
      </c>
      <c r="AS625" s="24" t="s">
        <v>1401</v>
      </c>
      <c r="AT625" s="24" t="s">
        <v>1402</v>
      </c>
      <c r="AU625" s="24" t="s">
        <v>1403</v>
      </c>
      <c r="AZ625" s="24" t="s">
        <v>867</v>
      </c>
      <c r="BA625" s="24" t="s">
        <v>868</v>
      </c>
      <c r="BB625" s="24" t="s">
        <v>869</v>
      </c>
      <c r="BC625" s="24" t="s">
        <v>870</v>
      </c>
      <c r="BD625" s="24" t="s">
        <v>871</v>
      </c>
      <c r="BE625" s="24" t="s">
        <v>872</v>
      </c>
      <c r="BK625" s="24" t="s">
        <v>887</v>
      </c>
      <c r="BM625" s="24" t="s">
        <v>1393</v>
      </c>
      <c r="BN625" s="24" t="s">
        <v>888</v>
      </c>
      <c r="BQ625" s="24" t="s">
        <v>1404</v>
      </c>
      <c r="BS625" s="24">
        <v>2021</v>
      </c>
      <c r="BU625" s="24">
        <v>49</v>
      </c>
      <c r="BV625" s="24" t="s">
        <v>879</v>
      </c>
      <c r="BX625" s="24" t="s">
        <v>1093</v>
      </c>
      <c r="BZ625" s="24" t="s">
        <v>875</v>
      </c>
      <c r="CA625" s="24" t="s">
        <v>878</v>
      </c>
      <c r="CH625" s="24" t="s">
        <v>1091</v>
      </c>
    </row>
    <row r="626" spans="1:86" x14ac:dyDescent="0.25">
      <c r="A626" s="24" t="s">
        <v>1722</v>
      </c>
      <c r="B626" s="24" t="s">
        <v>854</v>
      </c>
      <c r="C626" s="24" t="s">
        <v>512</v>
      </c>
      <c r="D626" s="24" t="s">
        <v>527</v>
      </c>
      <c r="E626" s="24">
        <v>44</v>
      </c>
      <c r="F626" s="24">
        <v>84</v>
      </c>
      <c r="G626" s="24">
        <v>61</v>
      </c>
      <c r="H626" s="24" t="s">
        <v>878</v>
      </c>
      <c r="K626" s="24" t="s">
        <v>879</v>
      </c>
      <c r="N626" s="24" t="s">
        <v>1093</v>
      </c>
      <c r="P626" s="34">
        <v>44501</v>
      </c>
      <c r="Q626" s="24" t="s">
        <v>857</v>
      </c>
      <c r="T626" s="24" t="s">
        <v>878</v>
      </c>
      <c r="AP626" s="24" t="s">
        <v>1398</v>
      </c>
      <c r="AQ626" s="24" t="s">
        <v>1399</v>
      </c>
      <c r="AR626" s="24" t="s">
        <v>1400</v>
      </c>
      <c r="AS626" s="24" t="s">
        <v>1401</v>
      </c>
      <c r="AT626" s="24" t="s">
        <v>1402</v>
      </c>
      <c r="AU626" s="24" t="s">
        <v>1403</v>
      </c>
      <c r="AZ626" s="24" t="s">
        <v>867</v>
      </c>
      <c r="BA626" s="24" t="s">
        <v>868</v>
      </c>
      <c r="BB626" s="24" t="s">
        <v>869</v>
      </c>
      <c r="BC626" s="24" t="s">
        <v>870</v>
      </c>
      <c r="BD626" s="24" t="s">
        <v>871</v>
      </c>
      <c r="BE626" s="24" t="s">
        <v>872</v>
      </c>
      <c r="BK626" s="24" t="s">
        <v>887</v>
      </c>
      <c r="BM626" s="24" t="s">
        <v>1393</v>
      </c>
      <c r="BN626" s="24" t="s">
        <v>888</v>
      </c>
      <c r="BQ626" s="24" t="s">
        <v>1404</v>
      </c>
      <c r="BS626" s="24">
        <v>2021</v>
      </c>
      <c r="BU626" s="24">
        <v>49</v>
      </c>
      <c r="BV626" s="24" t="s">
        <v>879</v>
      </c>
      <c r="BX626" s="24" t="s">
        <v>1093</v>
      </c>
      <c r="BZ626" s="24" t="s">
        <v>875</v>
      </c>
      <c r="CA626" s="24" t="s">
        <v>878</v>
      </c>
      <c r="CH626" s="24" t="s">
        <v>1091</v>
      </c>
    </row>
    <row r="627" spans="1:86" x14ac:dyDescent="0.25">
      <c r="A627" s="24" t="s">
        <v>1723</v>
      </c>
      <c r="B627" s="24" t="s">
        <v>854</v>
      </c>
      <c r="C627" s="24" t="s">
        <v>512</v>
      </c>
      <c r="D627" s="24" t="s">
        <v>527</v>
      </c>
      <c r="E627" s="24">
        <v>44</v>
      </c>
      <c r="F627" s="24">
        <v>84</v>
      </c>
      <c r="G627" s="24">
        <v>61</v>
      </c>
      <c r="H627" s="24" t="s">
        <v>878</v>
      </c>
      <c r="K627" s="24" t="s">
        <v>879</v>
      </c>
      <c r="N627" s="24" t="s">
        <v>1093</v>
      </c>
      <c r="P627" s="34">
        <v>44501</v>
      </c>
      <c r="Q627" s="24" t="s">
        <v>857</v>
      </c>
      <c r="T627" s="24" t="s">
        <v>878</v>
      </c>
      <c r="AP627" s="24" t="s">
        <v>1398</v>
      </c>
      <c r="AQ627" s="24" t="s">
        <v>1399</v>
      </c>
      <c r="AR627" s="24" t="s">
        <v>1400</v>
      </c>
      <c r="AS627" s="24" t="s">
        <v>1401</v>
      </c>
      <c r="AT627" s="24" t="s">
        <v>1402</v>
      </c>
      <c r="AU627" s="24" t="s">
        <v>1403</v>
      </c>
      <c r="AZ627" s="24" t="s">
        <v>867</v>
      </c>
      <c r="BA627" s="24" t="s">
        <v>868</v>
      </c>
      <c r="BB627" s="24" t="s">
        <v>869</v>
      </c>
      <c r="BC627" s="24" t="s">
        <v>870</v>
      </c>
      <c r="BD627" s="24" t="s">
        <v>871</v>
      </c>
      <c r="BE627" s="24" t="s">
        <v>872</v>
      </c>
      <c r="BK627" s="24" t="s">
        <v>887</v>
      </c>
      <c r="BM627" s="24" t="s">
        <v>1393</v>
      </c>
      <c r="BN627" s="24" t="s">
        <v>888</v>
      </c>
      <c r="BQ627" s="24" t="s">
        <v>1404</v>
      </c>
      <c r="BS627" s="24">
        <v>2021</v>
      </c>
      <c r="BU627" s="24">
        <v>49</v>
      </c>
      <c r="BV627" s="24" t="s">
        <v>879</v>
      </c>
      <c r="BX627" s="24" t="s">
        <v>1093</v>
      </c>
      <c r="BZ627" s="24" t="s">
        <v>875</v>
      </c>
      <c r="CA627" s="24" t="s">
        <v>878</v>
      </c>
      <c r="CH627" s="24" t="s">
        <v>1091</v>
      </c>
    </row>
    <row r="628" spans="1:86" x14ac:dyDescent="0.25">
      <c r="A628" s="24" t="s">
        <v>1724</v>
      </c>
      <c r="B628" s="24" t="s">
        <v>854</v>
      </c>
      <c r="C628" s="24" t="s">
        <v>512</v>
      </c>
      <c r="D628" s="24" t="s">
        <v>527</v>
      </c>
      <c r="E628" s="24">
        <v>44</v>
      </c>
      <c r="F628" s="24">
        <v>84</v>
      </c>
      <c r="G628" s="24">
        <v>61</v>
      </c>
      <c r="H628" s="24" t="s">
        <v>878</v>
      </c>
      <c r="K628" s="24" t="s">
        <v>879</v>
      </c>
      <c r="N628" s="24" t="s">
        <v>1093</v>
      </c>
      <c r="P628" s="34">
        <v>44501</v>
      </c>
      <c r="Q628" s="24" t="s">
        <v>857</v>
      </c>
      <c r="T628" s="24" t="s">
        <v>878</v>
      </c>
      <c r="AP628" s="24" t="s">
        <v>1398</v>
      </c>
      <c r="AQ628" s="24" t="s">
        <v>1399</v>
      </c>
      <c r="AR628" s="24" t="s">
        <v>1400</v>
      </c>
      <c r="AS628" s="24" t="s">
        <v>1401</v>
      </c>
      <c r="AT628" s="24" t="s">
        <v>1402</v>
      </c>
      <c r="AU628" s="24" t="s">
        <v>1403</v>
      </c>
      <c r="AZ628" s="24" t="s">
        <v>867</v>
      </c>
      <c r="BA628" s="24" t="s">
        <v>868</v>
      </c>
      <c r="BB628" s="24" t="s">
        <v>869</v>
      </c>
      <c r="BC628" s="24" t="s">
        <v>870</v>
      </c>
      <c r="BD628" s="24" t="s">
        <v>871</v>
      </c>
      <c r="BE628" s="24" t="s">
        <v>872</v>
      </c>
      <c r="BK628" s="24" t="s">
        <v>887</v>
      </c>
      <c r="BM628" s="24" t="s">
        <v>1393</v>
      </c>
      <c r="BN628" s="24" t="s">
        <v>888</v>
      </c>
      <c r="BQ628" s="24" t="s">
        <v>1404</v>
      </c>
      <c r="BS628" s="24">
        <v>2021</v>
      </c>
      <c r="BU628" s="24">
        <v>49</v>
      </c>
      <c r="BV628" s="24" t="s">
        <v>879</v>
      </c>
      <c r="BX628" s="24" t="s">
        <v>1093</v>
      </c>
      <c r="BZ628" s="24" t="s">
        <v>875</v>
      </c>
      <c r="CA628" s="24" t="s">
        <v>878</v>
      </c>
      <c r="CH628" s="24" t="s">
        <v>1243</v>
      </c>
    </row>
    <row r="629" spans="1:86" x14ac:dyDescent="0.25">
      <c r="A629" s="24" t="s">
        <v>1725</v>
      </c>
      <c r="B629" s="24" t="s">
        <v>854</v>
      </c>
      <c r="C629" s="24" t="s">
        <v>512</v>
      </c>
      <c r="D629" s="24" t="s">
        <v>527</v>
      </c>
      <c r="E629" s="24">
        <v>44</v>
      </c>
      <c r="F629" s="24">
        <v>84</v>
      </c>
      <c r="G629" s="24">
        <v>61</v>
      </c>
      <c r="H629" s="24" t="s">
        <v>878</v>
      </c>
      <c r="K629" s="24" t="s">
        <v>879</v>
      </c>
      <c r="N629" s="24" t="s">
        <v>1093</v>
      </c>
      <c r="P629" s="34">
        <v>44501</v>
      </c>
      <c r="Q629" s="24" t="s">
        <v>857</v>
      </c>
      <c r="T629" s="24" t="s">
        <v>878</v>
      </c>
      <c r="AP629" s="24" t="s">
        <v>1398</v>
      </c>
      <c r="AQ629" s="24" t="s">
        <v>1399</v>
      </c>
      <c r="AR629" s="24" t="s">
        <v>1400</v>
      </c>
      <c r="AS629" s="24" t="s">
        <v>1401</v>
      </c>
      <c r="AT629" s="24" t="s">
        <v>1402</v>
      </c>
      <c r="AU629" s="24" t="s">
        <v>1403</v>
      </c>
      <c r="AZ629" s="24" t="s">
        <v>867</v>
      </c>
      <c r="BA629" s="24" t="s">
        <v>868</v>
      </c>
      <c r="BB629" s="24" t="s">
        <v>869</v>
      </c>
      <c r="BC629" s="24" t="s">
        <v>870</v>
      </c>
      <c r="BD629" s="24" t="s">
        <v>871</v>
      </c>
      <c r="BE629" s="24" t="s">
        <v>872</v>
      </c>
      <c r="BK629" s="24" t="s">
        <v>887</v>
      </c>
      <c r="BM629" s="24" t="s">
        <v>1393</v>
      </c>
      <c r="BN629" s="24" t="s">
        <v>888</v>
      </c>
      <c r="BQ629" s="24" t="s">
        <v>1404</v>
      </c>
      <c r="BS629" s="24">
        <v>2021</v>
      </c>
      <c r="BU629" s="24">
        <v>49</v>
      </c>
      <c r="BV629" s="24" t="s">
        <v>879</v>
      </c>
      <c r="BX629" s="24" t="s">
        <v>1093</v>
      </c>
      <c r="BZ629" s="24" t="s">
        <v>875</v>
      </c>
      <c r="CA629" s="24" t="s">
        <v>878</v>
      </c>
      <c r="CH629" s="24" t="s">
        <v>1243</v>
      </c>
    </row>
    <row r="630" spans="1:86" x14ac:dyDescent="0.25">
      <c r="A630" s="24" t="s">
        <v>1726</v>
      </c>
      <c r="B630" s="24" t="s">
        <v>854</v>
      </c>
      <c r="C630" s="24" t="s">
        <v>512</v>
      </c>
      <c r="D630" s="24" t="s">
        <v>527</v>
      </c>
      <c r="E630" s="24">
        <v>44</v>
      </c>
      <c r="F630" s="24">
        <v>84</v>
      </c>
      <c r="G630" s="24">
        <v>61</v>
      </c>
      <c r="H630" s="24" t="s">
        <v>878</v>
      </c>
      <c r="K630" s="24" t="s">
        <v>879</v>
      </c>
      <c r="N630" s="24" t="s">
        <v>1093</v>
      </c>
      <c r="P630" s="34">
        <v>44501</v>
      </c>
      <c r="Q630" s="24" t="s">
        <v>857</v>
      </c>
      <c r="T630" s="24" t="s">
        <v>878</v>
      </c>
      <c r="AP630" s="24" t="s">
        <v>1398</v>
      </c>
      <c r="AQ630" s="24" t="s">
        <v>1399</v>
      </c>
      <c r="AR630" s="24" t="s">
        <v>1400</v>
      </c>
      <c r="AS630" s="24" t="s">
        <v>1401</v>
      </c>
      <c r="AT630" s="24" t="s">
        <v>1402</v>
      </c>
      <c r="AU630" s="24" t="s">
        <v>1403</v>
      </c>
      <c r="AZ630" s="24" t="s">
        <v>867</v>
      </c>
      <c r="BA630" s="24" t="s">
        <v>868</v>
      </c>
      <c r="BB630" s="24" t="s">
        <v>869</v>
      </c>
      <c r="BC630" s="24" t="s">
        <v>870</v>
      </c>
      <c r="BD630" s="24" t="s">
        <v>871</v>
      </c>
      <c r="BE630" s="24" t="s">
        <v>872</v>
      </c>
      <c r="BK630" s="24" t="s">
        <v>887</v>
      </c>
      <c r="BM630" s="24" t="s">
        <v>1393</v>
      </c>
      <c r="BN630" s="24" t="s">
        <v>888</v>
      </c>
      <c r="BQ630" s="24" t="s">
        <v>1404</v>
      </c>
      <c r="BS630" s="24">
        <v>2021</v>
      </c>
      <c r="BU630" s="24">
        <v>49</v>
      </c>
      <c r="BV630" s="24" t="s">
        <v>879</v>
      </c>
      <c r="BX630" s="24" t="s">
        <v>1093</v>
      </c>
      <c r="BZ630" s="24" t="s">
        <v>875</v>
      </c>
      <c r="CA630" s="24" t="s">
        <v>878</v>
      </c>
      <c r="CH630" s="24" t="s">
        <v>1243</v>
      </c>
    </row>
    <row r="631" spans="1:86" x14ac:dyDescent="0.25">
      <c r="A631" s="24" t="s">
        <v>1727</v>
      </c>
      <c r="B631" s="24" t="s">
        <v>854</v>
      </c>
      <c r="C631" s="24" t="s">
        <v>512</v>
      </c>
      <c r="D631" s="24" t="s">
        <v>527</v>
      </c>
      <c r="E631" s="24">
        <v>44</v>
      </c>
      <c r="F631" s="24">
        <v>84</v>
      </c>
      <c r="G631" s="24">
        <v>61</v>
      </c>
      <c r="H631" s="24" t="s">
        <v>878</v>
      </c>
      <c r="K631" s="24" t="s">
        <v>879</v>
      </c>
      <c r="N631" s="24" t="s">
        <v>1093</v>
      </c>
      <c r="P631" s="34">
        <v>44501</v>
      </c>
      <c r="Q631" s="24" t="s">
        <v>857</v>
      </c>
      <c r="T631" s="24" t="s">
        <v>878</v>
      </c>
      <c r="AP631" s="24" t="s">
        <v>1398</v>
      </c>
      <c r="AQ631" s="24" t="s">
        <v>1399</v>
      </c>
      <c r="AR631" s="24" t="s">
        <v>1400</v>
      </c>
      <c r="AS631" s="24" t="s">
        <v>1401</v>
      </c>
      <c r="AT631" s="24" t="s">
        <v>1402</v>
      </c>
      <c r="AU631" s="24" t="s">
        <v>1403</v>
      </c>
      <c r="AZ631" s="24" t="s">
        <v>867</v>
      </c>
      <c r="BA631" s="24" t="s">
        <v>868</v>
      </c>
      <c r="BB631" s="24" t="s">
        <v>869</v>
      </c>
      <c r="BC631" s="24" t="s">
        <v>870</v>
      </c>
      <c r="BD631" s="24" t="s">
        <v>871</v>
      </c>
      <c r="BE631" s="24" t="s">
        <v>872</v>
      </c>
      <c r="BK631" s="24" t="s">
        <v>887</v>
      </c>
      <c r="BM631" s="24" t="s">
        <v>1393</v>
      </c>
      <c r="BN631" s="24" t="s">
        <v>888</v>
      </c>
      <c r="BQ631" s="24" t="s">
        <v>1404</v>
      </c>
      <c r="BS631" s="24">
        <v>2021</v>
      </c>
      <c r="BU631" s="24">
        <v>49</v>
      </c>
      <c r="BV631" s="24" t="s">
        <v>879</v>
      </c>
      <c r="BX631" s="24" t="s">
        <v>1093</v>
      </c>
      <c r="BZ631" s="24" t="s">
        <v>875</v>
      </c>
      <c r="CA631" s="24" t="s">
        <v>878</v>
      </c>
      <c r="CH631" s="24" t="s">
        <v>1243</v>
      </c>
    </row>
    <row r="632" spans="1:86" x14ac:dyDescent="0.25">
      <c r="A632" s="24" t="s">
        <v>1728</v>
      </c>
      <c r="B632" s="24" t="s">
        <v>854</v>
      </c>
      <c r="C632" s="24" t="s">
        <v>512</v>
      </c>
      <c r="D632" s="24" t="s">
        <v>527</v>
      </c>
      <c r="E632" s="24">
        <v>44</v>
      </c>
      <c r="F632" s="24">
        <v>84</v>
      </c>
      <c r="G632" s="24">
        <v>61</v>
      </c>
      <c r="H632" s="24" t="s">
        <v>878</v>
      </c>
      <c r="K632" s="24" t="s">
        <v>879</v>
      </c>
      <c r="N632" s="24" t="s">
        <v>1093</v>
      </c>
      <c r="P632" s="34">
        <v>44501</v>
      </c>
      <c r="Q632" s="24" t="s">
        <v>857</v>
      </c>
      <c r="T632" s="24" t="s">
        <v>878</v>
      </c>
      <c r="AP632" s="24" t="s">
        <v>1398</v>
      </c>
      <c r="AQ632" s="24" t="s">
        <v>1399</v>
      </c>
      <c r="AR632" s="24" t="s">
        <v>1400</v>
      </c>
      <c r="AS632" s="24" t="s">
        <v>1401</v>
      </c>
      <c r="AT632" s="24" t="s">
        <v>1402</v>
      </c>
      <c r="AU632" s="24" t="s">
        <v>1403</v>
      </c>
      <c r="AZ632" s="24" t="s">
        <v>867</v>
      </c>
      <c r="BA632" s="24" t="s">
        <v>868</v>
      </c>
      <c r="BB632" s="24" t="s">
        <v>869</v>
      </c>
      <c r="BC632" s="24" t="s">
        <v>870</v>
      </c>
      <c r="BD632" s="24" t="s">
        <v>871</v>
      </c>
      <c r="BE632" s="24" t="s">
        <v>872</v>
      </c>
      <c r="BK632" s="24" t="s">
        <v>887</v>
      </c>
      <c r="BM632" s="24" t="s">
        <v>1393</v>
      </c>
      <c r="BN632" s="24" t="s">
        <v>888</v>
      </c>
      <c r="BQ632" s="24" t="s">
        <v>1404</v>
      </c>
      <c r="BS632" s="24">
        <v>2021</v>
      </c>
      <c r="BU632" s="24">
        <v>49</v>
      </c>
      <c r="BV632" s="24" t="s">
        <v>879</v>
      </c>
      <c r="BX632" s="24" t="s">
        <v>1093</v>
      </c>
      <c r="BZ632" s="24" t="s">
        <v>875</v>
      </c>
      <c r="CA632" s="24" t="s">
        <v>878</v>
      </c>
      <c r="CH632" s="24" t="s">
        <v>1243</v>
      </c>
    </row>
    <row r="633" spans="1:86" x14ac:dyDescent="0.25">
      <c r="A633" s="24" t="s">
        <v>1729</v>
      </c>
      <c r="B633" s="24" t="s">
        <v>854</v>
      </c>
      <c r="C633" s="24" t="s">
        <v>512</v>
      </c>
      <c r="D633" s="24" t="s">
        <v>527</v>
      </c>
      <c r="E633" s="24">
        <v>44</v>
      </c>
      <c r="F633" s="24">
        <v>84</v>
      </c>
      <c r="G633" s="24">
        <v>61</v>
      </c>
      <c r="H633" s="24" t="s">
        <v>878</v>
      </c>
      <c r="K633" s="24" t="s">
        <v>879</v>
      </c>
      <c r="N633" s="24" t="s">
        <v>1093</v>
      </c>
      <c r="P633" s="34">
        <v>44501</v>
      </c>
      <c r="Q633" s="24" t="s">
        <v>857</v>
      </c>
      <c r="T633" s="24" t="s">
        <v>878</v>
      </c>
      <c r="AP633" s="24" t="s">
        <v>1398</v>
      </c>
      <c r="AQ633" s="24" t="s">
        <v>1399</v>
      </c>
      <c r="AR633" s="24" t="s">
        <v>1400</v>
      </c>
      <c r="AS633" s="24" t="s">
        <v>1401</v>
      </c>
      <c r="AT633" s="24" t="s">
        <v>1402</v>
      </c>
      <c r="AU633" s="24" t="s">
        <v>1403</v>
      </c>
      <c r="AZ633" s="24" t="s">
        <v>867</v>
      </c>
      <c r="BA633" s="24" t="s">
        <v>868</v>
      </c>
      <c r="BB633" s="24" t="s">
        <v>869</v>
      </c>
      <c r="BC633" s="24" t="s">
        <v>870</v>
      </c>
      <c r="BD633" s="24" t="s">
        <v>871</v>
      </c>
      <c r="BE633" s="24" t="s">
        <v>872</v>
      </c>
      <c r="BK633" s="24" t="s">
        <v>887</v>
      </c>
      <c r="BM633" s="24" t="s">
        <v>1393</v>
      </c>
      <c r="BN633" s="24" t="s">
        <v>888</v>
      </c>
      <c r="BQ633" s="24" t="s">
        <v>1404</v>
      </c>
      <c r="BS633" s="24">
        <v>2021</v>
      </c>
      <c r="BU633" s="24">
        <v>49</v>
      </c>
      <c r="BV633" s="24" t="s">
        <v>879</v>
      </c>
      <c r="BX633" s="24" t="s">
        <v>1093</v>
      </c>
      <c r="BZ633" s="24" t="s">
        <v>875</v>
      </c>
      <c r="CA633" s="24" t="s">
        <v>878</v>
      </c>
      <c r="CH633" s="24" t="s">
        <v>1243</v>
      </c>
    </row>
    <row r="634" spans="1:86" x14ac:dyDescent="0.25">
      <c r="A634" s="24" t="s">
        <v>1730</v>
      </c>
      <c r="B634" s="24" t="s">
        <v>854</v>
      </c>
      <c r="C634" s="24" t="s">
        <v>512</v>
      </c>
      <c r="D634" s="24" t="s">
        <v>527</v>
      </c>
      <c r="E634" s="24">
        <v>44</v>
      </c>
      <c r="F634" s="24">
        <v>84</v>
      </c>
      <c r="G634" s="24">
        <v>61</v>
      </c>
      <c r="H634" s="24" t="s">
        <v>878</v>
      </c>
      <c r="K634" s="24" t="s">
        <v>879</v>
      </c>
      <c r="N634" s="24" t="s">
        <v>1093</v>
      </c>
      <c r="P634" s="34">
        <v>44501</v>
      </c>
      <c r="Q634" s="24" t="s">
        <v>857</v>
      </c>
      <c r="T634" s="24" t="s">
        <v>878</v>
      </c>
      <c r="AP634" s="24" t="s">
        <v>1398</v>
      </c>
      <c r="AQ634" s="24" t="s">
        <v>1399</v>
      </c>
      <c r="AR634" s="24" t="s">
        <v>1400</v>
      </c>
      <c r="AS634" s="24" t="s">
        <v>1401</v>
      </c>
      <c r="AT634" s="24" t="s">
        <v>1402</v>
      </c>
      <c r="AU634" s="24" t="s">
        <v>1403</v>
      </c>
      <c r="AZ634" s="24" t="s">
        <v>867</v>
      </c>
      <c r="BA634" s="24" t="s">
        <v>868</v>
      </c>
      <c r="BB634" s="24" t="s">
        <v>869</v>
      </c>
      <c r="BC634" s="24" t="s">
        <v>870</v>
      </c>
      <c r="BD634" s="24" t="s">
        <v>871</v>
      </c>
      <c r="BE634" s="24" t="s">
        <v>872</v>
      </c>
      <c r="BK634" s="24" t="s">
        <v>887</v>
      </c>
      <c r="BM634" s="24" t="s">
        <v>1393</v>
      </c>
      <c r="BN634" s="24" t="s">
        <v>888</v>
      </c>
      <c r="BQ634" s="24" t="s">
        <v>1404</v>
      </c>
      <c r="BS634" s="24">
        <v>2021</v>
      </c>
      <c r="BU634" s="24">
        <v>49</v>
      </c>
      <c r="BV634" s="24" t="s">
        <v>879</v>
      </c>
      <c r="BX634" s="24" t="s">
        <v>1093</v>
      </c>
      <c r="BZ634" s="24" t="s">
        <v>875</v>
      </c>
      <c r="CA634" s="24" t="s">
        <v>878</v>
      </c>
      <c r="CH634" s="24" t="s">
        <v>1243</v>
      </c>
    </row>
    <row r="635" spans="1:86" x14ac:dyDescent="0.25">
      <c r="A635" s="24" t="s">
        <v>1731</v>
      </c>
      <c r="B635" s="24" t="s">
        <v>854</v>
      </c>
      <c r="C635" s="24" t="s">
        <v>512</v>
      </c>
      <c r="D635" s="24" t="s">
        <v>527</v>
      </c>
      <c r="E635" s="24">
        <v>44</v>
      </c>
      <c r="F635" s="24">
        <v>84</v>
      </c>
      <c r="G635" s="24">
        <v>61</v>
      </c>
      <c r="H635" s="24" t="s">
        <v>878</v>
      </c>
      <c r="K635" s="24" t="s">
        <v>879</v>
      </c>
      <c r="N635" s="24" t="s">
        <v>1093</v>
      </c>
      <c r="P635" s="34">
        <v>44501</v>
      </c>
      <c r="Q635" s="24" t="s">
        <v>857</v>
      </c>
      <c r="T635" s="24" t="s">
        <v>878</v>
      </c>
      <c r="AP635" s="24" t="s">
        <v>1398</v>
      </c>
      <c r="AQ635" s="24" t="s">
        <v>1399</v>
      </c>
      <c r="AR635" s="24" t="s">
        <v>1400</v>
      </c>
      <c r="AS635" s="24" t="s">
        <v>1401</v>
      </c>
      <c r="AT635" s="24" t="s">
        <v>1402</v>
      </c>
      <c r="AU635" s="24" t="s">
        <v>1403</v>
      </c>
      <c r="AZ635" s="24" t="s">
        <v>867</v>
      </c>
      <c r="BA635" s="24" t="s">
        <v>868</v>
      </c>
      <c r="BB635" s="24" t="s">
        <v>869</v>
      </c>
      <c r="BC635" s="24" t="s">
        <v>870</v>
      </c>
      <c r="BD635" s="24" t="s">
        <v>871</v>
      </c>
      <c r="BE635" s="24" t="s">
        <v>872</v>
      </c>
      <c r="BK635" s="24" t="s">
        <v>887</v>
      </c>
      <c r="BM635" s="24" t="s">
        <v>1393</v>
      </c>
      <c r="BN635" s="24" t="s">
        <v>888</v>
      </c>
      <c r="BQ635" s="24" t="s">
        <v>1404</v>
      </c>
      <c r="BS635" s="24">
        <v>2021</v>
      </c>
      <c r="BU635" s="24">
        <v>49</v>
      </c>
      <c r="BV635" s="24" t="s">
        <v>879</v>
      </c>
      <c r="BX635" s="24" t="s">
        <v>1093</v>
      </c>
      <c r="BZ635" s="24" t="s">
        <v>875</v>
      </c>
      <c r="CA635" s="24" t="s">
        <v>878</v>
      </c>
      <c r="CH635" s="24" t="s">
        <v>1243</v>
      </c>
    </row>
    <row r="636" spans="1:86" x14ac:dyDescent="0.25">
      <c r="A636" s="24" t="s">
        <v>1732</v>
      </c>
      <c r="B636" s="24" t="s">
        <v>854</v>
      </c>
      <c r="C636" s="24" t="s">
        <v>512</v>
      </c>
      <c r="D636" s="24" t="s">
        <v>527</v>
      </c>
      <c r="E636" s="24">
        <v>44</v>
      </c>
      <c r="F636" s="24">
        <v>84</v>
      </c>
      <c r="G636" s="24">
        <v>61</v>
      </c>
      <c r="H636" s="24" t="s">
        <v>878</v>
      </c>
      <c r="K636" s="24" t="s">
        <v>879</v>
      </c>
      <c r="N636" s="24" t="s">
        <v>1093</v>
      </c>
      <c r="P636" s="34">
        <v>44501</v>
      </c>
      <c r="Q636" s="24" t="s">
        <v>857</v>
      </c>
      <c r="T636" s="24" t="s">
        <v>878</v>
      </c>
      <c r="AP636" s="24" t="s">
        <v>1398</v>
      </c>
      <c r="AQ636" s="24" t="s">
        <v>1399</v>
      </c>
      <c r="AR636" s="24" t="s">
        <v>1400</v>
      </c>
      <c r="AS636" s="24" t="s">
        <v>1401</v>
      </c>
      <c r="AT636" s="24" t="s">
        <v>1402</v>
      </c>
      <c r="AU636" s="24" t="s">
        <v>1403</v>
      </c>
      <c r="AZ636" s="24" t="s">
        <v>867</v>
      </c>
      <c r="BA636" s="24" t="s">
        <v>868</v>
      </c>
      <c r="BB636" s="24" t="s">
        <v>869</v>
      </c>
      <c r="BC636" s="24" t="s">
        <v>870</v>
      </c>
      <c r="BD636" s="24" t="s">
        <v>871</v>
      </c>
      <c r="BE636" s="24" t="s">
        <v>872</v>
      </c>
      <c r="BK636" s="24" t="s">
        <v>887</v>
      </c>
      <c r="BM636" s="24" t="s">
        <v>1393</v>
      </c>
      <c r="BN636" s="24" t="s">
        <v>888</v>
      </c>
      <c r="BQ636" s="24" t="s">
        <v>1404</v>
      </c>
      <c r="BS636" s="24">
        <v>2021</v>
      </c>
      <c r="BU636" s="24">
        <v>49</v>
      </c>
      <c r="BV636" s="24" t="s">
        <v>879</v>
      </c>
      <c r="BX636" s="24" t="s">
        <v>1093</v>
      </c>
      <c r="BZ636" s="24" t="s">
        <v>875</v>
      </c>
      <c r="CA636" s="24" t="s">
        <v>878</v>
      </c>
      <c r="CH636" s="24" t="s">
        <v>1243</v>
      </c>
    </row>
    <row r="637" spans="1:86" x14ac:dyDescent="0.25">
      <c r="A637" s="24" t="s">
        <v>1733</v>
      </c>
      <c r="B637" s="24" t="s">
        <v>854</v>
      </c>
      <c r="C637" s="24" t="s">
        <v>512</v>
      </c>
      <c r="D637" s="24" t="s">
        <v>527</v>
      </c>
      <c r="E637" s="24">
        <v>44</v>
      </c>
      <c r="F637" s="24">
        <v>84</v>
      </c>
      <c r="G637" s="24">
        <v>61</v>
      </c>
      <c r="H637" s="24" t="s">
        <v>878</v>
      </c>
      <c r="K637" s="24" t="s">
        <v>879</v>
      </c>
      <c r="N637" s="24" t="s">
        <v>1093</v>
      </c>
      <c r="P637" s="34">
        <v>44501</v>
      </c>
      <c r="Q637" s="24" t="s">
        <v>857</v>
      </c>
      <c r="T637" s="24" t="s">
        <v>878</v>
      </c>
      <c r="AP637" s="24" t="s">
        <v>1398</v>
      </c>
      <c r="AQ637" s="24" t="s">
        <v>1399</v>
      </c>
      <c r="AR637" s="24" t="s">
        <v>1400</v>
      </c>
      <c r="AS637" s="24" t="s">
        <v>1401</v>
      </c>
      <c r="AT637" s="24" t="s">
        <v>1402</v>
      </c>
      <c r="AU637" s="24" t="s">
        <v>1403</v>
      </c>
      <c r="AZ637" s="24" t="s">
        <v>867</v>
      </c>
      <c r="BA637" s="24" t="s">
        <v>868</v>
      </c>
      <c r="BB637" s="24" t="s">
        <v>869</v>
      </c>
      <c r="BC637" s="24" t="s">
        <v>870</v>
      </c>
      <c r="BD637" s="24" t="s">
        <v>871</v>
      </c>
      <c r="BE637" s="24" t="s">
        <v>872</v>
      </c>
      <c r="BK637" s="24" t="s">
        <v>887</v>
      </c>
      <c r="BM637" s="24" t="s">
        <v>1393</v>
      </c>
      <c r="BN637" s="24" t="s">
        <v>888</v>
      </c>
      <c r="BQ637" s="24" t="s">
        <v>1404</v>
      </c>
      <c r="BS637" s="24">
        <v>2021</v>
      </c>
      <c r="BU637" s="24">
        <v>49</v>
      </c>
      <c r="BV637" s="24" t="s">
        <v>879</v>
      </c>
      <c r="BX637" s="24" t="s">
        <v>1093</v>
      </c>
      <c r="BZ637" s="24" t="s">
        <v>875</v>
      </c>
      <c r="CA637" s="24" t="s">
        <v>878</v>
      </c>
      <c r="CH637" s="24" t="s">
        <v>1243</v>
      </c>
    </row>
    <row r="638" spans="1:86" x14ac:dyDescent="0.25">
      <c r="A638" s="24" t="s">
        <v>1734</v>
      </c>
      <c r="B638" s="24" t="s">
        <v>854</v>
      </c>
      <c r="C638" s="24" t="s">
        <v>512</v>
      </c>
      <c r="D638" s="24" t="s">
        <v>527</v>
      </c>
      <c r="E638" s="24">
        <v>44</v>
      </c>
      <c r="F638" s="24">
        <v>84</v>
      </c>
      <c r="G638" s="24">
        <v>61</v>
      </c>
      <c r="H638" s="24" t="s">
        <v>878</v>
      </c>
      <c r="K638" s="24" t="s">
        <v>879</v>
      </c>
      <c r="N638" s="24" t="s">
        <v>1093</v>
      </c>
      <c r="P638" s="34">
        <v>44501</v>
      </c>
      <c r="Q638" s="24" t="s">
        <v>857</v>
      </c>
      <c r="T638" s="24" t="s">
        <v>878</v>
      </c>
      <c r="AP638" s="24" t="s">
        <v>1398</v>
      </c>
      <c r="AQ638" s="24" t="s">
        <v>1399</v>
      </c>
      <c r="AR638" s="24" t="s">
        <v>1400</v>
      </c>
      <c r="AS638" s="24" t="s">
        <v>1401</v>
      </c>
      <c r="AT638" s="24" t="s">
        <v>1402</v>
      </c>
      <c r="AU638" s="24" t="s">
        <v>1403</v>
      </c>
      <c r="AZ638" s="24" t="s">
        <v>867</v>
      </c>
      <c r="BA638" s="24" t="s">
        <v>868</v>
      </c>
      <c r="BB638" s="24" t="s">
        <v>869</v>
      </c>
      <c r="BC638" s="24" t="s">
        <v>870</v>
      </c>
      <c r="BD638" s="24" t="s">
        <v>871</v>
      </c>
      <c r="BE638" s="24" t="s">
        <v>872</v>
      </c>
      <c r="BK638" s="24" t="s">
        <v>887</v>
      </c>
      <c r="BM638" s="24" t="s">
        <v>1393</v>
      </c>
      <c r="BN638" s="24" t="s">
        <v>888</v>
      </c>
      <c r="BQ638" s="24" t="s">
        <v>1404</v>
      </c>
      <c r="BS638" s="24">
        <v>2021</v>
      </c>
      <c r="BU638" s="24">
        <v>49</v>
      </c>
      <c r="BV638" s="24" t="s">
        <v>879</v>
      </c>
      <c r="BX638" s="24" t="s">
        <v>1093</v>
      </c>
      <c r="BZ638" s="24" t="s">
        <v>875</v>
      </c>
      <c r="CA638" s="24" t="s">
        <v>878</v>
      </c>
      <c r="CH638" s="24" t="s">
        <v>1243</v>
      </c>
    </row>
    <row r="639" spans="1:86" x14ac:dyDescent="0.25">
      <c r="A639" s="24" t="s">
        <v>1735</v>
      </c>
      <c r="B639" s="24" t="s">
        <v>854</v>
      </c>
      <c r="C639" s="24" t="s">
        <v>512</v>
      </c>
      <c r="D639" s="24" t="s">
        <v>527</v>
      </c>
      <c r="E639" s="24">
        <v>44</v>
      </c>
      <c r="F639" s="24">
        <v>84</v>
      </c>
      <c r="G639" s="24">
        <v>61</v>
      </c>
      <c r="H639" s="24" t="s">
        <v>878</v>
      </c>
      <c r="K639" s="24" t="s">
        <v>879</v>
      </c>
      <c r="N639" s="24" t="s">
        <v>1093</v>
      </c>
      <c r="P639" s="34">
        <v>44501</v>
      </c>
      <c r="Q639" s="24" t="s">
        <v>857</v>
      </c>
      <c r="T639" s="24" t="s">
        <v>878</v>
      </c>
      <c r="AP639" s="24" t="s">
        <v>1398</v>
      </c>
      <c r="AQ639" s="24" t="s">
        <v>1399</v>
      </c>
      <c r="AR639" s="24" t="s">
        <v>1400</v>
      </c>
      <c r="AS639" s="24" t="s">
        <v>1401</v>
      </c>
      <c r="AT639" s="24" t="s">
        <v>1402</v>
      </c>
      <c r="AU639" s="24" t="s">
        <v>1403</v>
      </c>
      <c r="AZ639" s="24" t="s">
        <v>867</v>
      </c>
      <c r="BA639" s="24" t="s">
        <v>868</v>
      </c>
      <c r="BB639" s="24" t="s">
        <v>869</v>
      </c>
      <c r="BC639" s="24" t="s">
        <v>870</v>
      </c>
      <c r="BD639" s="24" t="s">
        <v>871</v>
      </c>
      <c r="BE639" s="24" t="s">
        <v>872</v>
      </c>
      <c r="BK639" s="24" t="s">
        <v>887</v>
      </c>
      <c r="BM639" s="24" t="s">
        <v>1393</v>
      </c>
      <c r="BN639" s="24" t="s">
        <v>888</v>
      </c>
      <c r="BQ639" s="24" t="s">
        <v>1404</v>
      </c>
      <c r="BS639" s="24">
        <v>2021</v>
      </c>
      <c r="BU639" s="24">
        <v>49</v>
      </c>
      <c r="BV639" s="24" t="s">
        <v>879</v>
      </c>
      <c r="BX639" s="24" t="s">
        <v>1093</v>
      </c>
      <c r="BZ639" s="24" t="s">
        <v>875</v>
      </c>
      <c r="CA639" s="24" t="s">
        <v>878</v>
      </c>
      <c r="CH639" s="24" t="s">
        <v>1243</v>
      </c>
    </row>
    <row r="640" spans="1:86" x14ac:dyDescent="0.25">
      <c r="A640" s="24" t="s">
        <v>1736</v>
      </c>
      <c r="B640" s="24" t="s">
        <v>854</v>
      </c>
      <c r="C640" s="24" t="s">
        <v>512</v>
      </c>
      <c r="D640" s="24" t="s">
        <v>527</v>
      </c>
      <c r="E640" s="24">
        <v>44</v>
      </c>
      <c r="F640" s="24">
        <v>84</v>
      </c>
      <c r="G640" s="24">
        <v>61</v>
      </c>
      <c r="H640" s="24" t="s">
        <v>878</v>
      </c>
      <c r="K640" s="24" t="s">
        <v>879</v>
      </c>
      <c r="N640" s="24" t="s">
        <v>1093</v>
      </c>
      <c r="P640" s="34">
        <v>44501</v>
      </c>
      <c r="Q640" s="24" t="s">
        <v>857</v>
      </c>
      <c r="T640" s="24" t="s">
        <v>878</v>
      </c>
      <c r="AP640" s="24" t="s">
        <v>1398</v>
      </c>
      <c r="AQ640" s="24" t="s">
        <v>1399</v>
      </c>
      <c r="AR640" s="24" t="s">
        <v>1400</v>
      </c>
      <c r="AS640" s="24" t="s">
        <v>1401</v>
      </c>
      <c r="AT640" s="24" t="s">
        <v>1402</v>
      </c>
      <c r="AU640" s="24" t="s">
        <v>1403</v>
      </c>
      <c r="AZ640" s="24" t="s">
        <v>867</v>
      </c>
      <c r="BA640" s="24" t="s">
        <v>868</v>
      </c>
      <c r="BB640" s="24" t="s">
        <v>869</v>
      </c>
      <c r="BC640" s="24" t="s">
        <v>870</v>
      </c>
      <c r="BD640" s="24" t="s">
        <v>871</v>
      </c>
      <c r="BE640" s="24" t="s">
        <v>872</v>
      </c>
      <c r="BK640" s="24" t="s">
        <v>887</v>
      </c>
      <c r="BM640" s="24" t="s">
        <v>1393</v>
      </c>
      <c r="BN640" s="24" t="s">
        <v>888</v>
      </c>
      <c r="BQ640" s="24" t="s">
        <v>1404</v>
      </c>
      <c r="BS640" s="24">
        <v>2021</v>
      </c>
      <c r="BU640" s="24">
        <v>49</v>
      </c>
      <c r="BV640" s="24" t="s">
        <v>879</v>
      </c>
      <c r="BX640" s="24" t="s">
        <v>1093</v>
      </c>
      <c r="BZ640" s="24" t="s">
        <v>875</v>
      </c>
      <c r="CA640" s="24" t="s">
        <v>878</v>
      </c>
      <c r="CH640" s="24" t="s">
        <v>1243</v>
      </c>
    </row>
    <row r="641" spans="1:86" x14ac:dyDescent="0.25">
      <c r="A641" s="24" t="s">
        <v>1737</v>
      </c>
      <c r="B641" s="24" t="s">
        <v>854</v>
      </c>
      <c r="C641" s="24" t="s">
        <v>512</v>
      </c>
      <c r="D641" s="24" t="s">
        <v>527</v>
      </c>
      <c r="E641" s="24">
        <v>44</v>
      </c>
      <c r="F641" s="24">
        <v>84</v>
      </c>
      <c r="G641" s="24">
        <v>61</v>
      </c>
      <c r="H641" s="24" t="s">
        <v>878</v>
      </c>
      <c r="K641" s="24" t="s">
        <v>879</v>
      </c>
      <c r="N641" s="24" t="s">
        <v>1093</v>
      </c>
      <c r="P641" s="34">
        <v>44501</v>
      </c>
      <c r="Q641" s="24" t="s">
        <v>857</v>
      </c>
      <c r="T641" s="24" t="s">
        <v>878</v>
      </c>
      <c r="AP641" s="24" t="s">
        <v>1398</v>
      </c>
      <c r="AQ641" s="24" t="s">
        <v>1399</v>
      </c>
      <c r="AR641" s="24" t="s">
        <v>1400</v>
      </c>
      <c r="AS641" s="24" t="s">
        <v>1401</v>
      </c>
      <c r="AT641" s="24" t="s">
        <v>1402</v>
      </c>
      <c r="AU641" s="24" t="s">
        <v>1403</v>
      </c>
      <c r="AZ641" s="24" t="s">
        <v>867</v>
      </c>
      <c r="BA641" s="24" t="s">
        <v>868</v>
      </c>
      <c r="BB641" s="24" t="s">
        <v>869</v>
      </c>
      <c r="BC641" s="24" t="s">
        <v>870</v>
      </c>
      <c r="BD641" s="24" t="s">
        <v>871</v>
      </c>
      <c r="BE641" s="24" t="s">
        <v>872</v>
      </c>
      <c r="BK641" s="24" t="s">
        <v>887</v>
      </c>
      <c r="BM641" s="24" t="s">
        <v>1393</v>
      </c>
      <c r="BN641" s="24" t="s">
        <v>888</v>
      </c>
      <c r="BQ641" s="24" t="s">
        <v>1404</v>
      </c>
      <c r="BS641" s="24">
        <v>2021</v>
      </c>
      <c r="BU641" s="24">
        <v>49</v>
      </c>
      <c r="BV641" s="24" t="s">
        <v>879</v>
      </c>
      <c r="BX641" s="24" t="s">
        <v>1093</v>
      </c>
      <c r="BZ641" s="24" t="s">
        <v>875</v>
      </c>
      <c r="CA641" s="24" t="s">
        <v>878</v>
      </c>
      <c r="CH641" s="24" t="s">
        <v>1243</v>
      </c>
    </row>
    <row r="642" spans="1:86" x14ac:dyDescent="0.25">
      <c r="A642" s="24" t="s">
        <v>1738</v>
      </c>
      <c r="B642" s="24" t="s">
        <v>854</v>
      </c>
      <c r="C642" s="24" t="s">
        <v>512</v>
      </c>
      <c r="D642" s="24" t="s">
        <v>527</v>
      </c>
      <c r="E642" s="24">
        <v>44</v>
      </c>
      <c r="F642" s="24">
        <v>84</v>
      </c>
      <c r="G642" s="24">
        <v>61</v>
      </c>
      <c r="H642" s="24" t="s">
        <v>878</v>
      </c>
      <c r="K642" s="24" t="s">
        <v>879</v>
      </c>
      <c r="N642" s="24" t="s">
        <v>1093</v>
      </c>
      <c r="P642" s="34">
        <v>44501</v>
      </c>
      <c r="Q642" s="24" t="s">
        <v>857</v>
      </c>
      <c r="T642" s="24" t="s">
        <v>878</v>
      </c>
      <c r="AP642" s="24" t="s">
        <v>1398</v>
      </c>
      <c r="AQ642" s="24" t="s">
        <v>1399</v>
      </c>
      <c r="AR642" s="24" t="s">
        <v>1400</v>
      </c>
      <c r="AS642" s="24" t="s">
        <v>1401</v>
      </c>
      <c r="AT642" s="24" t="s">
        <v>1402</v>
      </c>
      <c r="AU642" s="24" t="s">
        <v>1403</v>
      </c>
      <c r="AZ642" s="24" t="s">
        <v>867</v>
      </c>
      <c r="BA642" s="24" t="s">
        <v>868</v>
      </c>
      <c r="BB642" s="24" t="s">
        <v>869</v>
      </c>
      <c r="BC642" s="24" t="s">
        <v>870</v>
      </c>
      <c r="BD642" s="24" t="s">
        <v>871</v>
      </c>
      <c r="BE642" s="24" t="s">
        <v>872</v>
      </c>
      <c r="BK642" s="24" t="s">
        <v>887</v>
      </c>
      <c r="BM642" s="24" t="s">
        <v>1393</v>
      </c>
      <c r="BN642" s="24" t="s">
        <v>888</v>
      </c>
      <c r="BQ642" s="24" t="s">
        <v>1404</v>
      </c>
      <c r="BS642" s="24">
        <v>2021</v>
      </c>
      <c r="BU642" s="24">
        <v>49</v>
      </c>
      <c r="BV642" s="24" t="s">
        <v>879</v>
      </c>
      <c r="BX642" s="24" t="s">
        <v>1093</v>
      </c>
      <c r="BZ642" s="24" t="s">
        <v>875</v>
      </c>
      <c r="CA642" s="24" t="s">
        <v>878</v>
      </c>
      <c r="CH642" s="24" t="s">
        <v>1243</v>
      </c>
    </row>
    <row r="643" spans="1:86" x14ac:dyDescent="0.25">
      <c r="A643" s="24" t="s">
        <v>1739</v>
      </c>
      <c r="B643" s="24" t="s">
        <v>854</v>
      </c>
      <c r="C643" s="24" t="s">
        <v>512</v>
      </c>
      <c r="D643" s="24" t="s">
        <v>527</v>
      </c>
      <c r="E643" s="24">
        <v>44</v>
      </c>
      <c r="F643" s="24">
        <v>84</v>
      </c>
      <c r="G643" s="24">
        <v>61</v>
      </c>
      <c r="H643" s="24" t="s">
        <v>878</v>
      </c>
      <c r="K643" s="24" t="s">
        <v>879</v>
      </c>
      <c r="N643" s="24" t="s">
        <v>1093</v>
      </c>
      <c r="P643" s="34">
        <v>44501</v>
      </c>
      <c r="Q643" s="24" t="s">
        <v>857</v>
      </c>
      <c r="T643" s="24" t="s">
        <v>878</v>
      </c>
      <c r="AP643" s="24" t="s">
        <v>1398</v>
      </c>
      <c r="AQ643" s="24" t="s">
        <v>1399</v>
      </c>
      <c r="AR643" s="24" t="s">
        <v>1400</v>
      </c>
      <c r="AS643" s="24" t="s">
        <v>1401</v>
      </c>
      <c r="AT643" s="24" t="s">
        <v>1402</v>
      </c>
      <c r="AU643" s="24" t="s">
        <v>1403</v>
      </c>
      <c r="AZ643" s="24" t="s">
        <v>867</v>
      </c>
      <c r="BA643" s="24" t="s">
        <v>868</v>
      </c>
      <c r="BB643" s="24" t="s">
        <v>869</v>
      </c>
      <c r="BC643" s="24" t="s">
        <v>870</v>
      </c>
      <c r="BD643" s="24" t="s">
        <v>871</v>
      </c>
      <c r="BE643" s="24" t="s">
        <v>872</v>
      </c>
      <c r="BK643" s="24" t="s">
        <v>887</v>
      </c>
      <c r="BM643" s="24" t="s">
        <v>1393</v>
      </c>
      <c r="BN643" s="24" t="s">
        <v>888</v>
      </c>
      <c r="BQ643" s="24" t="s">
        <v>1404</v>
      </c>
      <c r="BS643" s="24">
        <v>2021</v>
      </c>
      <c r="BU643" s="24">
        <v>49</v>
      </c>
      <c r="BV643" s="24" t="s">
        <v>879</v>
      </c>
      <c r="BX643" s="24" t="s">
        <v>1093</v>
      </c>
      <c r="BZ643" s="24" t="s">
        <v>875</v>
      </c>
      <c r="CA643" s="24" t="s">
        <v>878</v>
      </c>
      <c r="CH643" s="24" t="s">
        <v>1243</v>
      </c>
    </row>
    <row r="644" spans="1:86" x14ac:dyDescent="0.25">
      <c r="A644" s="24" t="s">
        <v>1740</v>
      </c>
      <c r="B644" s="24" t="s">
        <v>854</v>
      </c>
      <c r="C644" s="24" t="s">
        <v>512</v>
      </c>
      <c r="D644" s="24" t="s">
        <v>527</v>
      </c>
      <c r="E644" s="24">
        <v>44</v>
      </c>
      <c r="F644" s="24">
        <v>84</v>
      </c>
      <c r="G644" s="24">
        <v>61</v>
      </c>
      <c r="H644" s="24" t="s">
        <v>878</v>
      </c>
      <c r="K644" s="24" t="s">
        <v>879</v>
      </c>
      <c r="N644" s="24" t="s">
        <v>1093</v>
      </c>
      <c r="P644" s="34">
        <v>44501</v>
      </c>
      <c r="Q644" s="24" t="s">
        <v>857</v>
      </c>
      <c r="T644" s="24" t="s">
        <v>878</v>
      </c>
      <c r="AP644" s="24" t="s">
        <v>1398</v>
      </c>
      <c r="AQ644" s="24" t="s">
        <v>1399</v>
      </c>
      <c r="AR644" s="24" t="s">
        <v>1400</v>
      </c>
      <c r="AS644" s="24" t="s">
        <v>1401</v>
      </c>
      <c r="AT644" s="24" t="s">
        <v>1402</v>
      </c>
      <c r="AU644" s="24" t="s">
        <v>1403</v>
      </c>
      <c r="AZ644" s="24" t="s">
        <v>867</v>
      </c>
      <c r="BA644" s="24" t="s">
        <v>868</v>
      </c>
      <c r="BB644" s="24" t="s">
        <v>869</v>
      </c>
      <c r="BC644" s="24" t="s">
        <v>870</v>
      </c>
      <c r="BD644" s="24" t="s">
        <v>871</v>
      </c>
      <c r="BE644" s="24" t="s">
        <v>872</v>
      </c>
      <c r="BK644" s="24" t="s">
        <v>887</v>
      </c>
      <c r="BM644" s="24" t="s">
        <v>1393</v>
      </c>
      <c r="BN644" s="24" t="s">
        <v>888</v>
      </c>
      <c r="BQ644" s="24" t="s">
        <v>1404</v>
      </c>
      <c r="BS644" s="24">
        <v>2021</v>
      </c>
      <c r="BU644" s="24">
        <v>49</v>
      </c>
      <c r="BV644" s="24" t="s">
        <v>879</v>
      </c>
      <c r="BX644" s="24" t="s">
        <v>1093</v>
      </c>
      <c r="BZ644" s="24" t="s">
        <v>875</v>
      </c>
      <c r="CA644" s="24" t="s">
        <v>878</v>
      </c>
      <c r="CH644" s="24" t="s">
        <v>1741</v>
      </c>
    </row>
    <row r="645" spans="1:86" x14ac:dyDescent="0.25">
      <c r="A645" s="24" t="s">
        <v>1742</v>
      </c>
      <c r="B645" s="24" t="s">
        <v>854</v>
      </c>
      <c r="C645" s="24" t="s">
        <v>512</v>
      </c>
      <c r="D645" s="24" t="s">
        <v>527</v>
      </c>
      <c r="E645" s="24">
        <v>44</v>
      </c>
      <c r="F645" s="24">
        <v>84</v>
      </c>
      <c r="G645" s="24">
        <v>61</v>
      </c>
      <c r="H645" s="24" t="s">
        <v>878</v>
      </c>
      <c r="K645" s="24" t="s">
        <v>879</v>
      </c>
      <c r="N645" s="24" t="s">
        <v>1093</v>
      </c>
      <c r="P645" s="34">
        <v>44501</v>
      </c>
      <c r="Q645" s="24" t="s">
        <v>857</v>
      </c>
      <c r="T645" s="24" t="s">
        <v>878</v>
      </c>
      <c r="AP645" s="24" t="s">
        <v>1398</v>
      </c>
      <c r="AQ645" s="24" t="s">
        <v>1399</v>
      </c>
      <c r="AR645" s="24" t="s">
        <v>1400</v>
      </c>
      <c r="AS645" s="24" t="s">
        <v>1401</v>
      </c>
      <c r="AT645" s="24" t="s">
        <v>1402</v>
      </c>
      <c r="AU645" s="24" t="s">
        <v>1403</v>
      </c>
      <c r="AZ645" s="24" t="s">
        <v>867</v>
      </c>
      <c r="BA645" s="24" t="s">
        <v>868</v>
      </c>
      <c r="BB645" s="24" t="s">
        <v>869</v>
      </c>
      <c r="BC645" s="24" t="s">
        <v>870</v>
      </c>
      <c r="BD645" s="24" t="s">
        <v>871</v>
      </c>
      <c r="BE645" s="24" t="s">
        <v>872</v>
      </c>
      <c r="BK645" s="24" t="s">
        <v>887</v>
      </c>
      <c r="BM645" s="24" t="s">
        <v>1393</v>
      </c>
      <c r="BN645" s="24" t="s">
        <v>888</v>
      </c>
      <c r="BQ645" s="24" t="s">
        <v>1404</v>
      </c>
      <c r="BS645" s="24">
        <v>2021</v>
      </c>
      <c r="BU645" s="24">
        <v>49</v>
      </c>
      <c r="BV645" s="24" t="s">
        <v>879</v>
      </c>
      <c r="BX645" s="24" t="s">
        <v>1093</v>
      </c>
      <c r="BZ645" s="24" t="s">
        <v>875</v>
      </c>
      <c r="CA645" s="24" t="s">
        <v>878</v>
      </c>
      <c r="CH645" s="24" t="s">
        <v>1741</v>
      </c>
    </row>
    <row r="646" spans="1:86" x14ac:dyDescent="0.25">
      <c r="A646" s="24" t="s">
        <v>1743</v>
      </c>
      <c r="B646" s="24" t="s">
        <v>854</v>
      </c>
      <c r="C646" s="24" t="s">
        <v>512</v>
      </c>
      <c r="D646" s="24" t="s">
        <v>527</v>
      </c>
      <c r="E646" s="24">
        <v>44</v>
      </c>
      <c r="F646" s="24">
        <v>84</v>
      </c>
      <c r="G646" s="24">
        <v>61</v>
      </c>
      <c r="H646" s="24" t="s">
        <v>878</v>
      </c>
      <c r="K646" s="24" t="s">
        <v>879</v>
      </c>
      <c r="N646" s="24" t="s">
        <v>1093</v>
      </c>
      <c r="P646" s="34">
        <v>44501</v>
      </c>
      <c r="Q646" s="24" t="s">
        <v>857</v>
      </c>
      <c r="T646" s="24" t="s">
        <v>878</v>
      </c>
      <c r="AP646" s="24" t="s">
        <v>1398</v>
      </c>
      <c r="AQ646" s="24" t="s">
        <v>1399</v>
      </c>
      <c r="AR646" s="24" t="s">
        <v>1400</v>
      </c>
      <c r="AS646" s="24" t="s">
        <v>1401</v>
      </c>
      <c r="AT646" s="24" t="s">
        <v>1402</v>
      </c>
      <c r="AU646" s="24" t="s">
        <v>1403</v>
      </c>
      <c r="AZ646" s="24" t="s">
        <v>867</v>
      </c>
      <c r="BA646" s="24" t="s">
        <v>868</v>
      </c>
      <c r="BB646" s="24" t="s">
        <v>869</v>
      </c>
      <c r="BC646" s="24" t="s">
        <v>870</v>
      </c>
      <c r="BD646" s="24" t="s">
        <v>871</v>
      </c>
      <c r="BE646" s="24" t="s">
        <v>872</v>
      </c>
      <c r="BK646" s="24" t="s">
        <v>887</v>
      </c>
      <c r="BM646" s="24" t="s">
        <v>1393</v>
      </c>
      <c r="BN646" s="24" t="s">
        <v>888</v>
      </c>
      <c r="BQ646" s="24" t="s">
        <v>1404</v>
      </c>
      <c r="BS646" s="24">
        <v>2021</v>
      </c>
      <c r="BU646" s="24">
        <v>49</v>
      </c>
      <c r="BV646" s="24" t="s">
        <v>879</v>
      </c>
      <c r="BX646" s="24" t="s">
        <v>1093</v>
      </c>
      <c r="BZ646" s="24" t="s">
        <v>875</v>
      </c>
      <c r="CA646" s="24" t="s">
        <v>878</v>
      </c>
      <c r="CH646" s="24" t="s">
        <v>1741</v>
      </c>
    </row>
    <row r="647" spans="1:86" x14ac:dyDescent="0.25">
      <c r="A647" s="24" t="s">
        <v>1744</v>
      </c>
      <c r="B647" s="24" t="s">
        <v>854</v>
      </c>
      <c r="C647" s="24" t="s">
        <v>512</v>
      </c>
      <c r="D647" s="24" t="s">
        <v>527</v>
      </c>
      <c r="E647" s="24">
        <v>44</v>
      </c>
      <c r="F647" s="24">
        <v>84</v>
      </c>
      <c r="G647" s="24">
        <v>61</v>
      </c>
      <c r="H647" s="24" t="s">
        <v>878</v>
      </c>
      <c r="K647" s="24" t="s">
        <v>879</v>
      </c>
      <c r="N647" s="24" t="s">
        <v>1093</v>
      </c>
      <c r="P647" s="34">
        <v>44501</v>
      </c>
      <c r="Q647" s="24" t="s">
        <v>857</v>
      </c>
      <c r="T647" s="24" t="s">
        <v>878</v>
      </c>
      <c r="AP647" s="24" t="s">
        <v>1398</v>
      </c>
      <c r="AQ647" s="24" t="s">
        <v>1399</v>
      </c>
      <c r="AR647" s="24" t="s">
        <v>1400</v>
      </c>
      <c r="AS647" s="24" t="s">
        <v>1401</v>
      </c>
      <c r="AT647" s="24" t="s">
        <v>1402</v>
      </c>
      <c r="AU647" s="24" t="s">
        <v>1403</v>
      </c>
      <c r="AZ647" s="24" t="s">
        <v>867</v>
      </c>
      <c r="BA647" s="24" t="s">
        <v>868</v>
      </c>
      <c r="BB647" s="24" t="s">
        <v>869</v>
      </c>
      <c r="BC647" s="24" t="s">
        <v>870</v>
      </c>
      <c r="BD647" s="24" t="s">
        <v>871</v>
      </c>
      <c r="BE647" s="24" t="s">
        <v>872</v>
      </c>
      <c r="BK647" s="24" t="s">
        <v>887</v>
      </c>
      <c r="BM647" s="24" t="s">
        <v>1393</v>
      </c>
      <c r="BN647" s="24" t="s">
        <v>888</v>
      </c>
      <c r="BQ647" s="24" t="s">
        <v>1404</v>
      </c>
      <c r="BS647" s="24">
        <v>2021</v>
      </c>
      <c r="BU647" s="24">
        <v>49</v>
      </c>
      <c r="BV647" s="24" t="s">
        <v>879</v>
      </c>
      <c r="BX647" s="24" t="s">
        <v>1093</v>
      </c>
      <c r="BZ647" s="24" t="s">
        <v>875</v>
      </c>
      <c r="CA647" s="24" t="s">
        <v>878</v>
      </c>
      <c r="CH647" s="24" t="s">
        <v>1741</v>
      </c>
    </row>
    <row r="648" spans="1:86" x14ac:dyDescent="0.25">
      <c r="A648" s="24" t="s">
        <v>1745</v>
      </c>
      <c r="B648" s="24" t="s">
        <v>854</v>
      </c>
      <c r="C648" s="24" t="s">
        <v>512</v>
      </c>
      <c r="D648" s="24" t="s">
        <v>527</v>
      </c>
      <c r="E648" s="24">
        <v>44</v>
      </c>
      <c r="F648" s="24">
        <v>84</v>
      </c>
      <c r="G648" s="24">
        <v>61</v>
      </c>
      <c r="H648" s="24" t="s">
        <v>878</v>
      </c>
      <c r="K648" s="24" t="s">
        <v>879</v>
      </c>
      <c r="N648" s="24" t="s">
        <v>1093</v>
      </c>
      <c r="P648" s="34">
        <v>44501</v>
      </c>
      <c r="Q648" s="24" t="s">
        <v>857</v>
      </c>
      <c r="T648" s="24" t="s">
        <v>878</v>
      </c>
      <c r="AP648" s="24" t="s">
        <v>1398</v>
      </c>
      <c r="AQ648" s="24" t="s">
        <v>1399</v>
      </c>
      <c r="AR648" s="24" t="s">
        <v>1400</v>
      </c>
      <c r="AS648" s="24" t="s">
        <v>1401</v>
      </c>
      <c r="AT648" s="24" t="s">
        <v>1402</v>
      </c>
      <c r="AU648" s="24" t="s">
        <v>1403</v>
      </c>
      <c r="AZ648" s="24" t="s">
        <v>867</v>
      </c>
      <c r="BA648" s="24" t="s">
        <v>868</v>
      </c>
      <c r="BB648" s="24" t="s">
        <v>869</v>
      </c>
      <c r="BC648" s="24" t="s">
        <v>870</v>
      </c>
      <c r="BD648" s="24" t="s">
        <v>871</v>
      </c>
      <c r="BE648" s="24" t="s">
        <v>872</v>
      </c>
      <c r="BK648" s="24" t="s">
        <v>887</v>
      </c>
      <c r="BM648" s="24" t="s">
        <v>1393</v>
      </c>
      <c r="BN648" s="24" t="s">
        <v>888</v>
      </c>
      <c r="BQ648" s="24" t="s">
        <v>1404</v>
      </c>
      <c r="BS648" s="24">
        <v>2021</v>
      </c>
      <c r="BU648" s="24">
        <v>49</v>
      </c>
      <c r="BV648" s="24" t="s">
        <v>879</v>
      </c>
      <c r="BX648" s="24" t="s">
        <v>1093</v>
      </c>
      <c r="BZ648" s="24" t="s">
        <v>875</v>
      </c>
      <c r="CA648" s="24" t="s">
        <v>878</v>
      </c>
      <c r="CH648" s="24" t="s">
        <v>1741</v>
      </c>
    </row>
    <row r="649" spans="1:86" x14ac:dyDescent="0.25">
      <c r="A649" s="24" t="s">
        <v>1746</v>
      </c>
      <c r="B649" s="24" t="s">
        <v>854</v>
      </c>
      <c r="C649" s="24" t="s">
        <v>512</v>
      </c>
      <c r="D649" s="24" t="s">
        <v>527</v>
      </c>
      <c r="E649" s="24">
        <v>44</v>
      </c>
      <c r="F649" s="24">
        <v>84</v>
      </c>
      <c r="G649" s="24">
        <v>61</v>
      </c>
      <c r="H649" s="24" t="s">
        <v>878</v>
      </c>
      <c r="K649" s="24" t="s">
        <v>879</v>
      </c>
      <c r="N649" s="24" t="s">
        <v>1093</v>
      </c>
      <c r="P649" s="34">
        <v>44501</v>
      </c>
      <c r="Q649" s="24" t="s">
        <v>857</v>
      </c>
      <c r="T649" s="24" t="s">
        <v>878</v>
      </c>
      <c r="AP649" s="24" t="s">
        <v>1398</v>
      </c>
      <c r="AQ649" s="24" t="s">
        <v>1399</v>
      </c>
      <c r="AR649" s="24" t="s">
        <v>1400</v>
      </c>
      <c r="AS649" s="24" t="s">
        <v>1401</v>
      </c>
      <c r="AT649" s="24" t="s">
        <v>1402</v>
      </c>
      <c r="AU649" s="24" t="s">
        <v>1403</v>
      </c>
      <c r="AZ649" s="24" t="s">
        <v>867</v>
      </c>
      <c r="BA649" s="24" t="s">
        <v>868</v>
      </c>
      <c r="BB649" s="24" t="s">
        <v>869</v>
      </c>
      <c r="BC649" s="24" t="s">
        <v>870</v>
      </c>
      <c r="BD649" s="24" t="s">
        <v>871</v>
      </c>
      <c r="BE649" s="24" t="s">
        <v>872</v>
      </c>
      <c r="BK649" s="24" t="s">
        <v>887</v>
      </c>
      <c r="BM649" s="24" t="s">
        <v>1393</v>
      </c>
      <c r="BN649" s="24" t="s">
        <v>888</v>
      </c>
      <c r="BQ649" s="24" t="s">
        <v>1404</v>
      </c>
      <c r="BS649" s="24">
        <v>2021</v>
      </c>
      <c r="BU649" s="24">
        <v>49</v>
      </c>
      <c r="BV649" s="24" t="s">
        <v>879</v>
      </c>
      <c r="BX649" s="24" t="s">
        <v>1093</v>
      </c>
      <c r="BZ649" s="24" t="s">
        <v>875</v>
      </c>
      <c r="CA649" s="24" t="s">
        <v>878</v>
      </c>
      <c r="CH649" s="24" t="s">
        <v>1741</v>
      </c>
    </row>
    <row r="650" spans="1:86" x14ac:dyDescent="0.25">
      <c r="A650" s="24" t="s">
        <v>1747</v>
      </c>
      <c r="B650" s="24" t="s">
        <v>854</v>
      </c>
      <c r="C650" s="24" t="s">
        <v>512</v>
      </c>
      <c r="D650" s="24" t="s">
        <v>527</v>
      </c>
      <c r="E650" s="24">
        <v>44</v>
      </c>
      <c r="F650" s="24">
        <v>84</v>
      </c>
      <c r="G650" s="24">
        <v>61</v>
      </c>
      <c r="H650" s="24" t="s">
        <v>878</v>
      </c>
      <c r="K650" s="24" t="s">
        <v>879</v>
      </c>
      <c r="N650" s="24" t="s">
        <v>1093</v>
      </c>
      <c r="P650" s="34">
        <v>44501</v>
      </c>
      <c r="Q650" s="24" t="s">
        <v>857</v>
      </c>
      <c r="T650" s="24" t="s">
        <v>878</v>
      </c>
      <c r="AP650" s="24" t="s">
        <v>1398</v>
      </c>
      <c r="AQ650" s="24" t="s">
        <v>1399</v>
      </c>
      <c r="AR650" s="24" t="s">
        <v>1400</v>
      </c>
      <c r="AS650" s="24" t="s">
        <v>1401</v>
      </c>
      <c r="AT650" s="24" t="s">
        <v>1402</v>
      </c>
      <c r="AU650" s="24" t="s">
        <v>1403</v>
      </c>
      <c r="AZ650" s="24" t="s">
        <v>867</v>
      </c>
      <c r="BA650" s="24" t="s">
        <v>868</v>
      </c>
      <c r="BB650" s="24" t="s">
        <v>869</v>
      </c>
      <c r="BC650" s="24" t="s">
        <v>870</v>
      </c>
      <c r="BD650" s="24" t="s">
        <v>871</v>
      </c>
      <c r="BE650" s="24" t="s">
        <v>872</v>
      </c>
      <c r="BK650" s="24" t="s">
        <v>887</v>
      </c>
      <c r="BM650" s="24" t="s">
        <v>1393</v>
      </c>
      <c r="BN650" s="24" t="s">
        <v>888</v>
      </c>
      <c r="BQ650" s="24" t="s">
        <v>1404</v>
      </c>
      <c r="BS650" s="24">
        <v>2021</v>
      </c>
      <c r="BU650" s="24">
        <v>49</v>
      </c>
      <c r="BV650" s="24" t="s">
        <v>879</v>
      </c>
      <c r="BX650" s="24" t="s">
        <v>1093</v>
      </c>
      <c r="BZ650" s="24" t="s">
        <v>875</v>
      </c>
      <c r="CA650" s="24" t="s">
        <v>878</v>
      </c>
      <c r="CH650" s="24" t="s">
        <v>1741</v>
      </c>
    </row>
    <row r="651" spans="1:86" x14ac:dyDescent="0.25">
      <c r="A651" s="24" t="s">
        <v>1748</v>
      </c>
      <c r="B651" s="24" t="s">
        <v>854</v>
      </c>
      <c r="C651" s="24" t="s">
        <v>512</v>
      </c>
      <c r="D651" s="24" t="s">
        <v>527</v>
      </c>
      <c r="E651" s="24">
        <v>44</v>
      </c>
      <c r="F651" s="24">
        <v>84</v>
      </c>
      <c r="G651" s="24">
        <v>61</v>
      </c>
      <c r="H651" s="24" t="s">
        <v>878</v>
      </c>
      <c r="K651" s="24" t="s">
        <v>879</v>
      </c>
      <c r="N651" s="24" t="s">
        <v>1093</v>
      </c>
      <c r="P651" s="34">
        <v>44501</v>
      </c>
      <c r="Q651" s="24" t="s">
        <v>857</v>
      </c>
      <c r="T651" s="24" t="s">
        <v>878</v>
      </c>
      <c r="AP651" s="24" t="s">
        <v>1398</v>
      </c>
      <c r="AQ651" s="24" t="s">
        <v>1399</v>
      </c>
      <c r="AR651" s="24" t="s">
        <v>1400</v>
      </c>
      <c r="AS651" s="24" t="s">
        <v>1401</v>
      </c>
      <c r="AT651" s="24" t="s">
        <v>1402</v>
      </c>
      <c r="AU651" s="24" t="s">
        <v>1403</v>
      </c>
      <c r="AZ651" s="24" t="s">
        <v>867</v>
      </c>
      <c r="BA651" s="24" t="s">
        <v>868</v>
      </c>
      <c r="BB651" s="24" t="s">
        <v>869</v>
      </c>
      <c r="BC651" s="24" t="s">
        <v>870</v>
      </c>
      <c r="BD651" s="24" t="s">
        <v>871</v>
      </c>
      <c r="BE651" s="24" t="s">
        <v>872</v>
      </c>
      <c r="BK651" s="24" t="s">
        <v>887</v>
      </c>
      <c r="BM651" s="24" t="s">
        <v>1393</v>
      </c>
      <c r="BN651" s="24" t="s">
        <v>888</v>
      </c>
      <c r="BQ651" s="24" t="s">
        <v>1404</v>
      </c>
      <c r="BS651" s="24">
        <v>2021</v>
      </c>
      <c r="BU651" s="24">
        <v>49</v>
      </c>
      <c r="BV651" s="24" t="s">
        <v>879</v>
      </c>
      <c r="BX651" s="24" t="s">
        <v>1093</v>
      </c>
      <c r="BZ651" s="24" t="s">
        <v>875</v>
      </c>
      <c r="CA651" s="24" t="s">
        <v>878</v>
      </c>
      <c r="CH651" s="24" t="s">
        <v>1741</v>
      </c>
    </row>
    <row r="652" spans="1:86" x14ac:dyDescent="0.25">
      <c r="A652" s="24" t="s">
        <v>1749</v>
      </c>
      <c r="B652" s="24" t="s">
        <v>854</v>
      </c>
      <c r="C652" s="24" t="s">
        <v>512</v>
      </c>
      <c r="D652" s="24" t="s">
        <v>527</v>
      </c>
      <c r="E652" s="24">
        <v>44</v>
      </c>
      <c r="F652" s="24">
        <v>84</v>
      </c>
      <c r="G652" s="24">
        <v>61</v>
      </c>
      <c r="H652" s="24" t="s">
        <v>878</v>
      </c>
      <c r="K652" s="24" t="s">
        <v>879</v>
      </c>
      <c r="N652" s="24" t="s">
        <v>1093</v>
      </c>
      <c r="P652" s="34">
        <v>44501</v>
      </c>
      <c r="Q652" s="24" t="s">
        <v>857</v>
      </c>
      <c r="T652" s="24" t="s">
        <v>878</v>
      </c>
      <c r="AP652" s="24" t="s">
        <v>1398</v>
      </c>
      <c r="AQ652" s="24" t="s">
        <v>1399</v>
      </c>
      <c r="AR652" s="24" t="s">
        <v>1400</v>
      </c>
      <c r="AS652" s="24" t="s">
        <v>1401</v>
      </c>
      <c r="AT652" s="24" t="s">
        <v>1402</v>
      </c>
      <c r="AU652" s="24" t="s">
        <v>1403</v>
      </c>
      <c r="AZ652" s="24" t="s">
        <v>867</v>
      </c>
      <c r="BA652" s="24" t="s">
        <v>868</v>
      </c>
      <c r="BB652" s="24" t="s">
        <v>869</v>
      </c>
      <c r="BC652" s="24" t="s">
        <v>870</v>
      </c>
      <c r="BD652" s="24" t="s">
        <v>871</v>
      </c>
      <c r="BE652" s="24" t="s">
        <v>872</v>
      </c>
      <c r="BK652" s="24" t="s">
        <v>887</v>
      </c>
      <c r="BM652" s="24" t="s">
        <v>1393</v>
      </c>
      <c r="BN652" s="24" t="s">
        <v>888</v>
      </c>
      <c r="BQ652" s="24" t="s">
        <v>1404</v>
      </c>
      <c r="BS652" s="24">
        <v>2021</v>
      </c>
      <c r="BU652" s="24">
        <v>49</v>
      </c>
      <c r="BV652" s="24" t="s">
        <v>879</v>
      </c>
      <c r="BX652" s="24" t="s">
        <v>1093</v>
      </c>
      <c r="BZ652" s="24" t="s">
        <v>875</v>
      </c>
      <c r="CA652" s="24" t="s">
        <v>878</v>
      </c>
      <c r="CH652" s="24" t="s">
        <v>1750</v>
      </c>
    </row>
    <row r="653" spans="1:86" x14ac:dyDescent="0.25">
      <c r="A653" s="24" t="s">
        <v>1751</v>
      </c>
      <c r="B653" s="24" t="s">
        <v>854</v>
      </c>
      <c r="C653" s="24" t="s">
        <v>512</v>
      </c>
      <c r="D653" s="24" t="s">
        <v>527</v>
      </c>
      <c r="E653" s="24">
        <v>44</v>
      </c>
      <c r="F653" s="24">
        <v>84</v>
      </c>
      <c r="G653" s="24">
        <v>61</v>
      </c>
      <c r="H653" s="24" t="s">
        <v>878</v>
      </c>
      <c r="K653" s="24" t="s">
        <v>879</v>
      </c>
      <c r="N653" s="24" t="s">
        <v>1093</v>
      </c>
      <c r="P653" s="34">
        <v>44501</v>
      </c>
      <c r="Q653" s="24" t="s">
        <v>857</v>
      </c>
      <c r="T653" s="24" t="s">
        <v>878</v>
      </c>
      <c r="AP653" s="24" t="s">
        <v>1398</v>
      </c>
      <c r="AQ653" s="24" t="s">
        <v>1399</v>
      </c>
      <c r="AR653" s="24" t="s">
        <v>1400</v>
      </c>
      <c r="AS653" s="24" t="s">
        <v>1401</v>
      </c>
      <c r="AT653" s="24" t="s">
        <v>1402</v>
      </c>
      <c r="AU653" s="24" t="s">
        <v>1403</v>
      </c>
      <c r="AZ653" s="24" t="s">
        <v>867</v>
      </c>
      <c r="BA653" s="24" t="s">
        <v>868</v>
      </c>
      <c r="BB653" s="24" t="s">
        <v>869</v>
      </c>
      <c r="BC653" s="24" t="s">
        <v>870</v>
      </c>
      <c r="BD653" s="24" t="s">
        <v>871</v>
      </c>
      <c r="BE653" s="24" t="s">
        <v>872</v>
      </c>
      <c r="BK653" s="24" t="s">
        <v>887</v>
      </c>
      <c r="BM653" s="24" t="s">
        <v>1393</v>
      </c>
      <c r="BN653" s="24" t="s">
        <v>888</v>
      </c>
      <c r="BQ653" s="24" t="s">
        <v>1404</v>
      </c>
      <c r="BS653" s="24">
        <v>2021</v>
      </c>
      <c r="BU653" s="24">
        <v>49</v>
      </c>
      <c r="BV653" s="24" t="s">
        <v>879</v>
      </c>
      <c r="BX653" s="24" t="s">
        <v>1093</v>
      </c>
      <c r="BZ653" s="24" t="s">
        <v>875</v>
      </c>
      <c r="CA653" s="24" t="s">
        <v>878</v>
      </c>
      <c r="CH653" s="24" t="s">
        <v>1750</v>
      </c>
    </row>
    <row r="654" spans="1:86" x14ac:dyDescent="0.25">
      <c r="A654" s="24" t="s">
        <v>1752</v>
      </c>
      <c r="B654" s="24" t="s">
        <v>854</v>
      </c>
      <c r="C654" s="24" t="s">
        <v>512</v>
      </c>
      <c r="D654" s="24" t="s">
        <v>527</v>
      </c>
      <c r="E654" s="24">
        <v>44</v>
      </c>
      <c r="F654" s="24">
        <v>84</v>
      </c>
      <c r="G654" s="24">
        <v>61</v>
      </c>
      <c r="H654" s="24" t="s">
        <v>878</v>
      </c>
      <c r="K654" s="24" t="s">
        <v>879</v>
      </c>
      <c r="N654" s="24" t="s">
        <v>1093</v>
      </c>
      <c r="P654" s="34">
        <v>44501</v>
      </c>
      <c r="Q654" s="24" t="s">
        <v>857</v>
      </c>
      <c r="T654" s="24" t="s">
        <v>878</v>
      </c>
      <c r="AP654" s="24" t="s">
        <v>1398</v>
      </c>
      <c r="AQ654" s="24" t="s">
        <v>1399</v>
      </c>
      <c r="AR654" s="24" t="s">
        <v>1400</v>
      </c>
      <c r="AS654" s="24" t="s">
        <v>1401</v>
      </c>
      <c r="AT654" s="24" t="s">
        <v>1402</v>
      </c>
      <c r="AU654" s="24" t="s">
        <v>1403</v>
      </c>
      <c r="AZ654" s="24" t="s">
        <v>867</v>
      </c>
      <c r="BA654" s="24" t="s">
        <v>868</v>
      </c>
      <c r="BB654" s="24" t="s">
        <v>869</v>
      </c>
      <c r="BC654" s="24" t="s">
        <v>870</v>
      </c>
      <c r="BD654" s="24" t="s">
        <v>871</v>
      </c>
      <c r="BE654" s="24" t="s">
        <v>872</v>
      </c>
      <c r="BK654" s="24" t="s">
        <v>887</v>
      </c>
      <c r="BM654" s="24" t="s">
        <v>1393</v>
      </c>
      <c r="BN654" s="24" t="s">
        <v>888</v>
      </c>
      <c r="BQ654" s="24" t="s">
        <v>1404</v>
      </c>
      <c r="BS654" s="24">
        <v>2021</v>
      </c>
      <c r="BU654" s="24">
        <v>49</v>
      </c>
      <c r="BV654" s="24" t="s">
        <v>879</v>
      </c>
      <c r="BX654" s="24" t="s">
        <v>1093</v>
      </c>
      <c r="BZ654" s="24" t="s">
        <v>875</v>
      </c>
      <c r="CA654" s="24" t="s">
        <v>878</v>
      </c>
      <c r="CH654" s="24" t="s">
        <v>1750</v>
      </c>
    </row>
    <row r="655" spans="1:86" x14ac:dyDescent="0.25">
      <c r="A655" s="24" t="s">
        <v>1753</v>
      </c>
      <c r="B655" s="24" t="s">
        <v>854</v>
      </c>
      <c r="C655" s="24" t="s">
        <v>512</v>
      </c>
      <c r="D655" s="24" t="s">
        <v>527</v>
      </c>
      <c r="E655" s="24">
        <v>44</v>
      </c>
      <c r="F655" s="24">
        <v>84</v>
      </c>
      <c r="G655" s="24">
        <v>61</v>
      </c>
      <c r="H655" s="24" t="s">
        <v>878</v>
      </c>
      <c r="K655" s="24" t="s">
        <v>879</v>
      </c>
      <c r="N655" s="24" t="s">
        <v>1093</v>
      </c>
      <c r="P655" s="34">
        <v>44501</v>
      </c>
      <c r="Q655" s="24" t="s">
        <v>857</v>
      </c>
      <c r="T655" s="24" t="s">
        <v>878</v>
      </c>
      <c r="AP655" s="24" t="s">
        <v>1398</v>
      </c>
      <c r="AQ655" s="24" t="s">
        <v>1399</v>
      </c>
      <c r="AR655" s="24" t="s">
        <v>1400</v>
      </c>
      <c r="AS655" s="24" t="s">
        <v>1401</v>
      </c>
      <c r="AT655" s="24" t="s">
        <v>1402</v>
      </c>
      <c r="AU655" s="24" t="s">
        <v>1403</v>
      </c>
      <c r="AZ655" s="24" t="s">
        <v>867</v>
      </c>
      <c r="BA655" s="24" t="s">
        <v>868</v>
      </c>
      <c r="BB655" s="24" t="s">
        <v>869</v>
      </c>
      <c r="BC655" s="24" t="s">
        <v>870</v>
      </c>
      <c r="BD655" s="24" t="s">
        <v>871</v>
      </c>
      <c r="BE655" s="24" t="s">
        <v>872</v>
      </c>
      <c r="BK655" s="24" t="s">
        <v>887</v>
      </c>
      <c r="BM655" s="24" t="s">
        <v>1393</v>
      </c>
      <c r="BN655" s="24" t="s">
        <v>888</v>
      </c>
      <c r="BQ655" s="24" t="s">
        <v>1404</v>
      </c>
      <c r="BS655" s="24">
        <v>2021</v>
      </c>
      <c r="BU655" s="24">
        <v>49</v>
      </c>
      <c r="BV655" s="24" t="s">
        <v>879</v>
      </c>
      <c r="BX655" s="24" t="s">
        <v>1093</v>
      </c>
      <c r="BZ655" s="24" t="s">
        <v>875</v>
      </c>
      <c r="CA655" s="24" t="s">
        <v>878</v>
      </c>
      <c r="CH655" s="24" t="s">
        <v>1750</v>
      </c>
    </row>
    <row r="656" spans="1:86" x14ac:dyDescent="0.25">
      <c r="A656" s="24" t="s">
        <v>1754</v>
      </c>
      <c r="B656" s="24" t="s">
        <v>854</v>
      </c>
      <c r="C656" s="24" t="s">
        <v>512</v>
      </c>
      <c r="D656" s="24" t="s">
        <v>527</v>
      </c>
      <c r="E656" s="24">
        <v>44</v>
      </c>
      <c r="F656" s="24">
        <v>84</v>
      </c>
      <c r="G656" s="24">
        <v>61</v>
      </c>
      <c r="H656" s="24" t="s">
        <v>878</v>
      </c>
      <c r="K656" s="24" t="s">
        <v>879</v>
      </c>
      <c r="N656" s="24" t="s">
        <v>1093</v>
      </c>
      <c r="P656" s="34">
        <v>44501</v>
      </c>
      <c r="Q656" s="24" t="s">
        <v>857</v>
      </c>
      <c r="T656" s="24" t="s">
        <v>878</v>
      </c>
      <c r="AP656" s="24" t="s">
        <v>1398</v>
      </c>
      <c r="AQ656" s="24" t="s">
        <v>1399</v>
      </c>
      <c r="AR656" s="24" t="s">
        <v>1400</v>
      </c>
      <c r="AS656" s="24" t="s">
        <v>1401</v>
      </c>
      <c r="AT656" s="24" t="s">
        <v>1402</v>
      </c>
      <c r="AU656" s="24" t="s">
        <v>1403</v>
      </c>
      <c r="AZ656" s="24" t="s">
        <v>867</v>
      </c>
      <c r="BA656" s="24" t="s">
        <v>868</v>
      </c>
      <c r="BB656" s="24" t="s">
        <v>869</v>
      </c>
      <c r="BC656" s="24" t="s">
        <v>870</v>
      </c>
      <c r="BD656" s="24" t="s">
        <v>871</v>
      </c>
      <c r="BE656" s="24" t="s">
        <v>872</v>
      </c>
      <c r="BK656" s="24" t="s">
        <v>887</v>
      </c>
      <c r="BM656" s="24" t="s">
        <v>1393</v>
      </c>
      <c r="BN656" s="24" t="s">
        <v>888</v>
      </c>
      <c r="BQ656" s="24" t="s">
        <v>1404</v>
      </c>
      <c r="BS656" s="24">
        <v>2021</v>
      </c>
      <c r="BU656" s="24">
        <v>49</v>
      </c>
      <c r="BV656" s="24" t="s">
        <v>879</v>
      </c>
      <c r="BX656" s="24" t="s">
        <v>1093</v>
      </c>
      <c r="BZ656" s="24" t="s">
        <v>875</v>
      </c>
      <c r="CA656" s="24" t="s">
        <v>878</v>
      </c>
      <c r="CH656" s="24" t="s">
        <v>1750</v>
      </c>
    </row>
    <row r="657" spans="1:86" x14ac:dyDescent="0.25">
      <c r="A657" s="24" t="s">
        <v>1755</v>
      </c>
      <c r="B657" s="24" t="s">
        <v>854</v>
      </c>
      <c r="C657" s="24" t="s">
        <v>512</v>
      </c>
      <c r="D657" s="24" t="s">
        <v>527</v>
      </c>
      <c r="E657" s="24">
        <v>44</v>
      </c>
      <c r="F657" s="24">
        <v>84</v>
      </c>
      <c r="G657" s="24">
        <v>61</v>
      </c>
      <c r="H657" s="24" t="s">
        <v>878</v>
      </c>
      <c r="K657" s="24" t="s">
        <v>879</v>
      </c>
      <c r="N657" s="24" t="s">
        <v>1093</v>
      </c>
      <c r="P657" s="34">
        <v>44501</v>
      </c>
      <c r="Q657" s="24" t="s">
        <v>857</v>
      </c>
      <c r="T657" s="24" t="s">
        <v>878</v>
      </c>
      <c r="AP657" s="24" t="s">
        <v>1398</v>
      </c>
      <c r="AQ657" s="24" t="s">
        <v>1399</v>
      </c>
      <c r="AR657" s="24" t="s">
        <v>1400</v>
      </c>
      <c r="AS657" s="24" t="s">
        <v>1401</v>
      </c>
      <c r="AT657" s="24" t="s">
        <v>1402</v>
      </c>
      <c r="AU657" s="24" t="s">
        <v>1403</v>
      </c>
      <c r="AZ657" s="24" t="s">
        <v>867</v>
      </c>
      <c r="BA657" s="24" t="s">
        <v>868</v>
      </c>
      <c r="BB657" s="24" t="s">
        <v>869</v>
      </c>
      <c r="BC657" s="24" t="s">
        <v>870</v>
      </c>
      <c r="BD657" s="24" t="s">
        <v>871</v>
      </c>
      <c r="BE657" s="24" t="s">
        <v>872</v>
      </c>
      <c r="BK657" s="24" t="s">
        <v>887</v>
      </c>
      <c r="BM657" s="24" t="s">
        <v>1393</v>
      </c>
      <c r="BN657" s="24" t="s">
        <v>888</v>
      </c>
      <c r="BQ657" s="24" t="s">
        <v>1404</v>
      </c>
      <c r="BS657" s="24">
        <v>2021</v>
      </c>
      <c r="BU657" s="24">
        <v>49</v>
      </c>
      <c r="BV657" s="24" t="s">
        <v>879</v>
      </c>
      <c r="BX657" s="24" t="s">
        <v>1093</v>
      </c>
      <c r="BZ657" s="24" t="s">
        <v>875</v>
      </c>
      <c r="CA657" s="24" t="s">
        <v>878</v>
      </c>
      <c r="CH657" s="24" t="s">
        <v>1750</v>
      </c>
    </row>
    <row r="658" spans="1:86" x14ac:dyDescent="0.25">
      <c r="A658" s="24" t="s">
        <v>1756</v>
      </c>
      <c r="B658" s="24" t="s">
        <v>854</v>
      </c>
      <c r="C658" s="24" t="s">
        <v>512</v>
      </c>
      <c r="D658" s="24" t="s">
        <v>527</v>
      </c>
      <c r="E658" s="24">
        <v>44</v>
      </c>
      <c r="F658" s="24">
        <v>84</v>
      </c>
      <c r="G658" s="24">
        <v>61</v>
      </c>
      <c r="H658" s="24" t="s">
        <v>878</v>
      </c>
      <c r="K658" s="24" t="s">
        <v>879</v>
      </c>
      <c r="N658" s="24" t="s">
        <v>1093</v>
      </c>
      <c r="P658" s="34">
        <v>44501</v>
      </c>
      <c r="Q658" s="24" t="s">
        <v>857</v>
      </c>
      <c r="T658" s="24" t="s">
        <v>878</v>
      </c>
      <c r="AP658" s="24" t="s">
        <v>1398</v>
      </c>
      <c r="AQ658" s="24" t="s">
        <v>1399</v>
      </c>
      <c r="AR658" s="24" t="s">
        <v>1400</v>
      </c>
      <c r="AS658" s="24" t="s">
        <v>1401</v>
      </c>
      <c r="AT658" s="24" t="s">
        <v>1402</v>
      </c>
      <c r="AU658" s="24" t="s">
        <v>1403</v>
      </c>
      <c r="AZ658" s="24" t="s">
        <v>867</v>
      </c>
      <c r="BA658" s="24" t="s">
        <v>868</v>
      </c>
      <c r="BB658" s="24" t="s">
        <v>869</v>
      </c>
      <c r="BC658" s="24" t="s">
        <v>870</v>
      </c>
      <c r="BD658" s="24" t="s">
        <v>871</v>
      </c>
      <c r="BE658" s="24" t="s">
        <v>872</v>
      </c>
      <c r="BK658" s="24" t="s">
        <v>887</v>
      </c>
      <c r="BM658" s="24" t="s">
        <v>1393</v>
      </c>
      <c r="BN658" s="24" t="s">
        <v>888</v>
      </c>
      <c r="BQ658" s="24" t="s">
        <v>1404</v>
      </c>
      <c r="BS658" s="24">
        <v>2021</v>
      </c>
      <c r="BU658" s="24">
        <v>49</v>
      </c>
      <c r="BV658" s="24" t="s">
        <v>879</v>
      </c>
      <c r="BX658" s="24" t="s">
        <v>1093</v>
      </c>
      <c r="BZ658" s="24" t="s">
        <v>875</v>
      </c>
      <c r="CA658" s="24" t="s">
        <v>878</v>
      </c>
      <c r="CH658" s="24" t="s">
        <v>1332</v>
      </c>
    </row>
    <row r="659" spans="1:86" x14ac:dyDescent="0.25">
      <c r="A659" s="24" t="s">
        <v>1757</v>
      </c>
      <c r="B659" s="24" t="s">
        <v>854</v>
      </c>
      <c r="C659" s="24" t="s">
        <v>512</v>
      </c>
      <c r="D659" s="24" t="s">
        <v>527</v>
      </c>
      <c r="E659" s="24">
        <v>44</v>
      </c>
      <c r="F659" s="24">
        <v>84</v>
      </c>
      <c r="G659" s="24">
        <v>61</v>
      </c>
      <c r="H659" s="24" t="s">
        <v>878</v>
      </c>
      <c r="K659" s="24" t="s">
        <v>879</v>
      </c>
      <c r="N659" s="24" t="s">
        <v>1093</v>
      </c>
      <c r="P659" s="34">
        <v>44501</v>
      </c>
      <c r="Q659" s="24" t="s">
        <v>857</v>
      </c>
      <c r="T659" s="24" t="s">
        <v>878</v>
      </c>
      <c r="AP659" s="24" t="s">
        <v>1398</v>
      </c>
      <c r="AQ659" s="24" t="s">
        <v>1399</v>
      </c>
      <c r="AR659" s="24" t="s">
        <v>1400</v>
      </c>
      <c r="AS659" s="24" t="s">
        <v>1401</v>
      </c>
      <c r="AT659" s="24" t="s">
        <v>1402</v>
      </c>
      <c r="AU659" s="24" t="s">
        <v>1403</v>
      </c>
      <c r="AZ659" s="24" t="s">
        <v>867</v>
      </c>
      <c r="BA659" s="24" t="s">
        <v>868</v>
      </c>
      <c r="BB659" s="24" t="s">
        <v>869</v>
      </c>
      <c r="BC659" s="24" t="s">
        <v>870</v>
      </c>
      <c r="BD659" s="24" t="s">
        <v>871</v>
      </c>
      <c r="BE659" s="24" t="s">
        <v>872</v>
      </c>
      <c r="BK659" s="24" t="s">
        <v>887</v>
      </c>
      <c r="BM659" s="24" t="s">
        <v>1393</v>
      </c>
      <c r="BN659" s="24" t="s">
        <v>888</v>
      </c>
      <c r="BQ659" s="24" t="s">
        <v>1404</v>
      </c>
      <c r="BS659" s="24">
        <v>2021</v>
      </c>
      <c r="BU659" s="24">
        <v>49</v>
      </c>
      <c r="BV659" s="24" t="s">
        <v>879</v>
      </c>
      <c r="BX659" s="24" t="s">
        <v>1093</v>
      </c>
      <c r="BZ659" s="24" t="s">
        <v>875</v>
      </c>
      <c r="CA659" s="24" t="s">
        <v>878</v>
      </c>
      <c r="CH659" s="24" t="s">
        <v>1332</v>
      </c>
    </row>
    <row r="660" spans="1:86" x14ac:dyDescent="0.25">
      <c r="A660" s="24" t="s">
        <v>1758</v>
      </c>
      <c r="B660" s="24" t="s">
        <v>854</v>
      </c>
      <c r="C660" s="24" t="s">
        <v>512</v>
      </c>
      <c r="D660" s="24" t="s">
        <v>527</v>
      </c>
      <c r="E660" s="24">
        <v>44</v>
      </c>
      <c r="F660" s="24">
        <v>84</v>
      </c>
      <c r="G660" s="24">
        <v>61</v>
      </c>
      <c r="H660" s="24" t="s">
        <v>878</v>
      </c>
      <c r="K660" s="24" t="s">
        <v>879</v>
      </c>
      <c r="N660" s="24" t="s">
        <v>1093</v>
      </c>
      <c r="P660" s="34">
        <v>44501</v>
      </c>
      <c r="Q660" s="24" t="s">
        <v>857</v>
      </c>
      <c r="T660" s="24" t="s">
        <v>878</v>
      </c>
      <c r="AP660" s="24" t="s">
        <v>1398</v>
      </c>
      <c r="AQ660" s="24" t="s">
        <v>1399</v>
      </c>
      <c r="AR660" s="24" t="s">
        <v>1400</v>
      </c>
      <c r="AS660" s="24" t="s">
        <v>1401</v>
      </c>
      <c r="AT660" s="24" t="s">
        <v>1402</v>
      </c>
      <c r="AU660" s="24" t="s">
        <v>1403</v>
      </c>
      <c r="AZ660" s="24" t="s">
        <v>867</v>
      </c>
      <c r="BA660" s="24" t="s">
        <v>868</v>
      </c>
      <c r="BB660" s="24" t="s">
        <v>869</v>
      </c>
      <c r="BC660" s="24" t="s">
        <v>870</v>
      </c>
      <c r="BD660" s="24" t="s">
        <v>871</v>
      </c>
      <c r="BE660" s="24" t="s">
        <v>872</v>
      </c>
      <c r="BK660" s="24" t="s">
        <v>887</v>
      </c>
      <c r="BM660" s="24" t="s">
        <v>1393</v>
      </c>
      <c r="BN660" s="24" t="s">
        <v>888</v>
      </c>
      <c r="BQ660" s="24" t="s">
        <v>1404</v>
      </c>
      <c r="BS660" s="24">
        <v>2021</v>
      </c>
      <c r="BU660" s="24">
        <v>49</v>
      </c>
      <c r="BV660" s="24" t="s">
        <v>879</v>
      </c>
      <c r="BX660" s="24" t="s">
        <v>1093</v>
      </c>
      <c r="BZ660" s="24" t="s">
        <v>875</v>
      </c>
      <c r="CA660" s="24" t="s">
        <v>878</v>
      </c>
      <c r="CH660" s="24" t="s">
        <v>1332</v>
      </c>
    </row>
    <row r="661" spans="1:86" x14ac:dyDescent="0.25">
      <c r="A661" s="24" t="s">
        <v>1759</v>
      </c>
      <c r="B661" s="24" t="s">
        <v>854</v>
      </c>
      <c r="C661" s="24" t="s">
        <v>512</v>
      </c>
      <c r="D661" s="24" t="s">
        <v>527</v>
      </c>
      <c r="E661" s="24">
        <v>44</v>
      </c>
      <c r="F661" s="24">
        <v>84</v>
      </c>
      <c r="G661" s="24">
        <v>61</v>
      </c>
      <c r="H661" s="24" t="s">
        <v>878</v>
      </c>
      <c r="K661" s="24" t="s">
        <v>879</v>
      </c>
      <c r="N661" s="24" t="s">
        <v>1093</v>
      </c>
      <c r="P661" s="34">
        <v>44501</v>
      </c>
      <c r="Q661" s="24" t="s">
        <v>857</v>
      </c>
      <c r="T661" s="24" t="s">
        <v>878</v>
      </c>
      <c r="AP661" s="24" t="s">
        <v>1398</v>
      </c>
      <c r="AQ661" s="24" t="s">
        <v>1399</v>
      </c>
      <c r="AR661" s="24" t="s">
        <v>1400</v>
      </c>
      <c r="AS661" s="24" t="s">
        <v>1401</v>
      </c>
      <c r="AT661" s="24" t="s">
        <v>1402</v>
      </c>
      <c r="AU661" s="24" t="s">
        <v>1403</v>
      </c>
      <c r="AZ661" s="24" t="s">
        <v>867</v>
      </c>
      <c r="BA661" s="24" t="s">
        <v>868</v>
      </c>
      <c r="BB661" s="24" t="s">
        <v>869</v>
      </c>
      <c r="BC661" s="24" t="s">
        <v>870</v>
      </c>
      <c r="BD661" s="24" t="s">
        <v>871</v>
      </c>
      <c r="BE661" s="24" t="s">
        <v>872</v>
      </c>
      <c r="BK661" s="24" t="s">
        <v>887</v>
      </c>
      <c r="BM661" s="24" t="s">
        <v>1393</v>
      </c>
      <c r="BN661" s="24" t="s">
        <v>888</v>
      </c>
      <c r="BQ661" s="24" t="s">
        <v>1404</v>
      </c>
      <c r="BS661" s="24">
        <v>2021</v>
      </c>
      <c r="BU661" s="24">
        <v>49</v>
      </c>
      <c r="BV661" s="24" t="s">
        <v>879</v>
      </c>
      <c r="BX661" s="24" t="s">
        <v>1093</v>
      </c>
      <c r="BZ661" s="24" t="s">
        <v>875</v>
      </c>
      <c r="CA661" s="24" t="s">
        <v>878</v>
      </c>
      <c r="CH661" s="24" t="s">
        <v>1332</v>
      </c>
    </row>
    <row r="662" spans="1:86" x14ac:dyDescent="0.25">
      <c r="A662" s="24" t="s">
        <v>1760</v>
      </c>
      <c r="B662" s="24" t="s">
        <v>854</v>
      </c>
      <c r="C662" s="24" t="s">
        <v>512</v>
      </c>
      <c r="D662" s="24" t="s">
        <v>527</v>
      </c>
      <c r="E662" s="24">
        <v>44</v>
      </c>
      <c r="F662" s="24">
        <v>84</v>
      </c>
      <c r="G662" s="24">
        <v>61</v>
      </c>
      <c r="H662" s="24" t="s">
        <v>878</v>
      </c>
      <c r="K662" s="24" t="s">
        <v>879</v>
      </c>
      <c r="N662" s="24" t="s">
        <v>1093</v>
      </c>
      <c r="P662" s="34">
        <v>44501</v>
      </c>
      <c r="Q662" s="24" t="s">
        <v>857</v>
      </c>
      <c r="T662" s="24" t="s">
        <v>878</v>
      </c>
      <c r="AP662" s="24" t="s">
        <v>1398</v>
      </c>
      <c r="AQ662" s="24" t="s">
        <v>1399</v>
      </c>
      <c r="AR662" s="24" t="s">
        <v>1400</v>
      </c>
      <c r="AS662" s="24" t="s">
        <v>1401</v>
      </c>
      <c r="AT662" s="24" t="s">
        <v>1402</v>
      </c>
      <c r="AU662" s="24" t="s">
        <v>1403</v>
      </c>
      <c r="AZ662" s="24" t="s">
        <v>867</v>
      </c>
      <c r="BA662" s="24" t="s">
        <v>868</v>
      </c>
      <c r="BB662" s="24" t="s">
        <v>869</v>
      </c>
      <c r="BC662" s="24" t="s">
        <v>870</v>
      </c>
      <c r="BD662" s="24" t="s">
        <v>871</v>
      </c>
      <c r="BE662" s="24" t="s">
        <v>872</v>
      </c>
      <c r="BK662" s="24" t="s">
        <v>887</v>
      </c>
      <c r="BM662" s="24" t="s">
        <v>1393</v>
      </c>
      <c r="BN662" s="24" t="s">
        <v>888</v>
      </c>
      <c r="BQ662" s="24" t="s">
        <v>1404</v>
      </c>
      <c r="BS662" s="24">
        <v>2021</v>
      </c>
      <c r="BU662" s="24">
        <v>49</v>
      </c>
      <c r="BV662" s="24" t="s">
        <v>879</v>
      </c>
      <c r="BX662" s="24" t="s">
        <v>1093</v>
      </c>
      <c r="BZ662" s="24" t="s">
        <v>875</v>
      </c>
      <c r="CA662" s="24" t="s">
        <v>878</v>
      </c>
      <c r="CH662" s="24" t="s">
        <v>1332</v>
      </c>
    </row>
    <row r="663" spans="1:86" x14ac:dyDescent="0.25">
      <c r="A663" s="24" t="s">
        <v>1761</v>
      </c>
      <c r="B663" s="24" t="s">
        <v>854</v>
      </c>
      <c r="C663" s="24" t="s">
        <v>512</v>
      </c>
      <c r="D663" s="24" t="s">
        <v>527</v>
      </c>
      <c r="E663" s="24">
        <v>44</v>
      </c>
      <c r="F663" s="24">
        <v>84</v>
      </c>
      <c r="G663" s="24">
        <v>61</v>
      </c>
      <c r="H663" s="24" t="s">
        <v>878</v>
      </c>
      <c r="K663" s="24" t="s">
        <v>879</v>
      </c>
      <c r="N663" s="24" t="s">
        <v>1093</v>
      </c>
      <c r="P663" s="34">
        <v>44501</v>
      </c>
      <c r="Q663" s="24" t="s">
        <v>857</v>
      </c>
      <c r="T663" s="24" t="s">
        <v>878</v>
      </c>
      <c r="AP663" s="24" t="s">
        <v>1398</v>
      </c>
      <c r="AQ663" s="24" t="s">
        <v>1399</v>
      </c>
      <c r="AR663" s="24" t="s">
        <v>1400</v>
      </c>
      <c r="AS663" s="24" t="s">
        <v>1401</v>
      </c>
      <c r="AT663" s="24" t="s">
        <v>1402</v>
      </c>
      <c r="AU663" s="24" t="s">
        <v>1403</v>
      </c>
      <c r="AZ663" s="24" t="s">
        <v>867</v>
      </c>
      <c r="BA663" s="24" t="s">
        <v>868</v>
      </c>
      <c r="BB663" s="24" t="s">
        <v>869</v>
      </c>
      <c r="BC663" s="24" t="s">
        <v>870</v>
      </c>
      <c r="BD663" s="24" t="s">
        <v>871</v>
      </c>
      <c r="BE663" s="24" t="s">
        <v>872</v>
      </c>
      <c r="BK663" s="24" t="s">
        <v>887</v>
      </c>
      <c r="BM663" s="24" t="s">
        <v>1393</v>
      </c>
      <c r="BN663" s="24" t="s">
        <v>888</v>
      </c>
      <c r="BQ663" s="24" t="s">
        <v>1404</v>
      </c>
      <c r="BS663" s="24">
        <v>2021</v>
      </c>
      <c r="BU663" s="24">
        <v>49</v>
      </c>
      <c r="BV663" s="24" t="s">
        <v>879</v>
      </c>
      <c r="BX663" s="24" t="s">
        <v>1093</v>
      </c>
      <c r="BZ663" s="24" t="s">
        <v>875</v>
      </c>
      <c r="CA663" s="24" t="s">
        <v>878</v>
      </c>
      <c r="CH663" s="24" t="s">
        <v>1332</v>
      </c>
    </row>
    <row r="664" spans="1:86" x14ac:dyDescent="0.25">
      <c r="A664" s="24" t="s">
        <v>1762</v>
      </c>
      <c r="B664" s="24" t="s">
        <v>854</v>
      </c>
      <c r="C664" s="24" t="s">
        <v>512</v>
      </c>
      <c r="D664" s="24" t="s">
        <v>527</v>
      </c>
      <c r="E664" s="24">
        <v>44</v>
      </c>
      <c r="F664" s="24">
        <v>84</v>
      </c>
      <c r="G664" s="24">
        <v>61</v>
      </c>
      <c r="H664" s="24" t="s">
        <v>878</v>
      </c>
      <c r="K664" s="24" t="s">
        <v>879</v>
      </c>
      <c r="N664" s="24" t="s">
        <v>1093</v>
      </c>
      <c r="P664" s="34">
        <v>44501</v>
      </c>
      <c r="Q664" s="24" t="s">
        <v>857</v>
      </c>
      <c r="T664" s="24" t="s">
        <v>878</v>
      </c>
      <c r="AP664" s="24" t="s">
        <v>1398</v>
      </c>
      <c r="AQ664" s="24" t="s">
        <v>1399</v>
      </c>
      <c r="AR664" s="24" t="s">
        <v>1400</v>
      </c>
      <c r="AS664" s="24" t="s">
        <v>1401</v>
      </c>
      <c r="AT664" s="24" t="s">
        <v>1402</v>
      </c>
      <c r="AU664" s="24" t="s">
        <v>1403</v>
      </c>
      <c r="AZ664" s="24" t="s">
        <v>867</v>
      </c>
      <c r="BA664" s="24" t="s">
        <v>868</v>
      </c>
      <c r="BB664" s="24" t="s">
        <v>869</v>
      </c>
      <c r="BC664" s="24" t="s">
        <v>870</v>
      </c>
      <c r="BD664" s="24" t="s">
        <v>871</v>
      </c>
      <c r="BE664" s="24" t="s">
        <v>872</v>
      </c>
      <c r="BK664" s="24" t="s">
        <v>887</v>
      </c>
      <c r="BM664" s="24" t="s">
        <v>1393</v>
      </c>
      <c r="BN664" s="24" t="s">
        <v>888</v>
      </c>
      <c r="BQ664" s="24" t="s">
        <v>1404</v>
      </c>
      <c r="BS664" s="24">
        <v>2021</v>
      </c>
      <c r="BU664" s="24">
        <v>49</v>
      </c>
      <c r="BV664" s="24" t="s">
        <v>879</v>
      </c>
      <c r="BX664" s="24" t="s">
        <v>1093</v>
      </c>
      <c r="BZ664" s="24" t="s">
        <v>875</v>
      </c>
      <c r="CA664" s="24" t="s">
        <v>878</v>
      </c>
      <c r="CH664" s="24" t="s">
        <v>1332</v>
      </c>
    </row>
    <row r="665" spans="1:86" x14ac:dyDescent="0.25">
      <c r="A665" s="24" t="s">
        <v>1763</v>
      </c>
      <c r="B665" s="24" t="s">
        <v>854</v>
      </c>
      <c r="C665" s="24" t="s">
        <v>512</v>
      </c>
      <c r="D665" s="24" t="s">
        <v>527</v>
      </c>
      <c r="E665" s="24">
        <v>44</v>
      </c>
      <c r="F665" s="24">
        <v>84</v>
      </c>
      <c r="G665" s="24">
        <v>61</v>
      </c>
      <c r="H665" s="24" t="s">
        <v>878</v>
      </c>
      <c r="K665" s="24" t="s">
        <v>879</v>
      </c>
      <c r="N665" s="24" t="s">
        <v>1093</v>
      </c>
      <c r="P665" s="34">
        <v>44501</v>
      </c>
      <c r="Q665" s="24" t="s">
        <v>857</v>
      </c>
      <c r="T665" s="24" t="s">
        <v>878</v>
      </c>
      <c r="AP665" s="24" t="s">
        <v>1398</v>
      </c>
      <c r="AQ665" s="24" t="s">
        <v>1399</v>
      </c>
      <c r="AR665" s="24" t="s">
        <v>1400</v>
      </c>
      <c r="AS665" s="24" t="s">
        <v>1401</v>
      </c>
      <c r="AT665" s="24" t="s">
        <v>1402</v>
      </c>
      <c r="AU665" s="24" t="s">
        <v>1403</v>
      </c>
      <c r="AZ665" s="24" t="s">
        <v>867</v>
      </c>
      <c r="BA665" s="24" t="s">
        <v>868</v>
      </c>
      <c r="BB665" s="24" t="s">
        <v>869</v>
      </c>
      <c r="BC665" s="24" t="s">
        <v>870</v>
      </c>
      <c r="BD665" s="24" t="s">
        <v>871</v>
      </c>
      <c r="BE665" s="24" t="s">
        <v>872</v>
      </c>
      <c r="BK665" s="24" t="s">
        <v>887</v>
      </c>
      <c r="BM665" s="24" t="s">
        <v>1393</v>
      </c>
      <c r="BN665" s="24" t="s">
        <v>888</v>
      </c>
      <c r="BQ665" s="24" t="s">
        <v>1404</v>
      </c>
      <c r="BS665" s="24">
        <v>2021</v>
      </c>
      <c r="BU665" s="24">
        <v>49</v>
      </c>
      <c r="BV665" s="24" t="s">
        <v>879</v>
      </c>
      <c r="BX665" s="24" t="s">
        <v>1093</v>
      </c>
      <c r="BZ665" s="24" t="s">
        <v>875</v>
      </c>
      <c r="CA665" s="24" t="s">
        <v>878</v>
      </c>
      <c r="CH665" s="24" t="s">
        <v>1332</v>
      </c>
    </row>
    <row r="666" spans="1:86" x14ac:dyDescent="0.25">
      <c r="A666" s="24" t="s">
        <v>1764</v>
      </c>
      <c r="B666" s="24" t="s">
        <v>854</v>
      </c>
      <c r="C666" s="24" t="s">
        <v>512</v>
      </c>
      <c r="D666" s="24" t="s">
        <v>527</v>
      </c>
      <c r="E666" s="24">
        <v>44</v>
      </c>
      <c r="F666" s="24">
        <v>84</v>
      </c>
      <c r="G666" s="24">
        <v>61</v>
      </c>
      <c r="H666" s="24" t="s">
        <v>878</v>
      </c>
      <c r="K666" s="24" t="s">
        <v>879</v>
      </c>
      <c r="N666" s="24" t="s">
        <v>1093</v>
      </c>
      <c r="P666" s="34">
        <v>44501</v>
      </c>
      <c r="Q666" s="24" t="s">
        <v>857</v>
      </c>
      <c r="T666" s="24" t="s">
        <v>878</v>
      </c>
      <c r="AP666" s="24" t="s">
        <v>1398</v>
      </c>
      <c r="AQ666" s="24" t="s">
        <v>1399</v>
      </c>
      <c r="AR666" s="24" t="s">
        <v>1400</v>
      </c>
      <c r="AS666" s="24" t="s">
        <v>1401</v>
      </c>
      <c r="AT666" s="24" t="s">
        <v>1402</v>
      </c>
      <c r="AU666" s="24" t="s">
        <v>1403</v>
      </c>
      <c r="AZ666" s="24" t="s">
        <v>867</v>
      </c>
      <c r="BA666" s="24" t="s">
        <v>868</v>
      </c>
      <c r="BB666" s="24" t="s">
        <v>869</v>
      </c>
      <c r="BC666" s="24" t="s">
        <v>870</v>
      </c>
      <c r="BD666" s="24" t="s">
        <v>871</v>
      </c>
      <c r="BE666" s="24" t="s">
        <v>872</v>
      </c>
      <c r="BK666" s="24" t="s">
        <v>887</v>
      </c>
      <c r="BM666" s="24" t="s">
        <v>1393</v>
      </c>
      <c r="BN666" s="24" t="s">
        <v>888</v>
      </c>
      <c r="BQ666" s="24" t="s">
        <v>1404</v>
      </c>
      <c r="BS666" s="24">
        <v>2021</v>
      </c>
      <c r="BU666" s="24">
        <v>49</v>
      </c>
      <c r="BV666" s="24" t="s">
        <v>879</v>
      </c>
      <c r="BX666" s="24" t="s">
        <v>1093</v>
      </c>
      <c r="BZ666" s="24" t="s">
        <v>875</v>
      </c>
      <c r="CA666" s="24" t="s">
        <v>878</v>
      </c>
      <c r="CH666" s="24" t="s">
        <v>1332</v>
      </c>
    </row>
    <row r="667" spans="1:86" x14ac:dyDescent="0.25">
      <c r="A667" s="24" t="s">
        <v>1765</v>
      </c>
      <c r="B667" s="24" t="s">
        <v>854</v>
      </c>
      <c r="C667" s="24" t="s">
        <v>512</v>
      </c>
      <c r="D667" s="24" t="s">
        <v>527</v>
      </c>
      <c r="E667" s="24">
        <v>44</v>
      </c>
      <c r="F667" s="24">
        <v>84</v>
      </c>
      <c r="G667" s="24">
        <v>61</v>
      </c>
      <c r="H667" s="24" t="s">
        <v>878</v>
      </c>
      <c r="K667" s="24" t="s">
        <v>879</v>
      </c>
      <c r="N667" s="24" t="s">
        <v>1093</v>
      </c>
      <c r="P667" s="34">
        <v>44501</v>
      </c>
      <c r="Q667" s="24" t="s">
        <v>857</v>
      </c>
      <c r="T667" s="24" t="s">
        <v>878</v>
      </c>
      <c r="AP667" s="24" t="s">
        <v>1398</v>
      </c>
      <c r="AQ667" s="24" t="s">
        <v>1399</v>
      </c>
      <c r="AR667" s="24" t="s">
        <v>1400</v>
      </c>
      <c r="AS667" s="24" t="s">
        <v>1401</v>
      </c>
      <c r="AT667" s="24" t="s">
        <v>1402</v>
      </c>
      <c r="AU667" s="24" t="s">
        <v>1403</v>
      </c>
      <c r="AZ667" s="24" t="s">
        <v>867</v>
      </c>
      <c r="BA667" s="24" t="s">
        <v>868</v>
      </c>
      <c r="BB667" s="24" t="s">
        <v>869</v>
      </c>
      <c r="BC667" s="24" t="s">
        <v>870</v>
      </c>
      <c r="BD667" s="24" t="s">
        <v>871</v>
      </c>
      <c r="BE667" s="24" t="s">
        <v>872</v>
      </c>
      <c r="BK667" s="24" t="s">
        <v>887</v>
      </c>
      <c r="BM667" s="24" t="s">
        <v>1393</v>
      </c>
      <c r="BN667" s="24" t="s">
        <v>888</v>
      </c>
      <c r="BQ667" s="24" t="s">
        <v>1404</v>
      </c>
      <c r="BS667" s="24">
        <v>2021</v>
      </c>
      <c r="BU667" s="24">
        <v>49</v>
      </c>
      <c r="BV667" s="24" t="s">
        <v>879</v>
      </c>
      <c r="BX667" s="24" t="s">
        <v>1093</v>
      </c>
      <c r="BZ667" s="24" t="s">
        <v>875</v>
      </c>
      <c r="CA667" s="24" t="s">
        <v>878</v>
      </c>
      <c r="CH667" s="24" t="s">
        <v>1332</v>
      </c>
    </row>
    <row r="668" spans="1:86" x14ac:dyDescent="0.25">
      <c r="A668" s="24" t="s">
        <v>1766</v>
      </c>
      <c r="B668" s="24" t="s">
        <v>854</v>
      </c>
      <c r="C668" s="24" t="s">
        <v>512</v>
      </c>
      <c r="D668" s="24" t="s">
        <v>527</v>
      </c>
      <c r="E668" s="24">
        <v>44</v>
      </c>
      <c r="F668" s="24">
        <v>84</v>
      </c>
      <c r="G668" s="24">
        <v>61</v>
      </c>
      <c r="H668" s="24" t="s">
        <v>878</v>
      </c>
      <c r="K668" s="24" t="s">
        <v>879</v>
      </c>
      <c r="N668" s="24" t="s">
        <v>1093</v>
      </c>
      <c r="P668" s="34">
        <v>44501</v>
      </c>
      <c r="Q668" s="24" t="s">
        <v>857</v>
      </c>
      <c r="T668" s="24" t="s">
        <v>878</v>
      </c>
      <c r="AP668" s="24" t="s">
        <v>1398</v>
      </c>
      <c r="AQ668" s="24" t="s">
        <v>1399</v>
      </c>
      <c r="AR668" s="24" t="s">
        <v>1400</v>
      </c>
      <c r="AS668" s="24" t="s">
        <v>1401</v>
      </c>
      <c r="AT668" s="24" t="s">
        <v>1402</v>
      </c>
      <c r="AU668" s="24" t="s">
        <v>1403</v>
      </c>
      <c r="AZ668" s="24" t="s">
        <v>867</v>
      </c>
      <c r="BA668" s="24" t="s">
        <v>868</v>
      </c>
      <c r="BB668" s="24" t="s">
        <v>869</v>
      </c>
      <c r="BC668" s="24" t="s">
        <v>870</v>
      </c>
      <c r="BD668" s="24" t="s">
        <v>871</v>
      </c>
      <c r="BE668" s="24" t="s">
        <v>872</v>
      </c>
      <c r="BK668" s="24" t="s">
        <v>887</v>
      </c>
      <c r="BM668" s="24" t="s">
        <v>1393</v>
      </c>
      <c r="BN668" s="24" t="s">
        <v>888</v>
      </c>
      <c r="BQ668" s="24" t="s">
        <v>1404</v>
      </c>
      <c r="BS668" s="24">
        <v>2021</v>
      </c>
      <c r="BU668" s="24">
        <v>49</v>
      </c>
      <c r="BV668" s="24" t="s">
        <v>879</v>
      </c>
      <c r="BX668" s="24" t="s">
        <v>1093</v>
      </c>
      <c r="BZ668" s="24" t="s">
        <v>875</v>
      </c>
      <c r="CA668" s="24" t="s">
        <v>878</v>
      </c>
      <c r="CH668" s="24" t="s">
        <v>1332</v>
      </c>
    </row>
    <row r="669" spans="1:86" x14ac:dyDescent="0.25">
      <c r="A669" s="24" t="s">
        <v>1767</v>
      </c>
      <c r="B669" s="24" t="s">
        <v>854</v>
      </c>
      <c r="C669" s="24" t="s">
        <v>512</v>
      </c>
      <c r="D669" s="24" t="s">
        <v>527</v>
      </c>
      <c r="E669" s="24">
        <v>44</v>
      </c>
      <c r="F669" s="24">
        <v>84</v>
      </c>
      <c r="G669" s="24">
        <v>61</v>
      </c>
      <c r="H669" s="24" t="s">
        <v>878</v>
      </c>
      <c r="K669" s="24" t="s">
        <v>879</v>
      </c>
      <c r="N669" s="24" t="s">
        <v>1093</v>
      </c>
      <c r="P669" s="34">
        <v>44501</v>
      </c>
      <c r="Q669" s="24" t="s">
        <v>857</v>
      </c>
      <c r="T669" s="24" t="s">
        <v>878</v>
      </c>
      <c r="AP669" s="24" t="s">
        <v>1398</v>
      </c>
      <c r="AQ669" s="24" t="s">
        <v>1399</v>
      </c>
      <c r="AR669" s="24" t="s">
        <v>1400</v>
      </c>
      <c r="AS669" s="24" t="s">
        <v>1401</v>
      </c>
      <c r="AT669" s="24" t="s">
        <v>1402</v>
      </c>
      <c r="AU669" s="24" t="s">
        <v>1403</v>
      </c>
      <c r="AZ669" s="24" t="s">
        <v>867</v>
      </c>
      <c r="BA669" s="24" t="s">
        <v>868</v>
      </c>
      <c r="BB669" s="24" t="s">
        <v>869</v>
      </c>
      <c r="BC669" s="24" t="s">
        <v>870</v>
      </c>
      <c r="BD669" s="24" t="s">
        <v>871</v>
      </c>
      <c r="BE669" s="24" t="s">
        <v>872</v>
      </c>
      <c r="BK669" s="24" t="s">
        <v>887</v>
      </c>
      <c r="BM669" s="24" t="s">
        <v>1393</v>
      </c>
      <c r="BN669" s="24" t="s">
        <v>888</v>
      </c>
      <c r="BQ669" s="24" t="s">
        <v>1404</v>
      </c>
      <c r="BS669" s="24">
        <v>2021</v>
      </c>
      <c r="BU669" s="24">
        <v>49</v>
      </c>
      <c r="BV669" s="24" t="s">
        <v>879</v>
      </c>
      <c r="BX669" s="24" t="s">
        <v>1093</v>
      </c>
      <c r="BZ669" s="24" t="s">
        <v>875</v>
      </c>
      <c r="CA669" s="24" t="s">
        <v>878</v>
      </c>
      <c r="CH669" s="24" t="s">
        <v>1332</v>
      </c>
    </row>
    <row r="670" spans="1:86" x14ac:dyDescent="0.25">
      <c r="A670" s="24" t="s">
        <v>1768</v>
      </c>
      <c r="B670" s="24" t="s">
        <v>854</v>
      </c>
      <c r="C670" s="24" t="s">
        <v>512</v>
      </c>
      <c r="D670" s="24" t="s">
        <v>527</v>
      </c>
      <c r="E670" s="24">
        <v>44</v>
      </c>
      <c r="F670" s="24">
        <v>84</v>
      </c>
      <c r="G670" s="24">
        <v>61</v>
      </c>
      <c r="H670" s="24" t="s">
        <v>878</v>
      </c>
      <c r="K670" s="24" t="s">
        <v>879</v>
      </c>
      <c r="N670" s="24" t="s">
        <v>1093</v>
      </c>
      <c r="P670" s="34">
        <v>44501</v>
      </c>
      <c r="Q670" s="24" t="s">
        <v>857</v>
      </c>
      <c r="T670" s="24" t="s">
        <v>878</v>
      </c>
      <c r="AP670" s="24" t="s">
        <v>1398</v>
      </c>
      <c r="AQ670" s="24" t="s">
        <v>1399</v>
      </c>
      <c r="AR670" s="24" t="s">
        <v>1400</v>
      </c>
      <c r="AS670" s="24" t="s">
        <v>1401</v>
      </c>
      <c r="AT670" s="24" t="s">
        <v>1402</v>
      </c>
      <c r="AU670" s="24" t="s">
        <v>1403</v>
      </c>
      <c r="AZ670" s="24" t="s">
        <v>867</v>
      </c>
      <c r="BA670" s="24" t="s">
        <v>868</v>
      </c>
      <c r="BB670" s="24" t="s">
        <v>869</v>
      </c>
      <c r="BC670" s="24" t="s">
        <v>870</v>
      </c>
      <c r="BD670" s="24" t="s">
        <v>871</v>
      </c>
      <c r="BE670" s="24" t="s">
        <v>872</v>
      </c>
      <c r="BK670" s="24" t="s">
        <v>887</v>
      </c>
      <c r="BM670" s="24" t="s">
        <v>1393</v>
      </c>
      <c r="BN670" s="24" t="s">
        <v>888</v>
      </c>
      <c r="BQ670" s="24" t="s">
        <v>1404</v>
      </c>
      <c r="BS670" s="24">
        <v>2021</v>
      </c>
      <c r="BU670" s="24">
        <v>49</v>
      </c>
      <c r="BV670" s="24" t="s">
        <v>879</v>
      </c>
      <c r="BX670" s="24" t="s">
        <v>1093</v>
      </c>
      <c r="BZ670" s="24" t="s">
        <v>875</v>
      </c>
      <c r="CA670" s="24" t="s">
        <v>878</v>
      </c>
      <c r="CH670" s="24" t="s">
        <v>1332</v>
      </c>
    </row>
    <row r="671" spans="1:86" x14ac:dyDescent="0.25">
      <c r="A671" s="24" t="s">
        <v>1769</v>
      </c>
      <c r="B671" s="24" t="s">
        <v>854</v>
      </c>
      <c r="C671" s="24" t="s">
        <v>512</v>
      </c>
      <c r="D671" s="24" t="s">
        <v>527</v>
      </c>
      <c r="E671" s="24">
        <v>44</v>
      </c>
      <c r="F671" s="24">
        <v>84</v>
      </c>
      <c r="G671" s="24">
        <v>61</v>
      </c>
      <c r="H671" s="24" t="s">
        <v>878</v>
      </c>
      <c r="K671" s="24" t="s">
        <v>879</v>
      </c>
      <c r="N671" s="24" t="s">
        <v>1093</v>
      </c>
      <c r="P671" s="34">
        <v>44501</v>
      </c>
      <c r="Q671" s="24" t="s">
        <v>857</v>
      </c>
      <c r="T671" s="24" t="s">
        <v>878</v>
      </c>
      <c r="AP671" s="24" t="s">
        <v>1398</v>
      </c>
      <c r="AQ671" s="24" t="s">
        <v>1399</v>
      </c>
      <c r="AR671" s="24" t="s">
        <v>1400</v>
      </c>
      <c r="AS671" s="24" t="s">
        <v>1401</v>
      </c>
      <c r="AT671" s="24" t="s">
        <v>1402</v>
      </c>
      <c r="AU671" s="24" t="s">
        <v>1403</v>
      </c>
      <c r="AZ671" s="24" t="s">
        <v>867</v>
      </c>
      <c r="BA671" s="24" t="s">
        <v>868</v>
      </c>
      <c r="BB671" s="24" t="s">
        <v>869</v>
      </c>
      <c r="BC671" s="24" t="s">
        <v>870</v>
      </c>
      <c r="BD671" s="24" t="s">
        <v>871</v>
      </c>
      <c r="BE671" s="24" t="s">
        <v>872</v>
      </c>
      <c r="BK671" s="24" t="s">
        <v>887</v>
      </c>
      <c r="BM671" s="24" t="s">
        <v>1393</v>
      </c>
      <c r="BN671" s="24" t="s">
        <v>888</v>
      </c>
      <c r="BQ671" s="24" t="s">
        <v>1404</v>
      </c>
      <c r="BS671" s="24">
        <v>2021</v>
      </c>
      <c r="BU671" s="24">
        <v>49</v>
      </c>
      <c r="BV671" s="24" t="s">
        <v>879</v>
      </c>
      <c r="BX671" s="24" t="s">
        <v>1093</v>
      </c>
      <c r="BZ671" s="24" t="s">
        <v>875</v>
      </c>
      <c r="CA671" s="24" t="s">
        <v>878</v>
      </c>
      <c r="CH671" s="24" t="s">
        <v>1332</v>
      </c>
    </row>
    <row r="672" spans="1:86" x14ac:dyDescent="0.25">
      <c r="A672" s="24" t="s">
        <v>1770</v>
      </c>
      <c r="B672" s="24" t="s">
        <v>854</v>
      </c>
      <c r="C672" s="24" t="s">
        <v>512</v>
      </c>
      <c r="D672" s="24" t="s">
        <v>527</v>
      </c>
      <c r="E672" s="24">
        <v>44</v>
      </c>
      <c r="F672" s="24">
        <v>84</v>
      </c>
      <c r="G672" s="24">
        <v>61</v>
      </c>
      <c r="H672" s="24" t="s">
        <v>878</v>
      </c>
      <c r="K672" s="24" t="s">
        <v>879</v>
      </c>
      <c r="N672" s="24" t="s">
        <v>1093</v>
      </c>
      <c r="P672" s="34">
        <v>44501</v>
      </c>
      <c r="Q672" s="24" t="s">
        <v>857</v>
      </c>
      <c r="T672" s="24" t="s">
        <v>878</v>
      </c>
      <c r="AP672" s="24" t="s">
        <v>1398</v>
      </c>
      <c r="AQ672" s="24" t="s">
        <v>1399</v>
      </c>
      <c r="AR672" s="24" t="s">
        <v>1400</v>
      </c>
      <c r="AS672" s="24" t="s">
        <v>1401</v>
      </c>
      <c r="AT672" s="24" t="s">
        <v>1402</v>
      </c>
      <c r="AU672" s="24" t="s">
        <v>1403</v>
      </c>
      <c r="AZ672" s="24" t="s">
        <v>867</v>
      </c>
      <c r="BA672" s="24" t="s">
        <v>868</v>
      </c>
      <c r="BB672" s="24" t="s">
        <v>869</v>
      </c>
      <c r="BC672" s="24" t="s">
        <v>870</v>
      </c>
      <c r="BD672" s="24" t="s">
        <v>871</v>
      </c>
      <c r="BE672" s="24" t="s">
        <v>872</v>
      </c>
      <c r="BK672" s="24" t="s">
        <v>887</v>
      </c>
      <c r="BM672" s="24" t="s">
        <v>1393</v>
      </c>
      <c r="BN672" s="24" t="s">
        <v>888</v>
      </c>
      <c r="BQ672" s="24" t="s">
        <v>1404</v>
      </c>
      <c r="BS672" s="24">
        <v>2021</v>
      </c>
      <c r="BU672" s="24">
        <v>49</v>
      </c>
      <c r="BV672" s="24" t="s">
        <v>879</v>
      </c>
      <c r="BX672" s="24" t="s">
        <v>1093</v>
      </c>
      <c r="BZ672" s="24" t="s">
        <v>875</v>
      </c>
      <c r="CA672" s="24" t="s">
        <v>878</v>
      </c>
      <c r="CH672" s="24" t="s">
        <v>1332</v>
      </c>
    </row>
    <row r="673" spans="1:86" x14ac:dyDescent="0.25">
      <c r="A673" s="24" t="s">
        <v>1771</v>
      </c>
      <c r="B673" s="24" t="s">
        <v>854</v>
      </c>
      <c r="C673" s="24" t="s">
        <v>512</v>
      </c>
      <c r="D673" s="24" t="s">
        <v>527</v>
      </c>
      <c r="E673" s="24">
        <v>44</v>
      </c>
      <c r="F673" s="24">
        <v>84</v>
      </c>
      <c r="G673" s="24">
        <v>61</v>
      </c>
      <c r="H673" s="24" t="s">
        <v>878</v>
      </c>
      <c r="K673" s="24" t="s">
        <v>879</v>
      </c>
      <c r="N673" s="24" t="s">
        <v>1093</v>
      </c>
      <c r="P673" s="34">
        <v>44501</v>
      </c>
      <c r="Q673" s="24" t="s">
        <v>857</v>
      </c>
      <c r="T673" s="24" t="s">
        <v>878</v>
      </c>
      <c r="AP673" s="24" t="s">
        <v>1398</v>
      </c>
      <c r="AQ673" s="24" t="s">
        <v>1399</v>
      </c>
      <c r="AR673" s="24" t="s">
        <v>1400</v>
      </c>
      <c r="AS673" s="24" t="s">
        <v>1401</v>
      </c>
      <c r="AT673" s="24" t="s">
        <v>1402</v>
      </c>
      <c r="AU673" s="24" t="s">
        <v>1403</v>
      </c>
      <c r="AZ673" s="24" t="s">
        <v>867</v>
      </c>
      <c r="BA673" s="24" t="s">
        <v>868</v>
      </c>
      <c r="BB673" s="24" t="s">
        <v>869</v>
      </c>
      <c r="BC673" s="24" t="s">
        <v>870</v>
      </c>
      <c r="BD673" s="24" t="s">
        <v>871</v>
      </c>
      <c r="BE673" s="24" t="s">
        <v>872</v>
      </c>
      <c r="BK673" s="24" t="s">
        <v>887</v>
      </c>
      <c r="BM673" s="24" t="s">
        <v>1393</v>
      </c>
      <c r="BN673" s="24" t="s">
        <v>888</v>
      </c>
      <c r="BQ673" s="24" t="s">
        <v>1404</v>
      </c>
      <c r="BS673" s="24">
        <v>2021</v>
      </c>
      <c r="BU673" s="24">
        <v>49</v>
      </c>
      <c r="BV673" s="24" t="s">
        <v>879</v>
      </c>
      <c r="BX673" s="24" t="s">
        <v>1093</v>
      </c>
      <c r="BZ673" s="24" t="s">
        <v>875</v>
      </c>
      <c r="CA673" s="24" t="s">
        <v>878</v>
      </c>
      <c r="CH673" s="24" t="s">
        <v>1332</v>
      </c>
    </row>
    <row r="674" spans="1:86" x14ac:dyDescent="0.25">
      <c r="A674" s="24" t="s">
        <v>1772</v>
      </c>
      <c r="B674" s="24" t="s">
        <v>854</v>
      </c>
      <c r="C674" s="24" t="s">
        <v>512</v>
      </c>
      <c r="D674" s="24" t="s">
        <v>527</v>
      </c>
      <c r="E674" s="24">
        <v>44</v>
      </c>
      <c r="F674" s="24">
        <v>84</v>
      </c>
      <c r="G674" s="24">
        <v>61</v>
      </c>
      <c r="H674" s="24" t="s">
        <v>878</v>
      </c>
      <c r="K674" s="24" t="s">
        <v>879</v>
      </c>
      <c r="N674" s="24" t="s">
        <v>1093</v>
      </c>
      <c r="P674" s="34">
        <v>44501</v>
      </c>
      <c r="Q674" s="24" t="s">
        <v>857</v>
      </c>
      <c r="T674" s="24" t="s">
        <v>878</v>
      </c>
      <c r="AP674" s="24" t="s">
        <v>1398</v>
      </c>
      <c r="AQ674" s="24" t="s">
        <v>1399</v>
      </c>
      <c r="AR674" s="24" t="s">
        <v>1400</v>
      </c>
      <c r="AS674" s="24" t="s">
        <v>1401</v>
      </c>
      <c r="AT674" s="24" t="s">
        <v>1402</v>
      </c>
      <c r="AU674" s="24" t="s">
        <v>1403</v>
      </c>
      <c r="AZ674" s="24" t="s">
        <v>867</v>
      </c>
      <c r="BA674" s="24" t="s">
        <v>868</v>
      </c>
      <c r="BB674" s="24" t="s">
        <v>869</v>
      </c>
      <c r="BC674" s="24" t="s">
        <v>870</v>
      </c>
      <c r="BD674" s="24" t="s">
        <v>871</v>
      </c>
      <c r="BE674" s="24" t="s">
        <v>872</v>
      </c>
      <c r="BK674" s="24" t="s">
        <v>887</v>
      </c>
      <c r="BM674" s="24" t="s">
        <v>1393</v>
      </c>
      <c r="BN674" s="24" t="s">
        <v>888</v>
      </c>
      <c r="BQ674" s="24" t="s">
        <v>1404</v>
      </c>
      <c r="BS674" s="24">
        <v>2021</v>
      </c>
      <c r="BU674" s="24">
        <v>49</v>
      </c>
      <c r="BV674" s="24" t="s">
        <v>879</v>
      </c>
      <c r="BX674" s="24" t="s">
        <v>1093</v>
      </c>
      <c r="BZ674" s="24" t="s">
        <v>875</v>
      </c>
      <c r="CA674" s="24" t="s">
        <v>878</v>
      </c>
      <c r="CH674" s="24" t="s">
        <v>1773</v>
      </c>
    </row>
    <row r="675" spans="1:86" x14ac:dyDescent="0.25">
      <c r="A675" s="24" t="s">
        <v>1774</v>
      </c>
      <c r="B675" s="24" t="s">
        <v>854</v>
      </c>
      <c r="C675" s="24" t="s">
        <v>512</v>
      </c>
      <c r="D675" s="24" t="s">
        <v>527</v>
      </c>
      <c r="E675" s="24">
        <v>44</v>
      </c>
      <c r="F675" s="24">
        <v>84</v>
      </c>
      <c r="G675" s="24">
        <v>61</v>
      </c>
      <c r="H675" s="24" t="s">
        <v>878</v>
      </c>
      <c r="K675" s="24" t="s">
        <v>879</v>
      </c>
      <c r="N675" s="24" t="s">
        <v>1093</v>
      </c>
      <c r="P675" s="34">
        <v>44501</v>
      </c>
      <c r="Q675" s="24" t="s">
        <v>857</v>
      </c>
      <c r="T675" s="24" t="s">
        <v>878</v>
      </c>
      <c r="AP675" s="24" t="s">
        <v>1398</v>
      </c>
      <c r="AQ675" s="24" t="s">
        <v>1399</v>
      </c>
      <c r="AR675" s="24" t="s">
        <v>1400</v>
      </c>
      <c r="AS675" s="24" t="s">
        <v>1401</v>
      </c>
      <c r="AT675" s="24" t="s">
        <v>1402</v>
      </c>
      <c r="AU675" s="24" t="s">
        <v>1403</v>
      </c>
      <c r="AZ675" s="24" t="s">
        <v>867</v>
      </c>
      <c r="BA675" s="24" t="s">
        <v>868</v>
      </c>
      <c r="BB675" s="24" t="s">
        <v>869</v>
      </c>
      <c r="BC675" s="24" t="s">
        <v>870</v>
      </c>
      <c r="BD675" s="24" t="s">
        <v>871</v>
      </c>
      <c r="BE675" s="24" t="s">
        <v>872</v>
      </c>
      <c r="BK675" s="24" t="s">
        <v>887</v>
      </c>
      <c r="BM675" s="24" t="s">
        <v>1393</v>
      </c>
      <c r="BN675" s="24" t="s">
        <v>888</v>
      </c>
      <c r="BQ675" s="24" t="s">
        <v>1404</v>
      </c>
      <c r="BS675" s="24">
        <v>2021</v>
      </c>
      <c r="BU675" s="24">
        <v>49</v>
      </c>
      <c r="BV675" s="24" t="s">
        <v>879</v>
      </c>
      <c r="BX675" s="24" t="s">
        <v>1093</v>
      </c>
      <c r="BZ675" s="24" t="s">
        <v>875</v>
      </c>
      <c r="CA675" s="24" t="s">
        <v>878</v>
      </c>
      <c r="CH675" s="24" t="s">
        <v>1773</v>
      </c>
    </row>
    <row r="676" spans="1:86" x14ac:dyDescent="0.25">
      <c r="A676" s="24" t="s">
        <v>1775</v>
      </c>
      <c r="B676" s="24" t="s">
        <v>854</v>
      </c>
      <c r="C676" s="24" t="s">
        <v>512</v>
      </c>
      <c r="D676" s="24" t="s">
        <v>527</v>
      </c>
      <c r="E676" s="24">
        <v>44</v>
      </c>
      <c r="F676" s="24">
        <v>84</v>
      </c>
      <c r="G676" s="24">
        <v>61</v>
      </c>
      <c r="H676" s="24" t="s">
        <v>878</v>
      </c>
      <c r="K676" s="24" t="s">
        <v>879</v>
      </c>
      <c r="N676" s="24" t="s">
        <v>1093</v>
      </c>
      <c r="P676" s="34">
        <v>44501</v>
      </c>
      <c r="Q676" s="24" t="s">
        <v>857</v>
      </c>
      <c r="T676" s="24" t="s">
        <v>878</v>
      </c>
      <c r="AP676" s="24" t="s">
        <v>1398</v>
      </c>
      <c r="AQ676" s="24" t="s">
        <v>1399</v>
      </c>
      <c r="AR676" s="24" t="s">
        <v>1400</v>
      </c>
      <c r="AS676" s="24" t="s">
        <v>1401</v>
      </c>
      <c r="AT676" s="24" t="s">
        <v>1402</v>
      </c>
      <c r="AU676" s="24" t="s">
        <v>1403</v>
      </c>
      <c r="AZ676" s="24" t="s">
        <v>867</v>
      </c>
      <c r="BA676" s="24" t="s">
        <v>868</v>
      </c>
      <c r="BB676" s="24" t="s">
        <v>869</v>
      </c>
      <c r="BC676" s="24" t="s">
        <v>870</v>
      </c>
      <c r="BD676" s="24" t="s">
        <v>871</v>
      </c>
      <c r="BE676" s="24" t="s">
        <v>872</v>
      </c>
      <c r="BK676" s="24" t="s">
        <v>887</v>
      </c>
      <c r="BM676" s="24" t="s">
        <v>1393</v>
      </c>
      <c r="BN676" s="24" t="s">
        <v>888</v>
      </c>
      <c r="BQ676" s="24" t="s">
        <v>1404</v>
      </c>
      <c r="BS676" s="24">
        <v>2021</v>
      </c>
      <c r="BU676" s="24">
        <v>49</v>
      </c>
      <c r="BV676" s="24" t="s">
        <v>879</v>
      </c>
      <c r="BX676" s="24" t="s">
        <v>1093</v>
      </c>
      <c r="BZ676" s="24" t="s">
        <v>875</v>
      </c>
      <c r="CA676" s="24" t="s">
        <v>878</v>
      </c>
      <c r="CH676" s="24" t="s">
        <v>1773</v>
      </c>
    </row>
    <row r="677" spans="1:86" x14ac:dyDescent="0.25">
      <c r="A677" s="24" t="s">
        <v>1776</v>
      </c>
      <c r="B677" s="24" t="s">
        <v>854</v>
      </c>
      <c r="C677" s="24" t="s">
        <v>512</v>
      </c>
      <c r="D677" s="24" t="s">
        <v>527</v>
      </c>
      <c r="E677" s="24">
        <v>44</v>
      </c>
      <c r="F677" s="24">
        <v>84</v>
      </c>
      <c r="G677" s="24">
        <v>61</v>
      </c>
      <c r="H677" s="24" t="s">
        <v>878</v>
      </c>
      <c r="K677" s="24" t="s">
        <v>879</v>
      </c>
      <c r="N677" s="24" t="s">
        <v>1093</v>
      </c>
      <c r="P677" s="34">
        <v>44501</v>
      </c>
      <c r="Q677" s="24" t="s">
        <v>857</v>
      </c>
      <c r="T677" s="24" t="s">
        <v>878</v>
      </c>
      <c r="AP677" s="24" t="s">
        <v>1398</v>
      </c>
      <c r="AQ677" s="24" t="s">
        <v>1399</v>
      </c>
      <c r="AR677" s="24" t="s">
        <v>1400</v>
      </c>
      <c r="AS677" s="24" t="s">
        <v>1401</v>
      </c>
      <c r="AT677" s="24" t="s">
        <v>1402</v>
      </c>
      <c r="AU677" s="24" t="s">
        <v>1403</v>
      </c>
      <c r="AZ677" s="24" t="s">
        <v>867</v>
      </c>
      <c r="BA677" s="24" t="s">
        <v>868</v>
      </c>
      <c r="BB677" s="24" t="s">
        <v>869</v>
      </c>
      <c r="BC677" s="24" t="s">
        <v>870</v>
      </c>
      <c r="BD677" s="24" t="s">
        <v>871</v>
      </c>
      <c r="BE677" s="24" t="s">
        <v>872</v>
      </c>
      <c r="BK677" s="24" t="s">
        <v>887</v>
      </c>
      <c r="BM677" s="24" t="s">
        <v>1393</v>
      </c>
      <c r="BN677" s="24" t="s">
        <v>888</v>
      </c>
      <c r="BQ677" s="24" t="s">
        <v>1404</v>
      </c>
      <c r="BS677" s="24">
        <v>2021</v>
      </c>
      <c r="BU677" s="24">
        <v>49</v>
      </c>
      <c r="BV677" s="24" t="s">
        <v>879</v>
      </c>
      <c r="BX677" s="24" t="s">
        <v>1093</v>
      </c>
      <c r="BZ677" s="24" t="s">
        <v>875</v>
      </c>
      <c r="CA677" s="24" t="s">
        <v>878</v>
      </c>
      <c r="CH677" s="24" t="s">
        <v>1773</v>
      </c>
    </row>
    <row r="678" spans="1:86" x14ac:dyDescent="0.25">
      <c r="A678" s="24" t="s">
        <v>1777</v>
      </c>
      <c r="B678" s="24" t="s">
        <v>854</v>
      </c>
      <c r="C678" s="24" t="s">
        <v>512</v>
      </c>
      <c r="D678" s="24" t="s">
        <v>527</v>
      </c>
      <c r="E678" s="24">
        <v>44</v>
      </c>
      <c r="F678" s="24">
        <v>84</v>
      </c>
      <c r="G678" s="24">
        <v>61</v>
      </c>
      <c r="H678" s="24" t="s">
        <v>878</v>
      </c>
      <c r="K678" s="24" t="s">
        <v>879</v>
      </c>
      <c r="N678" s="24" t="s">
        <v>1093</v>
      </c>
      <c r="P678" s="34">
        <v>44501</v>
      </c>
      <c r="Q678" s="24" t="s">
        <v>857</v>
      </c>
      <c r="T678" s="24" t="s">
        <v>878</v>
      </c>
      <c r="AP678" s="24" t="s">
        <v>1398</v>
      </c>
      <c r="AQ678" s="24" t="s">
        <v>1399</v>
      </c>
      <c r="AR678" s="24" t="s">
        <v>1400</v>
      </c>
      <c r="AS678" s="24" t="s">
        <v>1401</v>
      </c>
      <c r="AT678" s="24" t="s">
        <v>1402</v>
      </c>
      <c r="AU678" s="24" t="s">
        <v>1403</v>
      </c>
      <c r="AZ678" s="24" t="s">
        <v>867</v>
      </c>
      <c r="BA678" s="24" t="s">
        <v>868</v>
      </c>
      <c r="BB678" s="24" t="s">
        <v>869</v>
      </c>
      <c r="BC678" s="24" t="s">
        <v>870</v>
      </c>
      <c r="BD678" s="24" t="s">
        <v>871</v>
      </c>
      <c r="BE678" s="24" t="s">
        <v>872</v>
      </c>
      <c r="BK678" s="24" t="s">
        <v>887</v>
      </c>
      <c r="BM678" s="24" t="s">
        <v>1393</v>
      </c>
      <c r="BN678" s="24" t="s">
        <v>888</v>
      </c>
      <c r="BQ678" s="24" t="s">
        <v>1404</v>
      </c>
      <c r="BS678" s="24">
        <v>2021</v>
      </c>
      <c r="BU678" s="24">
        <v>49</v>
      </c>
      <c r="BV678" s="24" t="s">
        <v>879</v>
      </c>
      <c r="BX678" s="24" t="s">
        <v>1093</v>
      </c>
      <c r="BZ678" s="24" t="s">
        <v>875</v>
      </c>
      <c r="CA678" s="24" t="s">
        <v>878</v>
      </c>
      <c r="CH678" s="24" t="s">
        <v>1773</v>
      </c>
    </row>
    <row r="679" spans="1:86" x14ac:dyDescent="0.25">
      <c r="A679" s="24" t="s">
        <v>1778</v>
      </c>
      <c r="B679" s="24" t="s">
        <v>854</v>
      </c>
      <c r="C679" s="24" t="s">
        <v>512</v>
      </c>
      <c r="D679" s="24" t="s">
        <v>527</v>
      </c>
      <c r="E679" s="24">
        <v>44</v>
      </c>
      <c r="F679" s="24">
        <v>84</v>
      </c>
      <c r="G679" s="24">
        <v>61</v>
      </c>
      <c r="H679" s="24" t="s">
        <v>878</v>
      </c>
      <c r="K679" s="24" t="s">
        <v>879</v>
      </c>
      <c r="N679" s="24" t="s">
        <v>1093</v>
      </c>
      <c r="P679" s="34">
        <v>44501</v>
      </c>
      <c r="Q679" s="24" t="s">
        <v>857</v>
      </c>
      <c r="T679" s="24" t="s">
        <v>878</v>
      </c>
      <c r="AP679" s="24" t="s">
        <v>1398</v>
      </c>
      <c r="AQ679" s="24" t="s">
        <v>1399</v>
      </c>
      <c r="AR679" s="24" t="s">
        <v>1400</v>
      </c>
      <c r="AS679" s="24" t="s">
        <v>1401</v>
      </c>
      <c r="AT679" s="24" t="s">
        <v>1402</v>
      </c>
      <c r="AU679" s="24" t="s">
        <v>1403</v>
      </c>
      <c r="AZ679" s="24" t="s">
        <v>867</v>
      </c>
      <c r="BA679" s="24" t="s">
        <v>868</v>
      </c>
      <c r="BB679" s="24" t="s">
        <v>869</v>
      </c>
      <c r="BC679" s="24" t="s">
        <v>870</v>
      </c>
      <c r="BD679" s="24" t="s">
        <v>871</v>
      </c>
      <c r="BE679" s="24" t="s">
        <v>872</v>
      </c>
      <c r="BK679" s="24" t="s">
        <v>887</v>
      </c>
      <c r="BM679" s="24" t="s">
        <v>1393</v>
      </c>
      <c r="BN679" s="24" t="s">
        <v>888</v>
      </c>
      <c r="BQ679" s="24" t="s">
        <v>1404</v>
      </c>
      <c r="BS679" s="24">
        <v>2021</v>
      </c>
      <c r="BU679" s="24">
        <v>49</v>
      </c>
      <c r="BV679" s="24" t="s">
        <v>879</v>
      </c>
      <c r="BX679" s="24" t="s">
        <v>1093</v>
      </c>
      <c r="BZ679" s="24" t="s">
        <v>875</v>
      </c>
      <c r="CA679" s="24" t="s">
        <v>878</v>
      </c>
      <c r="CH679" s="24" t="s">
        <v>1773</v>
      </c>
    </row>
    <row r="680" spans="1:86" x14ac:dyDescent="0.25">
      <c r="A680" s="24" t="s">
        <v>1779</v>
      </c>
      <c r="B680" s="24" t="s">
        <v>854</v>
      </c>
      <c r="C680" s="24" t="s">
        <v>512</v>
      </c>
      <c r="D680" s="24" t="s">
        <v>527</v>
      </c>
      <c r="E680" s="24">
        <v>44</v>
      </c>
      <c r="F680" s="24">
        <v>84</v>
      </c>
      <c r="G680" s="24">
        <v>61</v>
      </c>
      <c r="H680" s="24" t="s">
        <v>878</v>
      </c>
      <c r="K680" s="24" t="s">
        <v>879</v>
      </c>
      <c r="N680" s="24" t="s">
        <v>1093</v>
      </c>
      <c r="P680" s="34">
        <v>44501</v>
      </c>
      <c r="Q680" s="24" t="s">
        <v>857</v>
      </c>
      <c r="T680" s="24" t="s">
        <v>878</v>
      </c>
      <c r="AP680" s="24" t="s">
        <v>1398</v>
      </c>
      <c r="AQ680" s="24" t="s">
        <v>1399</v>
      </c>
      <c r="AR680" s="24" t="s">
        <v>1400</v>
      </c>
      <c r="AS680" s="24" t="s">
        <v>1401</v>
      </c>
      <c r="AT680" s="24" t="s">
        <v>1402</v>
      </c>
      <c r="AU680" s="24" t="s">
        <v>1403</v>
      </c>
      <c r="AZ680" s="24" t="s">
        <v>867</v>
      </c>
      <c r="BA680" s="24" t="s">
        <v>868</v>
      </c>
      <c r="BB680" s="24" t="s">
        <v>869</v>
      </c>
      <c r="BC680" s="24" t="s">
        <v>870</v>
      </c>
      <c r="BD680" s="24" t="s">
        <v>871</v>
      </c>
      <c r="BE680" s="24" t="s">
        <v>872</v>
      </c>
      <c r="BK680" s="24" t="s">
        <v>887</v>
      </c>
      <c r="BM680" s="24" t="s">
        <v>1393</v>
      </c>
      <c r="BN680" s="24" t="s">
        <v>888</v>
      </c>
      <c r="BQ680" s="24" t="s">
        <v>1404</v>
      </c>
      <c r="BS680" s="24">
        <v>2021</v>
      </c>
      <c r="BU680" s="24">
        <v>49</v>
      </c>
      <c r="BV680" s="24" t="s">
        <v>879</v>
      </c>
      <c r="BX680" s="24" t="s">
        <v>1093</v>
      </c>
      <c r="BZ680" s="24" t="s">
        <v>875</v>
      </c>
      <c r="CA680" s="24" t="s">
        <v>878</v>
      </c>
      <c r="CH680" s="24" t="s">
        <v>1335</v>
      </c>
    </row>
    <row r="681" spans="1:86" x14ac:dyDescent="0.25">
      <c r="A681" s="24" t="s">
        <v>1780</v>
      </c>
      <c r="B681" s="24" t="s">
        <v>854</v>
      </c>
      <c r="C681" s="24" t="s">
        <v>512</v>
      </c>
      <c r="D681" s="24" t="s">
        <v>527</v>
      </c>
      <c r="E681" s="24">
        <v>44</v>
      </c>
      <c r="F681" s="24">
        <v>84</v>
      </c>
      <c r="G681" s="24">
        <v>61</v>
      </c>
      <c r="H681" s="24" t="s">
        <v>878</v>
      </c>
      <c r="K681" s="24" t="s">
        <v>879</v>
      </c>
      <c r="N681" s="24" t="s">
        <v>1093</v>
      </c>
      <c r="P681" s="34">
        <v>44501</v>
      </c>
      <c r="Q681" s="24" t="s">
        <v>857</v>
      </c>
      <c r="T681" s="24" t="s">
        <v>878</v>
      </c>
      <c r="AP681" s="24" t="s">
        <v>1398</v>
      </c>
      <c r="AQ681" s="24" t="s">
        <v>1399</v>
      </c>
      <c r="AR681" s="24" t="s">
        <v>1400</v>
      </c>
      <c r="AS681" s="24" t="s">
        <v>1401</v>
      </c>
      <c r="AT681" s="24" t="s">
        <v>1402</v>
      </c>
      <c r="AU681" s="24" t="s">
        <v>1403</v>
      </c>
      <c r="AZ681" s="24" t="s">
        <v>867</v>
      </c>
      <c r="BA681" s="24" t="s">
        <v>868</v>
      </c>
      <c r="BB681" s="24" t="s">
        <v>869</v>
      </c>
      <c r="BC681" s="24" t="s">
        <v>870</v>
      </c>
      <c r="BD681" s="24" t="s">
        <v>871</v>
      </c>
      <c r="BE681" s="24" t="s">
        <v>872</v>
      </c>
      <c r="BK681" s="24" t="s">
        <v>887</v>
      </c>
      <c r="BM681" s="24" t="s">
        <v>1393</v>
      </c>
      <c r="BN681" s="24" t="s">
        <v>888</v>
      </c>
      <c r="BQ681" s="24" t="s">
        <v>1404</v>
      </c>
      <c r="BS681" s="24">
        <v>2021</v>
      </c>
      <c r="BU681" s="24">
        <v>49</v>
      </c>
      <c r="BV681" s="24" t="s">
        <v>879</v>
      </c>
      <c r="BX681" s="24" t="s">
        <v>1093</v>
      </c>
      <c r="BZ681" s="24" t="s">
        <v>875</v>
      </c>
      <c r="CA681" s="24" t="s">
        <v>878</v>
      </c>
      <c r="CH681" s="24" t="s">
        <v>1335</v>
      </c>
    </row>
    <row r="682" spans="1:86" x14ac:dyDescent="0.25">
      <c r="A682" s="24" t="s">
        <v>1781</v>
      </c>
      <c r="B682" s="24" t="s">
        <v>854</v>
      </c>
      <c r="C682" s="24" t="s">
        <v>512</v>
      </c>
      <c r="D682" s="24" t="s">
        <v>527</v>
      </c>
      <c r="E682" s="24">
        <v>44</v>
      </c>
      <c r="F682" s="24">
        <v>84</v>
      </c>
      <c r="G682" s="24">
        <v>61</v>
      </c>
      <c r="H682" s="24" t="s">
        <v>878</v>
      </c>
      <c r="K682" s="24" t="s">
        <v>879</v>
      </c>
      <c r="N682" s="24" t="s">
        <v>1093</v>
      </c>
      <c r="P682" s="34">
        <v>44501</v>
      </c>
      <c r="Q682" s="24" t="s">
        <v>857</v>
      </c>
      <c r="T682" s="24" t="s">
        <v>878</v>
      </c>
      <c r="AP682" s="24" t="s">
        <v>1398</v>
      </c>
      <c r="AQ682" s="24" t="s">
        <v>1399</v>
      </c>
      <c r="AR682" s="24" t="s">
        <v>1400</v>
      </c>
      <c r="AS682" s="24" t="s">
        <v>1401</v>
      </c>
      <c r="AT682" s="24" t="s">
        <v>1402</v>
      </c>
      <c r="AU682" s="24" t="s">
        <v>1403</v>
      </c>
      <c r="AZ682" s="24" t="s">
        <v>867</v>
      </c>
      <c r="BA682" s="24" t="s">
        <v>868</v>
      </c>
      <c r="BB682" s="24" t="s">
        <v>869</v>
      </c>
      <c r="BC682" s="24" t="s">
        <v>870</v>
      </c>
      <c r="BD682" s="24" t="s">
        <v>871</v>
      </c>
      <c r="BE682" s="24" t="s">
        <v>872</v>
      </c>
      <c r="BK682" s="24" t="s">
        <v>887</v>
      </c>
      <c r="BM682" s="24" t="s">
        <v>1393</v>
      </c>
      <c r="BN682" s="24" t="s">
        <v>888</v>
      </c>
      <c r="BQ682" s="24" t="s">
        <v>1404</v>
      </c>
      <c r="BS682" s="24">
        <v>2021</v>
      </c>
      <c r="BU682" s="24">
        <v>49</v>
      </c>
      <c r="BV682" s="24" t="s">
        <v>879</v>
      </c>
      <c r="BX682" s="24" t="s">
        <v>1093</v>
      </c>
      <c r="BZ682" s="24" t="s">
        <v>875</v>
      </c>
      <c r="CA682" s="24" t="s">
        <v>878</v>
      </c>
      <c r="CH682" s="24" t="s">
        <v>1335</v>
      </c>
    </row>
    <row r="683" spans="1:86" x14ac:dyDescent="0.25">
      <c r="A683" s="24" t="s">
        <v>1782</v>
      </c>
      <c r="B683" s="24" t="s">
        <v>854</v>
      </c>
      <c r="C683" s="24" t="s">
        <v>512</v>
      </c>
      <c r="D683" s="24" t="s">
        <v>527</v>
      </c>
      <c r="E683" s="24">
        <v>44</v>
      </c>
      <c r="F683" s="24">
        <v>84</v>
      </c>
      <c r="G683" s="24">
        <v>61</v>
      </c>
      <c r="H683" s="24" t="s">
        <v>878</v>
      </c>
      <c r="K683" s="24" t="s">
        <v>879</v>
      </c>
      <c r="N683" s="24" t="s">
        <v>1093</v>
      </c>
      <c r="P683" s="34">
        <v>44501</v>
      </c>
      <c r="Q683" s="24" t="s">
        <v>857</v>
      </c>
      <c r="T683" s="24" t="s">
        <v>878</v>
      </c>
      <c r="AP683" s="24" t="s">
        <v>1398</v>
      </c>
      <c r="AQ683" s="24" t="s">
        <v>1399</v>
      </c>
      <c r="AR683" s="24" t="s">
        <v>1400</v>
      </c>
      <c r="AS683" s="24" t="s">
        <v>1401</v>
      </c>
      <c r="AT683" s="24" t="s">
        <v>1402</v>
      </c>
      <c r="AU683" s="24" t="s">
        <v>1403</v>
      </c>
      <c r="AZ683" s="24" t="s">
        <v>867</v>
      </c>
      <c r="BA683" s="24" t="s">
        <v>868</v>
      </c>
      <c r="BB683" s="24" t="s">
        <v>869</v>
      </c>
      <c r="BC683" s="24" t="s">
        <v>870</v>
      </c>
      <c r="BD683" s="24" t="s">
        <v>871</v>
      </c>
      <c r="BE683" s="24" t="s">
        <v>872</v>
      </c>
      <c r="BK683" s="24" t="s">
        <v>887</v>
      </c>
      <c r="BM683" s="24" t="s">
        <v>1393</v>
      </c>
      <c r="BN683" s="24" t="s">
        <v>888</v>
      </c>
      <c r="BQ683" s="24" t="s">
        <v>1404</v>
      </c>
      <c r="BS683" s="24">
        <v>2021</v>
      </c>
      <c r="BU683" s="24">
        <v>49</v>
      </c>
      <c r="BV683" s="24" t="s">
        <v>879</v>
      </c>
      <c r="BX683" s="24" t="s">
        <v>1093</v>
      </c>
      <c r="BZ683" s="24" t="s">
        <v>875</v>
      </c>
      <c r="CA683" s="24" t="s">
        <v>878</v>
      </c>
      <c r="CH683" s="24" t="s">
        <v>1335</v>
      </c>
    </row>
    <row r="684" spans="1:86" x14ac:dyDescent="0.25">
      <c r="A684" s="24" t="s">
        <v>1783</v>
      </c>
      <c r="B684" s="24" t="s">
        <v>854</v>
      </c>
      <c r="C684" s="24" t="s">
        <v>512</v>
      </c>
      <c r="D684" s="24" t="s">
        <v>527</v>
      </c>
      <c r="E684" s="24">
        <v>44</v>
      </c>
      <c r="F684" s="24">
        <v>84</v>
      </c>
      <c r="G684" s="24">
        <v>61</v>
      </c>
      <c r="H684" s="24" t="s">
        <v>878</v>
      </c>
      <c r="K684" s="24" t="s">
        <v>879</v>
      </c>
      <c r="N684" s="24" t="s">
        <v>1093</v>
      </c>
      <c r="P684" s="34">
        <v>44501</v>
      </c>
      <c r="Q684" s="24" t="s">
        <v>857</v>
      </c>
      <c r="T684" s="24" t="s">
        <v>878</v>
      </c>
      <c r="AP684" s="24" t="s">
        <v>1398</v>
      </c>
      <c r="AQ684" s="24" t="s">
        <v>1399</v>
      </c>
      <c r="AR684" s="24" t="s">
        <v>1400</v>
      </c>
      <c r="AS684" s="24" t="s">
        <v>1401</v>
      </c>
      <c r="AT684" s="24" t="s">
        <v>1402</v>
      </c>
      <c r="AU684" s="24" t="s">
        <v>1403</v>
      </c>
      <c r="AZ684" s="24" t="s">
        <v>867</v>
      </c>
      <c r="BA684" s="24" t="s">
        <v>868</v>
      </c>
      <c r="BB684" s="24" t="s">
        <v>869</v>
      </c>
      <c r="BC684" s="24" t="s">
        <v>870</v>
      </c>
      <c r="BD684" s="24" t="s">
        <v>871</v>
      </c>
      <c r="BE684" s="24" t="s">
        <v>872</v>
      </c>
      <c r="BK684" s="24" t="s">
        <v>887</v>
      </c>
      <c r="BM684" s="24" t="s">
        <v>1393</v>
      </c>
      <c r="BN684" s="24" t="s">
        <v>888</v>
      </c>
      <c r="BQ684" s="24" t="s">
        <v>1404</v>
      </c>
      <c r="BS684" s="24">
        <v>2021</v>
      </c>
      <c r="BU684" s="24">
        <v>49</v>
      </c>
      <c r="BV684" s="24" t="s">
        <v>879</v>
      </c>
      <c r="BX684" s="24" t="s">
        <v>1093</v>
      </c>
      <c r="BZ684" s="24" t="s">
        <v>875</v>
      </c>
      <c r="CA684" s="24" t="s">
        <v>878</v>
      </c>
      <c r="CH684" s="24" t="s">
        <v>1335</v>
      </c>
    </row>
    <row r="685" spans="1:86" x14ac:dyDescent="0.25">
      <c r="A685" s="24" t="s">
        <v>1784</v>
      </c>
      <c r="B685" s="24" t="s">
        <v>854</v>
      </c>
      <c r="C685" s="24" t="s">
        <v>512</v>
      </c>
      <c r="D685" s="24" t="s">
        <v>527</v>
      </c>
      <c r="E685" s="24">
        <v>44</v>
      </c>
      <c r="F685" s="24">
        <v>84</v>
      </c>
      <c r="G685" s="24">
        <v>61</v>
      </c>
      <c r="H685" s="24" t="s">
        <v>878</v>
      </c>
      <c r="K685" s="24" t="s">
        <v>879</v>
      </c>
      <c r="N685" s="24" t="s">
        <v>1093</v>
      </c>
      <c r="P685" s="34">
        <v>44501</v>
      </c>
      <c r="Q685" s="24" t="s">
        <v>857</v>
      </c>
      <c r="T685" s="24" t="s">
        <v>878</v>
      </c>
      <c r="AP685" s="24" t="s">
        <v>1398</v>
      </c>
      <c r="AQ685" s="24" t="s">
        <v>1399</v>
      </c>
      <c r="AR685" s="24" t="s">
        <v>1400</v>
      </c>
      <c r="AS685" s="24" t="s">
        <v>1401</v>
      </c>
      <c r="AT685" s="24" t="s">
        <v>1402</v>
      </c>
      <c r="AU685" s="24" t="s">
        <v>1403</v>
      </c>
      <c r="AZ685" s="24" t="s">
        <v>867</v>
      </c>
      <c r="BA685" s="24" t="s">
        <v>868</v>
      </c>
      <c r="BB685" s="24" t="s">
        <v>869</v>
      </c>
      <c r="BC685" s="24" t="s">
        <v>870</v>
      </c>
      <c r="BD685" s="24" t="s">
        <v>871</v>
      </c>
      <c r="BE685" s="24" t="s">
        <v>872</v>
      </c>
      <c r="BK685" s="24" t="s">
        <v>887</v>
      </c>
      <c r="BM685" s="24" t="s">
        <v>1393</v>
      </c>
      <c r="BN685" s="24" t="s">
        <v>888</v>
      </c>
      <c r="BQ685" s="24" t="s">
        <v>1404</v>
      </c>
      <c r="BS685" s="24">
        <v>2021</v>
      </c>
      <c r="BU685" s="24">
        <v>49</v>
      </c>
      <c r="BV685" s="24" t="s">
        <v>879</v>
      </c>
      <c r="BX685" s="24" t="s">
        <v>1093</v>
      </c>
      <c r="BZ685" s="24" t="s">
        <v>875</v>
      </c>
      <c r="CA685" s="24" t="s">
        <v>878</v>
      </c>
      <c r="CH685" s="24" t="s">
        <v>1335</v>
      </c>
    </row>
    <row r="686" spans="1:86" x14ac:dyDescent="0.25">
      <c r="A686" s="24" t="s">
        <v>1785</v>
      </c>
      <c r="B686" s="24" t="s">
        <v>854</v>
      </c>
      <c r="C686" s="24" t="s">
        <v>512</v>
      </c>
      <c r="D686" s="24" t="s">
        <v>527</v>
      </c>
      <c r="E686" s="24">
        <v>44</v>
      </c>
      <c r="F686" s="24">
        <v>84</v>
      </c>
      <c r="G686" s="24">
        <v>61</v>
      </c>
      <c r="H686" s="24" t="s">
        <v>878</v>
      </c>
      <c r="K686" s="24" t="s">
        <v>879</v>
      </c>
      <c r="N686" s="24" t="s">
        <v>1093</v>
      </c>
      <c r="P686" s="34">
        <v>44501</v>
      </c>
      <c r="Q686" s="24" t="s">
        <v>857</v>
      </c>
      <c r="T686" s="24" t="s">
        <v>878</v>
      </c>
      <c r="AP686" s="24" t="s">
        <v>1398</v>
      </c>
      <c r="AQ686" s="24" t="s">
        <v>1399</v>
      </c>
      <c r="AR686" s="24" t="s">
        <v>1400</v>
      </c>
      <c r="AS686" s="24" t="s">
        <v>1401</v>
      </c>
      <c r="AT686" s="24" t="s">
        <v>1402</v>
      </c>
      <c r="AU686" s="24" t="s">
        <v>1403</v>
      </c>
      <c r="AZ686" s="24" t="s">
        <v>867</v>
      </c>
      <c r="BA686" s="24" t="s">
        <v>868</v>
      </c>
      <c r="BB686" s="24" t="s">
        <v>869</v>
      </c>
      <c r="BC686" s="24" t="s">
        <v>870</v>
      </c>
      <c r="BD686" s="24" t="s">
        <v>871</v>
      </c>
      <c r="BE686" s="24" t="s">
        <v>872</v>
      </c>
      <c r="BK686" s="24" t="s">
        <v>887</v>
      </c>
      <c r="BM686" s="24" t="s">
        <v>1393</v>
      </c>
      <c r="BN686" s="24" t="s">
        <v>888</v>
      </c>
      <c r="BQ686" s="24" t="s">
        <v>1404</v>
      </c>
      <c r="BS686" s="24">
        <v>2021</v>
      </c>
      <c r="BU686" s="24">
        <v>49</v>
      </c>
      <c r="BV686" s="24" t="s">
        <v>879</v>
      </c>
      <c r="BX686" s="24" t="s">
        <v>1093</v>
      </c>
      <c r="BZ686" s="24" t="s">
        <v>875</v>
      </c>
      <c r="CA686" s="24" t="s">
        <v>878</v>
      </c>
      <c r="CH686" s="24" t="s">
        <v>1335</v>
      </c>
    </row>
    <row r="687" spans="1:86" x14ac:dyDescent="0.25">
      <c r="A687" s="24" t="s">
        <v>1786</v>
      </c>
      <c r="B687" s="24" t="s">
        <v>854</v>
      </c>
      <c r="C687" s="24" t="s">
        <v>512</v>
      </c>
      <c r="D687" s="24" t="s">
        <v>527</v>
      </c>
      <c r="E687" s="24">
        <v>44</v>
      </c>
      <c r="F687" s="24">
        <v>84</v>
      </c>
      <c r="G687" s="24">
        <v>61</v>
      </c>
      <c r="H687" s="24" t="s">
        <v>878</v>
      </c>
      <c r="K687" s="24" t="s">
        <v>879</v>
      </c>
      <c r="N687" s="24" t="s">
        <v>1093</v>
      </c>
      <c r="P687" s="34">
        <v>44501</v>
      </c>
      <c r="Q687" s="24" t="s">
        <v>857</v>
      </c>
      <c r="T687" s="24" t="s">
        <v>878</v>
      </c>
      <c r="AP687" s="24" t="s">
        <v>1398</v>
      </c>
      <c r="AQ687" s="24" t="s">
        <v>1399</v>
      </c>
      <c r="AR687" s="24" t="s">
        <v>1400</v>
      </c>
      <c r="AS687" s="24" t="s">
        <v>1401</v>
      </c>
      <c r="AT687" s="24" t="s">
        <v>1402</v>
      </c>
      <c r="AU687" s="24" t="s">
        <v>1403</v>
      </c>
      <c r="AZ687" s="24" t="s">
        <v>867</v>
      </c>
      <c r="BA687" s="24" t="s">
        <v>868</v>
      </c>
      <c r="BB687" s="24" t="s">
        <v>869</v>
      </c>
      <c r="BC687" s="24" t="s">
        <v>870</v>
      </c>
      <c r="BD687" s="24" t="s">
        <v>871</v>
      </c>
      <c r="BE687" s="24" t="s">
        <v>872</v>
      </c>
      <c r="BK687" s="24" t="s">
        <v>887</v>
      </c>
      <c r="BM687" s="24" t="s">
        <v>1393</v>
      </c>
      <c r="BN687" s="24" t="s">
        <v>888</v>
      </c>
      <c r="BQ687" s="24" t="s">
        <v>1404</v>
      </c>
      <c r="BS687" s="24">
        <v>2021</v>
      </c>
      <c r="BU687" s="24">
        <v>49</v>
      </c>
      <c r="BV687" s="24" t="s">
        <v>879</v>
      </c>
      <c r="BX687" s="24" t="s">
        <v>1093</v>
      </c>
      <c r="BZ687" s="24" t="s">
        <v>875</v>
      </c>
      <c r="CA687" s="24" t="s">
        <v>878</v>
      </c>
      <c r="CH687" s="24" t="s">
        <v>1335</v>
      </c>
    </row>
    <row r="688" spans="1:86" x14ac:dyDescent="0.25">
      <c r="A688" s="24" t="s">
        <v>1787</v>
      </c>
      <c r="B688" s="24" t="s">
        <v>854</v>
      </c>
      <c r="C688" s="24" t="s">
        <v>512</v>
      </c>
      <c r="D688" s="24" t="s">
        <v>527</v>
      </c>
      <c r="E688" s="24">
        <v>44</v>
      </c>
      <c r="F688" s="24">
        <v>84</v>
      </c>
      <c r="G688" s="24">
        <v>61</v>
      </c>
      <c r="H688" s="24" t="s">
        <v>878</v>
      </c>
      <c r="K688" s="24" t="s">
        <v>879</v>
      </c>
      <c r="N688" s="24" t="s">
        <v>1093</v>
      </c>
      <c r="P688" s="34">
        <v>44501</v>
      </c>
      <c r="Q688" s="24" t="s">
        <v>857</v>
      </c>
      <c r="T688" s="24" t="s">
        <v>878</v>
      </c>
      <c r="AP688" s="24" t="s">
        <v>1398</v>
      </c>
      <c r="AQ688" s="24" t="s">
        <v>1399</v>
      </c>
      <c r="AR688" s="24" t="s">
        <v>1400</v>
      </c>
      <c r="AS688" s="24" t="s">
        <v>1401</v>
      </c>
      <c r="AT688" s="24" t="s">
        <v>1402</v>
      </c>
      <c r="AU688" s="24" t="s">
        <v>1403</v>
      </c>
      <c r="AZ688" s="24" t="s">
        <v>867</v>
      </c>
      <c r="BA688" s="24" t="s">
        <v>868</v>
      </c>
      <c r="BB688" s="24" t="s">
        <v>869</v>
      </c>
      <c r="BC688" s="24" t="s">
        <v>870</v>
      </c>
      <c r="BD688" s="24" t="s">
        <v>871</v>
      </c>
      <c r="BE688" s="24" t="s">
        <v>872</v>
      </c>
      <c r="BK688" s="24" t="s">
        <v>887</v>
      </c>
      <c r="BM688" s="24" t="s">
        <v>1393</v>
      </c>
      <c r="BN688" s="24" t="s">
        <v>888</v>
      </c>
      <c r="BQ688" s="24" t="s">
        <v>1404</v>
      </c>
      <c r="BS688" s="24">
        <v>2021</v>
      </c>
      <c r="BU688" s="24">
        <v>49</v>
      </c>
      <c r="BV688" s="24" t="s">
        <v>879</v>
      </c>
      <c r="BX688" s="24" t="s">
        <v>1093</v>
      </c>
      <c r="BZ688" s="24" t="s">
        <v>875</v>
      </c>
      <c r="CA688" s="24" t="s">
        <v>878</v>
      </c>
      <c r="CH688" s="24" t="s">
        <v>1335</v>
      </c>
    </row>
    <row r="689" spans="1:86" x14ac:dyDescent="0.25">
      <c r="A689" s="24" t="s">
        <v>1788</v>
      </c>
      <c r="B689" s="24" t="s">
        <v>854</v>
      </c>
      <c r="C689" s="24" t="s">
        <v>512</v>
      </c>
      <c r="D689" s="24" t="s">
        <v>527</v>
      </c>
      <c r="E689" s="24">
        <v>44</v>
      </c>
      <c r="F689" s="24">
        <v>84</v>
      </c>
      <c r="G689" s="24">
        <v>61</v>
      </c>
      <c r="H689" s="24" t="s">
        <v>878</v>
      </c>
      <c r="K689" s="24" t="s">
        <v>879</v>
      </c>
      <c r="N689" s="24" t="s">
        <v>1093</v>
      </c>
      <c r="P689" s="34">
        <v>44501</v>
      </c>
      <c r="Q689" s="24" t="s">
        <v>857</v>
      </c>
      <c r="T689" s="24" t="s">
        <v>878</v>
      </c>
      <c r="AP689" s="24" t="s">
        <v>1398</v>
      </c>
      <c r="AQ689" s="24" t="s">
        <v>1399</v>
      </c>
      <c r="AR689" s="24" t="s">
        <v>1400</v>
      </c>
      <c r="AS689" s="24" t="s">
        <v>1401</v>
      </c>
      <c r="AT689" s="24" t="s">
        <v>1402</v>
      </c>
      <c r="AU689" s="24" t="s">
        <v>1403</v>
      </c>
      <c r="AZ689" s="24" t="s">
        <v>867</v>
      </c>
      <c r="BA689" s="24" t="s">
        <v>868</v>
      </c>
      <c r="BB689" s="24" t="s">
        <v>869</v>
      </c>
      <c r="BC689" s="24" t="s">
        <v>870</v>
      </c>
      <c r="BD689" s="24" t="s">
        <v>871</v>
      </c>
      <c r="BE689" s="24" t="s">
        <v>872</v>
      </c>
      <c r="BK689" s="24" t="s">
        <v>887</v>
      </c>
      <c r="BM689" s="24" t="s">
        <v>1393</v>
      </c>
      <c r="BN689" s="24" t="s">
        <v>888</v>
      </c>
      <c r="BQ689" s="24" t="s">
        <v>1404</v>
      </c>
      <c r="BS689" s="24">
        <v>2021</v>
      </c>
      <c r="BU689" s="24">
        <v>49</v>
      </c>
      <c r="BV689" s="24" t="s">
        <v>879</v>
      </c>
      <c r="BX689" s="24" t="s">
        <v>1093</v>
      </c>
      <c r="BZ689" s="24" t="s">
        <v>875</v>
      </c>
      <c r="CA689" s="24" t="s">
        <v>878</v>
      </c>
      <c r="CH689" s="24" t="s">
        <v>1335</v>
      </c>
    </row>
    <row r="690" spans="1:86" x14ac:dyDescent="0.25">
      <c r="A690" s="24" t="s">
        <v>1789</v>
      </c>
      <c r="B690" s="24" t="s">
        <v>854</v>
      </c>
      <c r="C690" s="24" t="s">
        <v>512</v>
      </c>
      <c r="D690" s="24" t="s">
        <v>527</v>
      </c>
      <c r="E690" s="24">
        <v>44</v>
      </c>
      <c r="F690" s="24">
        <v>84</v>
      </c>
      <c r="G690" s="24">
        <v>61</v>
      </c>
      <c r="H690" s="24" t="s">
        <v>878</v>
      </c>
      <c r="K690" s="24" t="s">
        <v>879</v>
      </c>
      <c r="N690" s="24" t="s">
        <v>1093</v>
      </c>
      <c r="P690" s="34">
        <v>44501</v>
      </c>
      <c r="Q690" s="24" t="s">
        <v>857</v>
      </c>
      <c r="T690" s="24" t="s">
        <v>878</v>
      </c>
      <c r="AP690" s="24" t="s">
        <v>1398</v>
      </c>
      <c r="AQ690" s="24" t="s">
        <v>1399</v>
      </c>
      <c r="AR690" s="24" t="s">
        <v>1400</v>
      </c>
      <c r="AS690" s="24" t="s">
        <v>1401</v>
      </c>
      <c r="AT690" s="24" t="s">
        <v>1402</v>
      </c>
      <c r="AU690" s="24" t="s">
        <v>1403</v>
      </c>
      <c r="AZ690" s="24" t="s">
        <v>867</v>
      </c>
      <c r="BA690" s="24" t="s">
        <v>868</v>
      </c>
      <c r="BB690" s="24" t="s">
        <v>869</v>
      </c>
      <c r="BC690" s="24" t="s">
        <v>870</v>
      </c>
      <c r="BD690" s="24" t="s">
        <v>871</v>
      </c>
      <c r="BE690" s="24" t="s">
        <v>872</v>
      </c>
      <c r="BK690" s="24" t="s">
        <v>887</v>
      </c>
      <c r="BM690" s="24" t="s">
        <v>1393</v>
      </c>
      <c r="BN690" s="24" t="s">
        <v>888</v>
      </c>
      <c r="BQ690" s="24" t="s">
        <v>1404</v>
      </c>
      <c r="BS690" s="24">
        <v>2021</v>
      </c>
      <c r="BU690" s="24">
        <v>49</v>
      </c>
      <c r="BV690" s="24" t="s">
        <v>879</v>
      </c>
      <c r="BX690" s="24" t="s">
        <v>1093</v>
      </c>
      <c r="BZ690" s="24" t="s">
        <v>875</v>
      </c>
      <c r="CA690" s="24" t="s">
        <v>878</v>
      </c>
      <c r="CH690" s="24" t="s">
        <v>1335</v>
      </c>
    </row>
    <row r="691" spans="1:86" x14ac:dyDescent="0.25">
      <c r="A691" s="24" t="s">
        <v>1790</v>
      </c>
      <c r="B691" s="24" t="s">
        <v>854</v>
      </c>
      <c r="C691" s="24" t="s">
        <v>512</v>
      </c>
      <c r="D691" s="24" t="s">
        <v>527</v>
      </c>
      <c r="E691" s="24">
        <v>44</v>
      </c>
      <c r="F691" s="24">
        <v>84</v>
      </c>
      <c r="G691" s="24">
        <v>61</v>
      </c>
      <c r="H691" s="24" t="s">
        <v>878</v>
      </c>
      <c r="K691" s="24" t="s">
        <v>879</v>
      </c>
      <c r="N691" s="24" t="s">
        <v>1093</v>
      </c>
      <c r="P691" s="34">
        <v>44501</v>
      </c>
      <c r="Q691" s="24" t="s">
        <v>857</v>
      </c>
      <c r="T691" s="24" t="s">
        <v>878</v>
      </c>
      <c r="AP691" s="24" t="s">
        <v>1398</v>
      </c>
      <c r="AQ691" s="24" t="s">
        <v>1399</v>
      </c>
      <c r="AR691" s="24" t="s">
        <v>1400</v>
      </c>
      <c r="AS691" s="24" t="s">
        <v>1401</v>
      </c>
      <c r="AT691" s="24" t="s">
        <v>1402</v>
      </c>
      <c r="AU691" s="24" t="s">
        <v>1403</v>
      </c>
      <c r="AZ691" s="24" t="s">
        <v>867</v>
      </c>
      <c r="BA691" s="24" t="s">
        <v>868</v>
      </c>
      <c r="BB691" s="24" t="s">
        <v>869</v>
      </c>
      <c r="BC691" s="24" t="s">
        <v>870</v>
      </c>
      <c r="BD691" s="24" t="s">
        <v>871</v>
      </c>
      <c r="BE691" s="24" t="s">
        <v>872</v>
      </c>
      <c r="BK691" s="24" t="s">
        <v>887</v>
      </c>
      <c r="BM691" s="24" t="s">
        <v>1393</v>
      </c>
      <c r="BN691" s="24" t="s">
        <v>888</v>
      </c>
      <c r="BQ691" s="24" t="s">
        <v>1404</v>
      </c>
      <c r="BS691" s="24">
        <v>2021</v>
      </c>
      <c r="BU691" s="24">
        <v>49</v>
      </c>
      <c r="BV691" s="24" t="s">
        <v>879</v>
      </c>
      <c r="BX691" s="24" t="s">
        <v>1093</v>
      </c>
      <c r="BZ691" s="24" t="s">
        <v>875</v>
      </c>
      <c r="CA691" s="24" t="s">
        <v>878</v>
      </c>
      <c r="CH691" s="24" t="s">
        <v>1335</v>
      </c>
    </row>
    <row r="692" spans="1:86" x14ac:dyDescent="0.25">
      <c r="A692" s="24" t="s">
        <v>1791</v>
      </c>
      <c r="B692" s="24" t="s">
        <v>854</v>
      </c>
      <c r="C692" s="24" t="s">
        <v>512</v>
      </c>
      <c r="D692" s="24" t="s">
        <v>527</v>
      </c>
      <c r="E692" s="24">
        <v>44</v>
      </c>
      <c r="F692" s="24">
        <v>84</v>
      </c>
      <c r="G692" s="24">
        <v>61</v>
      </c>
      <c r="H692" s="24" t="s">
        <v>878</v>
      </c>
      <c r="K692" s="24" t="s">
        <v>879</v>
      </c>
      <c r="N692" s="24" t="s">
        <v>1093</v>
      </c>
      <c r="P692" s="34">
        <v>44501</v>
      </c>
      <c r="Q692" s="24" t="s">
        <v>857</v>
      </c>
      <c r="T692" s="24" t="s">
        <v>878</v>
      </c>
      <c r="AP692" s="24" t="s">
        <v>1398</v>
      </c>
      <c r="AQ692" s="24" t="s">
        <v>1399</v>
      </c>
      <c r="AR692" s="24" t="s">
        <v>1400</v>
      </c>
      <c r="AS692" s="24" t="s">
        <v>1401</v>
      </c>
      <c r="AT692" s="24" t="s">
        <v>1402</v>
      </c>
      <c r="AU692" s="24" t="s">
        <v>1403</v>
      </c>
      <c r="AZ692" s="24" t="s">
        <v>867</v>
      </c>
      <c r="BA692" s="24" t="s">
        <v>868</v>
      </c>
      <c r="BB692" s="24" t="s">
        <v>869</v>
      </c>
      <c r="BC692" s="24" t="s">
        <v>870</v>
      </c>
      <c r="BD692" s="24" t="s">
        <v>871</v>
      </c>
      <c r="BE692" s="24" t="s">
        <v>872</v>
      </c>
      <c r="BK692" s="24" t="s">
        <v>887</v>
      </c>
      <c r="BM692" s="24" t="s">
        <v>1393</v>
      </c>
      <c r="BN692" s="24" t="s">
        <v>888</v>
      </c>
      <c r="BQ692" s="24" t="s">
        <v>1404</v>
      </c>
      <c r="BS692" s="24">
        <v>2021</v>
      </c>
      <c r="BU692" s="24">
        <v>49</v>
      </c>
      <c r="BV692" s="24" t="s">
        <v>879</v>
      </c>
      <c r="BX692" s="24" t="s">
        <v>1093</v>
      </c>
      <c r="BZ692" s="24" t="s">
        <v>875</v>
      </c>
      <c r="CA692" s="24" t="s">
        <v>878</v>
      </c>
      <c r="CH692" s="24" t="s">
        <v>1335</v>
      </c>
    </row>
    <row r="693" spans="1:86" x14ac:dyDescent="0.25">
      <c r="A693" s="24" t="s">
        <v>1792</v>
      </c>
      <c r="B693" s="24" t="s">
        <v>854</v>
      </c>
      <c r="C693" s="24" t="s">
        <v>512</v>
      </c>
      <c r="D693" s="24" t="s">
        <v>527</v>
      </c>
      <c r="E693" s="24">
        <v>44</v>
      </c>
      <c r="F693" s="24">
        <v>84</v>
      </c>
      <c r="G693" s="24">
        <v>61</v>
      </c>
      <c r="H693" s="24" t="s">
        <v>878</v>
      </c>
      <c r="K693" s="24" t="s">
        <v>879</v>
      </c>
      <c r="N693" s="24" t="s">
        <v>1093</v>
      </c>
      <c r="P693" s="34">
        <v>44501</v>
      </c>
      <c r="Q693" s="24" t="s">
        <v>857</v>
      </c>
      <c r="T693" s="24" t="s">
        <v>878</v>
      </c>
      <c r="AP693" s="24" t="s">
        <v>1398</v>
      </c>
      <c r="AQ693" s="24" t="s">
        <v>1399</v>
      </c>
      <c r="AR693" s="24" t="s">
        <v>1400</v>
      </c>
      <c r="AS693" s="24" t="s">
        <v>1401</v>
      </c>
      <c r="AT693" s="24" t="s">
        <v>1402</v>
      </c>
      <c r="AU693" s="24" t="s">
        <v>1403</v>
      </c>
      <c r="AZ693" s="24" t="s">
        <v>867</v>
      </c>
      <c r="BA693" s="24" t="s">
        <v>868</v>
      </c>
      <c r="BB693" s="24" t="s">
        <v>869</v>
      </c>
      <c r="BC693" s="24" t="s">
        <v>870</v>
      </c>
      <c r="BD693" s="24" t="s">
        <v>871</v>
      </c>
      <c r="BE693" s="24" t="s">
        <v>872</v>
      </c>
      <c r="BK693" s="24" t="s">
        <v>887</v>
      </c>
      <c r="BM693" s="24" t="s">
        <v>1393</v>
      </c>
      <c r="BN693" s="24" t="s">
        <v>888</v>
      </c>
      <c r="BQ693" s="24" t="s">
        <v>1404</v>
      </c>
      <c r="BS693" s="24">
        <v>2021</v>
      </c>
      <c r="BU693" s="24">
        <v>49</v>
      </c>
      <c r="BV693" s="24" t="s">
        <v>879</v>
      </c>
      <c r="BX693" s="24" t="s">
        <v>1093</v>
      </c>
      <c r="BZ693" s="24" t="s">
        <v>875</v>
      </c>
      <c r="CA693" s="24" t="s">
        <v>878</v>
      </c>
      <c r="CH693" s="24" t="s">
        <v>1335</v>
      </c>
    </row>
    <row r="694" spans="1:86" x14ac:dyDescent="0.25">
      <c r="A694" s="24" t="s">
        <v>1793</v>
      </c>
      <c r="B694" s="24" t="s">
        <v>854</v>
      </c>
      <c r="C694" s="24" t="s">
        <v>512</v>
      </c>
      <c r="D694" s="24" t="s">
        <v>527</v>
      </c>
      <c r="E694" s="24">
        <v>44</v>
      </c>
      <c r="F694" s="24">
        <v>84</v>
      </c>
      <c r="G694" s="24">
        <v>61</v>
      </c>
      <c r="H694" s="24" t="s">
        <v>878</v>
      </c>
      <c r="K694" s="24" t="s">
        <v>879</v>
      </c>
      <c r="N694" s="24" t="s">
        <v>1093</v>
      </c>
      <c r="P694" s="34">
        <v>44501</v>
      </c>
      <c r="Q694" s="24" t="s">
        <v>857</v>
      </c>
      <c r="T694" s="24" t="s">
        <v>878</v>
      </c>
      <c r="AP694" s="24" t="s">
        <v>1398</v>
      </c>
      <c r="AQ694" s="24" t="s">
        <v>1399</v>
      </c>
      <c r="AR694" s="24" t="s">
        <v>1400</v>
      </c>
      <c r="AS694" s="24" t="s">
        <v>1401</v>
      </c>
      <c r="AT694" s="24" t="s">
        <v>1402</v>
      </c>
      <c r="AU694" s="24" t="s">
        <v>1403</v>
      </c>
      <c r="AZ694" s="24" t="s">
        <v>867</v>
      </c>
      <c r="BA694" s="24" t="s">
        <v>868</v>
      </c>
      <c r="BB694" s="24" t="s">
        <v>869</v>
      </c>
      <c r="BC694" s="24" t="s">
        <v>870</v>
      </c>
      <c r="BD694" s="24" t="s">
        <v>871</v>
      </c>
      <c r="BE694" s="24" t="s">
        <v>872</v>
      </c>
      <c r="BK694" s="24" t="s">
        <v>887</v>
      </c>
      <c r="BM694" s="24" t="s">
        <v>1393</v>
      </c>
      <c r="BN694" s="24" t="s">
        <v>888</v>
      </c>
      <c r="BQ694" s="24" t="s">
        <v>1404</v>
      </c>
      <c r="BS694" s="24">
        <v>2021</v>
      </c>
      <c r="BU694" s="24">
        <v>49</v>
      </c>
      <c r="BV694" s="24" t="s">
        <v>879</v>
      </c>
      <c r="BX694" s="24" t="s">
        <v>1093</v>
      </c>
      <c r="BZ694" s="24" t="s">
        <v>875</v>
      </c>
      <c r="CA694" s="24" t="s">
        <v>878</v>
      </c>
      <c r="CH694" s="24" t="s">
        <v>1335</v>
      </c>
    </row>
    <row r="695" spans="1:86" x14ac:dyDescent="0.25">
      <c r="A695" s="24" t="s">
        <v>1794</v>
      </c>
      <c r="B695" s="24" t="s">
        <v>854</v>
      </c>
      <c r="C695" s="24" t="s">
        <v>512</v>
      </c>
      <c r="D695" s="24" t="s">
        <v>527</v>
      </c>
      <c r="E695" s="24">
        <v>44</v>
      </c>
      <c r="F695" s="24">
        <v>84</v>
      </c>
      <c r="G695" s="24">
        <v>61</v>
      </c>
      <c r="H695" s="24" t="s">
        <v>878</v>
      </c>
      <c r="K695" s="24" t="s">
        <v>879</v>
      </c>
      <c r="N695" s="24" t="s">
        <v>1093</v>
      </c>
      <c r="P695" s="34">
        <v>44501</v>
      </c>
      <c r="Q695" s="24" t="s">
        <v>857</v>
      </c>
      <c r="T695" s="24" t="s">
        <v>878</v>
      </c>
      <c r="AP695" s="24" t="s">
        <v>1398</v>
      </c>
      <c r="AQ695" s="24" t="s">
        <v>1399</v>
      </c>
      <c r="AR695" s="24" t="s">
        <v>1400</v>
      </c>
      <c r="AS695" s="24" t="s">
        <v>1401</v>
      </c>
      <c r="AT695" s="24" t="s">
        <v>1402</v>
      </c>
      <c r="AU695" s="24" t="s">
        <v>1403</v>
      </c>
      <c r="AZ695" s="24" t="s">
        <v>867</v>
      </c>
      <c r="BA695" s="24" t="s">
        <v>868</v>
      </c>
      <c r="BB695" s="24" t="s">
        <v>869</v>
      </c>
      <c r="BC695" s="24" t="s">
        <v>870</v>
      </c>
      <c r="BD695" s="24" t="s">
        <v>871</v>
      </c>
      <c r="BE695" s="24" t="s">
        <v>872</v>
      </c>
      <c r="BK695" s="24" t="s">
        <v>887</v>
      </c>
      <c r="BM695" s="24" t="s">
        <v>1393</v>
      </c>
      <c r="BN695" s="24" t="s">
        <v>888</v>
      </c>
      <c r="BQ695" s="24" t="s">
        <v>1404</v>
      </c>
      <c r="BS695" s="24">
        <v>2021</v>
      </c>
      <c r="BU695" s="24">
        <v>49</v>
      </c>
      <c r="BV695" s="24" t="s">
        <v>879</v>
      </c>
      <c r="BX695" s="24" t="s">
        <v>1093</v>
      </c>
      <c r="BZ695" s="24" t="s">
        <v>875</v>
      </c>
      <c r="CA695" s="24" t="s">
        <v>878</v>
      </c>
      <c r="CH695" s="24" t="s">
        <v>1795</v>
      </c>
    </row>
    <row r="696" spans="1:86" x14ac:dyDescent="0.25">
      <c r="A696" s="24" t="s">
        <v>1796</v>
      </c>
      <c r="B696" s="24" t="s">
        <v>854</v>
      </c>
      <c r="C696" s="24" t="s">
        <v>512</v>
      </c>
      <c r="D696" s="24" t="s">
        <v>527</v>
      </c>
      <c r="E696" s="24">
        <v>44</v>
      </c>
      <c r="F696" s="24">
        <v>84</v>
      </c>
      <c r="G696" s="24">
        <v>61</v>
      </c>
      <c r="H696" s="24" t="s">
        <v>878</v>
      </c>
      <c r="K696" s="24" t="s">
        <v>879</v>
      </c>
      <c r="N696" s="24" t="s">
        <v>1093</v>
      </c>
      <c r="P696" s="34">
        <v>44501</v>
      </c>
      <c r="Q696" s="24" t="s">
        <v>857</v>
      </c>
      <c r="T696" s="24" t="s">
        <v>878</v>
      </c>
      <c r="AP696" s="24" t="s">
        <v>1398</v>
      </c>
      <c r="AQ696" s="24" t="s">
        <v>1399</v>
      </c>
      <c r="AR696" s="24" t="s">
        <v>1400</v>
      </c>
      <c r="AS696" s="24" t="s">
        <v>1401</v>
      </c>
      <c r="AT696" s="24" t="s">
        <v>1402</v>
      </c>
      <c r="AU696" s="24" t="s">
        <v>1403</v>
      </c>
      <c r="AZ696" s="24" t="s">
        <v>867</v>
      </c>
      <c r="BA696" s="24" t="s">
        <v>868</v>
      </c>
      <c r="BB696" s="24" t="s">
        <v>869</v>
      </c>
      <c r="BC696" s="24" t="s">
        <v>870</v>
      </c>
      <c r="BD696" s="24" t="s">
        <v>871</v>
      </c>
      <c r="BE696" s="24" t="s">
        <v>872</v>
      </c>
      <c r="BK696" s="24" t="s">
        <v>887</v>
      </c>
      <c r="BM696" s="24" t="s">
        <v>1393</v>
      </c>
      <c r="BN696" s="24" t="s">
        <v>888</v>
      </c>
      <c r="BQ696" s="24" t="s">
        <v>1404</v>
      </c>
      <c r="BS696" s="24">
        <v>2021</v>
      </c>
      <c r="BU696" s="24">
        <v>49</v>
      </c>
      <c r="BV696" s="24" t="s">
        <v>879</v>
      </c>
      <c r="BX696" s="24" t="s">
        <v>1093</v>
      </c>
      <c r="BZ696" s="24" t="s">
        <v>875</v>
      </c>
      <c r="CA696" s="24" t="s">
        <v>878</v>
      </c>
      <c r="CH696" s="24" t="s">
        <v>1795</v>
      </c>
    </row>
    <row r="697" spans="1:86" x14ac:dyDescent="0.25">
      <c r="A697" s="24" t="s">
        <v>1797</v>
      </c>
      <c r="B697" s="24" t="s">
        <v>854</v>
      </c>
      <c r="C697" s="24" t="s">
        <v>512</v>
      </c>
      <c r="D697" s="24" t="s">
        <v>527</v>
      </c>
      <c r="E697" s="24">
        <v>44</v>
      </c>
      <c r="F697" s="24">
        <v>84</v>
      </c>
      <c r="G697" s="24">
        <v>61</v>
      </c>
      <c r="H697" s="24" t="s">
        <v>878</v>
      </c>
      <c r="K697" s="24" t="s">
        <v>879</v>
      </c>
      <c r="N697" s="24" t="s">
        <v>1093</v>
      </c>
      <c r="P697" s="34">
        <v>44501</v>
      </c>
      <c r="Q697" s="24" t="s">
        <v>857</v>
      </c>
      <c r="T697" s="24" t="s">
        <v>878</v>
      </c>
      <c r="AP697" s="24" t="s">
        <v>1398</v>
      </c>
      <c r="AQ697" s="24" t="s">
        <v>1399</v>
      </c>
      <c r="AR697" s="24" t="s">
        <v>1400</v>
      </c>
      <c r="AS697" s="24" t="s">
        <v>1401</v>
      </c>
      <c r="AT697" s="24" t="s">
        <v>1402</v>
      </c>
      <c r="AU697" s="24" t="s">
        <v>1403</v>
      </c>
      <c r="AZ697" s="24" t="s">
        <v>867</v>
      </c>
      <c r="BA697" s="24" t="s">
        <v>868</v>
      </c>
      <c r="BB697" s="24" t="s">
        <v>869</v>
      </c>
      <c r="BC697" s="24" t="s">
        <v>870</v>
      </c>
      <c r="BD697" s="24" t="s">
        <v>871</v>
      </c>
      <c r="BE697" s="24" t="s">
        <v>872</v>
      </c>
      <c r="BK697" s="24" t="s">
        <v>887</v>
      </c>
      <c r="BM697" s="24" t="s">
        <v>1393</v>
      </c>
      <c r="BN697" s="24" t="s">
        <v>888</v>
      </c>
      <c r="BQ697" s="24" t="s">
        <v>1404</v>
      </c>
      <c r="BS697" s="24">
        <v>2021</v>
      </c>
      <c r="BU697" s="24">
        <v>49</v>
      </c>
      <c r="BV697" s="24" t="s">
        <v>879</v>
      </c>
      <c r="BX697" s="24" t="s">
        <v>1093</v>
      </c>
      <c r="BZ697" s="24" t="s">
        <v>875</v>
      </c>
      <c r="CA697" s="24" t="s">
        <v>878</v>
      </c>
      <c r="CH697" s="24" t="s">
        <v>1795</v>
      </c>
    </row>
    <row r="698" spans="1:86" x14ac:dyDescent="0.25">
      <c r="A698" s="24" t="s">
        <v>1798</v>
      </c>
      <c r="B698" s="24" t="s">
        <v>854</v>
      </c>
      <c r="C698" s="24" t="s">
        <v>512</v>
      </c>
      <c r="D698" s="24" t="s">
        <v>527</v>
      </c>
      <c r="E698" s="24">
        <v>44</v>
      </c>
      <c r="F698" s="24">
        <v>84</v>
      </c>
      <c r="G698" s="24">
        <v>61</v>
      </c>
      <c r="H698" s="24" t="s">
        <v>878</v>
      </c>
      <c r="K698" s="24" t="s">
        <v>879</v>
      </c>
      <c r="N698" s="24" t="s">
        <v>1093</v>
      </c>
      <c r="P698" s="34">
        <v>44501</v>
      </c>
      <c r="Q698" s="24" t="s">
        <v>857</v>
      </c>
      <c r="T698" s="24" t="s">
        <v>878</v>
      </c>
      <c r="AP698" s="24" t="s">
        <v>1398</v>
      </c>
      <c r="AQ698" s="24" t="s">
        <v>1399</v>
      </c>
      <c r="AR698" s="24" t="s">
        <v>1400</v>
      </c>
      <c r="AS698" s="24" t="s">
        <v>1401</v>
      </c>
      <c r="AT698" s="24" t="s">
        <v>1402</v>
      </c>
      <c r="AU698" s="24" t="s">
        <v>1403</v>
      </c>
      <c r="AZ698" s="24" t="s">
        <v>867</v>
      </c>
      <c r="BA698" s="24" t="s">
        <v>868</v>
      </c>
      <c r="BB698" s="24" t="s">
        <v>869</v>
      </c>
      <c r="BC698" s="24" t="s">
        <v>870</v>
      </c>
      <c r="BD698" s="24" t="s">
        <v>871</v>
      </c>
      <c r="BE698" s="24" t="s">
        <v>872</v>
      </c>
      <c r="BK698" s="24" t="s">
        <v>887</v>
      </c>
      <c r="BM698" s="24" t="s">
        <v>1393</v>
      </c>
      <c r="BN698" s="24" t="s">
        <v>888</v>
      </c>
      <c r="BQ698" s="24" t="s">
        <v>1404</v>
      </c>
      <c r="BS698" s="24">
        <v>2021</v>
      </c>
      <c r="BU698" s="24">
        <v>49</v>
      </c>
      <c r="BV698" s="24" t="s">
        <v>879</v>
      </c>
      <c r="BX698" s="24" t="s">
        <v>1093</v>
      </c>
      <c r="BZ698" s="24" t="s">
        <v>875</v>
      </c>
      <c r="CA698" s="24" t="s">
        <v>878</v>
      </c>
      <c r="CH698" s="24" t="s">
        <v>1795</v>
      </c>
    </row>
    <row r="699" spans="1:86" x14ac:dyDescent="0.25">
      <c r="A699" s="24" t="s">
        <v>1799</v>
      </c>
      <c r="B699" s="24" t="s">
        <v>854</v>
      </c>
      <c r="C699" s="24" t="s">
        <v>512</v>
      </c>
      <c r="D699" s="24" t="s">
        <v>527</v>
      </c>
      <c r="E699" s="24">
        <v>44</v>
      </c>
      <c r="F699" s="24">
        <v>84</v>
      </c>
      <c r="G699" s="24">
        <v>61</v>
      </c>
      <c r="H699" s="24" t="s">
        <v>878</v>
      </c>
      <c r="K699" s="24" t="s">
        <v>879</v>
      </c>
      <c r="N699" s="24" t="s">
        <v>1093</v>
      </c>
      <c r="P699" s="34">
        <v>44501</v>
      </c>
      <c r="Q699" s="24" t="s">
        <v>857</v>
      </c>
      <c r="T699" s="24" t="s">
        <v>878</v>
      </c>
      <c r="AP699" s="24" t="s">
        <v>1398</v>
      </c>
      <c r="AQ699" s="24" t="s">
        <v>1399</v>
      </c>
      <c r="AR699" s="24" t="s">
        <v>1400</v>
      </c>
      <c r="AS699" s="24" t="s">
        <v>1401</v>
      </c>
      <c r="AT699" s="24" t="s">
        <v>1402</v>
      </c>
      <c r="AU699" s="24" t="s">
        <v>1403</v>
      </c>
      <c r="AZ699" s="24" t="s">
        <v>867</v>
      </c>
      <c r="BA699" s="24" t="s">
        <v>868</v>
      </c>
      <c r="BB699" s="24" t="s">
        <v>869</v>
      </c>
      <c r="BC699" s="24" t="s">
        <v>870</v>
      </c>
      <c r="BD699" s="24" t="s">
        <v>871</v>
      </c>
      <c r="BE699" s="24" t="s">
        <v>872</v>
      </c>
      <c r="BK699" s="24" t="s">
        <v>887</v>
      </c>
      <c r="BM699" s="24" t="s">
        <v>1393</v>
      </c>
      <c r="BN699" s="24" t="s">
        <v>888</v>
      </c>
      <c r="BQ699" s="24" t="s">
        <v>1404</v>
      </c>
      <c r="BS699" s="24">
        <v>2021</v>
      </c>
      <c r="BU699" s="24">
        <v>49</v>
      </c>
      <c r="BV699" s="24" t="s">
        <v>879</v>
      </c>
      <c r="BX699" s="24" t="s">
        <v>1093</v>
      </c>
      <c r="BZ699" s="24" t="s">
        <v>875</v>
      </c>
      <c r="CA699" s="24" t="s">
        <v>878</v>
      </c>
      <c r="CH699" s="24" t="s">
        <v>1795</v>
      </c>
    </row>
    <row r="700" spans="1:86" x14ac:dyDescent="0.25">
      <c r="A700" s="24" t="s">
        <v>1800</v>
      </c>
      <c r="B700" s="24" t="s">
        <v>854</v>
      </c>
      <c r="C700" s="24" t="s">
        <v>512</v>
      </c>
      <c r="D700" s="24" t="s">
        <v>527</v>
      </c>
      <c r="E700" s="24">
        <v>44</v>
      </c>
      <c r="F700" s="24">
        <v>84</v>
      </c>
      <c r="G700" s="24">
        <v>61</v>
      </c>
      <c r="H700" s="24" t="s">
        <v>878</v>
      </c>
      <c r="K700" s="24" t="s">
        <v>879</v>
      </c>
      <c r="N700" s="24" t="s">
        <v>1093</v>
      </c>
      <c r="P700" s="34">
        <v>44501</v>
      </c>
      <c r="Q700" s="24" t="s">
        <v>857</v>
      </c>
      <c r="T700" s="24" t="s">
        <v>878</v>
      </c>
      <c r="AP700" s="24" t="s">
        <v>1398</v>
      </c>
      <c r="AQ700" s="24" t="s">
        <v>1399</v>
      </c>
      <c r="AR700" s="24" t="s">
        <v>1400</v>
      </c>
      <c r="AS700" s="24" t="s">
        <v>1401</v>
      </c>
      <c r="AT700" s="24" t="s">
        <v>1402</v>
      </c>
      <c r="AU700" s="24" t="s">
        <v>1403</v>
      </c>
      <c r="AZ700" s="24" t="s">
        <v>867</v>
      </c>
      <c r="BA700" s="24" t="s">
        <v>868</v>
      </c>
      <c r="BB700" s="24" t="s">
        <v>869</v>
      </c>
      <c r="BC700" s="24" t="s">
        <v>870</v>
      </c>
      <c r="BD700" s="24" t="s">
        <v>871</v>
      </c>
      <c r="BE700" s="24" t="s">
        <v>872</v>
      </c>
      <c r="BK700" s="24" t="s">
        <v>887</v>
      </c>
      <c r="BM700" s="24" t="s">
        <v>1393</v>
      </c>
      <c r="BN700" s="24" t="s">
        <v>888</v>
      </c>
      <c r="BQ700" s="24" t="s">
        <v>1404</v>
      </c>
      <c r="BS700" s="24">
        <v>2021</v>
      </c>
      <c r="BU700" s="24">
        <v>49</v>
      </c>
      <c r="BV700" s="24" t="s">
        <v>879</v>
      </c>
      <c r="BX700" s="24" t="s">
        <v>1093</v>
      </c>
      <c r="BZ700" s="24" t="s">
        <v>875</v>
      </c>
      <c r="CA700" s="24" t="s">
        <v>878</v>
      </c>
      <c r="CH700" s="24" t="s">
        <v>1795</v>
      </c>
    </row>
    <row r="701" spans="1:86" x14ac:dyDescent="0.25">
      <c r="A701" s="24" t="s">
        <v>1801</v>
      </c>
      <c r="B701" s="24" t="s">
        <v>854</v>
      </c>
      <c r="C701" s="24" t="s">
        <v>512</v>
      </c>
      <c r="D701" s="24" t="s">
        <v>527</v>
      </c>
      <c r="E701" s="24">
        <v>44</v>
      </c>
      <c r="F701" s="24">
        <v>84</v>
      </c>
      <c r="G701" s="24">
        <v>61</v>
      </c>
      <c r="H701" s="24" t="s">
        <v>878</v>
      </c>
      <c r="K701" s="24" t="s">
        <v>879</v>
      </c>
      <c r="N701" s="24" t="s">
        <v>1093</v>
      </c>
      <c r="P701" s="34">
        <v>44501</v>
      </c>
      <c r="Q701" s="24" t="s">
        <v>857</v>
      </c>
      <c r="T701" s="24" t="s">
        <v>878</v>
      </c>
      <c r="AP701" s="24" t="s">
        <v>1398</v>
      </c>
      <c r="AQ701" s="24" t="s">
        <v>1399</v>
      </c>
      <c r="AR701" s="24" t="s">
        <v>1400</v>
      </c>
      <c r="AS701" s="24" t="s">
        <v>1401</v>
      </c>
      <c r="AT701" s="24" t="s">
        <v>1402</v>
      </c>
      <c r="AU701" s="24" t="s">
        <v>1403</v>
      </c>
      <c r="AZ701" s="24" t="s">
        <v>867</v>
      </c>
      <c r="BA701" s="24" t="s">
        <v>868</v>
      </c>
      <c r="BB701" s="24" t="s">
        <v>869</v>
      </c>
      <c r="BC701" s="24" t="s">
        <v>870</v>
      </c>
      <c r="BD701" s="24" t="s">
        <v>871</v>
      </c>
      <c r="BE701" s="24" t="s">
        <v>872</v>
      </c>
      <c r="BK701" s="24" t="s">
        <v>887</v>
      </c>
      <c r="BM701" s="24" t="s">
        <v>1393</v>
      </c>
      <c r="BN701" s="24" t="s">
        <v>888</v>
      </c>
      <c r="BQ701" s="24" t="s">
        <v>1404</v>
      </c>
      <c r="BS701" s="24">
        <v>2021</v>
      </c>
      <c r="BU701" s="24">
        <v>49</v>
      </c>
      <c r="BV701" s="24" t="s">
        <v>879</v>
      </c>
      <c r="BX701" s="24" t="s">
        <v>1093</v>
      </c>
      <c r="BZ701" s="24" t="s">
        <v>875</v>
      </c>
      <c r="CA701" s="24" t="s">
        <v>878</v>
      </c>
      <c r="CH701" s="24" t="s">
        <v>1795</v>
      </c>
    </row>
    <row r="702" spans="1:86" x14ac:dyDescent="0.25">
      <c r="A702" s="24" t="s">
        <v>1802</v>
      </c>
      <c r="B702" s="24" t="s">
        <v>854</v>
      </c>
      <c r="C702" s="24" t="s">
        <v>512</v>
      </c>
      <c r="D702" s="24" t="s">
        <v>527</v>
      </c>
      <c r="E702" s="24">
        <v>44</v>
      </c>
      <c r="F702" s="24">
        <v>84</v>
      </c>
      <c r="G702" s="24">
        <v>61</v>
      </c>
      <c r="H702" s="24" t="s">
        <v>878</v>
      </c>
      <c r="K702" s="24" t="s">
        <v>879</v>
      </c>
      <c r="N702" s="24" t="s">
        <v>1093</v>
      </c>
      <c r="P702" s="34">
        <v>44501</v>
      </c>
      <c r="Q702" s="24" t="s">
        <v>857</v>
      </c>
      <c r="T702" s="24" t="s">
        <v>878</v>
      </c>
      <c r="AP702" s="24" t="s">
        <v>1398</v>
      </c>
      <c r="AQ702" s="24" t="s">
        <v>1399</v>
      </c>
      <c r="AR702" s="24" t="s">
        <v>1400</v>
      </c>
      <c r="AS702" s="24" t="s">
        <v>1401</v>
      </c>
      <c r="AT702" s="24" t="s">
        <v>1402</v>
      </c>
      <c r="AU702" s="24" t="s">
        <v>1403</v>
      </c>
      <c r="AZ702" s="24" t="s">
        <v>867</v>
      </c>
      <c r="BA702" s="24" t="s">
        <v>868</v>
      </c>
      <c r="BB702" s="24" t="s">
        <v>869</v>
      </c>
      <c r="BC702" s="24" t="s">
        <v>870</v>
      </c>
      <c r="BD702" s="24" t="s">
        <v>871</v>
      </c>
      <c r="BE702" s="24" t="s">
        <v>872</v>
      </c>
      <c r="BK702" s="24" t="s">
        <v>887</v>
      </c>
      <c r="BM702" s="24" t="s">
        <v>1393</v>
      </c>
      <c r="BN702" s="24" t="s">
        <v>888</v>
      </c>
      <c r="BQ702" s="24" t="s">
        <v>1404</v>
      </c>
      <c r="BS702" s="24">
        <v>2021</v>
      </c>
      <c r="BU702" s="24">
        <v>49</v>
      </c>
      <c r="BV702" s="24" t="s">
        <v>879</v>
      </c>
      <c r="BX702" s="24" t="s">
        <v>1093</v>
      </c>
      <c r="BZ702" s="24" t="s">
        <v>875</v>
      </c>
      <c r="CA702" s="24" t="s">
        <v>878</v>
      </c>
      <c r="CH702" s="24" t="s">
        <v>1795</v>
      </c>
    </row>
    <row r="703" spans="1:86" x14ac:dyDescent="0.25">
      <c r="A703" s="24" t="s">
        <v>1803</v>
      </c>
      <c r="B703" s="24" t="s">
        <v>854</v>
      </c>
      <c r="C703" s="24" t="s">
        <v>526</v>
      </c>
      <c r="D703" s="24" t="s">
        <v>528</v>
      </c>
      <c r="E703" s="24">
        <v>0</v>
      </c>
      <c r="F703" s="24">
        <v>0</v>
      </c>
      <c r="G703" s="24">
        <v>0</v>
      </c>
      <c r="H703" s="24" t="s">
        <v>855</v>
      </c>
      <c r="J703" s="24">
        <v>0</v>
      </c>
      <c r="K703" s="24" t="s">
        <v>856</v>
      </c>
      <c r="M703" s="24">
        <v>0</v>
      </c>
      <c r="P703" s="34">
        <v>44501</v>
      </c>
      <c r="Q703" s="24" t="s">
        <v>857</v>
      </c>
      <c r="R703" s="24" t="s">
        <v>1804</v>
      </c>
      <c r="T703" s="24" t="s">
        <v>855</v>
      </c>
      <c r="V703" s="24" t="s">
        <v>1805</v>
      </c>
      <c r="W703" s="24" t="s">
        <v>1806</v>
      </c>
      <c r="X703" s="24" t="s">
        <v>1807</v>
      </c>
      <c r="AF703" s="24" t="s">
        <v>859</v>
      </c>
      <c r="AG703" s="24" t="s">
        <v>859</v>
      </c>
      <c r="AH703" s="24" t="s">
        <v>859</v>
      </c>
      <c r="AP703" s="24" t="s">
        <v>1808</v>
      </c>
      <c r="AQ703" s="24" t="s">
        <v>1809</v>
      </c>
      <c r="AR703" s="24" t="s">
        <v>1810</v>
      </c>
      <c r="AS703" s="24" t="s">
        <v>1811</v>
      </c>
      <c r="AT703" s="24" t="s">
        <v>1812</v>
      </c>
      <c r="AU703" s="24" t="s">
        <v>1813</v>
      </c>
      <c r="AV703" s="24" t="s">
        <v>1814</v>
      </c>
      <c r="AW703" s="24" t="s">
        <v>1815</v>
      </c>
      <c r="AX703" s="24" t="s">
        <v>1816</v>
      </c>
      <c r="AY703" s="24" t="s">
        <v>1817</v>
      </c>
      <c r="AZ703" s="24" t="s">
        <v>867</v>
      </c>
      <c r="BA703" s="24" t="s">
        <v>868</v>
      </c>
      <c r="BB703" s="24" t="s">
        <v>869</v>
      </c>
      <c r="BC703" s="24" t="s">
        <v>870</v>
      </c>
      <c r="BD703" s="24" t="s">
        <v>871</v>
      </c>
      <c r="BE703" s="24" t="s">
        <v>872</v>
      </c>
      <c r="BF703" s="24" t="s">
        <v>859</v>
      </c>
      <c r="BG703" s="24" t="s">
        <v>859</v>
      </c>
      <c r="BH703" s="24" t="s">
        <v>859</v>
      </c>
      <c r="BI703" s="24" t="s">
        <v>859</v>
      </c>
      <c r="BK703" s="24" t="s">
        <v>873</v>
      </c>
      <c r="BU703" s="24">
        <v>0</v>
      </c>
      <c r="BV703" s="24" t="s">
        <v>1090</v>
      </c>
      <c r="BX703" s="24" t="s">
        <v>1818</v>
      </c>
      <c r="BZ703" s="24" t="s">
        <v>875</v>
      </c>
      <c r="CH703" s="24" t="s">
        <v>1372</v>
      </c>
    </row>
    <row r="704" spans="1:86" x14ac:dyDescent="0.25">
      <c r="A704" s="24" t="s">
        <v>1819</v>
      </c>
      <c r="B704" s="24" t="s">
        <v>854</v>
      </c>
      <c r="C704" s="24" t="s">
        <v>526</v>
      </c>
      <c r="D704" s="24" t="s">
        <v>528</v>
      </c>
      <c r="E704" s="24">
        <v>0</v>
      </c>
      <c r="F704" s="24">
        <v>0</v>
      </c>
      <c r="G704" s="24">
        <v>0</v>
      </c>
      <c r="H704" s="24" t="s">
        <v>855</v>
      </c>
      <c r="J704" s="24">
        <v>0</v>
      </c>
      <c r="K704" s="24" t="s">
        <v>856</v>
      </c>
      <c r="M704" s="24">
        <v>0</v>
      </c>
      <c r="P704" s="34">
        <v>44501</v>
      </c>
      <c r="Q704" s="24" t="s">
        <v>857</v>
      </c>
      <c r="R704" s="24" t="s">
        <v>1804</v>
      </c>
      <c r="T704" s="24" t="s">
        <v>855</v>
      </c>
      <c r="V704" s="24" t="s">
        <v>1805</v>
      </c>
      <c r="W704" s="24" t="s">
        <v>1806</v>
      </c>
      <c r="X704" s="24" t="s">
        <v>1807</v>
      </c>
      <c r="AF704" s="24" t="s">
        <v>859</v>
      </c>
      <c r="AG704" s="24" t="s">
        <v>859</v>
      </c>
      <c r="AH704" s="24" t="s">
        <v>859</v>
      </c>
      <c r="AP704" s="24" t="s">
        <v>1808</v>
      </c>
      <c r="AQ704" s="24" t="s">
        <v>1809</v>
      </c>
      <c r="AR704" s="24" t="s">
        <v>1810</v>
      </c>
      <c r="AS704" s="24" t="s">
        <v>1811</v>
      </c>
      <c r="AT704" s="24" t="s">
        <v>1812</v>
      </c>
      <c r="AU704" s="24" t="s">
        <v>1813</v>
      </c>
      <c r="AV704" s="24" t="s">
        <v>1814</v>
      </c>
      <c r="AW704" s="24" t="s">
        <v>1815</v>
      </c>
      <c r="AX704" s="24" t="s">
        <v>1816</v>
      </c>
      <c r="AY704" s="24" t="s">
        <v>1817</v>
      </c>
      <c r="AZ704" s="24" t="s">
        <v>867</v>
      </c>
      <c r="BA704" s="24" t="s">
        <v>868</v>
      </c>
      <c r="BB704" s="24" t="s">
        <v>869</v>
      </c>
      <c r="BC704" s="24" t="s">
        <v>870</v>
      </c>
      <c r="BD704" s="24" t="s">
        <v>871</v>
      </c>
      <c r="BE704" s="24" t="s">
        <v>872</v>
      </c>
      <c r="BF704" s="24" t="s">
        <v>859</v>
      </c>
      <c r="BG704" s="24" t="s">
        <v>859</v>
      </c>
      <c r="BH704" s="24" t="s">
        <v>859</v>
      </c>
      <c r="BI704" s="24" t="s">
        <v>859</v>
      </c>
      <c r="BK704" s="24" t="s">
        <v>873</v>
      </c>
      <c r="BU704" s="24">
        <v>0</v>
      </c>
      <c r="BV704" s="24" t="s">
        <v>1090</v>
      </c>
      <c r="BX704" s="24" t="s">
        <v>1818</v>
      </c>
      <c r="BZ704" s="24" t="s">
        <v>875</v>
      </c>
      <c r="CH704" s="24" t="s">
        <v>1311</v>
      </c>
    </row>
    <row r="705" spans="1:86" x14ac:dyDescent="0.25">
      <c r="A705" s="24" t="s">
        <v>1820</v>
      </c>
      <c r="B705" s="24" t="s">
        <v>854</v>
      </c>
      <c r="C705" s="24" t="s">
        <v>526</v>
      </c>
      <c r="D705" s="24" t="s">
        <v>528</v>
      </c>
      <c r="E705" s="24">
        <v>0</v>
      </c>
      <c r="F705" s="24">
        <v>0</v>
      </c>
      <c r="G705" s="24">
        <v>0</v>
      </c>
      <c r="H705" s="24" t="s">
        <v>855</v>
      </c>
      <c r="J705" s="24">
        <v>0</v>
      </c>
      <c r="K705" s="24" t="s">
        <v>856</v>
      </c>
      <c r="M705" s="24">
        <v>0</v>
      </c>
      <c r="P705" s="34">
        <v>44501</v>
      </c>
      <c r="Q705" s="24" t="s">
        <v>857</v>
      </c>
      <c r="R705" s="24" t="s">
        <v>1804</v>
      </c>
      <c r="T705" s="24" t="s">
        <v>855</v>
      </c>
      <c r="V705" s="24" t="s">
        <v>1805</v>
      </c>
      <c r="W705" s="24" t="s">
        <v>1806</v>
      </c>
      <c r="X705" s="24" t="s">
        <v>1807</v>
      </c>
      <c r="AF705" s="24" t="s">
        <v>859</v>
      </c>
      <c r="AG705" s="24" t="s">
        <v>859</v>
      </c>
      <c r="AH705" s="24" t="s">
        <v>859</v>
      </c>
      <c r="AP705" s="24" t="s">
        <v>1808</v>
      </c>
      <c r="AQ705" s="24" t="s">
        <v>1809</v>
      </c>
      <c r="AR705" s="24" t="s">
        <v>1810</v>
      </c>
      <c r="AS705" s="24" t="s">
        <v>1811</v>
      </c>
      <c r="AT705" s="24" t="s">
        <v>1812</v>
      </c>
      <c r="AU705" s="24" t="s">
        <v>1813</v>
      </c>
      <c r="AV705" s="24" t="s">
        <v>1814</v>
      </c>
      <c r="AW705" s="24" t="s">
        <v>1815</v>
      </c>
      <c r="AX705" s="24" t="s">
        <v>1816</v>
      </c>
      <c r="AY705" s="24" t="s">
        <v>1817</v>
      </c>
      <c r="AZ705" s="24" t="s">
        <v>867</v>
      </c>
      <c r="BA705" s="24" t="s">
        <v>868</v>
      </c>
      <c r="BB705" s="24" t="s">
        <v>869</v>
      </c>
      <c r="BC705" s="24" t="s">
        <v>870</v>
      </c>
      <c r="BD705" s="24" t="s">
        <v>871</v>
      </c>
      <c r="BE705" s="24" t="s">
        <v>872</v>
      </c>
      <c r="BF705" s="24" t="s">
        <v>859</v>
      </c>
      <c r="BG705" s="24" t="s">
        <v>859</v>
      </c>
      <c r="BH705" s="24" t="s">
        <v>859</v>
      </c>
      <c r="BI705" s="24" t="s">
        <v>859</v>
      </c>
      <c r="BK705" s="24" t="s">
        <v>873</v>
      </c>
      <c r="BU705" s="24">
        <v>0</v>
      </c>
      <c r="BV705" s="24" t="s">
        <v>1090</v>
      </c>
      <c r="BX705" s="24" t="s">
        <v>1818</v>
      </c>
      <c r="BZ705" s="24" t="s">
        <v>875</v>
      </c>
      <c r="CH705" s="24" t="s">
        <v>889</v>
      </c>
    </row>
    <row r="706" spans="1:86" x14ac:dyDescent="0.25">
      <c r="A706" s="24" t="s">
        <v>1821</v>
      </c>
      <c r="B706" s="24" t="s">
        <v>854</v>
      </c>
      <c r="C706" s="24" t="s">
        <v>526</v>
      </c>
      <c r="D706" s="24" t="s">
        <v>528</v>
      </c>
      <c r="E706" s="24">
        <v>0</v>
      </c>
      <c r="F706" s="24">
        <v>0</v>
      </c>
      <c r="G706" s="24">
        <v>0</v>
      </c>
      <c r="H706" s="24" t="s">
        <v>855</v>
      </c>
      <c r="J706" s="24">
        <v>0</v>
      </c>
      <c r="K706" s="24" t="s">
        <v>856</v>
      </c>
      <c r="M706" s="24">
        <v>0</v>
      </c>
      <c r="P706" s="34">
        <v>44501</v>
      </c>
      <c r="Q706" s="24" t="s">
        <v>857</v>
      </c>
      <c r="R706" s="24" t="s">
        <v>1804</v>
      </c>
      <c r="T706" s="24" t="s">
        <v>855</v>
      </c>
      <c r="V706" s="24" t="s">
        <v>1805</v>
      </c>
      <c r="W706" s="24" t="s">
        <v>1806</v>
      </c>
      <c r="X706" s="24" t="s">
        <v>1807</v>
      </c>
      <c r="AF706" s="24" t="s">
        <v>859</v>
      </c>
      <c r="AG706" s="24" t="s">
        <v>859</v>
      </c>
      <c r="AH706" s="24" t="s">
        <v>859</v>
      </c>
      <c r="AP706" s="24" t="s">
        <v>1808</v>
      </c>
      <c r="AQ706" s="24" t="s">
        <v>1809</v>
      </c>
      <c r="AR706" s="24" t="s">
        <v>1810</v>
      </c>
      <c r="AS706" s="24" t="s">
        <v>1811</v>
      </c>
      <c r="AT706" s="24" t="s">
        <v>1812</v>
      </c>
      <c r="AU706" s="24" t="s">
        <v>1813</v>
      </c>
      <c r="AV706" s="24" t="s">
        <v>1814</v>
      </c>
      <c r="AW706" s="24" t="s">
        <v>1815</v>
      </c>
      <c r="AX706" s="24" t="s">
        <v>1816</v>
      </c>
      <c r="AY706" s="24" t="s">
        <v>1817</v>
      </c>
      <c r="AZ706" s="24" t="s">
        <v>867</v>
      </c>
      <c r="BA706" s="24" t="s">
        <v>868</v>
      </c>
      <c r="BB706" s="24" t="s">
        <v>869</v>
      </c>
      <c r="BC706" s="24" t="s">
        <v>870</v>
      </c>
      <c r="BD706" s="24" t="s">
        <v>871</v>
      </c>
      <c r="BE706" s="24" t="s">
        <v>872</v>
      </c>
      <c r="BF706" s="24" t="s">
        <v>859</v>
      </c>
      <c r="BG706" s="24" t="s">
        <v>859</v>
      </c>
      <c r="BH706" s="24" t="s">
        <v>859</v>
      </c>
      <c r="BI706" s="24" t="s">
        <v>859</v>
      </c>
      <c r="BK706" s="24" t="s">
        <v>873</v>
      </c>
      <c r="BU706" s="24">
        <v>0</v>
      </c>
      <c r="BV706" s="24" t="s">
        <v>1090</v>
      </c>
      <c r="BX706" s="24" t="s">
        <v>1818</v>
      </c>
      <c r="BZ706" s="24" t="s">
        <v>875</v>
      </c>
      <c r="CH706" s="24" t="s">
        <v>889</v>
      </c>
    </row>
    <row r="707" spans="1:86" x14ac:dyDescent="0.25">
      <c r="A707" s="24" t="s">
        <v>1822</v>
      </c>
      <c r="B707" s="24" t="s">
        <v>854</v>
      </c>
      <c r="C707" s="24" t="s">
        <v>526</v>
      </c>
      <c r="D707" s="24" t="s">
        <v>528</v>
      </c>
      <c r="E707" s="24">
        <v>0</v>
      </c>
      <c r="F707" s="24">
        <v>0</v>
      </c>
      <c r="G707" s="24">
        <v>0</v>
      </c>
      <c r="H707" s="24" t="s">
        <v>855</v>
      </c>
      <c r="J707" s="24">
        <v>0</v>
      </c>
      <c r="K707" s="24" t="s">
        <v>856</v>
      </c>
      <c r="M707" s="24">
        <v>0</v>
      </c>
      <c r="P707" s="34">
        <v>44501</v>
      </c>
      <c r="Q707" s="24" t="s">
        <v>857</v>
      </c>
      <c r="R707" s="24" t="s">
        <v>1804</v>
      </c>
      <c r="T707" s="24" t="s">
        <v>855</v>
      </c>
      <c r="V707" s="24" t="s">
        <v>1805</v>
      </c>
      <c r="W707" s="24" t="s">
        <v>1806</v>
      </c>
      <c r="X707" s="24" t="s">
        <v>1807</v>
      </c>
      <c r="AF707" s="24" t="s">
        <v>859</v>
      </c>
      <c r="AG707" s="24" t="s">
        <v>859</v>
      </c>
      <c r="AH707" s="24" t="s">
        <v>859</v>
      </c>
      <c r="AP707" s="24" t="s">
        <v>1808</v>
      </c>
      <c r="AQ707" s="24" t="s">
        <v>1809</v>
      </c>
      <c r="AR707" s="24" t="s">
        <v>1810</v>
      </c>
      <c r="AS707" s="24" t="s">
        <v>1811</v>
      </c>
      <c r="AT707" s="24" t="s">
        <v>1812</v>
      </c>
      <c r="AU707" s="24" t="s">
        <v>1813</v>
      </c>
      <c r="AV707" s="24" t="s">
        <v>1814</v>
      </c>
      <c r="AW707" s="24" t="s">
        <v>1815</v>
      </c>
      <c r="AX707" s="24" t="s">
        <v>1816</v>
      </c>
      <c r="AY707" s="24" t="s">
        <v>1817</v>
      </c>
      <c r="AZ707" s="24" t="s">
        <v>867</v>
      </c>
      <c r="BA707" s="24" t="s">
        <v>868</v>
      </c>
      <c r="BB707" s="24" t="s">
        <v>869</v>
      </c>
      <c r="BC707" s="24" t="s">
        <v>870</v>
      </c>
      <c r="BD707" s="24" t="s">
        <v>871</v>
      </c>
      <c r="BE707" s="24" t="s">
        <v>872</v>
      </c>
      <c r="BF707" s="24" t="s">
        <v>859</v>
      </c>
      <c r="BG707" s="24" t="s">
        <v>859</v>
      </c>
      <c r="BH707" s="24" t="s">
        <v>859</v>
      </c>
      <c r="BI707" s="24" t="s">
        <v>859</v>
      </c>
      <c r="BK707" s="24" t="s">
        <v>873</v>
      </c>
      <c r="BU707" s="24">
        <v>0</v>
      </c>
      <c r="BV707" s="24" t="s">
        <v>1090</v>
      </c>
      <c r="BX707" s="24" t="s">
        <v>1818</v>
      </c>
      <c r="BZ707" s="24" t="s">
        <v>875</v>
      </c>
      <c r="CH707" s="24" t="s">
        <v>256</v>
      </c>
    </row>
    <row r="708" spans="1:86" x14ac:dyDescent="0.25">
      <c r="A708" s="24" t="s">
        <v>1823</v>
      </c>
      <c r="B708" s="24" t="s">
        <v>854</v>
      </c>
      <c r="C708" s="24" t="s">
        <v>526</v>
      </c>
      <c r="D708" s="24" t="s">
        <v>528</v>
      </c>
      <c r="E708" s="24">
        <v>0</v>
      </c>
      <c r="F708" s="24">
        <v>0</v>
      </c>
      <c r="G708" s="24">
        <v>0</v>
      </c>
      <c r="H708" s="24" t="s">
        <v>855</v>
      </c>
      <c r="J708" s="24">
        <v>0</v>
      </c>
      <c r="K708" s="24" t="s">
        <v>856</v>
      </c>
      <c r="M708" s="24">
        <v>0</v>
      </c>
      <c r="P708" s="34">
        <v>44501</v>
      </c>
      <c r="Q708" s="24" t="s">
        <v>857</v>
      </c>
      <c r="R708" s="24" t="s">
        <v>1804</v>
      </c>
      <c r="T708" s="24" t="s">
        <v>855</v>
      </c>
      <c r="V708" s="24" t="s">
        <v>1805</v>
      </c>
      <c r="W708" s="24" t="s">
        <v>1806</v>
      </c>
      <c r="X708" s="24" t="s">
        <v>1807</v>
      </c>
      <c r="AF708" s="24" t="s">
        <v>859</v>
      </c>
      <c r="AG708" s="24" t="s">
        <v>859</v>
      </c>
      <c r="AH708" s="24" t="s">
        <v>859</v>
      </c>
      <c r="AP708" s="24" t="s">
        <v>1808</v>
      </c>
      <c r="AQ708" s="24" t="s">
        <v>1809</v>
      </c>
      <c r="AR708" s="24" t="s">
        <v>1810</v>
      </c>
      <c r="AS708" s="24" t="s">
        <v>1811</v>
      </c>
      <c r="AT708" s="24" t="s">
        <v>1812</v>
      </c>
      <c r="AU708" s="24" t="s">
        <v>1813</v>
      </c>
      <c r="AV708" s="24" t="s">
        <v>1814</v>
      </c>
      <c r="AW708" s="24" t="s">
        <v>1815</v>
      </c>
      <c r="AX708" s="24" t="s">
        <v>1816</v>
      </c>
      <c r="AY708" s="24" t="s">
        <v>1817</v>
      </c>
      <c r="AZ708" s="24" t="s">
        <v>867</v>
      </c>
      <c r="BA708" s="24" t="s">
        <v>868</v>
      </c>
      <c r="BB708" s="24" t="s">
        <v>869</v>
      </c>
      <c r="BC708" s="24" t="s">
        <v>870</v>
      </c>
      <c r="BD708" s="24" t="s">
        <v>871</v>
      </c>
      <c r="BE708" s="24" t="s">
        <v>872</v>
      </c>
      <c r="BF708" s="24" t="s">
        <v>859</v>
      </c>
      <c r="BG708" s="24" t="s">
        <v>859</v>
      </c>
      <c r="BH708" s="24" t="s">
        <v>859</v>
      </c>
      <c r="BI708" s="24" t="s">
        <v>859</v>
      </c>
      <c r="BK708" s="24" t="s">
        <v>873</v>
      </c>
      <c r="BU708" s="24">
        <v>0</v>
      </c>
      <c r="BV708" s="24" t="s">
        <v>1090</v>
      </c>
      <c r="BX708" s="24" t="s">
        <v>1818</v>
      </c>
      <c r="BZ708" s="24" t="s">
        <v>875</v>
      </c>
      <c r="CH708" s="24" t="s">
        <v>1361</v>
      </c>
    </row>
    <row r="709" spans="1:86" x14ac:dyDescent="0.25">
      <c r="A709" s="24" t="s">
        <v>1824</v>
      </c>
      <c r="B709" s="24" t="s">
        <v>854</v>
      </c>
      <c r="C709" s="24" t="s">
        <v>526</v>
      </c>
      <c r="D709" s="24" t="s">
        <v>528</v>
      </c>
      <c r="E709" s="24">
        <v>0</v>
      </c>
      <c r="F709" s="24">
        <v>0</v>
      </c>
      <c r="G709" s="24">
        <v>0</v>
      </c>
      <c r="H709" s="24" t="s">
        <v>855</v>
      </c>
      <c r="J709" s="24">
        <v>0</v>
      </c>
      <c r="K709" s="24" t="s">
        <v>856</v>
      </c>
      <c r="M709" s="24">
        <v>0</v>
      </c>
      <c r="P709" s="34">
        <v>44501</v>
      </c>
      <c r="Q709" s="24" t="s">
        <v>857</v>
      </c>
      <c r="R709" s="24" t="s">
        <v>1804</v>
      </c>
      <c r="T709" s="24" t="s">
        <v>855</v>
      </c>
      <c r="V709" s="24" t="s">
        <v>1805</v>
      </c>
      <c r="W709" s="24" t="s">
        <v>1806</v>
      </c>
      <c r="X709" s="24" t="s">
        <v>1807</v>
      </c>
      <c r="AF709" s="24" t="s">
        <v>859</v>
      </c>
      <c r="AG709" s="24" t="s">
        <v>859</v>
      </c>
      <c r="AH709" s="24" t="s">
        <v>859</v>
      </c>
      <c r="AP709" s="24" t="s">
        <v>1808</v>
      </c>
      <c r="AQ709" s="24" t="s">
        <v>1809</v>
      </c>
      <c r="AR709" s="24" t="s">
        <v>1810</v>
      </c>
      <c r="AS709" s="24" t="s">
        <v>1811</v>
      </c>
      <c r="AT709" s="24" t="s">
        <v>1812</v>
      </c>
      <c r="AU709" s="24" t="s">
        <v>1813</v>
      </c>
      <c r="AV709" s="24" t="s">
        <v>1814</v>
      </c>
      <c r="AW709" s="24" t="s">
        <v>1815</v>
      </c>
      <c r="AX709" s="24" t="s">
        <v>1816</v>
      </c>
      <c r="AY709" s="24" t="s">
        <v>1817</v>
      </c>
      <c r="AZ709" s="24" t="s">
        <v>867</v>
      </c>
      <c r="BA709" s="24" t="s">
        <v>868</v>
      </c>
      <c r="BB709" s="24" t="s">
        <v>869</v>
      </c>
      <c r="BC709" s="24" t="s">
        <v>870</v>
      </c>
      <c r="BD709" s="24" t="s">
        <v>871</v>
      </c>
      <c r="BE709" s="24" t="s">
        <v>872</v>
      </c>
      <c r="BF709" s="24" t="s">
        <v>859</v>
      </c>
      <c r="BG709" s="24" t="s">
        <v>859</v>
      </c>
      <c r="BH709" s="24" t="s">
        <v>859</v>
      </c>
      <c r="BI709" s="24" t="s">
        <v>859</v>
      </c>
      <c r="BK709" s="24" t="s">
        <v>873</v>
      </c>
      <c r="BU709" s="24">
        <v>0</v>
      </c>
      <c r="BV709" s="24" t="s">
        <v>1090</v>
      </c>
      <c r="BX709" s="24" t="s">
        <v>1818</v>
      </c>
      <c r="BZ709" s="24" t="s">
        <v>875</v>
      </c>
      <c r="CH709" s="24" t="s">
        <v>1122</v>
      </c>
    </row>
    <row r="710" spans="1:86" x14ac:dyDescent="0.25">
      <c r="A710" s="24" t="s">
        <v>1825</v>
      </c>
      <c r="B710" s="24" t="s">
        <v>854</v>
      </c>
      <c r="C710" s="24" t="s">
        <v>526</v>
      </c>
      <c r="D710" s="24" t="s">
        <v>528</v>
      </c>
      <c r="E710" s="24">
        <v>0</v>
      </c>
      <c r="F710" s="24">
        <v>0</v>
      </c>
      <c r="G710" s="24">
        <v>0</v>
      </c>
      <c r="H710" s="24" t="s">
        <v>855</v>
      </c>
      <c r="J710" s="24">
        <v>0</v>
      </c>
      <c r="K710" s="24" t="s">
        <v>856</v>
      </c>
      <c r="M710" s="24">
        <v>0</v>
      </c>
      <c r="P710" s="34">
        <v>44501</v>
      </c>
      <c r="Q710" s="24" t="s">
        <v>857</v>
      </c>
      <c r="R710" s="24" t="s">
        <v>1804</v>
      </c>
      <c r="T710" s="24" t="s">
        <v>855</v>
      </c>
      <c r="V710" s="24" t="s">
        <v>1805</v>
      </c>
      <c r="W710" s="24" t="s">
        <v>1806</v>
      </c>
      <c r="X710" s="24" t="s">
        <v>1807</v>
      </c>
      <c r="AF710" s="24" t="s">
        <v>859</v>
      </c>
      <c r="AG710" s="24" t="s">
        <v>859</v>
      </c>
      <c r="AH710" s="24" t="s">
        <v>859</v>
      </c>
      <c r="AP710" s="24" t="s">
        <v>1808</v>
      </c>
      <c r="AQ710" s="24" t="s">
        <v>1809</v>
      </c>
      <c r="AR710" s="24" t="s">
        <v>1810</v>
      </c>
      <c r="AS710" s="24" t="s">
        <v>1811</v>
      </c>
      <c r="AT710" s="24" t="s">
        <v>1812</v>
      </c>
      <c r="AU710" s="24" t="s">
        <v>1813</v>
      </c>
      <c r="AV710" s="24" t="s">
        <v>1814</v>
      </c>
      <c r="AW710" s="24" t="s">
        <v>1815</v>
      </c>
      <c r="AX710" s="24" t="s">
        <v>1816</v>
      </c>
      <c r="AY710" s="24" t="s">
        <v>1817</v>
      </c>
      <c r="AZ710" s="24" t="s">
        <v>867</v>
      </c>
      <c r="BA710" s="24" t="s">
        <v>868</v>
      </c>
      <c r="BB710" s="24" t="s">
        <v>869</v>
      </c>
      <c r="BC710" s="24" t="s">
        <v>870</v>
      </c>
      <c r="BD710" s="24" t="s">
        <v>871</v>
      </c>
      <c r="BE710" s="24" t="s">
        <v>872</v>
      </c>
      <c r="BF710" s="24" t="s">
        <v>859</v>
      </c>
      <c r="BG710" s="24" t="s">
        <v>859</v>
      </c>
      <c r="BH710" s="24" t="s">
        <v>859</v>
      </c>
      <c r="BI710" s="24" t="s">
        <v>859</v>
      </c>
      <c r="BK710" s="24" t="s">
        <v>873</v>
      </c>
      <c r="BU710" s="24">
        <v>0</v>
      </c>
      <c r="BV710" s="24" t="s">
        <v>1090</v>
      </c>
      <c r="BX710" s="24" t="s">
        <v>1818</v>
      </c>
      <c r="BZ710" s="24" t="s">
        <v>875</v>
      </c>
      <c r="CH710" s="24" t="s">
        <v>1122</v>
      </c>
    </row>
    <row r="711" spans="1:86" x14ac:dyDescent="0.25">
      <c r="A711" s="24" t="s">
        <v>1826</v>
      </c>
      <c r="B711" s="24" t="s">
        <v>854</v>
      </c>
      <c r="C711" s="24" t="s">
        <v>526</v>
      </c>
      <c r="D711" s="24" t="s">
        <v>528</v>
      </c>
      <c r="E711" s="24">
        <v>0</v>
      </c>
      <c r="F711" s="24">
        <v>0</v>
      </c>
      <c r="G711" s="24">
        <v>0</v>
      </c>
      <c r="H711" s="24" t="s">
        <v>855</v>
      </c>
      <c r="J711" s="24">
        <v>0</v>
      </c>
      <c r="K711" s="24" t="s">
        <v>856</v>
      </c>
      <c r="M711" s="24">
        <v>0</v>
      </c>
      <c r="P711" s="34">
        <v>44501</v>
      </c>
      <c r="Q711" s="24" t="s">
        <v>857</v>
      </c>
      <c r="R711" s="24" t="s">
        <v>1804</v>
      </c>
      <c r="T711" s="24" t="s">
        <v>855</v>
      </c>
      <c r="V711" s="24" t="s">
        <v>1805</v>
      </c>
      <c r="W711" s="24" t="s">
        <v>1806</v>
      </c>
      <c r="X711" s="24" t="s">
        <v>1807</v>
      </c>
      <c r="AF711" s="24" t="s">
        <v>859</v>
      </c>
      <c r="AG711" s="24" t="s">
        <v>859</v>
      </c>
      <c r="AH711" s="24" t="s">
        <v>859</v>
      </c>
      <c r="AP711" s="24" t="s">
        <v>1808</v>
      </c>
      <c r="AQ711" s="24" t="s">
        <v>1809</v>
      </c>
      <c r="AR711" s="24" t="s">
        <v>1810</v>
      </c>
      <c r="AS711" s="24" t="s">
        <v>1811</v>
      </c>
      <c r="AT711" s="24" t="s">
        <v>1812</v>
      </c>
      <c r="AU711" s="24" t="s">
        <v>1813</v>
      </c>
      <c r="AV711" s="24" t="s">
        <v>1814</v>
      </c>
      <c r="AW711" s="24" t="s">
        <v>1815</v>
      </c>
      <c r="AX711" s="24" t="s">
        <v>1816</v>
      </c>
      <c r="AY711" s="24" t="s">
        <v>1817</v>
      </c>
      <c r="AZ711" s="24" t="s">
        <v>867</v>
      </c>
      <c r="BA711" s="24" t="s">
        <v>868</v>
      </c>
      <c r="BB711" s="24" t="s">
        <v>869</v>
      </c>
      <c r="BC711" s="24" t="s">
        <v>870</v>
      </c>
      <c r="BD711" s="24" t="s">
        <v>871</v>
      </c>
      <c r="BE711" s="24" t="s">
        <v>872</v>
      </c>
      <c r="BF711" s="24" t="s">
        <v>859</v>
      </c>
      <c r="BG711" s="24" t="s">
        <v>859</v>
      </c>
      <c r="BH711" s="24" t="s">
        <v>859</v>
      </c>
      <c r="BI711" s="24" t="s">
        <v>859</v>
      </c>
      <c r="BK711" s="24" t="s">
        <v>873</v>
      </c>
      <c r="BU711" s="24">
        <v>0</v>
      </c>
      <c r="BV711" s="24" t="s">
        <v>1090</v>
      </c>
      <c r="BX711" s="24" t="s">
        <v>1818</v>
      </c>
      <c r="BZ711" s="24" t="s">
        <v>875</v>
      </c>
      <c r="CH711" s="24" t="s">
        <v>1122</v>
      </c>
    </row>
    <row r="712" spans="1:86" x14ac:dyDescent="0.25">
      <c r="A712" s="24" t="s">
        <v>1827</v>
      </c>
      <c r="B712" s="24" t="s">
        <v>854</v>
      </c>
      <c r="C712" s="24" t="s">
        <v>526</v>
      </c>
      <c r="D712" s="24" t="s">
        <v>528</v>
      </c>
      <c r="E712" s="24">
        <v>0</v>
      </c>
      <c r="F712" s="24">
        <v>0</v>
      </c>
      <c r="G712" s="24">
        <v>0</v>
      </c>
      <c r="H712" s="24" t="s">
        <v>855</v>
      </c>
      <c r="J712" s="24">
        <v>0</v>
      </c>
      <c r="K712" s="24" t="s">
        <v>856</v>
      </c>
      <c r="M712" s="24">
        <v>0</v>
      </c>
      <c r="P712" s="34">
        <v>44501</v>
      </c>
      <c r="Q712" s="24" t="s">
        <v>857</v>
      </c>
      <c r="R712" s="24" t="s">
        <v>1804</v>
      </c>
      <c r="T712" s="24" t="s">
        <v>855</v>
      </c>
      <c r="V712" s="24" t="s">
        <v>1805</v>
      </c>
      <c r="W712" s="24" t="s">
        <v>1806</v>
      </c>
      <c r="X712" s="24" t="s">
        <v>1807</v>
      </c>
      <c r="AF712" s="24" t="s">
        <v>859</v>
      </c>
      <c r="AG712" s="24" t="s">
        <v>859</v>
      </c>
      <c r="AH712" s="24" t="s">
        <v>859</v>
      </c>
      <c r="AP712" s="24" t="s">
        <v>1808</v>
      </c>
      <c r="AQ712" s="24" t="s">
        <v>1809</v>
      </c>
      <c r="AR712" s="24" t="s">
        <v>1810</v>
      </c>
      <c r="AS712" s="24" t="s">
        <v>1811</v>
      </c>
      <c r="AT712" s="24" t="s">
        <v>1812</v>
      </c>
      <c r="AU712" s="24" t="s">
        <v>1813</v>
      </c>
      <c r="AV712" s="24" t="s">
        <v>1814</v>
      </c>
      <c r="AW712" s="24" t="s">
        <v>1815</v>
      </c>
      <c r="AX712" s="24" t="s">
        <v>1816</v>
      </c>
      <c r="AY712" s="24" t="s">
        <v>1817</v>
      </c>
      <c r="AZ712" s="24" t="s">
        <v>867</v>
      </c>
      <c r="BA712" s="24" t="s">
        <v>868</v>
      </c>
      <c r="BB712" s="24" t="s">
        <v>869</v>
      </c>
      <c r="BC712" s="24" t="s">
        <v>870</v>
      </c>
      <c r="BD712" s="24" t="s">
        <v>871</v>
      </c>
      <c r="BE712" s="24" t="s">
        <v>872</v>
      </c>
      <c r="BF712" s="24" t="s">
        <v>859</v>
      </c>
      <c r="BG712" s="24" t="s">
        <v>859</v>
      </c>
      <c r="BH712" s="24" t="s">
        <v>859</v>
      </c>
      <c r="BI712" s="24" t="s">
        <v>859</v>
      </c>
      <c r="BK712" s="24" t="s">
        <v>873</v>
      </c>
      <c r="BU712" s="24">
        <v>0</v>
      </c>
      <c r="BV712" s="24" t="s">
        <v>1090</v>
      </c>
      <c r="BX712" s="24" t="s">
        <v>1818</v>
      </c>
      <c r="BZ712" s="24" t="s">
        <v>875</v>
      </c>
      <c r="CH712" s="24" t="s">
        <v>1122</v>
      </c>
    </row>
    <row r="713" spans="1:86" x14ac:dyDescent="0.25">
      <c r="A713" s="24" t="s">
        <v>1828</v>
      </c>
      <c r="B713" s="24" t="s">
        <v>854</v>
      </c>
      <c r="C713" s="24" t="s">
        <v>526</v>
      </c>
      <c r="D713" s="24" t="s">
        <v>528</v>
      </c>
      <c r="E713" s="24">
        <v>0</v>
      </c>
      <c r="F713" s="24">
        <v>0</v>
      </c>
      <c r="G713" s="24">
        <v>0</v>
      </c>
      <c r="H713" s="24" t="s">
        <v>855</v>
      </c>
      <c r="J713" s="24">
        <v>0</v>
      </c>
      <c r="K713" s="24" t="s">
        <v>856</v>
      </c>
      <c r="M713" s="24">
        <v>0</v>
      </c>
      <c r="P713" s="34">
        <v>44501</v>
      </c>
      <c r="Q713" s="24" t="s">
        <v>857</v>
      </c>
      <c r="R713" s="24" t="s">
        <v>1804</v>
      </c>
      <c r="T713" s="24" t="s">
        <v>855</v>
      </c>
      <c r="V713" s="24" t="s">
        <v>1805</v>
      </c>
      <c r="W713" s="24" t="s">
        <v>1806</v>
      </c>
      <c r="X713" s="24" t="s">
        <v>1807</v>
      </c>
      <c r="AF713" s="24" t="s">
        <v>859</v>
      </c>
      <c r="AG713" s="24" t="s">
        <v>859</v>
      </c>
      <c r="AH713" s="24" t="s">
        <v>859</v>
      </c>
      <c r="AP713" s="24" t="s">
        <v>1808</v>
      </c>
      <c r="AQ713" s="24" t="s">
        <v>1809</v>
      </c>
      <c r="AR713" s="24" t="s">
        <v>1810</v>
      </c>
      <c r="AS713" s="24" t="s">
        <v>1811</v>
      </c>
      <c r="AT713" s="24" t="s">
        <v>1812</v>
      </c>
      <c r="AU713" s="24" t="s">
        <v>1813</v>
      </c>
      <c r="AV713" s="24" t="s">
        <v>1814</v>
      </c>
      <c r="AW713" s="24" t="s">
        <v>1815</v>
      </c>
      <c r="AX713" s="24" t="s">
        <v>1816</v>
      </c>
      <c r="AY713" s="24" t="s">
        <v>1817</v>
      </c>
      <c r="AZ713" s="24" t="s">
        <v>867</v>
      </c>
      <c r="BA713" s="24" t="s">
        <v>868</v>
      </c>
      <c r="BB713" s="24" t="s">
        <v>869</v>
      </c>
      <c r="BC713" s="24" t="s">
        <v>870</v>
      </c>
      <c r="BD713" s="24" t="s">
        <v>871</v>
      </c>
      <c r="BE713" s="24" t="s">
        <v>872</v>
      </c>
      <c r="BF713" s="24" t="s">
        <v>859</v>
      </c>
      <c r="BG713" s="24" t="s">
        <v>859</v>
      </c>
      <c r="BH713" s="24" t="s">
        <v>859</v>
      </c>
      <c r="BI713" s="24" t="s">
        <v>859</v>
      </c>
      <c r="BK713" s="24" t="s">
        <v>873</v>
      </c>
      <c r="BU713" s="24">
        <v>0</v>
      </c>
      <c r="BV713" s="24" t="s">
        <v>1090</v>
      </c>
      <c r="BX713" s="24" t="s">
        <v>1818</v>
      </c>
      <c r="BZ713" s="24" t="s">
        <v>875</v>
      </c>
      <c r="CH713" s="24" t="s">
        <v>1122</v>
      </c>
    </row>
    <row r="714" spans="1:86" x14ac:dyDescent="0.25">
      <c r="A714" s="24" t="s">
        <v>1829</v>
      </c>
      <c r="B714" s="24" t="s">
        <v>854</v>
      </c>
      <c r="C714" s="24" t="s">
        <v>526</v>
      </c>
      <c r="D714" s="24" t="s">
        <v>528</v>
      </c>
      <c r="E714" s="24">
        <v>0</v>
      </c>
      <c r="F714" s="24">
        <v>0</v>
      </c>
      <c r="G714" s="24">
        <v>0</v>
      </c>
      <c r="H714" s="24" t="s">
        <v>855</v>
      </c>
      <c r="J714" s="24">
        <v>0</v>
      </c>
      <c r="K714" s="24" t="s">
        <v>856</v>
      </c>
      <c r="M714" s="24">
        <v>0</v>
      </c>
      <c r="P714" s="34">
        <v>44501</v>
      </c>
      <c r="Q714" s="24" t="s">
        <v>857</v>
      </c>
      <c r="R714" s="24" t="s">
        <v>1804</v>
      </c>
      <c r="T714" s="24" t="s">
        <v>855</v>
      </c>
      <c r="V714" s="24" t="s">
        <v>1805</v>
      </c>
      <c r="W714" s="24" t="s">
        <v>1806</v>
      </c>
      <c r="X714" s="24" t="s">
        <v>1807</v>
      </c>
      <c r="AF714" s="24" t="s">
        <v>859</v>
      </c>
      <c r="AG714" s="24" t="s">
        <v>859</v>
      </c>
      <c r="AH714" s="24" t="s">
        <v>859</v>
      </c>
      <c r="AP714" s="24" t="s">
        <v>1808</v>
      </c>
      <c r="AQ714" s="24" t="s">
        <v>1809</v>
      </c>
      <c r="AR714" s="24" t="s">
        <v>1810</v>
      </c>
      <c r="AS714" s="24" t="s">
        <v>1811</v>
      </c>
      <c r="AT714" s="24" t="s">
        <v>1812</v>
      </c>
      <c r="AU714" s="24" t="s">
        <v>1813</v>
      </c>
      <c r="AV714" s="24" t="s">
        <v>1814</v>
      </c>
      <c r="AW714" s="24" t="s">
        <v>1815</v>
      </c>
      <c r="AX714" s="24" t="s">
        <v>1816</v>
      </c>
      <c r="AY714" s="24" t="s">
        <v>1817</v>
      </c>
      <c r="AZ714" s="24" t="s">
        <v>867</v>
      </c>
      <c r="BA714" s="24" t="s">
        <v>868</v>
      </c>
      <c r="BB714" s="24" t="s">
        <v>869</v>
      </c>
      <c r="BC714" s="24" t="s">
        <v>870</v>
      </c>
      <c r="BD714" s="24" t="s">
        <v>871</v>
      </c>
      <c r="BE714" s="24" t="s">
        <v>872</v>
      </c>
      <c r="BF714" s="24" t="s">
        <v>859</v>
      </c>
      <c r="BG714" s="24" t="s">
        <v>859</v>
      </c>
      <c r="BH714" s="24" t="s">
        <v>859</v>
      </c>
      <c r="BI714" s="24" t="s">
        <v>859</v>
      </c>
      <c r="BK714" s="24" t="s">
        <v>873</v>
      </c>
      <c r="BU714" s="24">
        <v>0</v>
      </c>
      <c r="BV714" s="24" t="s">
        <v>1090</v>
      </c>
      <c r="BX714" s="24" t="s">
        <v>1818</v>
      </c>
      <c r="BZ714" s="24" t="s">
        <v>875</v>
      </c>
      <c r="CH714" s="24" t="s">
        <v>1122</v>
      </c>
    </row>
    <row r="715" spans="1:86" x14ac:dyDescent="0.25">
      <c r="A715" s="24" t="s">
        <v>1830</v>
      </c>
      <c r="B715" s="24" t="s">
        <v>854</v>
      </c>
      <c r="C715" s="24" t="s">
        <v>526</v>
      </c>
      <c r="D715" s="24" t="s">
        <v>528</v>
      </c>
      <c r="E715" s="24">
        <v>0</v>
      </c>
      <c r="F715" s="24">
        <v>0</v>
      </c>
      <c r="G715" s="24">
        <v>0</v>
      </c>
      <c r="H715" s="24" t="s">
        <v>855</v>
      </c>
      <c r="J715" s="24">
        <v>0</v>
      </c>
      <c r="K715" s="24" t="s">
        <v>856</v>
      </c>
      <c r="M715" s="24">
        <v>0</v>
      </c>
      <c r="P715" s="34">
        <v>44501</v>
      </c>
      <c r="Q715" s="24" t="s">
        <v>857</v>
      </c>
      <c r="R715" s="24" t="s">
        <v>1804</v>
      </c>
      <c r="T715" s="24" t="s">
        <v>855</v>
      </c>
      <c r="V715" s="24" t="s">
        <v>1805</v>
      </c>
      <c r="W715" s="24" t="s">
        <v>1806</v>
      </c>
      <c r="X715" s="24" t="s">
        <v>1807</v>
      </c>
      <c r="AF715" s="24" t="s">
        <v>859</v>
      </c>
      <c r="AG715" s="24" t="s">
        <v>859</v>
      </c>
      <c r="AH715" s="24" t="s">
        <v>859</v>
      </c>
      <c r="AP715" s="24" t="s">
        <v>1808</v>
      </c>
      <c r="AQ715" s="24" t="s">
        <v>1809</v>
      </c>
      <c r="AR715" s="24" t="s">
        <v>1810</v>
      </c>
      <c r="AS715" s="24" t="s">
        <v>1811</v>
      </c>
      <c r="AT715" s="24" t="s">
        <v>1812</v>
      </c>
      <c r="AU715" s="24" t="s">
        <v>1813</v>
      </c>
      <c r="AV715" s="24" t="s">
        <v>1814</v>
      </c>
      <c r="AW715" s="24" t="s">
        <v>1815</v>
      </c>
      <c r="AX715" s="24" t="s">
        <v>1816</v>
      </c>
      <c r="AY715" s="24" t="s">
        <v>1817</v>
      </c>
      <c r="AZ715" s="24" t="s">
        <v>867</v>
      </c>
      <c r="BA715" s="24" t="s">
        <v>868</v>
      </c>
      <c r="BB715" s="24" t="s">
        <v>869</v>
      </c>
      <c r="BC715" s="24" t="s">
        <v>870</v>
      </c>
      <c r="BD715" s="24" t="s">
        <v>871</v>
      </c>
      <c r="BE715" s="24" t="s">
        <v>872</v>
      </c>
      <c r="BF715" s="24" t="s">
        <v>859</v>
      </c>
      <c r="BG715" s="24" t="s">
        <v>859</v>
      </c>
      <c r="BH715" s="24" t="s">
        <v>859</v>
      </c>
      <c r="BI715" s="24" t="s">
        <v>859</v>
      </c>
      <c r="BK715" s="24" t="s">
        <v>873</v>
      </c>
      <c r="BU715" s="24">
        <v>0</v>
      </c>
      <c r="BV715" s="24" t="s">
        <v>1090</v>
      </c>
      <c r="BX715" s="24" t="s">
        <v>1818</v>
      </c>
      <c r="BZ715" s="24" t="s">
        <v>875</v>
      </c>
      <c r="CH715" s="24" t="s">
        <v>1122</v>
      </c>
    </row>
    <row r="716" spans="1:86" x14ac:dyDescent="0.25">
      <c r="A716" s="24" t="s">
        <v>1831</v>
      </c>
      <c r="B716" s="24" t="s">
        <v>854</v>
      </c>
      <c r="C716" s="24" t="s">
        <v>526</v>
      </c>
      <c r="D716" s="24" t="s">
        <v>528</v>
      </c>
      <c r="E716" s="24">
        <v>0</v>
      </c>
      <c r="F716" s="24">
        <v>0</v>
      </c>
      <c r="G716" s="24">
        <v>0</v>
      </c>
      <c r="H716" s="24" t="s">
        <v>855</v>
      </c>
      <c r="J716" s="24">
        <v>0</v>
      </c>
      <c r="K716" s="24" t="s">
        <v>856</v>
      </c>
      <c r="M716" s="24">
        <v>0</v>
      </c>
      <c r="P716" s="34">
        <v>44501</v>
      </c>
      <c r="Q716" s="24" t="s">
        <v>857</v>
      </c>
      <c r="R716" s="24" t="s">
        <v>1804</v>
      </c>
      <c r="T716" s="24" t="s">
        <v>855</v>
      </c>
      <c r="V716" s="24" t="s">
        <v>1805</v>
      </c>
      <c r="W716" s="24" t="s">
        <v>1806</v>
      </c>
      <c r="X716" s="24" t="s">
        <v>1807</v>
      </c>
      <c r="AF716" s="24" t="s">
        <v>859</v>
      </c>
      <c r="AG716" s="24" t="s">
        <v>859</v>
      </c>
      <c r="AH716" s="24" t="s">
        <v>859</v>
      </c>
      <c r="AP716" s="24" t="s">
        <v>1808</v>
      </c>
      <c r="AQ716" s="24" t="s">
        <v>1809</v>
      </c>
      <c r="AR716" s="24" t="s">
        <v>1810</v>
      </c>
      <c r="AS716" s="24" t="s">
        <v>1811</v>
      </c>
      <c r="AT716" s="24" t="s">
        <v>1812</v>
      </c>
      <c r="AU716" s="24" t="s">
        <v>1813</v>
      </c>
      <c r="AV716" s="24" t="s">
        <v>1814</v>
      </c>
      <c r="AW716" s="24" t="s">
        <v>1815</v>
      </c>
      <c r="AX716" s="24" t="s">
        <v>1816</v>
      </c>
      <c r="AY716" s="24" t="s">
        <v>1817</v>
      </c>
      <c r="AZ716" s="24" t="s">
        <v>867</v>
      </c>
      <c r="BA716" s="24" t="s">
        <v>868</v>
      </c>
      <c r="BB716" s="24" t="s">
        <v>869</v>
      </c>
      <c r="BC716" s="24" t="s">
        <v>870</v>
      </c>
      <c r="BD716" s="24" t="s">
        <v>871</v>
      </c>
      <c r="BE716" s="24" t="s">
        <v>872</v>
      </c>
      <c r="BF716" s="24" t="s">
        <v>859</v>
      </c>
      <c r="BG716" s="24" t="s">
        <v>859</v>
      </c>
      <c r="BH716" s="24" t="s">
        <v>859</v>
      </c>
      <c r="BI716" s="24" t="s">
        <v>859</v>
      </c>
      <c r="BK716" s="24" t="s">
        <v>873</v>
      </c>
      <c r="BU716" s="24">
        <v>0</v>
      </c>
      <c r="BV716" s="24" t="s">
        <v>1090</v>
      </c>
      <c r="BX716" s="24" t="s">
        <v>1818</v>
      </c>
      <c r="BZ716" s="24" t="s">
        <v>875</v>
      </c>
      <c r="CH716" s="24" t="s">
        <v>1122</v>
      </c>
    </row>
    <row r="717" spans="1:86" x14ac:dyDescent="0.25">
      <c r="A717" s="24" t="s">
        <v>1832</v>
      </c>
      <c r="B717" s="24" t="s">
        <v>854</v>
      </c>
      <c r="C717" s="24" t="s">
        <v>526</v>
      </c>
      <c r="D717" s="24" t="s">
        <v>528</v>
      </c>
      <c r="E717" s="24">
        <v>0</v>
      </c>
      <c r="F717" s="24">
        <v>0</v>
      </c>
      <c r="G717" s="24">
        <v>0</v>
      </c>
      <c r="H717" s="24" t="s">
        <v>855</v>
      </c>
      <c r="J717" s="24">
        <v>0</v>
      </c>
      <c r="K717" s="24" t="s">
        <v>856</v>
      </c>
      <c r="M717" s="24">
        <v>0</v>
      </c>
      <c r="P717" s="34">
        <v>44501</v>
      </c>
      <c r="Q717" s="24" t="s">
        <v>857</v>
      </c>
      <c r="R717" s="24" t="s">
        <v>1804</v>
      </c>
      <c r="T717" s="24" t="s">
        <v>855</v>
      </c>
      <c r="V717" s="24" t="s">
        <v>1805</v>
      </c>
      <c r="W717" s="24" t="s">
        <v>1806</v>
      </c>
      <c r="X717" s="24" t="s">
        <v>1807</v>
      </c>
      <c r="AF717" s="24" t="s">
        <v>859</v>
      </c>
      <c r="AG717" s="24" t="s">
        <v>859</v>
      </c>
      <c r="AH717" s="24" t="s">
        <v>859</v>
      </c>
      <c r="AP717" s="24" t="s">
        <v>1808</v>
      </c>
      <c r="AQ717" s="24" t="s">
        <v>1809</v>
      </c>
      <c r="AR717" s="24" t="s">
        <v>1810</v>
      </c>
      <c r="AS717" s="24" t="s">
        <v>1811</v>
      </c>
      <c r="AT717" s="24" t="s">
        <v>1812</v>
      </c>
      <c r="AU717" s="24" t="s">
        <v>1813</v>
      </c>
      <c r="AV717" s="24" t="s">
        <v>1814</v>
      </c>
      <c r="AW717" s="24" t="s">
        <v>1815</v>
      </c>
      <c r="AX717" s="24" t="s">
        <v>1816</v>
      </c>
      <c r="AY717" s="24" t="s">
        <v>1817</v>
      </c>
      <c r="AZ717" s="24" t="s">
        <v>867</v>
      </c>
      <c r="BA717" s="24" t="s">
        <v>868</v>
      </c>
      <c r="BB717" s="24" t="s">
        <v>869</v>
      </c>
      <c r="BC717" s="24" t="s">
        <v>870</v>
      </c>
      <c r="BD717" s="24" t="s">
        <v>871</v>
      </c>
      <c r="BE717" s="24" t="s">
        <v>872</v>
      </c>
      <c r="BF717" s="24" t="s">
        <v>859</v>
      </c>
      <c r="BG717" s="24" t="s">
        <v>859</v>
      </c>
      <c r="BH717" s="24" t="s">
        <v>859</v>
      </c>
      <c r="BI717" s="24" t="s">
        <v>859</v>
      </c>
      <c r="BK717" s="24" t="s">
        <v>873</v>
      </c>
      <c r="BU717" s="24">
        <v>0</v>
      </c>
      <c r="BV717" s="24" t="s">
        <v>1090</v>
      </c>
      <c r="BX717" s="24" t="s">
        <v>1818</v>
      </c>
      <c r="BZ717" s="24" t="s">
        <v>875</v>
      </c>
      <c r="CH717" s="24" t="s">
        <v>1122</v>
      </c>
    </row>
    <row r="718" spans="1:86" x14ac:dyDescent="0.25">
      <c r="A718" s="24" t="s">
        <v>1833</v>
      </c>
      <c r="B718" s="24" t="s">
        <v>854</v>
      </c>
      <c r="C718" s="24" t="s">
        <v>526</v>
      </c>
      <c r="D718" s="24" t="s">
        <v>528</v>
      </c>
      <c r="E718" s="24">
        <v>0</v>
      </c>
      <c r="F718" s="24">
        <v>0</v>
      </c>
      <c r="G718" s="24">
        <v>0</v>
      </c>
      <c r="H718" s="24" t="s">
        <v>855</v>
      </c>
      <c r="J718" s="24">
        <v>0</v>
      </c>
      <c r="K718" s="24" t="s">
        <v>856</v>
      </c>
      <c r="M718" s="24">
        <v>0</v>
      </c>
      <c r="P718" s="34">
        <v>44501</v>
      </c>
      <c r="Q718" s="24" t="s">
        <v>857</v>
      </c>
      <c r="R718" s="24" t="s">
        <v>1804</v>
      </c>
      <c r="T718" s="24" t="s">
        <v>855</v>
      </c>
      <c r="V718" s="24" t="s">
        <v>1805</v>
      </c>
      <c r="W718" s="24" t="s">
        <v>1806</v>
      </c>
      <c r="X718" s="24" t="s">
        <v>1807</v>
      </c>
      <c r="AF718" s="24" t="s">
        <v>859</v>
      </c>
      <c r="AG718" s="24" t="s">
        <v>859</v>
      </c>
      <c r="AH718" s="24" t="s">
        <v>859</v>
      </c>
      <c r="AP718" s="24" t="s">
        <v>1808</v>
      </c>
      <c r="AQ718" s="24" t="s">
        <v>1809</v>
      </c>
      <c r="AR718" s="24" t="s">
        <v>1810</v>
      </c>
      <c r="AS718" s="24" t="s">
        <v>1811</v>
      </c>
      <c r="AT718" s="24" t="s">
        <v>1812</v>
      </c>
      <c r="AU718" s="24" t="s">
        <v>1813</v>
      </c>
      <c r="AV718" s="24" t="s">
        <v>1814</v>
      </c>
      <c r="AW718" s="24" t="s">
        <v>1815</v>
      </c>
      <c r="AX718" s="24" t="s">
        <v>1816</v>
      </c>
      <c r="AY718" s="24" t="s">
        <v>1817</v>
      </c>
      <c r="AZ718" s="24" t="s">
        <v>867</v>
      </c>
      <c r="BA718" s="24" t="s">
        <v>868</v>
      </c>
      <c r="BB718" s="24" t="s">
        <v>869</v>
      </c>
      <c r="BC718" s="24" t="s">
        <v>870</v>
      </c>
      <c r="BD718" s="24" t="s">
        <v>871</v>
      </c>
      <c r="BE718" s="24" t="s">
        <v>872</v>
      </c>
      <c r="BF718" s="24" t="s">
        <v>859</v>
      </c>
      <c r="BG718" s="24" t="s">
        <v>859</v>
      </c>
      <c r="BH718" s="24" t="s">
        <v>859</v>
      </c>
      <c r="BI718" s="24" t="s">
        <v>859</v>
      </c>
      <c r="BK718" s="24" t="s">
        <v>873</v>
      </c>
      <c r="BU718" s="24">
        <v>0</v>
      </c>
      <c r="BV718" s="24" t="s">
        <v>1090</v>
      </c>
      <c r="BX718" s="24" t="s">
        <v>1818</v>
      </c>
      <c r="BZ718" s="24" t="s">
        <v>875</v>
      </c>
      <c r="CH718" s="24" t="s">
        <v>1122</v>
      </c>
    </row>
    <row r="719" spans="1:86" x14ac:dyDescent="0.25">
      <c r="A719" s="24" t="s">
        <v>1834</v>
      </c>
      <c r="B719" s="24" t="s">
        <v>854</v>
      </c>
      <c r="C719" s="24" t="s">
        <v>526</v>
      </c>
      <c r="D719" s="24" t="s">
        <v>528</v>
      </c>
      <c r="E719" s="24">
        <v>0</v>
      </c>
      <c r="F719" s="24">
        <v>0</v>
      </c>
      <c r="G719" s="24">
        <v>0</v>
      </c>
      <c r="H719" s="24" t="s">
        <v>855</v>
      </c>
      <c r="J719" s="24">
        <v>0</v>
      </c>
      <c r="K719" s="24" t="s">
        <v>856</v>
      </c>
      <c r="M719" s="24">
        <v>0</v>
      </c>
      <c r="P719" s="34">
        <v>44501</v>
      </c>
      <c r="Q719" s="24" t="s">
        <v>857</v>
      </c>
      <c r="R719" s="24" t="s">
        <v>1804</v>
      </c>
      <c r="T719" s="24" t="s">
        <v>855</v>
      </c>
      <c r="V719" s="24" t="s">
        <v>1805</v>
      </c>
      <c r="W719" s="24" t="s">
        <v>1806</v>
      </c>
      <c r="X719" s="24" t="s">
        <v>1807</v>
      </c>
      <c r="AF719" s="24" t="s">
        <v>859</v>
      </c>
      <c r="AG719" s="24" t="s">
        <v>859</v>
      </c>
      <c r="AH719" s="24" t="s">
        <v>859</v>
      </c>
      <c r="AP719" s="24" t="s">
        <v>1808</v>
      </c>
      <c r="AQ719" s="24" t="s">
        <v>1809</v>
      </c>
      <c r="AR719" s="24" t="s">
        <v>1810</v>
      </c>
      <c r="AS719" s="24" t="s">
        <v>1811</v>
      </c>
      <c r="AT719" s="24" t="s">
        <v>1812</v>
      </c>
      <c r="AU719" s="24" t="s">
        <v>1813</v>
      </c>
      <c r="AV719" s="24" t="s">
        <v>1814</v>
      </c>
      <c r="AW719" s="24" t="s">
        <v>1815</v>
      </c>
      <c r="AX719" s="24" t="s">
        <v>1816</v>
      </c>
      <c r="AY719" s="24" t="s">
        <v>1817</v>
      </c>
      <c r="AZ719" s="24" t="s">
        <v>867</v>
      </c>
      <c r="BA719" s="24" t="s">
        <v>868</v>
      </c>
      <c r="BB719" s="24" t="s">
        <v>869</v>
      </c>
      <c r="BC719" s="24" t="s">
        <v>870</v>
      </c>
      <c r="BD719" s="24" t="s">
        <v>871</v>
      </c>
      <c r="BE719" s="24" t="s">
        <v>872</v>
      </c>
      <c r="BF719" s="24" t="s">
        <v>859</v>
      </c>
      <c r="BG719" s="24" t="s">
        <v>859</v>
      </c>
      <c r="BH719" s="24" t="s">
        <v>859</v>
      </c>
      <c r="BI719" s="24" t="s">
        <v>859</v>
      </c>
      <c r="BK719" s="24" t="s">
        <v>873</v>
      </c>
      <c r="BU719" s="24">
        <v>0</v>
      </c>
      <c r="BV719" s="24" t="s">
        <v>1090</v>
      </c>
      <c r="BX719" s="24" t="s">
        <v>1818</v>
      </c>
      <c r="BZ719" s="24" t="s">
        <v>875</v>
      </c>
      <c r="CH719" s="24" t="s">
        <v>1122</v>
      </c>
    </row>
    <row r="720" spans="1:86" x14ac:dyDescent="0.25">
      <c r="A720" s="24" t="s">
        <v>1835</v>
      </c>
      <c r="B720" s="24" t="s">
        <v>854</v>
      </c>
      <c r="C720" s="24" t="s">
        <v>526</v>
      </c>
      <c r="D720" s="24" t="s">
        <v>528</v>
      </c>
      <c r="E720" s="24">
        <v>0</v>
      </c>
      <c r="F720" s="24">
        <v>0</v>
      </c>
      <c r="G720" s="24">
        <v>0</v>
      </c>
      <c r="H720" s="24" t="s">
        <v>855</v>
      </c>
      <c r="J720" s="24">
        <v>0</v>
      </c>
      <c r="K720" s="24" t="s">
        <v>856</v>
      </c>
      <c r="M720" s="24">
        <v>0</v>
      </c>
      <c r="P720" s="34">
        <v>44501</v>
      </c>
      <c r="Q720" s="24" t="s">
        <v>857</v>
      </c>
      <c r="R720" s="24" t="s">
        <v>1804</v>
      </c>
      <c r="T720" s="24" t="s">
        <v>855</v>
      </c>
      <c r="V720" s="24" t="s">
        <v>1805</v>
      </c>
      <c r="W720" s="24" t="s">
        <v>1806</v>
      </c>
      <c r="X720" s="24" t="s">
        <v>1807</v>
      </c>
      <c r="AF720" s="24" t="s">
        <v>859</v>
      </c>
      <c r="AG720" s="24" t="s">
        <v>859</v>
      </c>
      <c r="AH720" s="24" t="s">
        <v>859</v>
      </c>
      <c r="AP720" s="24" t="s">
        <v>1808</v>
      </c>
      <c r="AQ720" s="24" t="s">
        <v>1809</v>
      </c>
      <c r="AR720" s="24" t="s">
        <v>1810</v>
      </c>
      <c r="AS720" s="24" t="s">
        <v>1811</v>
      </c>
      <c r="AT720" s="24" t="s">
        <v>1812</v>
      </c>
      <c r="AU720" s="24" t="s">
        <v>1813</v>
      </c>
      <c r="AV720" s="24" t="s">
        <v>1814</v>
      </c>
      <c r="AW720" s="24" t="s">
        <v>1815</v>
      </c>
      <c r="AX720" s="24" t="s">
        <v>1816</v>
      </c>
      <c r="AY720" s="24" t="s">
        <v>1817</v>
      </c>
      <c r="AZ720" s="24" t="s">
        <v>867</v>
      </c>
      <c r="BA720" s="24" t="s">
        <v>868</v>
      </c>
      <c r="BB720" s="24" t="s">
        <v>869</v>
      </c>
      <c r="BC720" s="24" t="s">
        <v>870</v>
      </c>
      <c r="BD720" s="24" t="s">
        <v>871</v>
      </c>
      <c r="BE720" s="24" t="s">
        <v>872</v>
      </c>
      <c r="BF720" s="24" t="s">
        <v>859</v>
      </c>
      <c r="BG720" s="24" t="s">
        <v>859</v>
      </c>
      <c r="BH720" s="24" t="s">
        <v>859</v>
      </c>
      <c r="BI720" s="24" t="s">
        <v>859</v>
      </c>
      <c r="BK720" s="24" t="s">
        <v>873</v>
      </c>
      <c r="BU720" s="24">
        <v>0</v>
      </c>
      <c r="BV720" s="24" t="s">
        <v>1090</v>
      </c>
      <c r="BX720" s="24" t="s">
        <v>1818</v>
      </c>
      <c r="BZ720" s="24" t="s">
        <v>875</v>
      </c>
      <c r="CH720" s="24" t="s">
        <v>1122</v>
      </c>
    </row>
    <row r="721" spans="1:86" x14ac:dyDescent="0.25">
      <c r="A721" s="24" t="s">
        <v>1836</v>
      </c>
      <c r="B721" s="24" t="s">
        <v>854</v>
      </c>
      <c r="C721" s="24" t="s">
        <v>526</v>
      </c>
      <c r="D721" s="24" t="s">
        <v>528</v>
      </c>
      <c r="E721" s="24">
        <v>0</v>
      </c>
      <c r="F721" s="24">
        <v>0</v>
      </c>
      <c r="G721" s="24">
        <v>0</v>
      </c>
      <c r="H721" s="24" t="s">
        <v>855</v>
      </c>
      <c r="J721" s="24">
        <v>0</v>
      </c>
      <c r="K721" s="24" t="s">
        <v>856</v>
      </c>
      <c r="M721" s="24">
        <v>0</v>
      </c>
      <c r="P721" s="34">
        <v>44501</v>
      </c>
      <c r="Q721" s="24" t="s">
        <v>857</v>
      </c>
      <c r="R721" s="24" t="s">
        <v>1804</v>
      </c>
      <c r="T721" s="24" t="s">
        <v>855</v>
      </c>
      <c r="V721" s="24" t="s">
        <v>1805</v>
      </c>
      <c r="W721" s="24" t="s">
        <v>1806</v>
      </c>
      <c r="X721" s="24" t="s">
        <v>1807</v>
      </c>
      <c r="AF721" s="24" t="s">
        <v>859</v>
      </c>
      <c r="AG721" s="24" t="s">
        <v>859</v>
      </c>
      <c r="AH721" s="24" t="s">
        <v>859</v>
      </c>
      <c r="AP721" s="24" t="s">
        <v>1808</v>
      </c>
      <c r="AQ721" s="24" t="s">
        <v>1809</v>
      </c>
      <c r="AR721" s="24" t="s">
        <v>1810</v>
      </c>
      <c r="AS721" s="24" t="s">
        <v>1811</v>
      </c>
      <c r="AT721" s="24" t="s">
        <v>1812</v>
      </c>
      <c r="AU721" s="24" t="s">
        <v>1813</v>
      </c>
      <c r="AV721" s="24" t="s">
        <v>1814</v>
      </c>
      <c r="AW721" s="24" t="s">
        <v>1815</v>
      </c>
      <c r="AX721" s="24" t="s">
        <v>1816</v>
      </c>
      <c r="AY721" s="24" t="s">
        <v>1817</v>
      </c>
      <c r="AZ721" s="24" t="s">
        <v>867</v>
      </c>
      <c r="BA721" s="24" t="s">
        <v>868</v>
      </c>
      <c r="BB721" s="24" t="s">
        <v>869</v>
      </c>
      <c r="BC721" s="24" t="s">
        <v>870</v>
      </c>
      <c r="BD721" s="24" t="s">
        <v>871</v>
      </c>
      <c r="BE721" s="24" t="s">
        <v>872</v>
      </c>
      <c r="BF721" s="24" t="s">
        <v>859</v>
      </c>
      <c r="BG721" s="24" t="s">
        <v>859</v>
      </c>
      <c r="BH721" s="24" t="s">
        <v>859</v>
      </c>
      <c r="BI721" s="24" t="s">
        <v>859</v>
      </c>
      <c r="BK721" s="24" t="s">
        <v>873</v>
      </c>
      <c r="BU721" s="24">
        <v>0</v>
      </c>
      <c r="BV721" s="24" t="s">
        <v>1090</v>
      </c>
      <c r="BX721" s="24" t="s">
        <v>1818</v>
      </c>
      <c r="BZ721" s="24" t="s">
        <v>875</v>
      </c>
      <c r="CH721" s="24" t="s">
        <v>1122</v>
      </c>
    </row>
    <row r="722" spans="1:86" x14ac:dyDescent="0.25">
      <c r="A722" s="24" t="s">
        <v>1837</v>
      </c>
      <c r="B722" s="24" t="s">
        <v>854</v>
      </c>
      <c r="C722" s="24" t="s">
        <v>526</v>
      </c>
      <c r="D722" s="24" t="s">
        <v>528</v>
      </c>
      <c r="E722" s="24">
        <v>0</v>
      </c>
      <c r="F722" s="24">
        <v>0</v>
      </c>
      <c r="G722" s="24">
        <v>0</v>
      </c>
      <c r="H722" s="24" t="s">
        <v>855</v>
      </c>
      <c r="J722" s="24">
        <v>0</v>
      </c>
      <c r="K722" s="24" t="s">
        <v>856</v>
      </c>
      <c r="M722" s="24">
        <v>0</v>
      </c>
      <c r="P722" s="34">
        <v>44501</v>
      </c>
      <c r="Q722" s="24" t="s">
        <v>857</v>
      </c>
      <c r="R722" s="24" t="s">
        <v>1804</v>
      </c>
      <c r="T722" s="24" t="s">
        <v>855</v>
      </c>
      <c r="V722" s="24" t="s">
        <v>1805</v>
      </c>
      <c r="W722" s="24" t="s">
        <v>1806</v>
      </c>
      <c r="X722" s="24" t="s">
        <v>1807</v>
      </c>
      <c r="AF722" s="24" t="s">
        <v>859</v>
      </c>
      <c r="AG722" s="24" t="s">
        <v>859</v>
      </c>
      <c r="AH722" s="24" t="s">
        <v>859</v>
      </c>
      <c r="AP722" s="24" t="s">
        <v>1808</v>
      </c>
      <c r="AQ722" s="24" t="s">
        <v>1809</v>
      </c>
      <c r="AR722" s="24" t="s">
        <v>1810</v>
      </c>
      <c r="AS722" s="24" t="s">
        <v>1811</v>
      </c>
      <c r="AT722" s="24" t="s">
        <v>1812</v>
      </c>
      <c r="AU722" s="24" t="s">
        <v>1813</v>
      </c>
      <c r="AV722" s="24" t="s">
        <v>1814</v>
      </c>
      <c r="AW722" s="24" t="s">
        <v>1815</v>
      </c>
      <c r="AX722" s="24" t="s">
        <v>1816</v>
      </c>
      <c r="AY722" s="24" t="s">
        <v>1817</v>
      </c>
      <c r="AZ722" s="24" t="s">
        <v>867</v>
      </c>
      <c r="BA722" s="24" t="s">
        <v>868</v>
      </c>
      <c r="BB722" s="24" t="s">
        <v>869</v>
      </c>
      <c r="BC722" s="24" t="s">
        <v>870</v>
      </c>
      <c r="BD722" s="24" t="s">
        <v>871</v>
      </c>
      <c r="BE722" s="24" t="s">
        <v>872</v>
      </c>
      <c r="BF722" s="24" t="s">
        <v>859</v>
      </c>
      <c r="BG722" s="24" t="s">
        <v>859</v>
      </c>
      <c r="BH722" s="24" t="s">
        <v>859</v>
      </c>
      <c r="BI722" s="24" t="s">
        <v>859</v>
      </c>
      <c r="BK722" s="24" t="s">
        <v>873</v>
      </c>
      <c r="BU722" s="24">
        <v>0</v>
      </c>
      <c r="BV722" s="24" t="s">
        <v>1090</v>
      </c>
      <c r="BX722" s="24" t="s">
        <v>1818</v>
      </c>
      <c r="BZ722" s="24" t="s">
        <v>875</v>
      </c>
      <c r="CH722" s="24" t="s">
        <v>1122</v>
      </c>
    </row>
    <row r="723" spans="1:86" x14ac:dyDescent="0.25">
      <c r="A723" s="24" t="s">
        <v>1838</v>
      </c>
      <c r="B723" s="24" t="s">
        <v>854</v>
      </c>
      <c r="C723" s="24" t="s">
        <v>526</v>
      </c>
      <c r="D723" s="24" t="s">
        <v>528</v>
      </c>
      <c r="E723" s="24">
        <v>0</v>
      </c>
      <c r="F723" s="24">
        <v>0</v>
      </c>
      <c r="G723" s="24">
        <v>0</v>
      </c>
      <c r="H723" s="24" t="s">
        <v>855</v>
      </c>
      <c r="J723" s="24">
        <v>0</v>
      </c>
      <c r="K723" s="24" t="s">
        <v>856</v>
      </c>
      <c r="M723" s="24">
        <v>0</v>
      </c>
      <c r="P723" s="34">
        <v>44501</v>
      </c>
      <c r="Q723" s="24" t="s">
        <v>857</v>
      </c>
      <c r="R723" s="24" t="s">
        <v>1804</v>
      </c>
      <c r="T723" s="24" t="s">
        <v>855</v>
      </c>
      <c r="V723" s="24" t="s">
        <v>1805</v>
      </c>
      <c r="W723" s="24" t="s">
        <v>1806</v>
      </c>
      <c r="X723" s="24" t="s">
        <v>1807</v>
      </c>
      <c r="AF723" s="24" t="s">
        <v>859</v>
      </c>
      <c r="AG723" s="24" t="s">
        <v>859</v>
      </c>
      <c r="AH723" s="24" t="s">
        <v>859</v>
      </c>
      <c r="AP723" s="24" t="s">
        <v>1808</v>
      </c>
      <c r="AQ723" s="24" t="s">
        <v>1809</v>
      </c>
      <c r="AR723" s="24" t="s">
        <v>1810</v>
      </c>
      <c r="AS723" s="24" t="s">
        <v>1811</v>
      </c>
      <c r="AT723" s="24" t="s">
        <v>1812</v>
      </c>
      <c r="AU723" s="24" t="s">
        <v>1813</v>
      </c>
      <c r="AV723" s="24" t="s">
        <v>1814</v>
      </c>
      <c r="AW723" s="24" t="s">
        <v>1815</v>
      </c>
      <c r="AX723" s="24" t="s">
        <v>1816</v>
      </c>
      <c r="AY723" s="24" t="s">
        <v>1817</v>
      </c>
      <c r="AZ723" s="24" t="s">
        <v>867</v>
      </c>
      <c r="BA723" s="24" t="s">
        <v>868</v>
      </c>
      <c r="BB723" s="24" t="s">
        <v>869</v>
      </c>
      <c r="BC723" s="24" t="s">
        <v>870</v>
      </c>
      <c r="BD723" s="24" t="s">
        <v>871</v>
      </c>
      <c r="BE723" s="24" t="s">
        <v>872</v>
      </c>
      <c r="BF723" s="24" t="s">
        <v>859</v>
      </c>
      <c r="BG723" s="24" t="s">
        <v>859</v>
      </c>
      <c r="BH723" s="24" t="s">
        <v>859</v>
      </c>
      <c r="BI723" s="24" t="s">
        <v>859</v>
      </c>
      <c r="BK723" s="24" t="s">
        <v>873</v>
      </c>
      <c r="BU723" s="24">
        <v>0</v>
      </c>
      <c r="BV723" s="24" t="s">
        <v>1090</v>
      </c>
      <c r="BX723" s="24" t="s">
        <v>1818</v>
      </c>
      <c r="BZ723" s="24" t="s">
        <v>875</v>
      </c>
      <c r="CH723" s="24" t="s">
        <v>1122</v>
      </c>
    </row>
    <row r="724" spans="1:86" x14ac:dyDescent="0.25">
      <c r="A724" s="24" t="s">
        <v>1839</v>
      </c>
      <c r="B724" s="24" t="s">
        <v>854</v>
      </c>
      <c r="C724" s="24" t="s">
        <v>512</v>
      </c>
      <c r="D724" s="24" t="s">
        <v>512</v>
      </c>
      <c r="E724" s="24">
        <v>46</v>
      </c>
      <c r="F724" s="24">
        <v>81</v>
      </c>
      <c r="G724" s="24">
        <v>44</v>
      </c>
      <c r="H724" s="24" t="s">
        <v>878</v>
      </c>
      <c r="K724" s="24" t="s">
        <v>1090</v>
      </c>
      <c r="N724" s="24" t="s">
        <v>1093</v>
      </c>
      <c r="P724" s="34">
        <v>44502</v>
      </c>
      <c r="Q724" s="24" t="s">
        <v>857</v>
      </c>
      <c r="R724" s="24" t="s">
        <v>1840</v>
      </c>
      <c r="T724" s="24" t="s">
        <v>878</v>
      </c>
      <c r="V724" s="24" t="s">
        <v>1841</v>
      </c>
      <c r="AF724" s="24" t="s">
        <v>859</v>
      </c>
      <c r="AP724" s="24" t="s">
        <v>1842</v>
      </c>
      <c r="AQ724" s="24" t="s">
        <v>1843</v>
      </c>
      <c r="AR724" s="24" t="s">
        <v>1844</v>
      </c>
      <c r="AS724" s="24" t="s">
        <v>1845</v>
      </c>
      <c r="AT724" s="24" t="s">
        <v>1846</v>
      </c>
      <c r="AU724" s="24" t="s">
        <v>1847</v>
      </c>
      <c r="AZ724" s="24" t="s">
        <v>867</v>
      </c>
      <c r="BA724" s="24" t="s">
        <v>868</v>
      </c>
      <c r="BB724" s="24" t="s">
        <v>869</v>
      </c>
      <c r="BC724" s="24" t="s">
        <v>870</v>
      </c>
      <c r="BD724" s="24" t="s">
        <v>871</v>
      </c>
      <c r="BE724" s="24" t="s">
        <v>872</v>
      </c>
      <c r="BK724" s="24" t="s">
        <v>1090</v>
      </c>
      <c r="BU724" s="24">
        <v>45</v>
      </c>
      <c r="BV724" s="24" t="s">
        <v>1090</v>
      </c>
      <c r="BX724" s="24" t="s">
        <v>1093</v>
      </c>
      <c r="BZ724" s="24" t="s">
        <v>875</v>
      </c>
      <c r="CA724" s="24" t="s">
        <v>855</v>
      </c>
      <c r="CH724" s="24" t="s">
        <v>1848</v>
      </c>
    </row>
    <row r="725" spans="1:86" x14ac:dyDescent="0.25">
      <c r="A725" s="24" t="s">
        <v>1849</v>
      </c>
      <c r="B725" s="24" t="s">
        <v>854</v>
      </c>
      <c r="C725" s="24" t="s">
        <v>512</v>
      </c>
      <c r="D725" s="24" t="s">
        <v>512</v>
      </c>
      <c r="E725" s="24">
        <v>46</v>
      </c>
      <c r="F725" s="24">
        <v>81</v>
      </c>
      <c r="G725" s="24">
        <v>44</v>
      </c>
      <c r="H725" s="24" t="s">
        <v>878</v>
      </c>
      <c r="K725" s="24" t="s">
        <v>1090</v>
      </c>
      <c r="N725" s="24" t="s">
        <v>1093</v>
      </c>
      <c r="P725" s="34">
        <v>44502</v>
      </c>
      <c r="Q725" s="24" t="s">
        <v>857</v>
      </c>
      <c r="R725" s="24" t="s">
        <v>1840</v>
      </c>
      <c r="T725" s="24" t="s">
        <v>878</v>
      </c>
      <c r="V725" s="24" t="s">
        <v>1841</v>
      </c>
      <c r="AF725" s="24" t="s">
        <v>859</v>
      </c>
      <c r="AP725" s="24" t="s">
        <v>1842</v>
      </c>
      <c r="AQ725" s="24" t="s">
        <v>1843</v>
      </c>
      <c r="AR725" s="24" t="s">
        <v>1844</v>
      </c>
      <c r="AS725" s="24" t="s">
        <v>1845</v>
      </c>
      <c r="AT725" s="24" t="s">
        <v>1846</v>
      </c>
      <c r="AU725" s="24" t="s">
        <v>1847</v>
      </c>
      <c r="AZ725" s="24" t="s">
        <v>867</v>
      </c>
      <c r="BA725" s="24" t="s">
        <v>868</v>
      </c>
      <c r="BB725" s="24" t="s">
        <v>869</v>
      </c>
      <c r="BC725" s="24" t="s">
        <v>870</v>
      </c>
      <c r="BD725" s="24" t="s">
        <v>871</v>
      </c>
      <c r="BE725" s="24" t="s">
        <v>872</v>
      </c>
      <c r="BK725" s="24" t="s">
        <v>1090</v>
      </c>
      <c r="BU725" s="24">
        <v>45</v>
      </c>
      <c r="BV725" s="24" t="s">
        <v>1090</v>
      </c>
      <c r="BX725" s="24" t="s">
        <v>1093</v>
      </c>
      <c r="BZ725" s="24" t="s">
        <v>875</v>
      </c>
      <c r="CA725" s="24" t="s">
        <v>855</v>
      </c>
      <c r="CH725" s="24">
        <v>105</v>
      </c>
    </row>
    <row r="726" spans="1:86" x14ac:dyDescent="0.25">
      <c r="A726" s="24" t="s">
        <v>1850</v>
      </c>
      <c r="B726" s="24" t="s">
        <v>854</v>
      </c>
      <c r="C726" s="24" t="s">
        <v>512</v>
      </c>
      <c r="D726" s="24" t="s">
        <v>512</v>
      </c>
      <c r="E726" s="24">
        <v>46</v>
      </c>
      <c r="F726" s="24">
        <v>81</v>
      </c>
      <c r="G726" s="24">
        <v>44</v>
      </c>
      <c r="H726" s="24" t="s">
        <v>878</v>
      </c>
      <c r="K726" s="24" t="s">
        <v>1090</v>
      </c>
      <c r="N726" s="24" t="s">
        <v>1093</v>
      </c>
      <c r="P726" s="34">
        <v>44502</v>
      </c>
      <c r="Q726" s="24" t="s">
        <v>857</v>
      </c>
      <c r="R726" s="24" t="s">
        <v>1840</v>
      </c>
      <c r="T726" s="24" t="s">
        <v>878</v>
      </c>
      <c r="V726" s="24" t="s">
        <v>1841</v>
      </c>
      <c r="AF726" s="24" t="s">
        <v>859</v>
      </c>
      <c r="AP726" s="24" t="s">
        <v>1842</v>
      </c>
      <c r="AQ726" s="24" t="s">
        <v>1843</v>
      </c>
      <c r="AR726" s="24" t="s">
        <v>1844</v>
      </c>
      <c r="AS726" s="24" t="s">
        <v>1845</v>
      </c>
      <c r="AT726" s="24" t="s">
        <v>1846</v>
      </c>
      <c r="AU726" s="24" t="s">
        <v>1847</v>
      </c>
      <c r="AZ726" s="24" t="s">
        <v>867</v>
      </c>
      <c r="BA726" s="24" t="s">
        <v>868</v>
      </c>
      <c r="BB726" s="24" t="s">
        <v>869</v>
      </c>
      <c r="BC726" s="24" t="s">
        <v>870</v>
      </c>
      <c r="BD726" s="24" t="s">
        <v>871</v>
      </c>
      <c r="BE726" s="24" t="s">
        <v>872</v>
      </c>
      <c r="BK726" s="24" t="s">
        <v>1090</v>
      </c>
      <c r="BU726" s="24">
        <v>45</v>
      </c>
      <c r="BV726" s="24" t="s">
        <v>1090</v>
      </c>
      <c r="BX726" s="24" t="s">
        <v>1093</v>
      </c>
      <c r="BZ726" s="24" t="s">
        <v>875</v>
      </c>
      <c r="CA726" s="24" t="s">
        <v>855</v>
      </c>
      <c r="CH726" s="24">
        <v>105</v>
      </c>
    </row>
    <row r="727" spans="1:86" x14ac:dyDescent="0.25">
      <c r="A727" s="24" t="s">
        <v>1851</v>
      </c>
      <c r="B727" s="24" t="s">
        <v>854</v>
      </c>
      <c r="C727" s="24" t="s">
        <v>512</v>
      </c>
      <c r="D727" s="24" t="s">
        <v>512</v>
      </c>
      <c r="E727" s="24">
        <v>46</v>
      </c>
      <c r="F727" s="24">
        <v>81</v>
      </c>
      <c r="G727" s="24">
        <v>44</v>
      </c>
      <c r="H727" s="24" t="s">
        <v>878</v>
      </c>
      <c r="K727" s="24" t="s">
        <v>1090</v>
      </c>
      <c r="N727" s="24" t="s">
        <v>1093</v>
      </c>
      <c r="P727" s="34">
        <v>44502</v>
      </c>
      <c r="Q727" s="24" t="s">
        <v>857</v>
      </c>
      <c r="R727" s="24" t="s">
        <v>1840</v>
      </c>
      <c r="T727" s="24" t="s">
        <v>878</v>
      </c>
      <c r="V727" s="24" t="s">
        <v>1841</v>
      </c>
      <c r="AF727" s="24" t="s">
        <v>859</v>
      </c>
      <c r="AP727" s="24" t="s">
        <v>1842</v>
      </c>
      <c r="AQ727" s="24" t="s">
        <v>1843</v>
      </c>
      <c r="AR727" s="24" t="s">
        <v>1844</v>
      </c>
      <c r="AS727" s="24" t="s">
        <v>1845</v>
      </c>
      <c r="AT727" s="24" t="s">
        <v>1846</v>
      </c>
      <c r="AU727" s="24" t="s">
        <v>1847</v>
      </c>
      <c r="AZ727" s="24" t="s">
        <v>867</v>
      </c>
      <c r="BA727" s="24" t="s">
        <v>868</v>
      </c>
      <c r="BB727" s="24" t="s">
        <v>869</v>
      </c>
      <c r="BC727" s="24" t="s">
        <v>870</v>
      </c>
      <c r="BD727" s="24" t="s">
        <v>871</v>
      </c>
      <c r="BE727" s="24" t="s">
        <v>872</v>
      </c>
      <c r="BK727" s="24" t="s">
        <v>1090</v>
      </c>
      <c r="BU727" s="24">
        <v>45</v>
      </c>
      <c r="BV727" s="24" t="s">
        <v>1090</v>
      </c>
      <c r="BX727" s="24" t="s">
        <v>1093</v>
      </c>
      <c r="BZ727" s="24" t="s">
        <v>875</v>
      </c>
      <c r="CA727" s="24" t="s">
        <v>855</v>
      </c>
      <c r="CH727" s="24">
        <v>105</v>
      </c>
    </row>
    <row r="728" spans="1:86" x14ac:dyDescent="0.25">
      <c r="A728" s="24" t="s">
        <v>1852</v>
      </c>
      <c r="B728" s="24" t="s">
        <v>854</v>
      </c>
      <c r="C728" s="24" t="s">
        <v>512</v>
      </c>
      <c r="D728" s="24" t="s">
        <v>512</v>
      </c>
      <c r="E728" s="24">
        <v>46</v>
      </c>
      <c r="F728" s="24">
        <v>81</v>
      </c>
      <c r="G728" s="24">
        <v>44</v>
      </c>
      <c r="H728" s="24" t="s">
        <v>878</v>
      </c>
      <c r="K728" s="24" t="s">
        <v>1090</v>
      </c>
      <c r="N728" s="24" t="s">
        <v>1093</v>
      </c>
      <c r="P728" s="34">
        <v>44502</v>
      </c>
      <c r="Q728" s="24" t="s">
        <v>857</v>
      </c>
      <c r="R728" s="24" t="s">
        <v>1840</v>
      </c>
      <c r="T728" s="24" t="s">
        <v>878</v>
      </c>
      <c r="V728" s="24" t="s">
        <v>1841</v>
      </c>
      <c r="AF728" s="24" t="s">
        <v>859</v>
      </c>
      <c r="AP728" s="24" t="s">
        <v>1842</v>
      </c>
      <c r="AQ728" s="24" t="s">
        <v>1843</v>
      </c>
      <c r="AR728" s="24" t="s">
        <v>1844</v>
      </c>
      <c r="AS728" s="24" t="s">
        <v>1845</v>
      </c>
      <c r="AT728" s="24" t="s">
        <v>1846</v>
      </c>
      <c r="AU728" s="24" t="s">
        <v>1847</v>
      </c>
      <c r="AZ728" s="24" t="s">
        <v>867</v>
      </c>
      <c r="BA728" s="24" t="s">
        <v>868</v>
      </c>
      <c r="BB728" s="24" t="s">
        <v>869</v>
      </c>
      <c r="BC728" s="24" t="s">
        <v>870</v>
      </c>
      <c r="BD728" s="24" t="s">
        <v>871</v>
      </c>
      <c r="BE728" s="24" t="s">
        <v>872</v>
      </c>
      <c r="BK728" s="24" t="s">
        <v>1090</v>
      </c>
      <c r="BU728" s="24">
        <v>45</v>
      </c>
      <c r="BV728" s="24" t="s">
        <v>1090</v>
      </c>
      <c r="BX728" s="24" t="s">
        <v>1093</v>
      </c>
      <c r="BZ728" s="24" t="s">
        <v>875</v>
      </c>
      <c r="CA728" s="24" t="s">
        <v>855</v>
      </c>
      <c r="CH728" s="24">
        <v>105</v>
      </c>
    </row>
    <row r="729" spans="1:86" x14ac:dyDescent="0.25">
      <c r="A729" s="24" t="s">
        <v>1853</v>
      </c>
      <c r="B729" s="24" t="s">
        <v>854</v>
      </c>
      <c r="C729" s="24" t="s">
        <v>512</v>
      </c>
      <c r="D729" s="24" t="s">
        <v>512</v>
      </c>
      <c r="E729" s="24">
        <v>46</v>
      </c>
      <c r="F729" s="24">
        <v>81</v>
      </c>
      <c r="G729" s="24">
        <v>44</v>
      </c>
      <c r="H729" s="24" t="s">
        <v>878</v>
      </c>
      <c r="K729" s="24" t="s">
        <v>1090</v>
      </c>
      <c r="N729" s="24" t="s">
        <v>1093</v>
      </c>
      <c r="P729" s="34">
        <v>44502</v>
      </c>
      <c r="Q729" s="24" t="s">
        <v>857</v>
      </c>
      <c r="R729" s="24" t="s">
        <v>1840</v>
      </c>
      <c r="T729" s="24" t="s">
        <v>878</v>
      </c>
      <c r="V729" s="24" t="s">
        <v>1841</v>
      </c>
      <c r="AF729" s="24" t="s">
        <v>859</v>
      </c>
      <c r="AP729" s="24" t="s">
        <v>1842</v>
      </c>
      <c r="AQ729" s="24" t="s">
        <v>1843</v>
      </c>
      <c r="AR729" s="24" t="s">
        <v>1844</v>
      </c>
      <c r="AS729" s="24" t="s">
        <v>1845</v>
      </c>
      <c r="AT729" s="24" t="s">
        <v>1846</v>
      </c>
      <c r="AU729" s="24" t="s">
        <v>1847</v>
      </c>
      <c r="AZ729" s="24" t="s">
        <v>867</v>
      </c>
      <c r="BA729" s="24" t="s">
        <v>868</v>
      </c>
      <c r="BB729" s="24" t="s">
        <v>869</v>
      </c>
      <c r="BC729" s="24" t="s">
        <v>870</v>
      </c>
      <c r="BD729" s="24" t="s">
        <v>871</v>
      </c>
      <c r="BE729" s="24" t="s">
        <v>872</v>
      </c>
      <c r="BK729" s="24" t="s">
        <v>1090</v>
      </c>
      <c r="BU729" s="24">
        <v>45</v>
      </c>
      <c r="BV729" s="24" t="s">
        <v>1090</v>
      </c>
      <c r="BX729" s="24" t="s">
        <v>1093</v>
      </c>
      <c r="BZ729" s="24" t="s">
        <v>875</v>
      </c>
      <c r="CA729" s="24" t="s">
        <v>855</v>
      </c>
      <c r="CH729" s="24">
        <v>105</v>
      </c>
    </row>
    <row r="730" spans="1:86" x14ac:dyDescent="0.25">
      <c r="A730" s="24" t="s">
        <v>1854</v>
      </c>
      <c r="B730" s="24" t="s">
        <v>854</v>
      </c>
      <c r="C730" s="24" t="s">
        <v>512</v>
      </c>
      <c r="D730" s="24" t="s">
        <v>512</v>
      </c>
      <c r="E730" s="24">
        <v>46</v>
      </c>
      <c r="F730" s="24">
        <v>81</v>
      </c>
      <c r="G730" s="24">
        <v>44</v>
      </c>
      <c r="H730" s="24" t="s">
        <v>878</v>
      </c>
      <c r="K730" s="24" t="s">
        <v>1090</v>
      </c>
      <c r="N730" s="24" t="s">
        <v>1093</v>
      </c>
      <c r="P730" s="34">
        <v>44502</v>
      </c>
      <c r="Q730" s="24" t="s">
        <v>857</v>
      </c>
      <c r="R730" s="24" t="s">
        <v>1840</v>
      </c>
      <c r="T730" s="24" t="s">
        <v>878</v>
      </c>
      <c r="V730" s="24" t="s">
        <v>1841</v>
      </c>
      <c r="AF730" s="24" t="s">
        <v>859</v>
      </c>
      <c r="AP730" s="24" t="s">
        <v>1842</v>
      </c>
      <c r="AQ730" s="24" t="s">
        <v>1843</v>
      </c>
      <c r="AR730" s="24" t="s">
        <v>1844</v>
      </c>
      <c r="AS730" s="24" t="s">
        <v>1845</v>
      </c>
      <c r="AT730" s="24" t="s">
        <v>1846</v>
      </c>
      <c r="AU730" s="24" t="s">
        <v>1847</v>
      </c>
      <c r="AZ730" s="24" t="s">
        <v>867</v>
      </c>
      <c r="BA730" s="24" t="s">
        <v>868</v>
      </c>
      <c r="BB730" s="24" t="s">
        <v>869</v>
      </c>
      <c r="BC730" s="24" t="s">
        <v>870</v>
      </c>
      <c r="BD730" s="24" t="s">
        <v>871</v>
      </c>
      <c r="BE730" s="24" t="s">
        <v>872</v>
      </c>
      <c r="BK730" s="24" t="s">
        <v>1090</v>
      </c>
      <c r="BU730" s="24">
        <v>45</v>
      </c>
      <c r="BV730" s="24" t="s">
        <v>1090</v>
      </c>
      <c r="BX730" s="24" t="s">
        <v>1093</v>
      </c>
      <c r="BZ730" s="24" t="s">
        <v>875</v>
      </c>
      <c r="CA730" s="24" t="s">
        <v>855</v>
      </c>
      <c r="CH730" s="24">
        <v>105</v>
      </c>
    </row>
    <row r="731" spans="1:86" x14ac:dyDescent="0.25">
      <c r="A731" s="24" t="s">
        <v>1855</v>
      </c>
      <c r="B731" s="24" t="s">
        <v>854</v>
      </c>
      <c r="C731" s="24" t="s">
        <v>512</v>
      </c>
      <c r="D731" s="24" t="s">
        <v>512</v>
      </c>
      <c r="E731" s="24">
        <v>46</v>
      </c>
      <c r="F731" s="24">
        <v>81</v>
      </c>
      <c r="G731" s="24">
        <v>44</v>
      </c>
      <c r="H731" s="24" t="s">
        <v>878</v>
      </c>
      <c r="K731" s="24" t="s">
        <v>1090</v>
      </c>
      <c r="N731" s="24" t="s">
        <v>1093</v>
      </c>
      <c r="P731" s="34">
        <v>44502</v>
      </c>
      <c r="Q731" s="24" t="s">
        <v>857</v>
      </c>
      <c r="R731" s="24" t="s">
        <v>1840</v>
      </c>
      <c r="T731" s="24" t="s">
        <v>878</v>
      </c>
      <c r="V731" s="24" t="s">
        <v>1841</v>
      </c>
      <c r="AF731" s="24" t="s">
        <v>859</v>
      </c>
      <c r="AP731" s="24" t="s">
        <v>1842</v>
      </c>
      <c r="AQ731" s="24" t="s">
        <v>1843</v>
      </c>
      <c r="AR731" s="24" t="s">
        <v>1844</v>
      </c>
      <c r="AS731" s="24" t="s">
        <v>1845</v>
      </c>
      <c r="AT731" s="24" t="s">
        <v>1846</v>
      </c>
      <c r="AU731" s="24" t="s">
        <v>1847</v>
      </c>
      <c r="AZ731" s="24" t="s">
        <v>867</v>
      </c>
      <c r="BA731" s="24" t="s">
        <v>868</v>
      </c>
      <c r="BB731" s="24" t="s">
        <v>869</v>
      </c>
      <c r="BC731" s="24" t="s">
        <v>870</v>
      </c>
      <c r="BD731" s="24" t="s">
        <v>871</v>
      </c>
      <c r="BE731" s="24" t="s">
        <v>872</v>
      </c>
      <c r="BK731" s="24" t="s">
        <v>1090</v>
      </c>
      <c r="BU731" s="24">
        <v>45</v>
      </c>
      <c r="BV731" s="24" t="s">
        <v>1090</v>
      </c>
      <c r="BX731" s="24" t="s">
        <v>1093</v>
      </c>
      <c r="BZ731" s="24" t="s">
        <v>875</v>
      </c>
      <c r="CA731" s="24" t="s">
        <v>855</v>
      </c>
      <c r="CH731" s="24">
        <v>105</v>
      </c>
    </row>
    <row r="732" spans="1:86" x14ac:dyDescent="0.25">
      <c r="A732" s="24" t="s">
        <v>1856</v>
      </c>
      <c r="B732" s="24" t="s">
        <v>854</v>
      </c>
      <c r="C732" s="24" t="s">
        <v>512</v>
      </c>
      <c r="D732" s="24" t="s">
        <v>512</v>
      </c>
      <c r="E732" s="24">
        <v>46</v>
      </c>
      <c r="F732" s="24">
        <v>81</v>
      </c>
      <c r="G732" s="24">
        <v>44</v>
      </c>
      <c r="H732" s="24" t="s">
        <v>878</v>
      </c>
      <c r="K732" s="24" t="s">
        <v>1090</v>
      </c>
      <c r="N732" s="24" t="s">
        <v>1093</v>
      </c>
      <c r="P732" s="34">
        <v>44502</v>
      </c>
      <c r="Q732" s="24" t="s">
        <v>857</v>
      </c>
      <c r="R732" s="24" t="s">
        <v>1840</v>
      </c>
      <c r="T732" s="24" t="s">
        <v>878</v>
      </c>
      <c r="V732" s="24" t="s">
        <v>1841</v>
      </c>
      <c r="AF732" s="24" t="s">
        <v>859</v>
      </c>
      <c r="AP732" s="24" t="s">
        <v>1842</v>
      </c>
      <c r="AQ732" s="24" t="s">
        <v>1843</v>
      </c>
      <c r="AR732" s="24" t="s">
        <v>1844</v>
      </c>
      <c r="AS732" s="24" t="s">
        <v>1845</v>
      </c>
      <c r="AT732" s="24" t="s">
        <v>1846</v>
      </c>
      <c r="AU732" s="24" t="s">
        <v>1847</v>
      </c>
      <c r="AZ732" s="24" t="s">
        <v>867</v>
      </c>
      <c r="BA732" s="24" t="s">
        <v>868</v>
      </c>
      <c r="BB732" s="24" t="s">
        <v>869</v>
      </c>
      <c r="BC732" s="24" t="s">
        <v>870</v>
      </c>
      <c r="BD732" s="24" t="s">
        <v>871</v>
      </c>
      <c r="BE732" s="24" t="s">
        <v>872</v>
      </c>
      <c r="BK732" s="24" t="s">
        <v>1090</v>
      </c>
      <c r="BU732" s="24">
        <v>45</v>
      </c>
      <c r="BV732" s="24" t="s">
        <v>1090</v>
      </c>
      <c r="BX732" s="24" t="s">
        <v>1093</v>
      </c>
      <c r="BZ732" s="24" t="s">
        <v>875</v>
      </c>
      <c r="CA732" s="24" t="s">
        <v>855</v>
      </c>
      <c r="CH732" s="24">
        <v>105</v>
      </c>
    </row>
    <row r="733" spans="1:86" x14ac:dyDescent="0.25">
      <c r="A733" s="24" t="s">
        <v>1857</v>
      </c>
      <c r="B733" s="24" t="s">
        <v>854</v>
      </c>
      <c r="C733" s="24" t="s">
        <v>512</v>
      </c>
      <c r="D733" s="24" t="s">
        <v>512</v>
      </c>
      <c r="E733" s="24">
        <v>46</v>
      </c>
      <c r="F733" s="24">
        <v>81</v>
      </c>
      <c r="G733" s="24">
        <v>44</v>
      </c>
      <c r="H733" s="24" t="s">
        <v>878</v>
      </c>
      <c r="K733" s="24" t="s">
        <v>1090</v>
      </c>
      <c r="N733" s="24" t="s">
        <v>1093</v>
      </c>
      <c r="P733" s="34">
        <v>44502</v>
      </c>
      <c r="Q733" s="24" t="s">
        <v>857</v>
      </c>
      <c r="R733" s="24" t="s">
        <v>1840</v>
      </c>
      <c r="T733" s="24" t="s">
        <v>878</v>
      </c>
      <c r="V733" s="24" t="s">
        <v>1841</v>
      </c>
      <c r="AF733" s="24" t="s">
        <v>859</v>
      </c>
      <c r="AP733" s="24" t="s">
        <v>1842</v>
      </c>
      <c r="AQ733" s="24" t="s">
        <v>1843</v>
      </c>
      <c r="AR733" s="24" t="s">
        <v>1844</v>
      </c>
      <c r="AS733" s="24" t="s">
        <v>1845</v>
      </c>
      <c r="AT733" s="24" t="s">
        <v>1846</v>
      </c>
      <c r="AU733" s="24" t="s">
        <v>1847</v>
      </c>
      <c r="AZ733" s="24" t="s">
        <v>867</v>
      </c>
      <c r="BA733" s="24" t="s">
        <v>868</v>
      </c>
      <c r="BB733" s="24" t="s">
        <v>869</v>
      </c>
      <c r="BC733" s="24" t="s">
        <v>870</v>
      </c>
      <c r="BD733" s="24" t="s">
        <v>871</v>
      </c>
      <c r="BE733" s="24" t="s">
        <v>872</v>
      </c>
      <c r="BK733" s="24" t="s">
        <v>1090</v>
      </c>
      <c r="BU733" s="24">
        <v>45</v>
      </c>
      <c r="BV733" s="24" t="s">
        <v>1090</v>
      </c>
      <c r="BX733" s="24" t="s">
        <v>1093</v>
      </c>
      <c r="BZ733" s="24" t="s">
        <v>875</v>
      </c>
      <c r="CA733" s="24" t="s">
        <v>855</v>
      </c>
      <c r="CH733" s="24">
        <v>217</v>
      </c>
    </row>
    <row r="734" spans="1:86" x14ac:dyDescent="0.25">
      <c r="A734" s="24" t="s">
        <v>1858</v>
      </c>
      <c r="B734" s="24" t="s">
        <v>854</v>
      </c>
      <c r="C734" s="24" t="s">
        <v>526</v>
      </c>
      <c r="D734" s="24" t="s">
        <v>529</v>
      </c>
      <c r="E734" s="24">
        <v>62</v>
      </c>
      <c r="F734" s="24">
        <v>75</v>
      </c>
      <c r="G734" s="24">
        <v>62</v>
      </c>
      <c r="H734" s="24" t="s">
        <v>855</v>
      </c>
      <c r="J734" s="24">
        <v>34</v>
      </c>
      <c r="K734" s="24" t="s">
        <v>856</v>
      </c>
      <c r="M734" s="24">
        <v>35</v>
      </c>
      <c r="P734" s="34">
        <v>44502</v>
      </c>
      <c r="Q734" s="24" t="s">
        <v>857</v>
      </c>
      <c r="T734" s="24" t="s">
        <v>878</v>
      </c>
      <c r="AP734" s="24" t="s">
        <v>1859</v>
      </c>
      <c r="AQ734" s="24" t="s">
        <v>1860</v>
      </c>
      <c r="AR734" s="24" t="s">
        <v>1861</v>
      </c>
      <c r="AS734" s="24" t="s">
        <v>1862</v>
      </c>
      <c r="AT734" s="24" t="s">
        <v>1863</v>
      </c>
      <c r="AU734" s="24" t="s">
        <v>1864</v>
      </c>
      <c r="AV734" s="24" t="s">
        <v>1865</v>
      </c>
      <c r="AZ734" s="24" t="s">
        <v>867</v>
      </c>
      <c r="BA734" s="24" t="s">
        <v>868</v>
      </c>
      <c r="BB734" s="24" t="s">
        <v>869</v>
      </c>
      <c r="BC734" s="24" t="s">
        <v>870</v>
      </c>
      <c r="BD734" s="24" t="s">
        <v>871</v>
      </c>
      <c r="BE734" s="24" t="s">
        <v>872</v>
      </c>
      <c r="BF734" s="24" t="s">
        <v>859</v>
      </c>
      <c r="BK734" s="24" t="s">
        <v>887</v>
      </c>
      <c r="BM734" s="24" t="s">
        <v>1101</v>
      </c>
      <c r="BN734" s="24" t="s">
        <v>888</v>
      </c>
      <c r="BP734" s="24" t="s">
        <v>1866</v>
      </c>
      <c r="BT734" s="24">
        <v>43</v>
      </c>
      <c r="BU734" s="24">
        <v>45</v>
      </c>
      <c r="BV734" s="24" t="s">
        <v>856</v>
      </c>
      <c r="BW734" s="24">
        <v>45</v>
      </c>
      <c r="BZ734" s="24" t="s">
        <v>875</v>
      </c>
      <c r="CH734" s="24">
        <v>220</v>
      </c>
    </row>
    <row r="735" spans="1:86" x14ac:dyDescent="0.25">
      <c r="A735" s="24" t="s">
        <v>1867</v>
      </c>
      <c r="B735" s="24" t="s">
        <v>854</v>
      </c>
      <c r="C735" s="24" t="s">
        <v>526</v>
      </c>
      <c r="D735" s="24" t="s">
        <v>529</v>
      </c>
      <c r="E735" s="24">
        <v>62</v>
      </c>
      <c r="F735" s="24">
        <v>75</v>
      </c>
      <c r="G735" s="24">
        <v>62</v>
      </c>
      <c r="H735" s="24" t="s">
        <v>855</v>
      </c>
      <c r="J735" s="24">
        <v>34</v>
      </c>
      <c r="K735" s="24" t="s">
        <v>856</v>
      </c>
      <c r="M735" s="24">
        <v>35</v>
      </c>
      <c r="P735" s="34">
        <v>44502</v>
      </c>
      <c r="Q735" s="24" t="s">
        <v>857</v>
      </c>
      <c r="T735" s="24" t="s">
        <v>878</v>
      </c>
      <c r="AP735" s="24" t="s">
        <v>1859</v>
      </c>
      <c r="AQ735" s="24" t="s">
        <v>1860</v>
      </c>
      <c r="AR735" s="24" t="s">
        <v>1861</v>
      </c>
      <c r="AS735" s="24" t="s">
        <v>1862</v>
      </c>
      <c r="AT735" s="24" t="s">
        <v>1863</v>
      </c>
      <c r="AU735" s="24" t="s">
        <v>1864</v>
      </c>
      <c r="AV735" s="24" t="s">
        <v>1865</v>
      </c>
      <c r="AZ735" s="24" t="s">
        <v>867</v>
      </c>
      <c r="BA735" s="24" t="s">
        <v>868</v>
      </c>
      <c r="BB735" s="24" t="s">
        <v>869</v>
      </c>
      <c r="BC735" s="24" t="s">
        <v>870</v>
      </c>
      <c r="BD735" s="24" t="s">
        <v>871</v>
      </c>
      <c r="BE735" s="24" t="s">
        <v>872</v>
      </c>
      <c r="BF735" s="24" t="s">
        <v>859</v>
      </c>
      <c r="BK735" s="24" t="s">
        <v>887</v>
      </c>
      <c r="BM735" s="24" t="s">
        <v>1101</v>
      </c>
      <c r="BN735" s="24" t="s">
        <v>888</v>
      </c>
      <c r="BP735" s="24" t="s">
        <v>1866</v>
      </c>
      <c r="BT735" s="24">
        <v>43</v>
      </c>
      <c r="BU735" s="24">
        <v>45</v>
      </c>
      <c r="BV735" s="24" t="s">
        <v>856</v>
      </c>
      <c r="BW735" s="24">
        <v>45</v>
      </c>
      <c r="BZ735" s="24" t="s">
        <v>875</v>
      </c>
      <c r="CH735" s="24">
        <v>220</v>
      </c>
    </row>
    <row r="736" spans="1:86" x14ac:dyDescent="0.25">
      <c r="A736" s="24" t="s">
        <v>1868</v>
      </c>
      <c r="B736" s="24" t="s">
        <v>854</v>
      </c>
      <c r="C736" s="24" t="s">
        <v>526</v>
      </c>
      <c r="D736" s="24" t="s">
        <v>529</v>
      </c>
      <c r="E736" s="24">
        <v>62</v>
      </c>
      <c r="F736" s="24">
        <v>75</v>
      </c>
      <c r="G736" s="24">
        <v>62</v>
      </c>
      <c r="H736" s="24" t="s">
        <v>855</v>
      </c>
      <c r="J736" s="24">
        <v>34</v>
      </c>
      <c r="K736" s="24" t="s">
        <v>856</v>
      </c>
      <c r="M736" s="24">
        <v>35</v>
      </c>
      <c r="P736" s="34">
        <v>44502</v>
      </c>
      <c r="Q736" s="24" t="s">
        <v>857</v>
      </c>
      <c r="T736" s="24" t="s">
        <v>878</v>
      </c>
      <c r="AP736" s="24" t="s">
        <v>1859</v>
      </c>
      <c r="AQ736" s="24" t="s">
        <v>1860</v>
      </c>
      <c r="AR736" s="24" t="s">
        <v>1861</v>
      </c>
      <c r="AS736" s="24" t="s">
        <v>1862</v>
      </c>
      <c r="AT736" s="24" t="s">
        <v>1863</v>
      </c>
      <c r="AU736" s="24" t="s">
        <v>1864</v>
      </c>
      <c r="AV736" s="24" t="s">
        <v>1865</v>
      </c>
      <c r="AZ736" s="24" t="s">
        <v>867</v>
      </c>
      <c r="BA736" s="24" t="s">
        <v>868</v>
      </c>
      <c r="BB736" s="24" t="s">
        <v>869</v>
      </c>
      <c r="BC736" s="24" t="s">
        <v>870</v>
      </c>
      <c r="BD736" s="24" t="s">
        <v>871</v>
      </c>
      <c r="BE736" s="24" t="s">
        <v>872</v>
      </c>
      <c r="BF736" s="24" t="s">
        <v>859</v>
      </c>
      <c r="BK736" s="24" t="s">
        <v>887</v>
      </c>
      <c r="BM736" s="24" t="s">
        <v>1101</v>
      </c>
      <c r="BN736" s="24" t="s">
        <v>888</v>
      </c>
      <c r="BP736" s="24" t="s">
        <v>1866</v>
      </c>
      <c r="BT736" s="24">
        <v>43</v>
      </c>
      <c r="BU736" s="24">
        <v>45</v>
      </c>
      <c r="BV736" s="24" t="s">
        <v>856</v>
      </c>
      <c r="BW736" s="24">
        <v>45</v>
      </c>
      <c r="BZ736" s="24" t="s">
        <v>875</v>
      </c>
      <c r="CH736" s="24">
        <v>220</v>
      </c>
    </row>
    <row r="737" spans="1:86" x14ac:dyDescent="0.25">
      <c r="A737" s="24" t="s">
        <v>1869</v>
      </c>
      <c r="B737" s="24" t="s">
        <v>854</v>
      </c>
      <c r="C737" s="24" t="s">
        <v>526</v>
      </c>
      <c r="D737" s="24" t="s">
        <v>529</v>
      </c>
      <c r="E737" s="24">
        <v>62</v>
      </c>
      <c r="F737" s="24">
        <v>75</v>
      </c>
      <c r="G737" s="24">
        <v>62</v>
      </c>
      <c r="H737" s="24" t="s">
        <v>855</v>
      </c>
      <c r="J737" s="24">
        <v>34</v>
      </c>
      <c r="K737" s="24" t="s">
        <v>856</v>
      </c>
      <c r="M737" s="24">
        <v>35</v>
      </c>
      <c r="P737" s="34">
        <v>44502</v>
      </c>
      <c r="Q737" s="24" t="s">
        <v>857</v>
      </c>
      <c r="T737" s="24" t="s">
        <v>878</v>
      </c>
      <c r="AP737" s="24" t="s">
        <v>1859</v>
      </c>
      <c r="AQ737" s="24" t="s">
        <v>1860</v>
      </c>
      <c r="AR737" s="24" t="s">
        <v>1861</v>
      </c>
      <c r="AS737" s="24" t="s">
        <v>1862</v>
      </c>
      <c r="AT737" s="24" t="s">
        <v>1863</v>
      </c>
      <c r="AU737" s="24" t="s">
        <v>1864</v>
      </c>
      <c r="AV737" s="24" t="s">
        <v>1865</v>
      </c>
      <c r="AZ737" s="24" t="s">
        <v>867</v>
      </c>
      <c r="BA737" s="24" t="s">
        <v>868</v>
      </c>
      <c r="BB737" s="24" t="s">
        <v>869</v>
      </c>
      <c r="BC737" s="24" t="s">
        <v>870</v>
      </c>
      <c r="BD737" s="24" t="s">
        <v>871</v>
      </c>
      <c r="BE737" s="24" t="s">
        <v>872</v>
      </c>
      <c r="BF737" s="24" t="s">
        <v>859</v>
      </c>
      <c r="BK737" s="24" t="s">
        <v>887</v>
      </c>
      <c r="BM737" s="24" t="s">
        <v>1101</v>
      </c>
      <c r="BN737" s="24" t="s">
        <v>888</v>
      </c>
      <c r="BP737" s="24" t="s">
        <v>1866</v>
      </c>
      <c r="BT737" s="24">
        <v>43</v>
      </c>
      <c r="BU737" s="24">
        <v>45</v>
      </c>
      <c r="BV737" s="24" t="s">
        <v>856</v>
      </c>
      <c r="BW737" s="24">
        <v>45</v>
      </c>
      <c r="BZ737" s="24" t="s">
        <v>875</v>
      </c>
      <c r="CH737" s="24">
        <v>220</v>
      </c>
    </row>
    <row r="738" spans="1:86" x14ac:dyDescent="0.25">
      <c r="A738" s="24" t="s">
        <v>1870</v>
      </c>
      <c r="B738" s="24" t="s">
        <v>854</v>
      </c>
      <c r="C738" s="24" t="s">
        <v>512</v>
      </c>
      <c r="D738" s="24" t="s">
        <v>530</v>
      </c>
      <c r="E738" s="24">
        <v>43</v>
      </c>
      <c r="F738" s="24">
        <v>97</v>
      </c>
      <c r="G738" s="24">
        <v>62</v>
      </c>
      <c r="H738" s="24" t="s">
        <v>878</v>
      </c>
      <c r="K738" s="24" t="s">
        <v>879</v>
      </c>
      <c r="N738" s="24" t="s">
        <v>1093</v>
      </c>
      <c r="P738" s="34">
        <v>44502</v>
      </c>
      <c r="Q738" s="24" t="s">
        <v>1217</v>
      </c>
      <c r="R738" s="24" t="s">
        <v>1871</v>
      </c>
      <c r="T738" s="24" t="s">
        <v>878</v>
      </c>
      <c r="V738" s="24" t="s">
        <v>1872</v>
      </c>
      <c r="W738" s="24" t="s">
        <v>1873</v>
      </c>
      <c r="AF738" s="24" t="s">
        <v>859</v>
      </c>
      <c r="AG738" s="24" t="s">
        <v>859</v>
      </c>
      <c r="AP738" s="24" t="s">
        <v>1874</v>
      </c>
      <c r="AQ738" s="24" t="s">
        <v>1875</v>
      </c>
      <c r="AR738" s="24" t="s">
        <v>1876</v>
      </c>
      <c r="AS738" s="24" t="s">
        <v>1877</v>
      </c>
      <c r="AT738" s="24" t="s">
        <v>1878</v>
      </c>
      <c r="AU738" s="24" t="s">
        <v>1879</v>
      </c>
      <c r="AV738" s="24" t="s">
        <v>1880</v>
      </c>
      <c r="AZ738" s="24" t="s">
        <v>867</v>
      </c>
      <c r="BA738" s="24" t="s">
        <v>868</v>
      </c>
      <c r="BB738" s="24" t="s">
        <v>869</v>
      </c>
      <c r="BC738" s="24" t="s">
        <v>870</v>
      </c>
      <c r="BD738" s="24" t="s">
        <v>871</v>
      </c>
      <c r="BE738" s="24" t="s">
        <v>872</v>
      </c>
      <c r="BF738" s="24" t="s">
        <v>859</v>
      </c>
      <c r="BK738" s="24" t="s">
        <v>887</v>
      </c>
      <c r="BM738" s="24" t="s">
        <v>1393</v>
      </c>
      <c r="BN738" s="24" t="s">
        <v>888</v>
      </c>
      <c r="BQ738" s="24" t="s">
        <v>1881</v>
      </c>
      <c r="BU738" s="24">
        <v>63</v>
      </c>
      <c r="BV738" s="24" t="s">
        <v>879</v>
      </c>
      <c r="BX738" s="24" t="s">
        <v>1093</v>
      </c>
      <c r="BZ738" s="24" t="s">
        <v>875</v>
      </c>
      <c r="CA738" s="24" t="s">
        <v>855</v>
      </c>
      <c r="CH738" s="24" t="s">
        <v>256</v>
      </c>
    </row>
    <row r="739" spans="1:86" x14ac:dyDescent="0.25">
      <c r="A739" s="24" t="s">
        <v>1882</v>
      </c>
      <c r="B739" s="24" t="s">
        <v>854</v>
      </c>
      <c r="C739" s="24" t="s">
        <v>512</v>
      </c>
      <c r="D739" s="24" t="s">
        <v>530</v>
      </c>
      <c r="E739" s="24">
        <v>43</v>
      </c>
      <c r="F739" s="24">
        <v>97</v>
      </c>
      <c r="G739" s="24">
        <v>62</v>
      </c>
      <c r="H739" s="24" t="s">
        <v>878</v>
      </c>
      <c r="K739" s="24" t="s">
        <v>879</v>
      </c>
      <c r="N739" s="24" t="s">
        <v>1093</v>
      </c>
      <c r="P739" s="34">
        <v>44502</v>
      </c>
      <c r="Q739" s="24" t="s">
        <v>1217</v>
      </c>
      <c r="R739" s="24" t="s">
        <v>1871</v>
      </c>
      <c r="T739" s="24" t="s">
        <v>878</v>
      </c>
      <c r="V739" s="24" t="s">
        <v>1872</v>
      </c>
      <c r="W739" s="24" t="s">
        <v>1873</v>
      </c>
      <c r="AF739" s="24" t="s">
        <v>859</v>
      </c>
      <c r="AG739" s="24" t="s">
        <v>859</v>
      </c>
      <c r="AP739" s="24" t="s">
        <v>1874</v>
      </c>
      <c r="AQ739" s="24" t="s">
        <v>1875</v>
      </c>
      <c r="AR739" s="24" t="s">
        <v>1876</v>
      </c>
      <c r="AS739" s="24" t="s">
        <v>1877</v>
      </c>
      <c r="AT739" s="24" t="s">
        <v>1878</v>
      </c>
      <c r="AU739" s="24" t="s">
        <v>1879</v>
      </c>
      <c r="AV739" s="24" t="s">
        <v>1880</v>
      </c>
      <c r="AZ739" s="24" t="s">
        <v>867</v>
      </c>
      <c r="BA739" s="24" t="s">
        <v>868</v>
      </c>
      <c r="BB739" s="24" t="s">
        <v>869</v>
      </c>
      <c r="BC739" s="24" t="s">
        <v>870</v>
      </c>
      <c r="BD739" s="24" t="s">
        <v>871</v>
      </c>
      <c r="BE739" s="24" t="s">
        <v>872</v>
      </c>
      <c r="BF739" s="24" t="s">
        <v>859</v>
      </c>
      <c r="BK739" s="24" t="s">
        <v>887</v>
      </c>
      <c r="BM739" s="24" t="s">
        <v>1393</v>
      </c>
      <c r="BN739" s="24" t="s">
        <v>888</v>
      </c>
      <c r="BQ739" s="24" t="s">
        <v>1881</v>
      </c>
      <c r="BU739" s="24">
        <v>63</v>
      </c>
      <c r="BV739" s="24" t="s">
        <v>879</v>
      </c>
      <c r="BX739" s="24" t="s">
        <v>1093</v>
      </c>
      <c r="BZ739" s="24" t="s">
        <v>875</v>
      </c>
      <c r="CA739" s="24" t="s">
        <v>855</v>
      </c>
      <c r="CH739" s="24" t="s">
        <v>256</v>
      </c>
    </row>
    <row r="740" spans="1:86" x14ac:dyDescent="0.25">
      <c r="A740" s="24" t="s">
        <v>1883</v>
      </c>
      <c r="B740" s="24" t="s">
        <v>854</v>
      </c>
      <c r="C740" s="24" t="s">
        <v>512</v>
      </c>
      <c r="D740" s="24" t="s">
        <v>530</v>
      </c>
      <c r="E740" s="24">
        <v>43</v>
      </c>
      <c r="F740" s="24">
        <v>97</v>
      </c>
      <c r="G740" s="24">
        <v>62</v>
      </c>
      <c r="H740" s="24" t="s">
        <v>878</v>
      </c>
      <c r="K740" s="24" t="s">
        <v>879</v>
      </c>
      <c r="N740" s="24" t="s">
        <v>1093</v>
      </c>
      <c r="P740" s="34">
        <v>44502</v>
      </c>
      <c r="Q740" s="24" t="s">
        <v>1217</v>
      </c>
      <c r="R740" s="24" t="s">
        <v>1871</v>
      </c>
      <c r="T740" s="24" t="s">
        <v>878</v>
      </c>
      <c r="V740" s="24" t="s">
        <v>1872</v>
      </c>
      <c r="W740" s="24" t="s">
        <v>1873</v>
      </c>
      <c r="AF740" s="24" t="s">
        <v>859</v>
      </c>
      <c r="AG740" s="24" t="s">
        <v>859</v>
      </c>
      <c r="AP740" s="24" t="s">
        <v>1874</v>
      </c>
      <c r="AQ740" s="24" t="s">
        <v>1875</v>
      </c>
      <c r="AR740" s="24" t="s">
        <v>1876</v>
      </c>
      <c r="AS740" s="24" t="s">
        <v>1877</v>
      </c>
      <c r="AT740" s="24" t="s">
        <v>1878</v>
      </c>
      <c r="AU740" s="24" t="s">
        <v>1879</v>
      </c>
      <c r="AV740" s="24" t="s">
        <v>1880</v>
      </c>
      <c r="AZ740" s="24" t="s">
        <v>867</v>
      </c>
      <c r="BA740" s="24" t="s">
        <v>868</v>
      </c>
      <c r="BB740" s="24" t="s">
        <v>869</v>
      </c>
      <c r="BC740" s="24" t="s">
        <v>870</v>
      </c>
      <c r="BD740" s="24" t="s">
        <v>871</v>
      </c>
      <c r="BE740" s="24" t="s">
        <v>872</v>
      </c>
      <c r="BF740" s="24" t="s">
        <v>859</v>
      </c>
      <c r="BK740" s="24" t="s">
        <v>887</v>
      </c>
      <c r="BM740" s="24" t="s">
        <v>1393</v>
      </c>
      <c r="BN740" s="24" t="s">
        <v>888</v>
      </c>
      <c r="BQ740" s="24" t="s">
        <v>1881</v>
      </c>
      <c r="BU740" s="24">
        <v>63</v>
      </c>
      <c r="BV740" s="24" t="s">
        <v>879</v>
      </c>
      <c r="BX740" s="24" t="s">
        <v>1093</v>
      </c>
      <c r="BZ740" s="24" t="s">
        <v>875</v>
      </c>
      <c r="CA740" s="24" t="s">
        <v>855</v>
      </c>
      <c r="CH740" s="24" t="s">
        <v>256</v>
      </c>
    </row>
    <row r="741" spans="1:86" x14ac:dyDescent="0.25">
      <c r="A741" s="24" t="s">
        <v>1884</v>
      </c>
      <c r="B741" s="24" t="s">
        <v>854</v>
      </c>
      <c r="C741" s="24" t="s">
        <v>512</v>
      </c>
      <c r="D741" s="24" t="s">
        <v>530</v>
      </c>
      <c r="E741" s="24">
        <v>43</v>
      </c>
      <c r="F741" s="24">
        <v>97</v>
      </c>
      <c r="G741" s="24">
        <v>62</v>
      </c>
      <c r="H741" s="24" t="s">
        <v>878</v>
      </c>
      <c r="K741" s="24" t="s">
        <v>879</v>
      </c>
      <c r="N741" s="24" t="s">
        <v>1093</v>
      </c>
      <c r="P741" s="34">
        <v>44502</v>
      </c>
      <c r="Q741" s="24" t="s">
        <v>1217</v>
      </c>
      <c r="R741" s="24" t="s">
        <v>1871</v>
      </c>
      <c r="T741" s="24" t="s">
        <v>878</v>
      </c>
      <c r="V741" s="24" t="s">
        <v>1872</v>
      </c>
      <c r="W741" s="24" t="s">
        <v>1873</v>
      </c>
      <c r="AF741" s="24" t="s">
        <v>859</v>
      </c>
      <c r="AG741" s="24" t="s">
        <v>859</v>
      </c>
      <c r="AP741" s="24" t="s">
        <v>1874</v>
      </c>
      <c r="AQ741" s="24" t="s">
        <v>1875</v>
      </c>
      <c r="AR741" s="24" t="s">
        <v>1876</v>
      </c>
      <c r="AS741" s="24" t="s">
        <v>1877</v>
      </c>
      <c r="AT741" s="24" t="s">
        <v>1878</v>
      </c>
      <c r="AU741" s="24" t="s">
        <v>1879</v>
      </c>
      <c r="AV741" s="24" t="s">
        <v>1880</v>
      </c>
      <c r="AZ741" s="24" t="s">
        <v>867</v>
      </c>
      <c r="BA741" s="24" t="s">
        <v>868</v>
      </c>
      <c r="BB741" s="24" t="s">
        <v>869</v>
      </c>
      <c r="BC741" s="24" t="s">
        <v>870</v>
      </c>
      <c r="BD741" s="24" t="s">
        <v>871</v>
      </c>
      <c r="BE741" s="24" t="s">
        <v>872</v>
      </c>
      <c r="BF741" s="24" t="s">
        <v>859</v>
      </c>
      <c r="BK741" s="24" t="s">
        <v>887</v>
      </c>
      <c r="BM741" s="24" t="s">
        <v>1393</v>
      </c>
      <c r="BN741" s="24" t="s">
        <v>888</v>
      </c>
      <c r="BQ741" s="24" t="s">
        <v>1881</v>
      </c>
      <c r="BU741" s="24">
        <v>63</v>
      </c>
      <c r="BV741" s="24" t="s">
        <v>879</v>
      </c>
      <c r="BX741" s="24" t="s">
        <v>1093</v>
      </c>
      <c r="BZ741" s="24" t="s">
        <v>875</v>
      </c>
      <c r="CA741" s="24" t="s">
        <v>855</v>
      </c>
      <c r="CH741" s="24" t="s">
        <v>256</v>
      </c>
    </row>
    <row r="742" spans="1:86" x14ac:dyDescent="0.25">
      <c r="A742" s="24" t="s">
        <v>1885</v>
      </c>
      <c r="B742" s="24" t="s">
        <v>854</v>
      </c>
      <c r="C742" s="24" t="s">
        <v>512</v>
      </c>
      <c r="D742" s="24" t="s">
        <v>530</v>
      </c>
      <c r="E742" s="24">
        <v>43</v>
      </c>
      <c r="F742" s="24">
        <v>97</v>
      </c>
      <c r="G742" s="24">
        <v>62</v>
      </c>
      <c r="H742" s="24" t="s">
        <v>878</v>
      </c>
      <c r="K742" s="24" t="s">
        <v>879</v>
      </c>
      <c r="N742" s="24" t="s">
        <v>1093</v>
      </c>
      <c r="P742" s="34">
        <v>44502</v>
      </c>
      <c r="Q742" s="24" t="s">
        <v>1217</v>
      </c>
      <c r="R742" s="24" t="s">
        <v>1871</v>
      </c>
      <c r="T742" s="24" t="s">
        <v>878</v>
      </c>
      <c r="V742" s="24" t="s">
        <v>1872</v>
      </c>
      <c r="W742" s="24" t="s">
        <v>1873</v>
      </c>
      <c r="AF742" s="24" t="s">
        <v>859</v>
      </c>
      <c r="AG742" s="24" t="s">
        <v>859</v>
      </c>
      <c r="AP742" s="24" t="s">
        <v>1874</v>
      </c>
      <c r="AQ742" s="24" t="s">
        <v>1875</v>
      </c>
      <c r="AR742" s="24" t="s">
        <v>1876</v>
      </c>
      <c r="AS742" s="24" t="s">
        <v>1877</v>
      </c>
      <c r="AT742" s="24" t="s">
        <v>1878</v>
      </c>
      <c r="AU742" s="24" t="s">
        <v>1879</v>
      </c>
      <c r="AV742" s="24" t="s">
        <v>1880</v>
      </c>
      <c r="AZ742" s="24" t="s">
        <v>867</v>
      </c>
      <c r="BA742" s="24" t="s">
        <v>868</v>
      </c>
      <c r="BB742" s="24" t="s">
        <v>869</v>
      </c>
      <c r="BC742" s="24" t="s">
        <v>870</v>
      </c>
      <c r="BD742" s="24" t="s">
        <v>871</v>
      </c>
      <c r="BE742" s="24" t="s">
        <v>872</v>
      </c>
      <c r="BF742" s="24" t="s">
        <v>859</v>
      </c>
      <c r="BK742" s="24" t="s">
        <v>887</v>
      </c>
      <c r="BM742" s="24" t="s">
        <v>1393</v>
      </c>
      <c r="BN742" s="24" t="s">
        <v>888</v>
      </c>
      <c r="BQ742" s="24" t="s">
        <v>1881</v>
      </c>
      <c r="BU742" s="24">
        <v>63</v>
      </c>
      <c r="BV742" s="24" t="s">
        <v>879</v>
      </c>
      <c r="BX742" s="24" t="s">
        <v>1093</v>
      </c>
      <c r="BZ742" s="24" t="s">
        <v>875</v>
      </c>
      <c r="CA742" s="24" t="s">
        <v>855</v>
      </c>
      <c r="CH742" s="24" t="s">
        <v>256</v>
      </c>
    </row>
    <row r="743" spans="1:86" x14ac:dyDescent="0.25">
      <c r="A743" s="24" t="s">
        <v>1886</v>
      </c>
      <c r="B743" s="24" t="s">
        <v>854</v>
      </c>
      <c r="C743" s="24" t="s">
        <v>512</v>
      </c>
      <c r="D743" s="24" t="s">
        <v>530</v>
      </c>
      <c r="E743" s="24">
        <v>43</v>
      </c>
      <c r="F743" s="24">
        <v>97</v>
      </c>
      <c r="G743" s="24">
        <v>62</v>
      </c>
      <c r="H743" s="24" t="s">
        <v>878</v>
      </c>
      <c r="K743" s="24" t="s">
        <v>879</v>
      </c>
      <c r="N743" s="24" t="s">
        <v>1093</v>
      </c>
      <c r="P743" s="34">
        <v>44502</v>
      </c>
      <c r="Q743" s="24" t="s">
        <v>1217</v>
      </c>
      <c r="R743" s="24" t="s">
        <v>1871</v>
      </c>
      <c r="T743" s="24" t="s">
        <v>878</v>
      </c>
      <c r="V743" s="24" t="s">
        <v>1872</v>
      </c>
      <c r="W743" s="24" t="s">
        <v>1873</v>
      </c>
      <c r="AF743" s="24" t="s">
        <v>859</v>
      </c>
      <c r="AG743" s="24" t="s">
        <v>859</v>
      </c>
      <c r="AP743" s="24" t="s">
        <v>1874</v>
      </c>
      <c r="AQ743" s="24" t="s">
        <v>1875</v>
      </c>
      <c r="AR743" s="24" t="s">
        <v>1876</v>
      </c>
      <c r="AS743" s="24" t="s">
        <v>1877</v>
      </c>
      <c r="AT743" s="24" t="s">
        <v>1878</v>
      </c>
      <c r="AU743" s="24" t="s">
        <v>1879</v>
      </c>
      <c r="AV743" s="24" t="s">
        <v>1880</v>
      </c>
      <c r="AZ743" s="24" t="s">
        <v>867</v>
      </c>
      <c r="BA743" s="24" t="s">
        <v>868</v>
      </c>
      <c r="BB743" s="24" t="s">
        <v>869</v>
      </c>
      <c r="BC743" s="24" t="s">
        <v>870</v>
      </c>
      <c r="BD743" s="24" t="s">
        <v>871</v>
      </c>
      <c r="BE743" s="24" t="s">
        <v>872</v>
      </c>
      <c r="BF743" s="24" t="s">
        <v>859</v>
      </c>
      <c r="BK743" s="24" t="s">
        <v>887</v>
      </c>
      <c r="BM743" s="24" t="s">
        <v>1393</v>
      </c>
      <c r="BN743" s="24" t="s">
        <v>888</v>
      </c>
      <c r="BQ743" s="24" t="s">
        <v>1881</v>
      </c>
      <c r="BU743" s="24">
        <v>63</v>
      </c>
      <c r="BV743" s="24" t="s">
        <v>879</v>
      </c>
      <c r="BX743" s="24" t="s">
        <v>1093</v>
      </c>
      <c r="BZ743" s="24" t="s">
        <v>875</v>
      </c>
      <c r="CA743" s="24" t="s">
        <v>855</v>
      </c>
      <c r="CH743" s="24" t="s">
        <v>256</v>
      </c>
    </row>
    <row r="744" spans="1:86" x14ac:dyDescent="0.25">
      <c r="A744" s="24" t="s">
        <v>1887</v>
      </c>
      <c r="B744" s="24" t="s">
        <v>854</v>
      </c>
      <c r="C744" s="24" t="s">
        <v>512</v>
      </c>
      <c r="D744" s="24" t="s">
        <v>530</v>
      </c>
      <c r="E744" s="24">
        <v>43</v>
      </c>
      <c r="F744" s="24">
        <v>97</v>
      </c>
      <c r="G744" s="24">
        <v>62</v>
      </c>
      <c r="H744" s="24" t="s">
        <v>878</v>
      </c>
      <c r="K744" s="24" t="s">
        <v>879</v>
      </c>
      <c r="N744" s="24" t="s">
        <v>1093</v>
      </c>
      <c r="P744" s="34">
        <v>44502</v>
      </c>
      <c r="Q744" s="24" t="s">
        <v>1217</v>
      </c>
      <c r="R744" s="24" t="s">
        <v>1871</v>
      </c>
      <c r="T744" s="24" t="s">
        <v>878</v>
      </c>
      <c r="V744" s="24" t="s">
        <v>1872</v>
      </c>
      <c r="W744" s="24" t="s">
        <v>1873</v>
      </c>
      <c r="AF744" s="24" t="s">
        <v>859</v>
      </c>
      <c r="AG744" s="24" t="s">
        <v>859</v>
      </c>
      <c r="AP744" s="24" t="s">
        <v>1874</v>
      </c>
      <c r="AQ744" s="24" t="s">
        <v>1875</v>
      </c>
      <c r="AR744" s="24" t="s">
        <v>1876</v>
      </c>
      <c r="AS744" s="24" t="s">
        <v>1877</v>
      </c>
      <c r="AT744" s="24" t="s">
        <v>1878</v>
      </c>
      <c r="AU744" s="24" t="s">
        <v>1879</v>
      </c>
      <c r="AV744" s="24" t="s">
        <v>1880</v>
      </c>
      <c r="AZ744" s="24" t="s">
        <v>867</v>
      </c>
      <c r="BA744" s="24" t="s">
        <v>868</v>
      </c>
      <c r="BB744" s="24" t="s">
        <v>869</v>
      </c>
      <c r="BC744" s="24" t="s">
        <v>870</v>
      </c>
      <c r="BD744" s="24" t="s">
        <v>871</v>
      </c>
      <c r="BE744" s="24" t="s">
        <v>872</v>
      </c>
      <c r="BF744" s="24" t="s">
        <v>859</v>
      </c>
      <c r="BK744" s="24" t="s">
        <v>887</v>
      </c>
      <c r="BM744" s="24" t="s">
        <v>1393</v>
      </c>
      <c r="BN744" s="24" t="s">
        <v>888</v>
      </c>
      <c r="BQ744" s="24" t="s">
        <v>1881</v>
      </c>
      <c r="BU744" s="24">
        <v>63</v>
      </c>
      <c r="BV744" s="24" t="s">
        <v>879</v>
      </c>
      <c r="BX744" s="24" t="s">
        <v>1093</v>
      </c>
      <c r="BZ744" s="24" t="s">
        <v>875</v>
      </c>
      <c r="CA744" s="24" t="s">
        <v>855</v>
      </c>
      <c r="CH744" s="24" t="s">
        <v>256</v>
      </c>
    </row>
    <row r="745" spans="1:86" x14ac:dyDescent="0.25">
      <c r="A745" s="24" t="s">
        <v>1888</v>
      </c>
      <c r="B745" s="24" t="s">
        <v>854</v>
      </c>
      <c r="C745" s="24" t="s">
        <v>512</v>
      </c>
      <c r="D745" s="24" t="s">
        <v>530</v>
      </c>
      <c r="E745" s="24">
        <v>43</v>
      </c>
      <c r="F745" s="24">
        <v>97</v>
      </c>
      <c r="G745" s="24">
        <v>62</v>
      </c>
      <c r="H745" s="24" t="s">
        <v>878</v>
      </c>
      <c r="K745" s="24" t="s">
        <v>879</v>
      </c>
      <c r="N745" s="24" t="s">
        <v>1093</v>
      </c>
      <c r="P745" s="34">
        <v>44502</v>
      </c>
      <c r="Q745" s="24" t="s">
        <v>1217</v>
      </c>
      <c r="R745" s="24" t="s">
        <v>1871</v>
      </c>
      <c r="T745" s="24" t="s">
        <v>878</v>
      </c>
      <c r="V745" s="24" t="s">
        <v>1872</v>
      </c>
      <c r="W745" s="24" t="s">
        <v>1873</v>
      </c>
      <c r="AF745" s="24" t="s">
        <v>859</v>
      </c>
      <c r="AG745" s="24" t="s">
        <v>859</v>
      </c>
      <c r="AP745" s="24" t="s">
        <v>1874</v>
      </c>
      <c r="AQ745" s="24" t="s">
        <v>1875</v>
      </c>
      <c r="AR745" s="24" t="s">
        <v>1876</v>
      </c>
      <c r="AS745" s="24" t="s">
        <v>1877</v>
      </c>
      <c r="AT745" s="24" t="s">
        <v>1878</v>
      </c>
      <c r="AU745" s="24" t="s">
        <v>1879</v>
      </c>
      <c r="AV745" s="24" t="s">
        <v>1880</v>
      </c>
      <c r="AZ745" s="24" t="s">
        <v>867</v>
      </c>
      <c r="BA745" s="24" t="s">
        <v>868</v>
      </c>
      <c r="BB745" s="24" t="s">
        <v>869</v>
      </c>
      <c r="BC745" s="24" t="s">
        <v>870</v>
      </c>
      <c r="BD745" s="24" t="s">
        <v>871</v>
      </c>
      <c r="BE745" s="24" t="s">
        <v>872</v>
      </c>
      <c r="BF745" s="24" t="s">
        <v>859</v>
      </c>
      <c r="BK745" s="24" t="s">
        <v>887</v>
      </c>
      <c r="BM745" s="24" t="s">
        <v>1393</v>
      </c>
      <c r="BN745" s="24" t="s">
        <v>888</v>
      </c>
      <c r="BQ745" s="24" t="s">
        <v>1881</v>
      </c>
      <c r="BU745" s="24">
        <v>63</v>
      </c>
      <c r="BV745" s="24" t="s">
        <v>879</v>
      </c>
      <c r="BX745" s="24" t="s">
        <v>1093</v>
      </c>
      <c r="BZ745" s="24" t="s">
        <v>875</v>
      </c>
      <c r="CA745" s="24" t="s">
        <v>855</v>
      </c>
      <c r="CH745" s="24" t="s">
        <v>256</v>
      </c>
    </row>
    <row r="746" spans="1:86" x14ac:dyDescent="0.25">
      <c r="A746" s="24" t="s">
        <v>1889</v>
      </c>
      <c r="B746" s="24" t="s">
        <v>854</v>
      </c>
      <c r="C746" s="24" t="s">
        <v>512</v>
      </c>
      <c r="D746" s="24" t="s">
        <v>530</v>
      </c>
      <c r="E746" s="24">
        <v>43</v>
      </c>
      <c r="F746" s="24">
        <v>97</v>
      </c>
      <c r="G746" s="24">
        <v>62</v>
      </c>
      <c r="H746" s="24" t="s">
        <v>878</v>
      </c>
      <c r="K746" s="24" t="s">
        <v>879</v>
      </c>
      <c r="N746" s="24" t="s">
        <v>1093</v>
      </c>
      <c r="P746" s="34">
        <v>44502</v>
      </c>
      <c r="Q746" s="24" t="s">
        <v>1217</v>
      </c>
      <c r="R746" s="24" t="s">
        <v>1871</v>
      </c>
      <c r="T746" s="24" t="s">
        <v>878</v>
      </c>
      <c r="V746" s="24" t="s">
        <v>1872</v>
      </c>
      <c r="W746" s="24" t="s">
        <v>1873</v>
      </c>
      <c r="AF746" s="24" t="s">
        <v>859</v>
      </c>
      <c r="AG746" s="24" t="s">
        <v>859</v>
      </c>
      <c r="AP746" s="24" t="s">
        <v>1874</v>
      </c>
      <c r="AQ746" s="24" t="s">
        <v>1875</v>
      </c>
      <c r="AR746" s="24" t="s">
        <v>1876</v>
      </c>
      <c r="AS746" s="24" t="s">
        <v>1877</v>
      </c>
      <c r="AT746" s="24" t="s">
        <v>1878</v>
      </c>
      <c r="AU746" s="24" t="s">
        <v>1879</v>
      </c>
      <c r="AV746" s="24" t="s">
        <v>1880</v>
      </c>
      <c r="AZ746" s="24" t="s">
        <v>867</v>
      </c>
      <c r="BA746" s="24" t="s">
        <v>868</v>
      </c>
      <c r="BB746" s="24" t="s">
        <v>869</v>
      </c>
      <c r="BC746" s="24" t="s">
        <v>870</v>
      </c>
      <c r="BD746" s="24" t="s">
        <v>871</v>
      </c>
      <c r="BE746" s="24" t="s">
        <v>872</v>
      </c>
      <c r="BF746" s="24" t="s">
        <v>859</v>
      </c>
      <c r="BK746" s="24" t="s">
        <v>887</v>
      </c>
      <c r="BM746" s="24" t="s">
        <v>1393</v>
      </c>
      <c r="BN746" s="24" t="s">
        <v>888</v>
      </c>
      <c r="BQ746" s="24" t="s">
        <v>1881</v>
      </c>
      <c r="BU746" s="24">
        <v>63</v>
      </c>
      <c r="BV746" s="24" t="s">
        <v>879</v>
      </c>
      <c r="BX746" s="24" t="s">
        <v>1093</v>
      </c>
      <c r="BZ746" s="24" t="s">
        <v>875</v>
      </c>
      <c r="CA746" s="24" t="s">
        <v>855</v>
      </c>
      <c r="CH746" s="24" t="s">
        <v>256</v>
      </c>
    </row>
    <row r="747" spans="1:86" x14ac:dyDescent="0.25">
      <c r="A747" s="24" t="s">
        <v>1890</v>
      </c>
      <c r="B747" s="24" t="s">
        <v>854</v>
      </c>
      <c r="C747" s="24" t="s">
        <v>512</v>
      </c>
      <c r="D747" s="24" t="s">
        <v>530</v>
      </c>
      <c r="E747" s="24">
        <v>43</v>
      </c>
      <c r="F747" s="24">
        <v>97</v>
      </c>
      <c r="G747" s="24">
        <v>62</v>
      </c>
      <c r="H747" s="24" t="s">
        <v>878</v>
      </c>
      <c r="K747" s="24" t="s">
        <v>879</v>
      </c>
      <c r="N747" s="24" t="s">
        <v>1093</v>
      </c>
      <c r="P747" s="34">
        <v>44502</v>
      </c>
      <c r="Q747" s="24" t="s">
        <v>1217</v>
      </c>
      <c r="R747" s="24" t="s">
        <v>1871</v>
      </c>
      <c r="T747" s="24" t="s">
        <v>878</v>
      </c>
      <c r="V747" s="24" t="s">
        <v>1872</v>
      </c>
      <c r="W747" s="24" t="s">
        <v>1873</v>
      </c>
      <c r="AF747" s="24" t="s">
        <v>859</v>
      </c>
      <c r="AG747" s="24" t="s">
        <v>859</v>
      </c>
      <c r="AP747" s="24" t="s">
        <v>1874</v>
      </c>
      <c r="AQ747" s="24" t="s">
        <v>1875</v>
      </c>
      <c r="AR747" s="24" t="s">
        <v>1876</v>
      </c>
      <c r="AS747" s="24" t="s">
        <v>1877</v>
      </c>
      <c r="AT747" s="24" t="s">
        <v>1878</v>
      </c>
      <c r="AU747" s="24" t="s">
        <v>1879</v>
      </c>
      <c r="AV747" s="24" t="s">
        <v>1880</v>
      </c>
      <c r="AZ747" s="24" t="s">
        <v>867</v>
      </c>
      <c r="BA747" s="24" t="s">
        <v>868</v>
      </c>
      <c r="BB747" s="24" t="s">
        <v>869</v>
      </c>
      <c r="BC747" s="24" t="s">
        <v>870</v>
      </c>
      <c r="BD747" s="24" t="s">
        <v>871</v>
      </c>
      <c r="BE747" s="24" t="s">
        <v>872</v>
      </c>
      <c r="BF747" s="24" t="s">
        <v>859</v>
      </c>
      <c r="BK747" s="24" t="s">
        <v>887</v>
      </c>
      <c r="BM747" s="24" t="s">
        <v>1393</v>
      </c>
      <c r="BN747" s="24" t="s">
        <v>888</v>
      </c>
      <c r="BQ747" s="24" t="s">
        <v>1881</v>
      </c>
      <c r="BU747" s="24">
        <v>63</v>
      </c>
      <c r="BV747" s="24" t="s">
        <v>879</v>
      </c>
      <c r="BX747" s="24" t="s">
        <v>1093</v>
      </c>
      <c r="BZ747" s="24" t="s">
        <v>875</v>
      </c>
      <c r="CA747" s="24" t="s">
        <v>855</v>
      </c>
      <c r="CH747" s="24" t="s">
        <v>256</v>
      </c>
    </row>
    <row r="748" spans="1:86" x14ac:dyDescent="0.25">
      <c r="A748" s="24" t="s">
        <v>1891</v>
      </c>
      <c r="B748" s="24" t="s">
        <v>854</v>
      </c>
      <c r="C748" s="24" t="s">
        <v>512</v>
      </c>
      <c r="D748" s="24" t="s">
        <v>530</v>
      </c>
      <c r="E748" s="24">
        <v>43</v>
      </c>
      <c r="F748" s="24">
        <v>97</v>
      </c>
      <c r="G748" s="24">
        <v>62</v>
      </c>
      <c r="H748" s="24" t="s">
        <v>878</v>
      </c>
      <c r="K748" s="24" t="s">
        <v>879</v>
      </c>
      <c r="N748" s="24" t="s">
        <v>1093</v>
      </c>
      <c r="P748" s="34">
        <v>44502</v>
      </c>
      <c r="Q748" s="24" t="s">
        <v>1217</v>
      </c>
      <c r="R748" s="24" t="s">
        <v>1871</v>
      </c>
      <c r="T748" s="24" t="s">
        <v>878</v>
      </c>
      <c r="V748" s="24" t="s">
        <v>1872</v>
      </c>
      <c r="W748" s="24" t="s">
        <v>1873</v>
      </c>
      <c r="AF748" s="24" t="s">
        <v>859</v>
      </c>
      <c r="AG748" s="24" t="s">
        <v>859</v>
      </c>
      <c r="AP748" s="24" t="s">
        <v>1874</v>
      </c>
      <c r="AQ748" s="24" t="s">
        <v>1875</v>
      </c>
      <c r="AR748" s="24" t="s">
        <v>1876</v>
      </c>
      <c r="AS748" s="24" t="s">
        <v>1877</v>
      </c>
      <c r="AT748" s="24" t="s">
        <v>1878</v>
      </c>
      <c r="AU748" s="24" t="s">
        <v>1879</v>
      </c>
      <c r="AV748" s="24" t="s">
        <v>1880</v>
      </c>
      <c r="AZ748" s="24" t="s">
        <v>867</v>
      </c>
      <c r="BA748" s="24" t="s">
        <v>868</v>
      </c>
      <c r="BB748" s="24" t="s">
        <v>869</v>
      </c>
      <c r="BC748" s="24" t="s">
        <v>870</v>
      </c>
      <c r="BD748" s="24" t="s">
        <v>871</v>
      </c>
      <c r="BE748" s="24" t="s">
        <v>872</v>
      </c>
      <c r="BF748" s="24" t="s">
        <v>859</v>
      </c>
      <c r="BK748" s="24" t="s">
        <v>887</v>
      </c>
      <c r="BM748" s="24" t="s">
        <v>1393</v>
      </c>
      <c r="BN748" s="24" t="s">
        <v>888</v>
      </c>
      <c r="BQ748" s="24" t="s">
        <v>1881</v>
      </c>
      <c r="BU748" s="24">
        <v>63</v>
      </c>
      <c r="BV748" s="24" t="s">
        <v>879</v>
      </c>
      <c r="BX748" s="24" t="s">
        <v>1093</v>
      </c>
      <c r="BZ748" s="24" t="s">
        <v>875</v>
      </c>
      <c r="CA748" s="24" t="s">
        <v>855</v>
      </c>
      <c r="CH748" s="24" t="s">
        <v>256</v>
      </c>
    </row>
    <row r="749" spans="1:86" x14ac:dyDescent="0.25">
      <c r="A749" s="24" t="s">
        <v>1892</v>
      </c>
      <c r="B749" s="24" t="s">
        <v>854</v>
      </c>
      <c r="C749" s="24" t="s">
        <v>512</v>
      </c>
      <c r="D749" s="24" t="s">
        <v>530</v>
      </c>
      <c r="E749" s="24">
        <v>43</v>
      </c>
      <c r="F749" s="24">
        <v>97</v>
      </c>
      <c r="G749" s="24">
        <v>62</v>
      </c>
      <c r="H749" s="24" t="s">
        <v>878</v>
      </c>
      <c r="K749" s="24" t="s">
        <v>879</v>
      </c>
      <c r="N749" s="24" t="s">
        <v>1093</v>
      </c>
      <c r="P749" s="34">
        <v>44502</v>
      </c>
      <c r="Q749" s="24" t="s">
        <v>1217</v>
      </c>
      <c r="R749" s="24" t="s">
        <v>1871</v>
      </c>
      <c r="T749" s="24" t="s">
        <v>878</v>
      </c>
      <c r="V749" s="24" t="s">
        <v>1872</v>
      </c>
      <c r="W749" s="24" t="s">
        <v>1873</v>
      </c>
      <c r="AF749" s="24" t="s">
        <v>859</v>
      </c>
      <c r="AG749" s="24" t="s">
        <v>859</v>
      </c>
      <c r="AP749" s="24" t="s">
        <v>1874</v>
      </c>
      <c r="AQ749" s="24" t="s">
        <v>1875</v>
      </c>
      <c r="AR749" s="24" t="s">
        <v>1876</v>
      </c>
      <c r="AS749" s="24" t="s">
        <v>1877</v>
      </c>
      <c r="AT749" s="24" t="s">
        <v>1878</v>
      </c>
      <c r="AU749" s="24" t="s">
        <v>1879</v>
      </c>
      <c r="AV749" s="24" t="s">
        <v>1880</v>
      </c>
      <c r="AZ749" s="24" t="s">
        <v>867</v>
      </c>
      <c r="BA749" s="24" t="s">
        <v>868</v>
      </c>
      <c r="BB749" s="24" t="s">
        <v>869</v>
      </c>
      <c r="BC749" s="24" t="s">
        <v>870</v>
      </c>
      <c r="BD749" s="24" t="s">
        <v>871</v>
      </c>
      <c r="BE749" s="24" t="s">
        <v>872</v>
      </c>
      <c r="BF749" s="24" t="s">
        <v>859</v>
      </c>
      <c r="BK749" s="24" t="s">
        <v>887</v>
      </c>
      <c r="BM749" s="24" t="s">
        <v>1393</v>
      </c>
      <c r="BN749" s="24" t="s">
        <v>888</v>
      </c>
      <c r="BQ749" s="24" t="s">
        <v>1881</v>
      </c>
      <c r="BU749" s="24">
        <v>63</v>
      </c>
      <c r="BV749" s="24" t="s">
        <v>879</v>
      </c>
      <c r="BX749" s="24" t="s">
        <v>1093</v>
      </c>
      <c r="BZ749" s="24" t="s">
        <v>875</v>
      </c>
      <c r="CA749" s="24" t="s">
        <v>855</v>
      </c>
      <c r="CH749" s="24" t="s">
        <v>256</v>
      </c>
    </row>
    <row r="750" spans="1:86" x14ac:dyDescent="0.25">
      <c r="A750" s="24" t="s">
        <v>1893</v>
      </c>
      <c r="B750" s="24" t="s">
        <v>854</v>
      </c>
      <c r="C750" s="24" t="s">
        <v>512</v>
      </c>
      <c r="D750" s="24" t="s">
        <v>530</v>
      </c>
      <c r="E750" s="24">
        <v>43</v>
      </c>
      <c r="F750" s="24">
        <v>97</v>
      </c>
      <c r="G750" s="24">
        <v>62</v>
      </c>
      <c r="H750" s="24" t="s">
        <v>878</v>
      </c>
      <c r="K750" s="24" t="s">
        <v>879</v>
      </c>
      <c r="N750" s="24" t="s">
        <v>1093</v>
      </c>
      <c r="P750" s="34">
        <v>44502</v>
      </c>
      <c r="Q750" s="24" t="s">
        <v>1217</v>
      </c>
      <c r="R750" s="24" t="s">
        <v>1871</v>
      </c>
      <c r="T750" s="24" t="s">
        <v>878</v>
      </c>
      <c r="V750" s="24" t="s">
        <v>1872</v>
      </c>
      <c r="W750" s="24" t="s">
        <v>1873</v>
      </c>
      <c r="AF750" s="24" t="s">
        <v>859</v>
      </c>
      <c r="AG750" s="24" t="s">
        <v>859</v>
      </c>
      <c r="AP750" s="24" t="s">
        <v>1874</v>
      </c>
      <c r="AQ750" s="24" t="s">
        <v>1875</v>
      </c>
      <c r="AR750" s="24" t="s">
        <v>1876</v>
      </c>
      <c r="AS750" s="24" t="s">
        <v>1877</v>
      </c>
      <c r="AT750" s="24" t="s">
        <v>1878</v>
      </c>
      <c r="AU750" s="24" t="s">
        <v>1879</v>
      </c>
      <c r="AV750" s="24" t="s">
        <v>1880</v>
      </c>
      <c r="AZ750" s="24" t="s">
        <v>867</v>
      </c>
      <c r="BA750" s="24" t="s">
        <v>868</v>
      </c>
      <c r="BB750" s="24" t="s">
        <v>869</v>
      </c>
      <c r="BC750" s="24" t="s">
        <v>870</v>
      </c>
      <c r="BD750" s="24" t="s">
        <v>871</v>
      </c>
      <c r="BE750" s="24" t="s">
        <v>872</v>
      </c>
      <c r="BF750" s="24" t="s">
        <v>859</v>
      </c>
      <c r="BK750" s="24" t="s">
        <v>887</v>
      </c>
      <c r="BM750" s="24" t="s">
        <v>1393</v>
      </c>
      <c r="BN750" s="24" t="s">
        <v>888</v>
      </c>
      <c r="BQ750" s="24" t="s">
        <v>1881</v>
      </c>
      <c r="BU750" s="24">
        <v>63</v>
      </c>
      <c r="BV750" s="24" t="s">
        <v>879</v>
      </c>
      <c r="BX750" s="24" t="s">
        <v>1093</v>
      </c>
      <c r="BZ750" s="24" t="s">
        <v>875</v>
      </c>
      <c r="CA750" s="24" t="s">
        <v>855</v>
      </c>
      <c r="CH750" s="24">
        <v>218</v>
      </c>
    </row>
    <row r="751" spans="1:86" x14ac:dyDescent="0.25">
      <c r="A751" s="24" t="s">
        <v>1894</v>
      </c>
      <c r="B751" s="24" t="s">
        <v>854</v>
      </c>
      <c r="C751" s="24" t="s">
        <v>512</v>
      </c>
      <c r="D751" s="24" t="s">
        <v>530</v>
      </c>
      <c r="E751" s="24">
        <v>43</v>
      </c>
      <c r="F751" s="24">
        <v>97</v>
      </c>
      <c r="G751" s="24">
        <v>62</v>
      </c>
      <c r="H751" s="24" t="s">
        <v>878</v>
      </c>
      <c r="K751" s="24" t="s">
        <v>879</v>
      </c>
      <c r="N751" s="24" t="s">
        <v>1093</v>
      </c>
      <c r="P751" s="34">
        <v>44502</v>
      </c>
      <c r="Q751" s="24" t="s">
        <v>1217</v>
      </c>
      <c r="R751" s="24" t="s">
        <v>1871</v>
      </c>
      <c r="T751" s="24" t="s">
        <v>878</v>
      </c>
      <c r="V751" s="24" t="s">
        <v>1872</v>
      </c>
      <c r="W751" s="24" t="s">
        <v>1873</v>
      </c>
      <c r="AF751" s="24" t="s">
        <v>859</v>
      </c>
      <c r="AG751" s="24" t="s">
        <v>859</v>
      </c>
      <c r="AP751" s="24" t="s">
        <v>1874</v>
      </c>
      <c r="AQ751" s="24" t="s">
        <v>1875</v>
      </c>
      <c r="AR751" s="24" t="s">
        <v>1876</v>
      </c>
      <c r="AS751" s="24" t="s">
        <v>1877</v>
      </c>
      <c r="AT751" s="24" t="s">
        <v>1878</v>
      </c>
      <c r="AU751" s="24" t="s">
        <v>1879</v>
      </c>
      <c r="AV751" s="24" t="s">
        <v>1880</v>
      </c>
      <c r="AZ751" s="24" t="s">
        <v>867</v>
      </c>
      <c r="BA751" s="24" t="s">
        <v>868</v>
      </c>
      <c r="BB751" s="24" t="s">
        <v>869</v>
      </c>
      <c r="BC751" s="24" t="s">
        <v>870</v>
      </c>
      <c r="BD751" s="24" t="s">
        <v>871</v>
      </c>
      <c r="BE751" s="24" t="s">
        <v>872</v>
      </c>
      <c r="BF751" s="24" t="s">
        <v>859</v>
      </c>
      <c r="BK751" s="24" t="s">
        <v>887</v>
      </c>
      <c r="BM751" s="24" t="s">
        <v>1393</v>
      </c>
      <c r="BN751" s="24" t="s">
        <v>888</v>
      </c>
      <c r="BQ751" s="24" t="s">
        <v>1881</v>
      </c>
      <c r="BU751" s="24">
        <v>63</v>
      </c>
      <c r="BV751" s="24" t="s">
        <v>879</v>
      </c>
      <c r="BX751" s="24" t="s">
        <v>1093</v>
      </c>
      <c r="BZ751" s="24" t="s">
        <v>875</v>
      </c>
      <c r="CA751" s="24" t="s">
        <v>855</v>
      </c>
      <c r="CH751" s="24">
        <v>218</v>
      </c>
    </row>
    <row r="752" spans="1:86" x14ac:dyDescent="0.25">
      <c r="A752" s="24" t="s">
        <v>1895</v>
      </c>
      <c r="B752" s="24" t="s">
        <v>854</v>
      </c>
      <c r="C752" s="24" t="s">
        <v>512</v>
      </c>
      <c r="D752" s="24" t="s">
        <v>530</v>
      </c>
      <c r="E752" s="24">
        <v>43</v>
      </c>
      <c r="F752" s="24">
        <v>97</v>
      </c>
      <c r="G752" s="24">
        <v>62</v>
      </c>
      <c r="H752" s="24" t="s">
        <v>878</v>
      </c>
      <c r="K752" s="24" t="s">
        <v>879</v>
      </c>
      <c r="N752" s="24" t="s">
        <v>1093</v>
      </c>
      <c r="P752" s="34">
        <v>44502</v>
      </c>
      <c r="Q752" s="24" t="s">
        <v>1217</v>
      </c>
      <c r="R752" s="24" t="s">
        <v>1871</v>
      </c>
      <c r="T752" s="24" t="s">
        <v>878</v>
      </c>
      <c r="V752" s="24" t="s">
        <v>1872</v>
      </c>
      <c r="W752" s="24" t="s">
        <v>1873</v>
      </c>
      <c r="AF752" s="24" t="s">
        <v>859</v>
      </c>
      <c r="AG752" s="24" t="s">
        <v>859</v>
      </c>
      <c r="AP752" s="24" t="s">
        <v>1874</v>
      </c>
      <c r="AQ752" s="24" t="s">
        <v>1875</v>
      </c>
      <c r="AR752" s="24" t="s">
        <v>1876</v>
      </c>
      <c r="AS752" s="24" t="s">
        <v>1877</v>
      </c>
      <c r="AT752" s="24" t="s">
        <v>1878</v>
      </c>
      <c r="AU752" s="24" t="s">
        <v>1879</v>
      </c>
      <c r="AV752" s="24" t="s">
        <v>1880</v>
      </c>
      <c r="AZ752" s="24" t="s">
        <v>867</v>
      </c>
      <c r="BA752" s="24" t="s">
        <v>868</v>
      </c>
      <c r="BB752" s="24" t="s">
        <v>869</v>
      </c>
      <c r="BC752" s="24" t="s">
        <v>870</v>
      </c>
      <c r="BD752" s="24" t="s">
        <v>871</v>
      </c>
      <c r="BE752" s="24" t="s">
        <v>872</v>
      </c>
      <c r="BF752" s="24" t="s">
        <v>859</v>
      </c>
      <c r="BK752" s="24" t="s">
        <v>887</v>
      </c>
      <c r="BM752" s="24" t="s">
        <v>1393</v>
      </c>
      <c r="BN752" s="24" t="s">
        <v>888</v>
      </c>
      <c r="BQ752" s="24" t="s">
        <v>1881</v>
      </c>
      <c r="BU752" s="24">
        <v>63</v>
      </c>
      <c r="BV752" s="24" t="s">
        <v>879</v>
      </c>
      <c r="BX752" s="24" t="s">
        <v>1093</v>
      </c>
      <c r="BZ752" s="24" t="s">
        <v>875</v>
      </c>
      <c r="CA752" s="24" t="s">
        <v>855</v>
      </c>
      <c r="CH752" s="24">
        <v>218</v>
      </c>
    </row>
    <row r="753" spans="1:86" x14ac:dyDescent="0.25">
      <c r="A753" s="24" t="s">
        <v>1896</v>
      </c>
      <c r="B753" s="24" t="s">
        <v>854</v>
      </c>
      <c r="C753" s="24" t="s">
        <v>512</v>
      </c>
      <c r="D753" s="24" t="s">
        <v>530</v>
      </c>
      <c r="E753" s="24">
        <v>43</v>
      </c>
      <c r="F753" s="24">
        <v>97</v>
      </c>
      <c r="G753" s="24">
        <v>62</v>
      </c>
      <c r="H753" s="24" t="s">
        <v>878</v>
      </c>
      <c r="K753" s="24" t="s">
        <v>879</v>
      </c>
      <c r="N753" s="24" t="s">
        <v>1093</v>
      </c>
      <c r="P753" s="34">
        <v>44502</v>
      </c>
      <c r="Q753" s="24" t="s">
        <v>1217</v>
      </c>
      <c r="R753" s="24" t="s">
        <v>1871</v>
      </c>
      <c r="T753" s="24" t="s">
        <v>878</v>
      </c>
      <c r="V753" s="24" t="s">
        <v>1872</v>
      </c>
      <c r="W753" s="24" t="s">
        <v>1873</v>
      </c>
      <c r="AF753" s="24" t="s">
        <v>859</v>
      </c>
      <c r="AG753" s="24" t="s">
        <v>859</v>
      </c>
      <c r="AP753" s="24" t="s">
        <v>1874</v>
      </c>
      <c r="AQ753" s="24" t="s">
        <v>1875</v>
      </c>
      <c r="AR753" s="24" t="s">
        <v>1876</v>
      </c>
      <c r="AS753" s="24" t="s">
        <v>1877</v>
      </c>
      <c r="AT753" s="24" t="s">
        <v>1878</v>
      </c>
      <c r="AU753" s="24" t="s">
        <v>1879</v>
      </c>
      <c r="AV753" s="24" t="s">
        <v>1880</v>
      </c>
      <c r="AZ753" s="24" t="s">
        <v>867</v>
      </c>
      <c r="BA753" s="24" t="s">
        <v>868</v>
      </c>
      <c r="BB753" s="24" t="s">
        <v>869</v>
      </c>
      <c r="BC753" s="24" t="s">
        <v>870</v>
      </c>
      <c r="BD753" s="24" t="s">
        <v>871</v>
      </c>
      <c r="BE753" s="24" t="s">
        <v>872</v>
      </c>
      <c r="BF753" s="24" t="s">
        <v>859</v>
      </c>
      <c r="BK753" s="24" t="s">
        <v>887</v>
      </c>
      <c r="BM753" s="24" t="s">
        <v>1393</v>
      </c>
      <c r="BN753" s="24" t="s">
        <v>888</v>
      </c>
      <c r="BQ753" s="24" t="s">
        <v>1881</v>
      </c>
      <c r="BU753" s="24">
        <v>63</v>
      </c>
      <c r="BV753" s="24" t="s">
        <v>879</v>
      </c>
      <c r="BX753" s="24" t="s">
        <v>1093</v>
      </c>
      <c r="BZ753" s="24" t="s">
        <v>875</v>
      </c>
      <c r="CA753" s="24" t="s">
        <v>855</v>
      </c>
      <c r="CH753" s="24">
        <v>218</v>
      </c>
    </row>
    <row r="754" spans="1:86" x14ac:dyDescent="0.25">
      <c r="A754" s="24" t="s">
        <v>1897</v>
      </c>
      <c r="B754" s="24" t="s">
        <v>854</v>
      </c>
      <c r="C754" s="24" t="s">
        <v>512</v>
      </c>
      <c r="D754" s="24" t="s">
        <v>530</v>
      </c>
      <c r="E754" s="24">
        <v>43</v>
      </c>
      <c r="F754" s="24">
        <v>97</v>
      </c>
      <c r="G754" s="24">
        <v>62</v>
      </c>
      <c r="H754" s="24" t="s">
        <v>878</v>
      </c>
      <c r="K754" s="24" t="s">
        <v>879</v>
      </c>
      <c r="N754" s="24" t="s">
        <v>1093</v>
      </c>
      <c r="P754" s="34">
        <v>44502</v>
      </c>
      <c r="Q754" s="24" t="s">
        <v>1217</v>
      </c>
      <c r="R754" s="24" t="s">
        <v>1871</v>
      </c>
      <c r="T754" s="24" t="s">
        <v>878</v>
      </c>
      <c r="V754" s="24" t="s">
        <v>1872</v>
      </c>
      <c r="W754" s="24" t="s">
        <v>1873</v>
      </c>
      <c r="AF754" s="24" t="s">
        <v>859</v>
      </c>
      <c r="AG754" s="24" t="s">
        <v>859</v>
      </c>
      <c r="AP754" s="24" t="s">
        <v>1874</v>
      </c>
      <c r="AQ754" s="24" t="s">
        <v>1875</v>
      </c>
      <c r="AR754" s="24" t="s">
        <v>1876</v>
      </c>
      <c r="AS754" s="24" t="s">
        <v>1877</v>
      </c>
      <c r="AT754" s="24" t="s">
        <v>1878</v>
      </c>
      <c r="AU754" s="24" t="s">
        <v>1879</v>
      </c>
      <c r="AV754" s="24" t="s">
        <v>1880</v>
      </c>
      <c r="AZ754" s="24" t="s">
        <v>867</v>
      </c>
      <c r="BA754" s="24" t="s">
        <v>868</v>
      </c>
      <c r="BB754" s="24" t="s">
        <v>869</v>
      </c>
      <c r="BC754" s="24" t="s">
        <v>870</v>
      </c>
      <c r="BD754" s="24" t="s">
        <v>871</v>
      </c>
      <c r="BE754" s="24" t="s">
        <v>872</v>
      </c>
      <c r="BF754" s="24" t="s">
        <v>859</v>
      </c>
      <c r="BK754" s="24" t="s">
        <v>887</v>
      </c>
      <c r="BM754" s="24" t="s">
        <v>1393</v>
      </c>
      <c r="BN754" s="24" t="s">
        <v>888</v>
      </c>
      <c r="BQ754" s="24" t="s">
        <v>1881</v>
      </c>
      <c r="BU754" s="24">
        <v>63</v>
      </c>
      <c r="BV754" s="24" t="s">
        <v>879</v>
      </c>
      <c r="BX754" s="24" t="s">
        <v>1093</v>
      </c>
      <c r="BZ754" s="24" t="s">
        <v>875</v>
      </c>
      <c r="CA754" s="24" t="s">
        <v>855</v>
      </c>
      <c r="CH754" s="24">
        <v>218</v>
      </c>
    </row>
    <row r="755" spans="1:86" x14ac:dyDescent="0.25">
      <c r="A755" s="24" t="s">
        <v>1898</v>
      </c>
      <c r="B755" s="24" t="s">
        <v>854</v>
      </c>
      <c r="C755" s="24" t="s">
        <v>512</v>
      </c>
      <c r="D755" s="24" t="s">
        <v>530</v>
      </c>
      <c r="E755" s="24">
        <v>43</v>
      </c>
      <c r="F755" s="24">
        <v>97</v>
      </c>
      <c r="G755" s="24">
        <v>62</v>
      </c>
      <c r="H755" s="24" t="s">
        <v>878</v>
      </c>
      <c r="K755" s="24" t="s">
        <v>879</v>
      </c>
      <c r="N755" s="24" t="s">
        <v>1093</v>
      </c>
      <c r="P755" s="34">
        <v>44502</v>
      </c>
      <c r="Q755" s="24" t="s">
        <v>1217</v>
      </c>
      <c r="R755" s="24" t="s">
        <v>1871</v>
      </c>
      <c r="T755" s="24" t="s">
        <v>878</v>
      </c>
      <c r="V755" s="24" t="s">
        <v>1872</v>
      </c>
      <c r="W755" s="24" t="s">
        <v>1873</v>
      </c>
      <c r="AF755" s="24" t="s">
        <v>859</v>
      </c>
      <c r="AG755" s="24" t="s">
        <v>859</v>
      </c>
      <c r="AP755" s="24" t="s">
        <v>1874</v>
      </c>
      <c r="AQ755" s="24" t="s">
        <v>1875</v>
      </c>
      <c r="AR755" s="24" t="s">
        <v>1876</v>
      </c>
      <c r="AS755" s="24" t="s">
        <v>1877</v>
      </c>
      <c r="AT755" s="24" t="s">
        <v>1878</v>
      </c>
      <c r="AU755" s="24" t="s">
        <v>1879</v>
      </c>
      <c r="AV755" s="24" t="s">
        <v>1880</v>
      </c>
      <c r="AZ755" s="24" t="s">
        <v>867</v>
      </c>
      <c r="BA755" s="24" t="s">
        <v>868</v>
      </c>
      <c r="BB755" s="24" t="s">
        <v>869</v>
      </c>
      <c r="BC755" s="24" t="s">
        <v>870</v>
      </c>
      <c r="BD755" s="24" t="s">
        <v>871</v>
      </c>
      <c r="BE755" s="24" t="s">
        <v>872</v>
      </c>
      <c r="BF755" s="24" t="s">
        <v>859</v>
      </c>
      <c r="BK755" s="24" t="s">
        <v>887</v>
      </c>
      <c r="BM755" s="24" t="s">
        <v>1393</v>
      </c>
      <c r="BN755" s="24" t="s">
        <v>888</v>
      </c>
      <c r="BQ755" s="24" t="s">
        <v>1881</v>
      </c>
      <c r="BU755" s="24">
        <v>63</v>
      </c>
      <c r="BV755" s="24" t="s">
        <v>879</v>
      </c>
      <c r="BX755" s="24" t="s">
        <v>1093</v>
      </c>
      <c r="BZ755" s="24" t="s">
        <v>875</v>
      </c>
      <c r="CA755" s="24" t="s">
        <v>855</v>
      </c>
      <c r="CH755" s="24">
        <v>218</v>
      </c>
    </row>
    <row r="756" spans="1:86" x14ac:dyDescent="0.25">
      <c r="A756" s="24" t="s">
        <v>1899</v>
      </c>
      <c r="B756" s="24" t="s">
        <v>854</v>
      </c>
      <c r="C756" s="24" t="s">
        <v>512</v>
      </c>
      <c r="D756" s="24" t="s">
        <v>530</v>
      </c>
      <c r="E756" s="24">
        <v>43</v>
      </c>
      <c r="F756" s="24">
        <v>97</v>
      </c>
      <c r="G756" s="24">
        <v>62</v>
      </c>
      <c r="H756" s="24" t="s">
        <v>878</v>
      </c>
      <c r="K756" s="24" t="s">
        <v>879</v>
      </c>
      <c r="N756" s="24" t="s">
        <v>1093</v>
      </c>
      <c r="P756" s="34">
        <v>44502</v>
      </c>
      <c r="Q756" s="24" t="s">
        <v>1217</v>
      </c>
      <c r="R756" s="24" t="s">
        <v>1871</v>
      </c>
      <c r="T756" s="24" t="s">
        <v>878</v>
      </c>
      <c r="V756" s="24" t="s">
        <v>1872</v>
      </c>
      <c r="W756" s="24" t="s">
        <v>1873</v>
      </c>
      <c r="AF756" s="24" t="s">
        <v>859</v>
      </c>
      <c r="AG756" s="24" t="s">
        <v>859</v>
      </c>
      <c r="AP756" s="24" t="s">
        <v>1874</v>
      </c>
      <c r="AQ756" s="24" t="s">
        <v>1875</v>
      </c>
      <c r="AR756" s="24" t="s">
        <v>1876</v>
      </c>
      <c r="AS756" s="24" t="s">
        <v>1877</v>
      </c>
      <c r="AT756" s="24" t="s">
        <v>1878</v>
      </c>
      <c r="AU756" s="24" t="s">
        <v>1879</v>
      </c>
      <c r="AV756" s="24" t="s">
        <v>1880</v>
      </c>
      <c r="AZ756" s="24" t="s">
        <v>867</v>
      </c>
      <c r="BA756" s="24" t="s">
        <v>868</v>
      </c>
      <c r="BB756" s="24" t="s">
        <v>869</v>
      </c>
      <c r="BC756" s="24" t="s">
        <v>870</v>
      </c>
      <c r="BD756" s="24" t="s">
        <v>871</v>
      </c>
      <c r="BE756" s="24" t="s">
        <v>872</v>
      </c>
      <c r="BF756" s="24" t="s">
        <v>859</v>
      </c>
      <c r="BK756" s="24" t="s">
        <v>887</v>
      </c>
      <c r="BM756" s="24" t="s">
        <v>1393</v>
      </c>
      <c r="BN756" s="24" t="s">
        <v>888</v>
      </c>
      <c r="BQ756" s="24" t="s">
        <v>1881</v>
      </c>
      <c r="BU756" s="24">
        <v>63</v>
      </c>
      <c r="BV756" s="24" t="s">
        <v>879</v>
      </c>
      <c r="BX756" s="24" t="s">
        <v>1093</v>
      </c>
      <c r="BZ756" s="24" t="s">
        <v>875</v>
      </c>
      <c r="CA756" s="24" t="s">
        <v>855</v>
      </c>
      <c r="CH756" s="24">
        <v>218</v>
      </c>
    </row>
    <row r="757" spans="1:86" x14ac:dyDescent="0.25">
      <c r="A757" s="24" t="s">
        <v>1900</v>
      </c>
      <c r="B757" s="24" t="s">
        <v>854</v>
      </c>
      <c r="C757" s="24" t="s">
        <v>512</v>
      </c>
      <c r="D757" s="24" t="s">
        <v>530</v>
      </c>
      <c r="E757" s="24">
        <v>43</v>
      </c>
      <c r="F757" s="24">
        <v>97</v>
      </c>
      <c r="G757" s="24">
        <v>62</v>
      </c>
      <c r="H757" s="24" t="s">
        <v>878</v>
      </c>
      <c r="K757" s="24" t="s">
        <v>879</v>
      </c>
      <c r="N757" s="24" t="s">
        <v>1093</v>
      </c>
      <c r="P757" s="34">
        <v>44502</v>
      </c>
      <c r="Q757" s="24" t="s">
        <v>1217</v>
      </c>
      <c r="R757" s="24" t="s">
        <v>1871</v>
      </c>
      <c r="T757" s="24" t="s">
        <v>878</v>
      </c>
      <c r="V757" s="24" t="s">
        <v>1872</v>
      </c>
      <c r="W757" s="24" t="s">
        <v>1873</v>
      </c>
      <c r="AF757" s="24" t="s">
        <v>859</v>
      </c>
      <c r="AG757" s="24" t="s">
        <v>859</v>
      </c>
      <c r="AP757" s="24" t="s">
        <v>1874</v>
      </c>
      <c r="AQ757" s="24" t="s">
        <v>1875</v>
      </c>
      <c r="AR757" s="24" t="s">
        <v>1876</v>
      </c>
      <c r="AS757" s="24" t="s">
        <v>1877</v>
      </c>
      <c r="AT757" s="24" t="s">
        <v>1878</v>
      </c>
      <c r="AU757" s="24" t="s">
        <v>1879</v>
      </c>
      <c r="AV757" s="24" t="s">
        <v>1880</v>
      </c>
      <c r="AZ757" s="24" t="s">
        <v>867</v>
      </c>
      <c r="BA757" s="24" t="s">
        <v>868</v>
      </c>
      <c r="BB757" s="24" t="s">
        <v>869</v>
      </c>
      <c r="BC757" s="24" t="s">
        <v>870</v>
      </c>
      <c r="BD757" s="24" t="s">
        <v>871</v>
      </c>
      <c r="BE757" s="24" t="s">
        <v>872</v>
      </c>
      <c r="BF757" s="24" t="s">
        <v>859</v>
      </c>
      <c r="BK757" s="24" t="s">
        <v>887</v>
      </c>
      <c r="BM757" s="24" t="s">
        <v>1393</v>
      </c>
      <c r="BN757" s="24" t="s">
        <v>888</v>
      </c>
      <c r="BQ757" s="24" t="s">
        <v>1881</v>
      </c>
      <c r="BU757" s="24">
        <v>63</v>
      </c>
      <c r="BV757" s="24" t="s">
        <v>879</v>
      </c>
      <c r="BX757" s="24" t="s">
        <v>1093</v>
      </c>
      <c r="BZ757" s="24" t="s">
        <v>875</v>
      </c>
      <c r="CA757" s="24" t="s">
        <v>855</v>
      </c>
      <c r="CH757" s="24">
        <v>218</v>
      </c>
    </row>
    <row r="758" spans="1:86" x14ac:dyDescent="0.25">
      <c r="A758" s="24" t="s">
        <v>1901</v>
      </c>
      <c r="B758" s="24" t="s">
        <v>854</v>
      </c>
      <c r="C758" s="24" t="s">
        <v>512</v>
      </c>
      <c r="D758" s="24" t="s">
        <v>530</v>
      </c>
      <c r="E758" s="24">
        <v>43</v>
      </c>
      <c r="F758" s="24">
        <v>97</v>
      </c>
      <c r="G758" s="24">
        <v>62</v>
      </c>
      <c r="H758" s="24" t="s">
        <v>878</v>
      </c>
      <c r="K758" s="24" t="s">
        <v>879</v>
      </c>
      <c r="N758" s="24" t="s">
        <v>1093</v>
      </c>
      <c r="P758" s="34">
        <v>44502</v>
      </c>
      <c r="Q758" s="24" t="s">
        <v>1217</v>
      </c>
      <c r="R758" s="24" t="s">
        <v>1871</v>
      </c>
      <c r="T758" s="24" t="s">
        <v>878</v>
      </c>
      <c r="V758" s="24" t="s">
        <v>1872</v>
      </c>
      <c r="W758" s="24" t="s">
        <v>1873</v>
      </c>
      <c r="AF758" s="24" t="s">
        <v>859</v>
      </c>
      <c r="AG758" s="24" t="s">
        <v>859</v>
      </c>
      <c r="AP758" s="24" t="s">
        <v>1874</v>
      </c>
      <c r="AQ758" s="24" t="s">
        <v>1875</v>
      </c>
      <c r="AR758" s="24" t="s">
        <v>1876</v>
      </c>
      <c r="AS758" s="24" t="s">
        <v>1877</v>
      </c>
      <c r="AT758" s="24" t="s">
        <v>1878</v>
      </c>
      <c r="AU758" s="24" t="s">
        <v>1879</v>
      </c>
      <c r="AV758" s="24" t="s">
        <v>1880</v>
      </c>
      <c r="AZ758" s="24" t="s">
        <v>867</v>
      </c>
      <c r="BA758" s="24" t="s">
        <v>868</v>
      </c>
      <c r="BB758" s="24" t="s">
        <v>869</v>
      </c>
      <c r="BC758" s="24" t="s">
        <v>870</v>
      </c>
      <c r="BD758" s="24" t="s">
        <v>871</v>
      </c>
      <c r="BE758" s="24" t="s">
        <v>872</v>
      </c>
      <c r="BF758" s="24" t="s">
        <v>859</v>
      </c>
      <c r="BK758" s="24" t="s">
        <v>887</v>
      </c>
      <c r="BM758" s="24" t="s">
        <v>1393</v>
      </c>
      <c r="BN758" s="24" t="s">
        <v>888</v>
      </c>
      <c r="BQ758" s="24" t="s">
        <v>1881</v>
      </c>
      <c r="BU758" s="24">
        <v>63</v>
      </c>
      <c r="BV758" s="24" t="s">
        <v>879</v>
      </c>
      <c r="BX758" s="24" t="s">
        <v>1093</v>
      </c>
      <c r="BZ758" s="24" t="s">
        <v>875</v>
      </c>
      <c r="CA758" s="24" t="s">
        <v>855</v>
      </c>
      <c r="CH758" s="24">
        <v>218</v>
      </c>
    </row>
    <row r="759" spans="1:86" x14ac:dyDescent="0.25">
      <c r="A759" s="24" t="s">
        <v>1902</v>
      </c>
      <c r="B759" s="24" t="s">
        <v>854</v>
      </c>
      <c r="C759" s="24" t="s">
        <v>512</v>
      </c>
      <c r="D759" s="24" t="s">
        <v>530</v>
      </c>
      <c r="E759" s="24">
        <v>43</v>
      </c>
      <c r="F759" s="24">
        <v>97</v>
      </c>
      <c r="G759" s="24">
        <v>62</v>
      </c>
      <c r="H759" s="24" t="s">
        <v>878</v>
      </c>
      <c r="K759" s="24" t="s">
        <v>879</v>
      </c>
      <c r="N759" s="24" t="s">
        <v>1093</v>
      </c>
      <c r="P759" s="34">
        <v>44502</v>
      </c>
      <c r="Q759" s="24" t="s">
        <v>1217</v>
      </c>
      <c r="R759" s="24" t="s">
        <v>1871</v>
      </c>
      <c r="T759" s="24" t="s">
        <v>878</v>
      </c>
      <c r="V759" s="24" t="s">
        <v>1872</v>
      </c>
      <c r="W759" s="24" t="s">
        <v>1873</v>
      </c>
      <c r="AF759" s="24" t="s">
        <v>859</v>
      </c>
      <c r="AG759" s="24" t="s">
        <v>859</v>
      </c>
      <c r="AP759" s="24" t="s">
        <v>1874</v>
      </c>
      <c r="AQ759" s="24" t="s">
        <v>1875</v>
      </c>
      <c r="AR759" s="24" t="s">
        <v>1876</v>
      </c>
      <c r="AS759" s="24" t="s">
        <v>1877</v>
      </c>
      <c r="AT759" s="24" t="s">
        <v>1878</v>
      </c>
      <c r="AU759" s="24" t="s">
        <v>1879</v>
      </c>
      <c r="AV759" s="24" t="s">
        <v>1880</v>
      </c>
      <c r="AZ759" s="24" t="s">
        <v>867</v>
      </c>
      <c r="BA759" s="24" t="s">
        <v>868</v>
      </c>
      <c r="BB759" s="24" t="s">
        <v>869</v>
      </c>
      <c r="BC759" s="24" t="s">
        <v>870</v>
      </c>
      <c r="BD759" s="24" t="s">
        <v>871</v>
      </c>
      <c r="BE759" s="24" t="s">
        <v>872</v>
      </c>
      <c r="BF759" s="24" t="s">
        <v>859</v>
      </c>
      <c r="BK759" s="24" t="s">
        <v>887</v>
      </c>
      <c r="BM759" s="24" t="s">
        <v>1393</v>
      </c>
      <c r="BN759" s="24" t="s">
        <v>888</v>
      </c>
      <c r="BQ759" s="24" t="s">
        <v>1881</v>
      </c>
      <c r="BU759" s="24">
        <v>63</v>
      </c>
      <c r="BV759" s="24" t="s">
        <v>879</v>
      </c>
      <c r="BX759" s="24" t="s">
        <v>1093</v>
      </c>
      <c r="BZ759" s="24" t="s">
        <v>875</v>
      </c>
      <c r="CA759" s="24" t="s">
        <v>855</v>
      </c>
      <c r="CH759" s="24">
        <v>218</v>
      </c>
    </row>
    <row r="760" spans="1:86" x14ac:dyDescent="0.25">
      <c r="A760" s="24" t="s">
        <v>1903</v>
      </c>
      <c r="B760" s="24" t="s">
        <v>854</v>
      </c>
      <c r="C760" s="24" t="s">
        <v>512</v>
      </c>
      <c r="D760" s="24" t="s">
        <v>530</v>
      </c>
      <c r="E760" s="24">
        <v>43</v>
      </c>
      <c r="F760" s="24">
        <v>97</v>
      </c>
      <c r="G760" s="24">
        <v>62</v>
      </c>
      <c r="H760" s="24" t="s">
        <v>878</v>
      </c>
      <c r="K760" s="24" t="s">
        <v>879</v>
      </c>
      <c r="N760" s="24" t="s">
        <v>1093</v>
      </c>
      <c r="P760" s="34">
        <v>44502</v>
      </c>
      <c r="Q760" s="24" t="s">
        <v>1217</v>
      </c>
      <c r="R760" s="24" t="s">
        <v>1871</v>
      </c>
      <c r="T760" s="24" t="s">
        <v>878</v>
      </c>
      <c r="V760" s="24" t="s">
        <v>1872</v>
      </c>
      <c r="W760" s="24" t="s">
        <v>1873</v>
      </c>
      <c r="AF760" s="24" t="s">
        <v>859</v>
      </c>
      <c r="AG760" s="24" t="s">
        <v>859</v>
      </c>
      <c r="AP760" s="24" t="s">
        <v>1874</v>
      </c>
      <c r="AQ760" s="24" t="s">
        <v>1875</v>
      </c>
      <c r="AR760" s="24" t="s">
        <v>1876</v>
      </c>
      <c r="AS760" s="24" t="s">
        <v>1877</v>
      </c>
      <c r="AT760" s="24" t="s">
        <v>1878</v>
      </c>
      <c r="AU760" s="24" t="s">
        <v>1879</v>
      </c>
      <c r="AV760" s="24" t="s">
        <v>1880</v>
      </c>
      <c r="AZ760" s="24" t="s">
        <v>867</v>
      </c>
      <c r="BA760" s="24" t="s">
        <v>868</v>
      </c>
      <c r="BB760" s="24" t="s">
        <v>869</v>
      </c>
      <c r="BC760" s="24" t="s">
        <v>870</v>
      </c>
      <c r="BD760" s="24" t="s">
        <v>871</v>
      </c>
      <c r="BE760" s="24" t="s">
        <v>872</v>
      </c>
      <c r="BF760" s="24" t="s">
        <v>859</v>
      </c>
      <c r="BK760" s="24" t="s">
        <v>887</v>
      </c>
      <c r="BM760" s="24" t="s">
        <v>1393</v>
      </c>
      <c r="BN760" s="24" t="s">
        <v>888</v>
      </c>
      <c r="BQ760" s="24" t="s">
        <v>1881</v>
      </c>
      <c r="BU760" s="24">
        <v>63</v>
      </c>
      <c r="BV760" s="24" t="s">
        <v>879</v>
      </c>
      <c r="BX760" s="24" t="s">
        <v>1093</v>
      </c>
      <c r="BZ760" s="24" t="s">
        <v>875</v>
      </c>
      <c r="CA760" s="24" t="s">
        <v>855</v>
      </c>
      <c r="CH760" s="24">
        <v>218</v>
      </c>
    </row>
    <row r="761" spans="1:86" x14ac:dyDescent="0.25">
      <c r="A761" s="24" t="s">
        <v>1904</v>
      </c>
      <c r="B761" s="24" t="s">
        <v>854</v>
      </c>
      <c r="C761" s="24" t="s">
        <v>512</v>
      </c>
      <c r="D761" s="24" t="s">
        <v>530</v>
      </c>
      <c r="E761" s="24">
        <v>43</v>
      </c>
      <c r="F761" s="24">
        <v>97</v>
      </c>
      <c r="G761" s="24">
        <v>62</v>
      </c>
      <c r="H761" s="24" t="s">
        <v>878</v>
      </c>
      <c r="K761" s="24" t="s">
        <v>879</v>
      </c>
      <c r="N761" s="24" t="s">
        <v>1093</v>
      </c>
      <c r="P761" s="34">
        <v>44502</v>
      </c>
      <c r="Q761" s="24" t="s">
        <v>1217</v>
      </c>
      <c r="R761" s="24" t="s">
        <v>1871</v>
      </c>
      <c r="T761" s="24" t="s">
        <v>878</v>
      </c>
      <c r="V761" s="24" t="s">
        <v>1872</v>
      </c>
      <c r="W761" s="24" t="s">
        <v>1873</v>
      </c>
      <c r="AF761" s="24" t="s">
        <v>859</v>
      </c>
      <c r="AG761" s="24" t="s">
        <v>859</v>
      </c>
      <c r="AP761" s="24" t="s">
        <v>1874</v>
      </c>
      <c r="AQ761" s="24" t="s">
        <v>1875</v>
      </c>
      <c r="AR761" s="24" t="s">
        <v>1876</v>
      </c>
      <c r="AS761" s="24" t="s">
        <v>1877</v>
      </c>
      <c r="AT761" s="24" t="s">
        <v>1878</v>
      </c>
      <c r="AU761" s="24" t="s">
        <v>1879</v>
      </c>
      <c r="AV761" s="24" t="s">
        <v>1880</v>
      </c>
      <c r="AZ761" s="24" t="s">
        <v>867</v>
      </c>
      <c r="BA761" s="24" t="s">
        <v>868</v>
      </c>
      <c r="BB761" s="24" t="s">
        <v>869</v>
      </c>
      <c r="BC761" s="24" t="s">
        <v>870</v>
      </c>
      <c r="BD761" s="24" t="s">
        <v>871</v>
      </c>
      <c r="BE761" s="24" t="s">
        <v>872</v>
      </c>
      <c r="BF761" s="24" t="s">
        <v>859</v>
      </c>
      <c r="BK761" s="24" t="s">
        <v>887</v>
      </c>
      <c r="BM761" s="24" t="s">
        <v>1393</v>
      </c>
      <c r="BN761" s="24" t="s">
        <v>888</v>
      </c>
      <c r="BQ761" s="24" t="s">
        <v>1881</v>
      </c>
      <c r="BU761" s="24">
        <v>63</v>
      </c>
      <c r="BV761" s="24" t="s">
        <v>879</v>
      </c>
      <c r="BX761" s="24" t="s">
        <v>1093</v>
      </c>
      <c r="BZ761" s="24" t="s">
        <v>875</v>
      </c>
      <c r="CA761" s="24" t="s">
        <v>855</v>
      </c>
      <c r="CH761" s="24">
        <v>218</v>
      </c>
    </row>
    <row r="762" spans="1:86" x14ac:dyDescent="0.25">
      <c r="A762" s="24" t="s">
        <v>1905</v>
      </c>
      <c r="B762" s="24" t="s">
        <v>854</v>
      </c>
      <c r="C762" s="24" t="s">
        <v>512</v>
      </c>
      <c r="D762" s="24" t="s">
        <v>530</v>
      </c>
      <c r="E762" s="24">
        <v>43</v>
      </c>
      <c r="F762" s="24">
        <v>97</v>
      </c>
      <c r="G762" s="24">
        <v>62</v>
      </c>
      <c r="H762" s="24" t="s">
        <v>878</v>
      </c>
      <c r="K762" s="24" t="s">
        <v>879</v>
      </c>
      <c r="N762" s="24" t="s">
        <v>1093</v>
      </c>
      <c r="P762" s="34">
        <v>44502</v>
      </c>
      <c r="Q762" s="24" t="s">
        <v>1217</v>
      </c>
      <c r="R762" s="24" t="s">
        <v>1871</v>
      </c>
      <c r="T762" s="24" t="s">
        <v>878</v>
      </c>
      <c r="V762" s="24" t="s">
        <v>1872</v>
      </c>
      <c r="W762" s="24" t="s">
        <v>1873</v>
      </c>
      <c r="AF762" s="24" t="s">
        <v>859</v>
      </c>
      <c r="AG762" s="24" t="s">
        <v>859</v>
      </c>
      <c r="AP762" s="24" t="s">
        <v>1874</v>
      </c>
      <c r="AQ762" s="24" t="s">
        <v>1875</v>
      </c>
      <c r="AR762" s="24" t="s">
        <v>1876</v>
      </c>
      <c r="AS762" s="24" t="s">
        <v>1877</v>
      </c>
      <c r="AT762" s="24" t="s">
        <v>1878</v>
      </c>
      <c r="AU762" s="24" t="s">
        <v>1879</v>
      </c>
      <c r="AV762" s="24" t="s">
        <v>1880</v>
      </c>
      <c r="AZ762" s="24" t="s">
        <v>867</v>
      </c>
      <c r="BA762" s="24" t="s">
        <v>868</v>
      </c>
      <c r="BB762" s="24" t="s">
        <v>869</v>
      </c>
      <c r="BC762" s="24" t="s">
        <v>870</v>
      </c>
      <c r="BD762" s="24" t="s">
        <v>871</v>
      </c>
      <c r="BE762" s="24" t="s">
        <v>872</v>
      </c>
      <c r="BF762" s="24" t="s">
        <v>859</v>
      </c>
      <c r="BK762" s="24" t="s">
        <v>887</v>
      </c>
      <c r="BM762" s="24" t="s">
        <v>1393</v>
      </c>
      <c r="BN762" s="24" t="s">
        <v>888</v>
      </c>
      <c r="BQ762" s="24" t="s">
        <v>1881</v>
      </c>
      <c r="BU762" s="24">
        <v>63</v>
      </c>
      <c r="BV762" s="24" t="s">
        <v>879</v>
      </c>
      <c r="BX762" s="24" t="s">
        <v>1093</v>
      </c>
      <c r="BZ762" s="24" t="s">
        <v>875</v>
      </c>
      <c r="CA762" s="24" t="s">
        <v>855</v>
      </c>
      <c r="CH762" s="24">
        <v>218</v>
      </c>
    </row>
    <row r="763" spans="1:86" x14ac:dyDescent="0.25">
      <c r="A763" s="24" t="s">
        <v>1906</v>
      </c>
      <c r="B763" s="24" t="s">
        <v>854</v>
      </c>
      <c r="C763" s="24" t="s">
        <v>512</v>
      </c>
      <c r="D763" s="24" t="s">
        <v>530</v>
      </c>
      <c r="E763" s="24">
        <v>43</v>
      </c>
      <c r="F763" s="24">
        <v>97</v>
      </c>
      <c r="G763" s="24">
        <v>62</v>
      </c>
      <c r="H763" s="24" t="s">
        <v>878</v>
      </c>
      <c r="K763" s="24" t="s">
        <v>879</v>
      </c>
      <c r="N763" s="24" t="s">
        <v>1093</v>
      </c>
      <c r="P763" s="34">
        <v>44502</v>
      </c>
      <c r="Q763" s="24" t="s">
        <v>1217</v>
      </c>
      <c r="R763" s="24" t="s">
        <v>1871</v>
      </c>
      <c r="T763" s="24" t="s">
        <v>878</v>
      </c>
      <c r="V763" s="24" t="s">
        <v>1872</v>
      </c>
      <c r="W763" s="24" t="s">
        <v>1873</v>
      </c>
      <c r="AF763" s="24" t="s">
        <v>859</v>
      </c>
      <c r="AG763" s="24" t="s">
        <v>859</v>
      </c>
      <c r="AP763" s="24" t="s">
        <v>1874</v>
      </c>
      <c r="AQ763" s="24" t="s">
        <v>1875</v>
      </c>
      <c r="AR763" s="24" t="s">
        <v>1876</v>
      </c>
      <c r="AS763" s="24" t="s">
        <v>1877</v>
      </c>
      <c r="AT763" s="24" t="s">
        <v>1878</v>
      </c>
      <c r="AU763" s="24" t="s">
        <v>1879</v>
      </c>
      <c r="AV763" s="24" t="s">
        <v>1880</v>
      </c>
      <c r="AZ763" s="24" t="s">
        <v>867</v>
      </c>
      <c r="BA763" s="24" t="s">
        <v>868</v>
      </c>
      <c r="BB763" s="24" t="s">
        <v>869</v>
      </c>
      <c r="BC763" s="24" t="s">
        <v>870</v>
      </c>
      <c r="BD763" s="24" t="s">
        <v>871</v>
      </c>
      <c r="BE763" s="24" t="s">
        <v>872</v>
      </c>
      <c r="BF763" s="24" t="s">
        <v>859</v>
      </c>
      <c r="BK763" s="24" t="s">
        <v>887</v>
      </c>
      <c r="BM763" s="24" t="s">
        <v>1393</v>
      </c>
      <c r="BN763" s="24" t="s">
        <v>888</v>
      </c>
      <c r="BQ763" s="24" t="s">
        <v>1881</v>
      </c>
      <c r="BU763" s="24">
        <v>63</v>
      </c>
      <c r="BV763" s="24" t="s">
        <v>879</v>
      </c>
      <c r="BX763" s="24" t="s">
        <v>1093</v>
      </c>
      <c r="BZ763" s="24" t="s">
        <v>875</v>
      </c>
      <c r="CA763" s="24" t="s">
        <v>855</v>
      </c>
      <c r="CH763" s="24">
        <v>218</v>
      </c>
    </row>
    <row r="764" spans="1:86" x14ac:dyDescent="0.25">
      <c r="A764" s="24" t="s">
        <v>1907</v>
      </c>
      <c r="B764" s="24" t="s">
        <v>854</v>
      </c>
      <c r="C764" s="24" t="s">
        <v>512</v>
      </c>
      <c r="D764" s="24" t="s">
        <v>530</v>
      </c>
      <c r="E764" s="24">
        <v>43</v>
      </c>
      <c r="F764" s="24">
        <v>97</v>
      </c>
      <c r="G764" s="24">
        <v>62</v>
      </c>
      <c r="H764" s="24" t="s">
        <v>878</v>
      </c>
      <c r="K764" s="24" t="s">
        <v>879</v>
      </c>
      <c r="N764" s="24" t="s">
        <v>1093</v>
      </c>
      <c r="P764" s="34">
        <v>44502</v>
      </c>
      <c r="Q764" s="24" t="s">
        <v>1217</v>
      </c>
      <c r="R764" s="24" t="s">
        <v>1871</v>
      </c>
      <c r="T764" s="24" t="s">
        <v>878</v>
      </c>
      <c r="V764" s="24" t="s">
        <v>1872</v>
      </c>
      <c r="W764" s="24" t="s">
        <v>1873</v>
      </c>
      <c r="AF764" s="24" t="s">
        <v>859</v>
      </c>
      <c r="AG764" s="24" t="s">
        <v>859</v>
      </c>
      <c r="AP764" s="24" t="s">
        <v>1874</v>
      </c>
      <c r="AQ764" s="24" t="s">
        <v>1875</v>
      </c>
      <c r="AR764" s="24" t="s">
        <v>1876</v>
      </c>
      <c r="AS764" s="24" t="s">
        <v>1877</v>
      </c>
      <c r="AT764" s="24" t="s">
        <v>1878</v>
      </c>
      <c r="AU764" s="24" t="s">
        <v>1879</v>
      </c>
      <c r="AV764" s="24" t="s">
        <v>1880</v>
      </c>
      <c r="AZ764" s="24" t="s">
        <v>867</v>
      </c>
      <c r="BA764" s="24" t="s">
        <v>868</v>
      </c>
      <c r="BB764" s="24" t="s">
        <v>869</v>
      </c>
      <c r="BC764" s="24" t="s">
        <v>870</v>
      </c>
      <c r="BD764" s="24" t="s">
        <v>871</v>
      </c>
      <c r="BE764" s="24" t="s">
        <v>872</v>
      </c>
      <c r="BF764" s="24" t="s">
        <v>859</v>
      </c>
      <c r="BK764" s="24" t="s">
        <v>887</v>
      </c>
      <c r="BM764" s="24" t="s">
        <v>1393</v>
      </c>
      <c r="BN764" s="24" t="s">
        <v>888</v>
      </c>
      <c r="BQ764" s="24" t="s">
        <v>1881</v>
      </c>
      <c r="BU764" s="24">
        <v>63</v>
      </c>
      <c r="BV764" s="24" t="s">
        <v>879</v>
      </c>
      <c r="BX764" s="24" t="s">
        <v>1093</v>
      </c>
      <c r="BZ764" s="24" t="s">
        <v>875</v>
      </c>
      <c r="CA764" s="24" t="s">
        <v>855</v>
      </c>
      <c r="CH764" s="24">
        <v>218</v>
      </c>
    </row>
    <row r="765" spans="1:86" x14ac:dyDescent="0.25">
      <c r="A765" s="24" t="s">
        <v>1908</v>
      </c>
      <c r="B765" s="24" t="s">
        <v>854</v>
      </c>
      <c r="C765" s="24" t="s">
        <v>512</v>
      </c>
      <c r="D765" s="24" t="s">
        <v>530</v>
      </c>
      <c r="E765" s="24">
        <v>43</v>
      </c>
      <c r="F765" s="24">
        <v>97</v>
      </c>
      <c r="G765" s="24">
        <v>62</v>
      </c>
      <c r="H765" s="24" t="s">
        <v>878</v>
      </c>
      <c r="K765" s="24" t="s">
        <v>879</v>
      </c>
      <c r="N765" s="24" t="s">
        <v>1093</v>
      </c>
      <c r="P765" s="34">
        <v>44502</v>
      </c>
      <c r="Q765" s="24" t="s">
        <v>1217</v>
      </c>
      <c r="R765" s="24" t="s">
        <v>1871</v>
      </c>
      <c r="T765" s="24" t="s">
        <v>878</v>
      </c>
      <c r="V765" s="24" t="s">
        <v>1872</v>
      </c>
      <c r="W765" s="24" t="s">
        <v>1873</v>
      </c>
      <c r="AF765" s="24" t="s">
        <v>859</v>
      </c>
      <c r="AG765" s="24" t="s">
        <v>859</v>
      </c>
      <c r="AP765" s="24" t="s">
        <v>1874</v>
      </c>
      <c r="AQ765" s="24" t="s">
        <v>1875</v>
      </c>
      <c r="AR765" s="24" t="s">
        <v>1876</v>
      </c>
      <c r="AS765" s="24" t="s">
        <v>1877</v>
      </c>
      <c r="AT765" s="24" t="s">
        <v>1878</v>
      </c>
      <c r="AU765" s="24" t="s">
        <v>1879</v>
      </c>
      <c r="AV765" s="24" t="s">
        <v>1880</v>
      </c>
      <c r="AZ765" s="24" t="s">
        <v>867</v>
      </c>
      <c r="BA765" s="24" t="s">
        <v>868</v>
      </c>
      <c r="BB765" s="24" t="s">
        <v>869</v>
      </c>
      <c r="BC765" s="24" t="s">
        <v>870</v>
      </c>
      <c r="BD765" s="24" t="s">
        <v>871</v>
      </c>
      <c r="BE765" s="24" t="s">
        <v>872</v>
      </c>
      <c r="BF765" s="24" t="s">
        <v>859</v>
      </c>
      <c r="BK765" s="24" t="s">
        <v>887</v>
      </c>
      <c r="BM765" s="24" t="s">
        <v>1393</v>
      </c>
      <c r="BN765" s="24" t="s">
        <v>888</v>
      </c>
      <c r="BQ765" s="24" t="s">
        <v>1881</v>
      </c>
      <c r="BU765" s="24">
        <v>63</v>
      </c>
      <c r="BV765" s="24" t="s">
        <v>879</v>
      </c>
      <c r="BX765" s="24" t="s">
        <v>1093</v>
      </c>
      <c r="BZ765" s="24" t="s">
        <v>875</v>
      </c>
      <c r="CA765" s="24" t="s">
        <v>855</v>
      </c>
      <c r="CH765" s="24">
        <v>218</v>
      </c>
    </row>
    <row r="766" spans="1:86" x14ac:dyDescent="0.25">
      <c r="A766" s="24" t="s">
        <v>1909</v>
      </c>
      <c r="B766" s="24" t="s">
        <v>854</v>
      </c>
      <c r="C766" s="24" t="s">
        <v>512</v>
      </c>
      <c r="D766" s="24" t="s">
        <v>530</v>
      </c>
      <c r="E766" s="24">
        <v>43</v>
      </c>
      <c r="F766" s="24">
        <v>97</v>
      </c>
      <c r="G766" s="24">
        <v>62</v>
      </c>
      <c r="H766" s="24" t="s">
        <v>878</v>
      </c>
      <c r="K766" s="24" t="s">
        <v>879</v>
      </c>
      <c r="N766" s="24" t="s">
        <v>1093</v>
      </c>
      <c r="P766" s="34">
        <v>44502</v>
      </c>
      <c r="Q766" s="24" t="s">
        <v>1217</v>
      </c>
      <c r="R766" s="24" t="s">
        <v>1871</v>
      </c>
      <c r="T766" s="24" t="s">
        <v>878</v>
      </c>
      <c r="V766" s="24" t="s">
        <v>1872</v>
      </c>
      <c r="W766" s="24" t="s">
        <v>1873</v>
      </c>
      <c r="AF766" s="24" t="s">
        <v>859</v>
      </c>
      <c r="AG766" s="24" t="s">
        <v>859</v>
      </c>
      <c r="AP766" s="24" t="s">
        <v>1874</v>
      </c>
      <c r="AQ766" s="24" t="s">
        <v>1875</v>
      </c>
      <c r="AR766" s="24" t="s">
        <v>1876</v>
      </c>
      <c r="AS766" s="24" t="s">
        <v>1877</v>
      </c>
      <c r="AT766" s="24" t="s">
        <v>1878</v>
      </c>
      <c r="AU766" s="24" t="s">
        <v>1879</v>
      </c>
      <c r="AV766" s="24" t="s">
        <v>1880</v>
      </c>
      <c r="AZ766" s="24" t="s">
        <v>867</v>
      </c>
      <c r="BA766" s="24" t="s">
        <v>868</v>
      </c>
      <c r="BB766" s="24" t="s">
        <v>869</v>
      </c>
      <c r="BC766" s="24" t="s">
        <v>870</v>
      </c>
      <c r="BD766" s="24" t="s">
        <v>871</v>
      </c>
      <c r="BE766" s="24" t="s">
        <v>872</v>
      </c>
      <c r="BF766" s="24" t="s">
        <v>859</v>
      </c>
      <c r="BK766" s="24" t="s">
        <v>887</v>
      </c>
      <c r="BM766" s="24" t="s">
        <v>1393</v>
      </c>
      <c r="BN766" s="24" t="s">
        <v>888</v>
      </c>
      <c r="BQ766" s="24" t="s">
        <v>1881</v>
      </c>
      <c r="BU766" s="24">
        <v>63</v>
      </c>
      <c r="BV766" s="24" t="s">
        <v>879</v>
      </c>
      <c r="BX766" s="24" t="s">
        <v>1093</v>
      </c>
      <c r="BZ766" s="24" t="s">
        <v>875</v>
      </c>
      <c r="CA766" s="24" t="s">
        <v>855</v>
      </c>
      <c r="CH766" s="24">
        <v>218</v>
      </c>
    </row>
    <row r="767" spans="1:86" x14ac:dyDescent="0.25">
      <c r="A767" s="24" t="s">
        <v>1910</v>
      </c>
      <c r="B767" s="24" t="s">
        <v>854</v>
      </c>
      <c r="C767" s="24" t="s">
        <v>512</v>
      </c>
      <c r="D767" s="24" t="s">
        <v>530</v>
      </c>
      <c r="E767" s="24">
        <v>43</v>
      </c>
      <c r="F767" s="24">
        <v>97</v>
      </c>
      <c r="G767" s="24">
        <v>62</v>
      </c>
      <c r="H767" s="24" t="s">
        <v>878</v>
      </c>
      <c r="K767" s="24" t="s">
        <v>879</v>
      </c>
      <c r="N767" s="24" t="s">
        <v>1093</v>
      </c>
      <c r="P767" s="34">
        <v>44502</v>
      </c>
      <c r="Q767" s="24" t="s">
        <v>1217</v>
      </c>
      <c r="R767" s="24" t="s">
        <v>1871</v>
      </c>
      <c r="T767" s="24" t="s">
        <v>878</v>
      </c>
      <c r="V767" s="24" t="s">
        <v>1872</v>
      </c>
      <c r="W767" s="24" t="s">
        <v>1873</v>
      </c>
      <c r="AF767" s="24" t="s">
        <v>859</v>
      </c>
      <c r="AG767" s="24" t="s">
        <v>859</v>
      </c>
      <c r="AP767" s="24" t="s">
        <v>1874</v>
      </c>
      <c r="AQ767" s="24" t="s">
        <v>1875</v>
      </c>
      <c r="AR767" s="24" t="s">
        <v>1876</v>
      </c>
      <c r="AS767" s="24" t="s">
        <v>1877</v>
      </c>
      <c r="AT767" s="24" t="s">
        <v>1878</v>
      </c>
      <c r="AU767" s="24" t="s">
        <v>1879</v>
      </c>
      <c r="AV767" s="24" t="s">
        <v>1880</v>
      </c>
      <c r="AZ767" s="24" t="s">
        <v>867</v>
      </c>
      <c r="BA767" s="24" t="s">
        <v>868</v>
      </c>
      <c r="BB767" s="24" t="s">
        <v>869</v>
      </c>
      <c r="BC767" s="24" t="s">
        <v>870</v>
      </c>
      <c r="BD767" s="24" t="s">
        <v>871</v>
      </c>
      <c r="BE767" s="24" t="s">
        <v>872</v>
      </c>
      <c r="BF767" s="24" t="s">
        <v>859</v>
      </c>
      <c r="BK767" s="24" t="s">
        <v>887</v>
      </c>
      <c r="BM767" s="24" t="s">
        <v>1393</v>
      </c>
      <c r="BN767" s="24" t="s">
        <v>888</v>
      </c>
      <c r="BQ767" s="24" t="s">
        <v>1881</v>
      </c>
      <c r="BU767" s="24">
        <v>63</v>
      </c>
      <c r="BV767" s="24" t="s">
        <v>879</v>
      </c>
      <c r="BX767" s="24" t="s">
        <v>1093</v>
      </c>
      <c r="BZ767" s="24" t="s">
        <v>875</v>
      </c>
      <c r="CA767" s="24" t="s">
        <v>855</v>
      </c>
      <c r="CH767" s="24">
        <v>218</v>
      </c>
    </row>
    <row r="768" spans="1:86" x14ac:dyDescent="0.25">
      <c r="A768" s="24" t="s">
        <v>1911</v>
      </c>
      <c r="B768" s="24" t="s">
        <v>854</v>
      </c>
      <c r="C768" s="24" t="s">
        <v>512</v>
      </c>
      <c r="D768" s="24" t="s">
        <v>530</v>
      </c>
      <c r="E768" s="24">
        <v>43</v>
      </c>
      <c r="F768" s="24">
        <v>97</v>
      </c>
      <c r="G768" s="24">
        <v>62</v>
      </c>
      <c r="H768" s="24" t="s">
        <v>878</v>
      </c>
      <c r="K768" s="24" t="s">
        <v>879</v>
      </c>
      <c r="N768" s="24" t="s">
        <v>1093</v>
      </c>
      <c r="P768" s="34">
        <v>44502</v>
      </c>
      <c r="Q768" s="24" t="s">
        <v>1217</v>
      </c>
      <c r="R768" s="24" t="s">
        <v>1871</v>
      </c>
      <c r="T768" s="24" t="s">
        <v>878</v>
      </c>
      <c r="V768" s="24" t="s">
        <v>1872</v>
      </c>
      <c r="W768" s="24" t="s">
        <v>1873</v>
      </c>
      <c r="AF768" s="24" t="s">
        <v>859</v>
      </c>
      <c r="AG768" s="24" t="s">
        <v>859</v>
      </c>
      <c r="AP768" s="24" t="s">
        <v>1874</v>
      </c>
      <c r="AQ768" s="24" t="s">
        <v>1875</v>
      </c>
      <c r="AR768" s="24" t="s">
        <v>1876</v>
      </c>
      <c r="AS768" s="24" t="s">
        <v>1877</v>
      </c>
      <c r="AT768" s="24" t="s">
        <v>1878</v>
      </c>
      <c r="AU768" s="24" t="s">
        <v>1879</v>
      </c>
      <c r="AV768" s="24" t="s">
        <v>1880</v>
      </c>
      <c r="AZ768" s="24" t="s">
        <v>867</v>
      </c>
      <c r="BA768" s="24" t="s">
        <v>868</v>
      </c>
      <c r="BB768" s="24" t="s">
        <v>869</v>
      </c>
      <c r="BC768" s="24" t="s">
        <v>870</v>
      </c>
      <c r="BD768" s="24" t="s">
        <v>871</v>
      </c>
      <c r="BE768" s="24" t="s">
        <v>872</v>
      </c>
      <c r="BF768" s="24" t="s">
        <v>859</v>
      </c>
      <c r="BK768" s="24" t="s">
        <v>887</v>
      </c>
      <c r="BM768" s="24" t="s">
        <v>1393</v>
      </c>
      <c r="BN768" s="24" t="s">
        <v>888</v>
      </c>
      <c r="BQ768" s="24" t="s">
        <v>1881</v>
      </c>
      <c r="BU768" s="24">
        <v>63</v>
      </c>
      <c r="BV768" s="24" t="s">
        <v>879</v>
      </c>
      <c r="BX768" s="24" t="s">
        <v>1093</v>
      </c>
      <c r="BZ768" s="24" t="s">
        <v>875</v>
      </c>
      <c r="CA768" s="24" t="s">
        <v>855</v>
      </c>
      <c r="CH768" s="24">
        <v>218</v>
      </c>
    </row>
    <row r="769" spans="1:86" x14ac:dyDescent="0.25">
      <c r="A769" s="24" t="s">
        <v>1912</v>
      </c>
      <c r="B769" s="24" t="s">
        <v>854</v>
      </c>
      <c r="C769" s="24" t="s">
        <v>512</v>
      </c>
      <c r="D769" s="24" t="s">
        <v>530</v>
      </c>
      <c r="E769" s="24">
        <v>43</v>
      </c>
      <c r="F769" s="24">
        <v>97</v>
      </c>
      <c r="G769" s="24">
        <v>62</v>
      </c>
      <c r="H769" s="24" t="s">
        <v>878</v>
      </c>
      <c r="K769" s="24" t="s">
        <v>879</v>
      </c>
      <c r="N769" s="24" t="s">
        <v>1093</v>
      </c>
      <c r="P769" s="34">
        <v>44502</v>
      </c>
      <c r="Q769" s="24" t="s">
        <v>1217</v>
      </c>
      <c r="R769" s="24" t="s">
        <v>1871</v>
      </c>
      <c r="T769" s="24" t="s">
        <v>878</v>
      </c>
      <c r="V769" s="24" t="s">
        <v>1872</v>
      </c>
      <c r="W769" s="24" t="s">
        <v>1873</v>
      </c>
      <c r="AF769" s="24" t="s">
        <v>859</v>
      </c>
      <c r="AG769" s="24" t="s">
        <v>859</v>
      </c>
      <c r="AP769" s="24" t="s">
        <v>1874</v>
      </c>
      <c r="AQ769" s="24" t="s">
        <v>1875</v>
      </c>
      <c r="AR769" s="24" t="s">
        <v>1876</v>
      </c>
      <c r="AS769" s="24" t="s">
        <v>1877</v>
      </c>
      <c r="AT769" s="24" t="s">
        <v>1878</v>
      </c>
      <c r="AU769" s="24" t="s">
        <v>1879</v>
      </c>
      <c r="AV769" s="24" t="s">
        <v>1880</v>
      </c>
      <c r="AZ769" s="24" t="s">
        <v>867</v>
      </c>
      <c r="BA769" s="24" t="s">
        <v>868</v>
      </c>
      <c r="BB769" s="24" t="s">
        <v>869</v>
      </c>
      <c r="BC769" s="24" t="s">
        <v>870</v>
      </c>
      <c r="BD769" s="24" t="s">
        <v>871</v>
      </c>
      <c r="BE769" s="24" t="s">
        <v>872</v>
      </c>
      <c r="BF769" s="24" t="s">
        <v>859</v>
      </c>
      <c r="BK769" s="24" t="s">
        <v>887</v>
      </c>
      <c r="BM769" s="24" t="s">
        <v>1393</v>
      </c>
      <c r="BN769" s="24" t="s">
        <v>888</v>
      </c>
      <c r="BQ769" s="24" t="s">
        <v>1881</v>
      </c>
      <c r="BU769" s="24">
        <v>63</v>
      </c>
      <c r="BV769" s="24" t="s">
        <v>879</v>
      </c>
      <c r="BX769" s="24" t="s">
        <v>1093</v>
      </c>
      <c r="BZ769" s="24" t="s">
        <v>875</v>
      </c>
      <c r="CA769" s="24" t="s">
        <v>855</v>
      </c>
      <c r="CH769" s="24">
        <v>218</v>
      </c>
    </row>
    <row r="770" spans="1:86" x14ac:dyDescent="0.25">
      <c r="A770" s="24" t="s">
        <v>1913</v>
      </c>
      <c r="B770" s="24" t="s">
        <v>854</v>
      </c>
      <c r="C770" s="24" t="s">
        <v>512</v>
      </c>
      <c r="D770" s="24" t="s">
        <v>530</v>
      </c>
      <c r="E770" s="24">
        <v>43</v>
      </c>
      <c r="F770" s="24">
        <v>97</v>
      </c>
      <c r="G770" s="24">
        <v>62</v>
      </c>
      <c r="H770" s="24" t="s">
        <v>878</v>
      </c>
      <c r="K770" s="24" t="s">
        <v>879</v>
      </c>
      <c r="N770" s="24" t="s">
        <v>1093</v>
      </c>
      <c r="P770" s="34">
        <v>44502</v>
      </c>
      <c r="Q770" s="24" t="s">
        <v>1217</v>
      </c>
      <c r="R770" s="24" t="s">
        <v>1871</v>
      </c>
      <c r="T770" s="24" t="s">
        <v>878</v>
      </c>
      <c r="V770" s="24" t="s">
        <v>1872</v>
      </c>
      <c r="W770" s="24" t="s">
        <v>1873</v>
      </c>
      <c r="AF770" s="24" t="s">
        <v>859</v>
      </c>
      <c r="AG770" s="24" t="s">
        <v>859</v>
      </c>
      <c r="AP770" s="24" t="s">
        <v>1874</v>
      </c>
      <c r="AQ770" s="24" t="s">
        <v>1875</v>
      </c>
      <c r="AR770" s="24" t="s">
        <v>1876</v>
      </c>
      <c r="AS770" s="24" t="s">
        <v>1877</v>
      </c>
      <c r="AT770" s="24" t="s">
        <v>1878</v>
      </c>
      <c r="AU770" s="24" t="s">
        <v>1879</v>
      </c>
      <c r="AV770" s="24" t="s">
        <v>1880</v>
      </c>
      <c r="AZ770" s="24" t="s">
        <v>867</v>
      </c>
      <c r="BA770" s="24" t="s">
        <v>868</v>
      </c>
      <c r="BB770" s="24" t="s">
        <v>869</v>
      </c>
      <c r="BC770" s="24" t="s">
        <v>870</v>
      </c>
      <c r="BD770" s="24" t="s">
        <v>871</v>
      </c>
      <c r="BE770" s="24" t="s">
        <v>872</v>
      </c>
      <c r="BF770" s="24" t="s">
        <v>859</v>
      </c>
      <c r="BK770" s="24" t="s">
        <v>887</v>
      </c>
      <c r="BM770" s="24" t="s">
        <v>1393</v>
      </c>
      <c r="BN770" s="24" t="s">
        <v>888</v>
      </c>
      <c r="BQ770" s="24" t="s">
        <v>1881</v>
      </c>
      <c r="BU770" s="24">
        <v>63</v>
      </c>
      <c r="BV770" s="24" t="s">
        <v>879</v>
      </c>
      <c r="BX770" s="24" t="s">
        <v>1093</v>
      </c>
      <c r="BZ770" s="24" t="s">
        <v>875</v>
      </c>
      <c r="CA770" s="24" t="s">
        <v>855</v>
      </c>
      <c r="CH770" s="24">
        <v>218</v>
      </c>
    </row>
    <row r="771" spans="1:86" x14ac:dyDescent="0.25">
      <c r="A771" s="24" t="s">
        <v>1914</v>
      </c>
      <c r="B771" s="24" t="s">
        <v>854</v>
      </c>
      <c r="C771" s="24" t="s">
        <v>512</v>
      </c>
      <c r="D771" s="24" t="s">
        <v>530</v>
      </c>
      <c r="E771" s="24">
        <v>43</v>
      </c>
      <c r="F771" s="24">
        <v>97</v>
      </c>
      <c r="G771" s="24">
        <v>62</v>
      </c>
      <c r="H771" s="24" t="s">
        <v>878</v>
      </c>
      <c r="K771" s="24" t="s">
        <v>879</v>
      </c>
      <c r="N771" s="24" t="s">
        <v>1093</v>
      </c>
      <c r="P771" s="34">
        <v>44502</v>
      </c>
      <c r="Q771" s="24" t="s">
        <v>1217</v>
      </c>
      <c r="R771" s="24" t="s">
        <v>1871</v>
      </c>
      <c r="T771" s="24" t="s">
        <v>878</v>
      </c>
      <c r="V771" s="24" t="s">
        <v>1872</v>
      </c>
      <c r="W771" s="24" t="s">
        <v>1873</v>
      </c>
      <c r="AF771" s="24" t="s">
        <v>859</v>
      </c>
      <c r="AG771" s="24" t="s">
        <v>859</v>
      </c>
      <c r="AP771" s="24" t="s">
        <v>1874</v>
      </c>
      <c r="AQ771" s="24" t="s">
        <v>1875</v>
      </c>
      <c r="AR771" s="24" t="s">
        <v>1876</v>
      </c>
      <c r="AS771" s="24" t="s">
        <v>1877</v>
      </c>
      <c r="AT771" s="24" t="s">
        <v>1878</v>
      </c>
      <c r="AU771" s="24" t="s">
        <v>1879</v>
      </c>
      <c r="AV771" s="24" t="s">
        <v>1880</v>
      </c>
      <c r="AZ771" s="24" t="s">
        <v>867</v>
      </c>
      <c r="BA771" s="24" t="s">
        <v>868</v>
      </c>
      <c r="BB771" s="24" t="s">
        <v>869</v>
      </c>
      <c r="BC771" s="24" t="s">
        <v>870</v>
      </c>
      <c r="BD771" s="24" t="s">
        <v>871</v>
      </c>
      <c r="BE771" s="24" t="s">
        <v>872</v>
      </c>
      <c r="BF771" s="24" t="s">
        <v>859</v>
      </c>
      <c r="BK771" s="24" t="s">
        <v>887</v>
      </c>
      <c r="BM771" s="24" t="s">
        <v>1393</v>
      </c>
      <c r="BN771" s="24" t="s">
        <v>888</v>
      </c>
      <c r="BQ771" s="24" t="s">
        <v>1881</v>
      </c>
      <c r="BU771" s="24">
        <v>63</v>
      </c>
      <c r="BV771" s="24" t="s">
        <v>879</v>
      </c>
      <c r="BX771" s="24" t="s">
        <v>1093</v>
      </c>
      <c r="BZ771" s="24" t="s">
        <v>875</v>
      </c>
      <c r="CA771" s="24" t="s">
        <v>855</v>
      </c>
      <c r="CH771" s="24">
        <v>218</v>
      </c>
    </row>
    <row r="772" spans="1:86" x14ac:dyDescent="0.25">
      <c r="A772" s="24" t="s">
        <v>1915</v>
      </c>
      <c r="B772" s="24" t="s">
        <v>854</v>
      </c>
      <c r="C772" s="24" t="s">
        <v>512</v>
      </c>
      <c r="D772" s="24" t="s">
        <v>530</v>
      </c>
      <c r="E772" s="24">
        <v>43</v>
      </c>
      <c r="F772" s="24">
        <v>97</v>
      </c>
      <c r="G772" s="24">
        <v>62</v>
      </c>
      <c r="H772" s="24" t="s">
        <v>878</v>
      </c>
      <c r="K772" s="24" t="s">
        <v>879</v>
      </c>
      <c r="N772" s="24" t="s">
        <v>1093</v>
      </c>
      <c r="P772" s="34">
        <v>44502</v>
      </c>
      <c r="Q772" s="24" t="s">
        <v>1217</v>
      </c>
      <c r="R772" s="24" t="s">
        <v>1871</v>
      </c>
      <c r="T772" s="24" t="s">
        <v>878</v>
      </c>
      <c r="V772" s="24" t="s">
        <v>1872</v>
      </c>
      <c r="W772" s="24" t="s">
        <v>1873</v>
      </c>
      <c r="AF772" s="24" t="s">
        <v>859</v>
      </c>
      <c r="AG772" s="24" t="s">
        <v>859</v>
      </c>
      <c r="AP772" s="24" t="s">
        <v>1874</v>
      </c>
      <c r="AQ772" s="24" t="s">
        <v>1875</v>
      </c>
      <c r="AR772" s="24" t="s">
        <v>1876</v>
      </c>
      <c r="AS772" s="24" t="s">
        <v>1877</v>
      </c>
      <c r="AT772" s="24" t="s">
        <v>1878</v>
      </c>
      <c r="AU772" s="24" t="s">
        <v>1879</v>
      </c>
      <c r="AV772" s="24" t="s">
        <v>1880</v>
      </c>
      <c r="AZ772" s="24" t="s">
        <v>867</v>
      </c>
      <c r="BA772" s="24" t="s">
        <v>868</v>
      </c>
      <c r="BB772" s="24" t="s">
        <v>869</v>
      </c>
      <c r="BC772" s="24" t="s">
        <v>870</v>
      </c>
      <c r="BD772" s="24" t="s">
        <v>871</v>
      </c>
      <c r="BE772" s="24" t="s">
        <v>872</v>
      </c>
      <c r="BF772" s="24" t="s">
        <v>859</v>
      </c>
      <c r="BK772" s="24" t="s">
        <v>887</v>
      </c>
      <c r="BM772" s="24" t="s">
        <v>1393</v>
      </c>
      <c r="BN772" s="24" t="s">
        <v>888</v>
      </c>
      <c r="BQ772" s="24" t="s">
        <v>1881</v>
      </c>
      <c r="BU772" s="24">
        <v>63</v>
      </c>
      <c r="BV772" s="24" t="s">
        <v>879</v>
      </c>
      <c r="BX772" s="24" t="s">
        <v>1093</v>
      </c>
      <c r="BZ772" s="24" t="s">
        <v>875</v>
      </c>
      <c r="CA772" s="24" t="s">
        <v>855</v>
      </c>
      <c r="CH772" s="24">
        <v>218</v>
      </c>
    </row>
    <row r="773" spans="1:86" x14ac:dyDescent="0.25">
      <c r="A773" s="24" t="s">
        <v>1916</v>
      </c>
      <c r="B773" s="24" t="s">
        <v>854</v>
      </c>
      <c r="C773" s="24" t="s">
        <v>512</v>
      </c>
      <c r="D773" s="24" t="s">
        <v>530</v>
      </c>
      <c r="E773" s="24">
        <v>43</v>
      </c>
      <c r="F773" s="24">
        <v>97</v>
      </c>
      <c r="G773" s="24">
        <v>62</v>
      </c>
      <c r="H773" s="24" t="s">
        <v>878</v>
      </c>
      <c r="K773" s="24" t="s">
        <v>879</v>
      </c>
      <c r="N773" s="24" t="s">
        <v>1093</v>
      </c>
      <c r="P773" s="34">
        <v>44502</v>
      </c>
      <c r="Q773" s="24" t="s">
        <v>1217</v>
      </c>
      <c r="R773" s="24" t="s">
        <v>1871</v>
      </c>
      <c r="T773" s="24" t="s">
        <v>878</v>
      </c>
      <c r="V773" s="24" t="s">
        <v>1872</v>
      </c>
      <c r="W773" s="24" t="s">
        <v>1873</v>
      </c>
      <c r="AF773" s="24" t="s">
        <v>859</v>
      </c>
      <c r="AG773" s="24" t="s">
        <v>859</v>
      </c>
      <c r="AP773" s="24" t="s">
        <v>1874</v>
      </c>
      <c r="AQ773" s="24" t="s">
        <v>1875</v>
      </c>
      <c r="AR773" s="24" t="s">
        <v>1876</v>
      </c>
      <c r="AS773" s="24" t="s">
        <v>1877</v>
      </c>
      <c r="AT773" s="24" t="s">
        <v>1878</v>
      </c>
      <c r="AU773" s="24" t="s">
        <v>1879</v>
      </c>
      <c r="AV773" s="24" t="s">
        <v>1880</v>
      </c>
      <c r="AZ773" s="24" t="s">
        <v>867</v>
      </c>
      <c r="BA773" s="24" t="s">
        <v>868</v>
      </c>
      <c r="BB773" s="24" t="s">
        <v>869</v>
      </c>
      <c r="BC773" s="24" t="s">
        <v>870</v>
      </c>
      <c r="BD773" s="24" t="s">
        <v>871</v>
      </c>
      <c r="BE773" s="24" t="s">
        <v>872</v>
      </c>
      <c r="BF773" s="24" t="s">
        <v>859</v>
      </c>
      <c r="BK773" s="24" t="s">
        <v>887</v>
      </c>
      <c r="BM773" s="24" t="s">
        <v>1393</v>
      </c>
      <c r="BN773" s="24" t="s">
        <v>888</v>
      </c>
      <c r="BQ773" s="24" t="s">
        <v>1881</v>
      </c>
      <c r="BU773" s="24">
        <v>63</v>
      </c>
      <c r="BV773" s="24" t="s">
        <v>879</v>
      </c>
      <c r="BX773" s="24" t="s">
        <v>1093</v>
      </c>
      <c r="BZ773" s="24" t="s">
        <v>875</v>
      </c>
      <c r="CA773" s="24" t="s">
        <v>855</v>
      </c>
      <c r="CH773" s="24">
        <v>218</v>
      </c>
    </row>
    <row r="774" spans="1:86" x14ac:dyDescent="0.25">
      <c r="A774" s="24" t="s">
        <v>1917</v>
      </c>
      <c r="B774" s="24" t="s">
        <v>854</v>
      </c>
      <c r="C774" s="24" t="s">
        <v>512</v>
      </c>
      <c r="D774" s="24" t="s">
        <v>530</v>
      </c>
      <c r="E774" s="24">
        <v>43</v>
      </c>
      <c r="F774" s="24">
        <v>97</v>
      </c>
      <c r="G774" s="24">
        <v>62</v>
      </c>
      <c r="H774" s="24" t="s">
        <v>878</v>
      </c>
      <c r="K774" s="24" t="s">
        <v>879</v>
      </c>
      <c r="N774" s="24" t="s">
        <v>1093</v>
      </c>
      <c r="P774" s="34">
        <v>44502</v>
      </c>
      <c r="Q774" s="24" t="s">
        <v>1217</v>
      </c>
      <c r="R774" s="24" t="s">
        <v>1871</v>
      </c>
      <c r="T774" s="24" t="s">
        <v>878</v>
      </c>
      <c r="V774" s="24" t="s">
        <v>1872</v>
      </c>
      <c r="W774" s="24" t="s">
        <v>1873</v>
      </c>
      <c r="AF774" s="24" t="s">
        <v>859</v>
      </c>
      <c r="AG774" s="24" t="s">
        <v>859</v>
      </c>
      <c r="AP774" s="24" t="s">
        <v>1874</v>
      </c>
      <c r="AQ774" s="24" t="s">
        <v>1875</v>
      </c>
      <c r="AR774" s="24" t="s">
        <v>1876</v>
      </c>
      <c r="AS774" s="24" t="s">
        <v>1877</v>
      </c>
      <c r="AT774" s="24" t="s">
        <v>1878</v>
      </c>
      <c r="AU774" s="24" t="s">
        <v>1879</v>
      </c>
      <c r="AV774" s="24" t="s">
        <v>1880</v>
      </c>
      <c r="AZ774" s="24" t="s">
        <v>867</v>
      </c>
      <c r="BA774" s="24" t="s">
        <v>868</v>
      </c>
      <c r="BB774" s="24" t="s">
        <v>869</v>
      </c>
      <c r="BC774" s="24" t="s">
        <v>870</v>
      </c>
      <c r="BD774" s="24" t="s">
        <v>871</v>
      </c>
      <c r="BE774" s="24" t="s">
        <v>872</v>
      </c>
      <c r="BF774" s="24" t="s">
        <v>859</v>
      </c>
      <c r="BK774" s="24" t="s">
        <v>887</v>
      </c>
      <c r="BM774" s="24" t="s">
        <v>1393</v>
      </c>
      <c r="BN774" s="24" t="s">
        <v>888</v>
      </c>
      <c r="BQ774" s="24" t="s">
        <v>1881</v>
      </c>
      <c r="BU774" s="24">
        <v>63</v>
      </c>
      <c r="BV774" s="24" t="s">
        <v>879</v>
      </c>
      <c r="BX774" s="24" t="s">
        <v>1093</v>
      </c>
      <c r="BZ774" s="24" t="s">
        <v>875</v>
      </c>
      <c r="CA774" s="24" t="s">
        <v>855</v>
      </c>
      <c r="CH774" s="24">
        <v>218</v>
      </c>
    </row>
    <row r="775" spans="1:86" x14ac:dyDescent="0.25">
      <c r="A775" s="24" t="s">
        <v>1918</v>
      </c>
      <c r="B775" s="24" t="s">
        <v>854</v>
      </c>
      <c r="C775" s="24" t="s">
        <v>512</v>
      </c>
      <c r="D775" s="24" t="s">
        <v>530</v>
      </c>
      <c r="E775" s="24">
        <v>43</v>
      </c>
      <c r="F775" s="24">
        <v>97</v>
      </c>
      <c r="G775" s="24">
        <v>62</v>
      </c>
      <c r="H775" s="24" t="s">
        <v>878</v>
      </c>
      <c r="K775" s="24" t="s">
        <v>879</v>
      </c>
      <c r="N775" s="24" t="s">
        <v>1093</v>
      </c>
      <c r="P775" s="34">
        <v>44502</v>
      </c>
      <c r="Q775" s="24" t="s">
        <v>1217</v>
      </c>
      <c r="R775" s="24" t="s">
        <v>1871</v>
      </c>
      <c r="T775" s="24" t="s">
        <v>878</v>
      </c>
      <c r="V775" s="24" t="s">
        <v>1872</v>
      </c>
      <c r="W775" s="24" t="s">
        <v>1873</v>
      </c>
      <c r="AF775" s="24" t="s">
        <v>859</v>
      </c>
      <c r="AG775" s="24" t="s">
        <v>859</v>
      </c>
      <c r="AP775" s="24" t="s">
        <v>1874</v>
      </c>
      <c r="AQ775" s="24" t="s">
        <v>1875</v>
      </c>
      <c r="AR775" s="24" t="s">
        <v>1876</v>
      </c>
      <c r="AS775" s="24" t="s">
        <v>1877</v>
      </c>
      <c r="AT775" s="24" t="s">
        <v>1878</v>
      </c>
      <c r="AU775" s="24" t="s">
        <v>1879</v>
      </c>
      <c r="AV775" s="24" t="s">
        <v>1880</v>
      </c>
      <c r="AZ775" s="24" t="s">
        <v>867</v>
      </c>
      <c r="BA775" s="24" t="s">
        <v>868</v>
      </c>
      <c r="BB775" s="24" t="s">
        <v>869</v>
      </c>
      <c r="BC775" s="24" t="s">
        <v>870</v>
      </c>
      <c r="BD775" s="24" t="s">
        <v>871</v>
      </c>
      <c r="BE775" s="24" t="s">
        <v>872</v>
      </c>
      <c r="BF775" s="24" t="s">
        <v>859</v>
      </c>
      <c r="BK775" s="24" t="s">
        <v>887</v>
      </c>
      <c r="BM775" s="24" t="s">
        <v>1393</v>
      </c>
      <c r="BN775" s="24" t="s">
        <v>888</v>
      </c>
      <c r="BQ775" s="24" t="s">
        <v>1881</v>
      </c>
      <c r="BU775" s="24">
        <v>63</v>
      </c>
      <c r="BV775" s="24" t="s">
        <v>879</v>
      </c>
      <c r="BX775" s="24" t="s">
        <v>1093</v>
      </c>
      <c r="BZ775" s="24" t="s">
        <v>875</v>
      </c>
      <c r="CA775" s="24" t="s">
        <v>855</v>
      </c>
      <c r="CH775" s="24">
        <v>218</v>
      </c>
    </row>
    <row r="776" spans="1:86" x14ac:dyDescent="0.25">
      <c r="A776" s="24" t="s">
        <v>1919</v>
      </c>
      <c r="B776" s="24" t="s">
        <v>854</v>
      </c>
      <c r="C776" s="24" t="s">
        <v>512</v>
      </c>
      <c r="D776" s="24" t="s">
        <v>530</v>
      </c>
      <c r="E776" s="24">
        <v>43</v>
      </c>
      <c r="F776" s="24">
        <v>97</v>
      </c>
      <c r="G776" s="24">
        <v>62</v>
      </c>
      <c r="H776" s="24" t="s">
        <v>878</v>
      </c>
      <c r="K776" s="24" t="s">
        <v>879</v>
      </c>
      <c r="N776" s="24" t="s">
        <v>1093</v>
      </c>
      <c r="P776" s="34">
        <v>44502</v>
      </c>
      <c r="Q776" s="24" t="s">
        <v>1217</v>
      </c>
      <c r="R776" s="24" t="s">
        <v>1871</v>
      </c>
      <c r="T776" s="24" t="s">
        <v>878</v>
      </c>
      <c r="V776" s="24" t="s">
        <v>1872</v>
      </c>
      <c r="W776" s="24" t="s">
        <v>1873</v>
      </c>
      <c r="AF776" s="24" t="s">
        <v>859</v>
      </c>
      <c r="AG776" s="24" t="s">
        <v>859</v>
      </c>
      <c r="AP776" s="24" t="s">
        <v>1874</v>
      </c>
      <c r="AQ776" s="24" t="s">
        <v>1875</v>
      </c>
      <c r="AR776" s="24" t="s">
        <v>1876</v>
      </c>
      <c r="AS776" s="24" t="s">
        <v>1877</v>
      </c>
      <c r="AT776" s="24" t="s">
        <v>1878</v>
      </c>
      <c r="AU776" s="24" t="s">
        <v>1879</v>
      </c>
      <c r="AV776" s="24" t="s">
        <v>1880</v>
      </c>
      <c r="AZ776" s="24" t="s">
        <v>867</v>
      </c>
      <c r="BA776" s="24" t="s">
        <v>868</v>
      </c>
      <c r="BB776" s="24" t="s">
        <v>869</v>
      </c>
      <c r="BC776" s="24" t="s">
        <v>870</v>
      </c>
      <c r="BD776" s="24" t="s">
        <v>871</v>
      </c>
      <c r="BE776" s="24" t="s">
        <v>872</v>
      </c>
      <c r="BF776" s="24" t="s">
        <v>859</v>
      </c>
      <c r="BK776" s="24" t="s">
        <v>887</v>
      </c>
      <c r="BM776" s="24" t="s">
        <v>1393</v>
      </c>
      <c r="BN776" s="24" t="s">
        <v>888</v>
      </c>
      <c r="BQ776" s="24" t="s">
        <v>1881</v>
      </c>
      <c r="BU776" s="24">
        <v>63</v>
      </c>
      <c r="BV776" s="24" t="s">
        <v>879</v>
      </c>
      <c r="BX776" s="24" t="s">
        <v>1093</v>
      </c>
      <c r="BZ776" s="24" t="s">
        <v>875</v>
      </c>
      <c r="CA776" s="24" t="s">
        <v>855</v>
      </c>
      <c r="CH776" s="24">
        <v>218</v>
      </c>
    </row>
    <row r="777" spans="1:86" x14ac:dyDescent="0.25">
      <c r="A777" s="24" t="s">
        <v>1920</v>
      </c>
      <c r="B777" s="24" t="s">
        <v>854</v>
      </c>
      <c r="C777" s="24" t="s">
        <v>512</v>
      </c>
      <c r="D777" s="24" t="s">
        <v>530</v>
      </c>
      <c r="E777" s="24">
        <v>43</v>
      </c>
      <c r="F777" s="24">
        <v>97</v>
      </c>
      <c r="G777" s="24">
        <v>62</v>
      </c>
      <c r="H777" s="24" t="s">
        <v>878</v>
      </c>
      <c r="K777" s="24" t="s">
        <v>879</v>
      </c>
      <c r="N777" s="24" t="s">
        <v>1093</v>
      </c>
      <c r="P777" s="34">
        <v>44502</v>
      </c>
      <c r="Q777" s="24" t="s">
        <v>1217</v>
      </c>
      <c r="R777" s="24" t="s">
        <v>1871</v>
      </c>
      <c r="T777" s="24" t="s">
        <v>878</v>
      </c>
      <c r="V777" s="24" t="s">
        <v>1872</v>
      </c>
      <c r="W777" s="24" t="s">
        <v>1873</v>
      </c>
      <c r="AF777" s="24" t="s">
        <v>859</v>
      </c>
      <c r="AG777" s="24" t="s">
        <v>859</v>
      </c>
      <c r="AP777" s="24" t="s">
        <v>1874</v>
      </c>
      <c r="AQ777" s="24" t="s">
        <v>1875</v>
      </c>
      <c r="AR777" s="24" t="s">
        <v>1876</v>
      </c>
      <c r="AS777" s="24" t="s">
        <v>1877</v>
      </c>
      <c r="AT777" s="24" t="s">
        <v>1878</v>
      </c>
      <c r="AU777" s="24" t="s">
        <v>1879</v>
      </c>
      <c r="AV777" s="24" t="s">
        <v>1880</v>
      </c>
      <c r="AZ777" s="24" t="s">
        <v>867</v>
      </c>
      <c r="BA777" s="24" t="s">
        <v>868</v>
      </c>
      <c r="BB777" s="24" t="s">
        <v>869</v>
      </c>
      <c r="BC777" s="24" t="s">
        <v>870</v>
      </c>
      <c r="BD777" s="24" t="s">
        <v>871</v>
      </c>
      <c r="BE777" s="24" t="s">
        <v>872</v>
      </c>
      <c r="BF777" s="24" t="s">
        <v>859</v>
      </c>
      <c r="BK777" s="24" t="s">
        <v>887</v>
      </c>
      <c r="BM777" s="24" t="s">
        <v>1393</v>
      </c>
      <c r="BN777" s="24" t="s">
        <v>888</v>
      </c>
      <c r="BQ777" s="24" t="s">
        <v>1881</v>
      </c>
      <c r="BU777" s="24">
        <v>63</v>
      </c>
      <c r="BV777" s="24" t="s">
        <v>879</v>
      </c>
      <c r="BX777" s="24" t="s">
        <v>1093</v>
      </c>
      <c r="BZ777" s="24" t="s">
        <v>875</v>
      </c>
      <c r="CA777" s="24" t="s">
        <v>855</v>
      </c>
      <c r="CH777" s="24">
        <v>216</v>
      </c>
    </row>
    <row r="778" spans="1:86" x14ac:dyDescent="0.25">
      <c r="A778" s="24" t="s">
        <v>1921</v>
      </c>
      <c r="B778" s="24" t="s">
        <v>854</v>
      </c>
      <c r="C778" s="24" t="s">
        <v>512</v>
      </c>
      <c r="D778" s="24" t="s">
        <v>530</v>
      </c>
      <c r="E778" s="24">
        <v>43</v>
      </c>
      <c r="F778" s="24">
        <v>97</v>
      </c>
      <c r="G778" s="24">
        <v>62</v>
      </c>
      <c r="H778" s="24" t="s">
        <v>878</v>
      </c>
      <c r="K778" s="24" t="s">
        <v>879</v>
      </c>
      <c r="N778" s="24" t="s">
        <v>1093</v>
      </c>
      <c r="P778" s="34">
        <v>44502</v>
      </c>
      <c r="Q778" s="24" t="s">
        <v>1217</v>
      </c>
      <c r="R778" s="24" t="s">
        <v>1871</v>
      </c>
      <c r="T778" s="24" t="s">
        <v>878</v>
      </c>
      <c r="V778" s="24" t="s">
        <v>1872</v>
      </c>
      <c r="W778" s="24" t="s">
        <v>1873</v>
      </c>
      <c r="AF778" s="24" t="s">
        <v>859</v>
      </c>
      <c r="AG778" s="24" t="s">
        <v>859</v>
      </c>
      <c r="AP778" s="24" t="s">
        <v>1874</v>
      </c>
      <c r="AQ778" s="24" t="s">
        <v>1875</v>
      </c>
      <c r="AR778" s="24" t="s">
        <v>1876</v>
      </c>
      <c r="AS778" s="24" t="s">
        <v>1877</v>
      </c>
      <c r="AT778" s="24" t="s">
        <v>1878</v>
      </c>
      <c r="AU778" s="24" t="s">
        <v>1879</v>
      </c>
      <c r="AV778" s="24" t="s">
        <v>1880</v>
      </c>
      <c r="AZ778" s="24" t="s">
        <v>867</v>
      </c>
      <c r="BA778" s="24" t="s">
        <v>868</v>
      </c>
      <c r="BB778" s="24" t="s">
        <v>869</v>
      </c>
      <c r="BC778" s="24" t="s">
        <v>870</v>
      </c>
      <c r="BD778" s="24" t="s">
        <v>871</v>
      </c>
      <c r="BE778" s="24" t="s">
        <v>872</v>
      </c>
      <c r="BF778" s="24" t="s">
        <v>859</v>
      </c>
      <c r="BK778" s="24" t="s">
        <v>887</v>
      </c>
      <c r="BM778" s="24" t="s">
        <v>1393</v>
      </c>
      <c r="BN778" s="24" t="s">
        <v>888</v>
      </c>
      <c r="BQ778" s="24" t="s">
        <v>1881</v>
      </c>
      <c r="BU778" s="24">
        <v>63</v>
      </c>
      <c r="BV778" s="24" t="s">
        <v>879</v>
      </c>
      <c r="BX778" s="24" t="s">
        <v>1093</v>
      </c>
      <c r="BZ778" s="24" t="s">
        <v>875</v>
      </c>
      <c r="CA778" s="24" t="s">
        <v>855</v>
      </c>
      <c r="CH778" s="24">
        <v>216</v>
      </c>
    </row>
    <row r="779" spans="1:86" x14ac:dyDescent="0.25">
      <c r="A779" s="24" t="s">
        <v>1922</v>
      </c>
      <c r="B779" s="24" t="s">
        <v>854</v>
      </c>
      <c r="C779" s="24" t="s">
        <v>512</v>
      </c>
      <c r="D779" s="24" t="s">
        <v>530</v>
      </c>
      <c r="E779" s="24">
        <v>43</v>
      </c>
      <c r="F779" s="24">
        <v>97</v>
      </c>
      <c r="G779" s="24">
        <v>62</v>
      </c>
      <c r="H779" s="24" t="s">
        <v>878</v>
      </c>
      <c r="K779" s="24" t="s">
        <v>879</v>
      </c>
      <c r="N779" s="24" t="s">
        <v>1093</v>
      </c>
      <c r="P779" s="34">
        <v>44502</v>
      </c>
      <c r="Q779" s="24" t="s">
        <v>1217</v>
      </c>
      <c r="R779" s="24" t="s">
        <v>1871</v>
      </c>
      <c r="T779" s="24" t="s">
        <v>878</v>
      </c>
      <c r="V779" s="24" t="s">
        <v>1872</v>
      </c>
      <c r="W779" s="24" t="s">
        <v>1873</v>
      </c>
      <c r="AF779" s="24" t="s">
        <v>859</v>
      </c>
      <c r="AG779" s="24" t="s">
        <v>859</v>
      </c>
      <c r="AP779" s="24" t="s">
        <v>1874</v>
      </c>
      <c r="AQ779" s="24" t="s">
        <v>1875</v>
      </c>
      <c r="AR779" s="24" t="s">
        <v>1876</v>
      </c>
      <c r="AS779" s="24" t="s">
        <v>1877</v>
      </c>
      <c r="AT779" s="24" t="s">
        <v>1878</v>
      </c>
      <c r="AU779" s="24" t="s">
        <v>1879</v>
      </c>
      <c r="AV779" s="24" t="s">
        <v>1880</v>
      </c>
      <c r="AZ779" s="24" t="s">
        <v>867</v>
      </c>
      <c r="BA779" s="24" t="s">
        <v>868</v>
      </c>
      <c r="BB779" s="24" t="s">
        <v>869</v>
      </c>
      <c r="BC779" s="24" t="s">
        <v>870</v>
      </c>
      <c r="BD779" s="24" t="s">
        <v>871</v>
      </c>
      <c r="BE779" s="24" t="s">
        <v>872</v>
      </c>
      <c r="BF779" s="24" t="s">
        <v>859</v>
      </c>
      <c r="BK779" s="24" t="s">
        <v>887</v>
      </c>
      <c r="BM779" s="24" t="s">
        <v>1393</v>
      </c>
      <c r="BN779" s="24" t="s">
        <v>888</v>
      </c>
      <c r="BQ779" s="24" t="s">
        <v>1881</v>
      </c>
      <c r="BU779" s="24">
        <v>63</v>
      </c>
      <c r="BV779" s="24" t="s">
        <v>879</v>
      </c>
      <c r="BX779" s="24" t="s">
        <v>1093</v>
      </c>
      <c r="BZ779" s="24" t="s">
        <v>875</v>
      </c>
      <c r="CA779" s="24" t="s">
        <v>855</v>
      </c>
      <c r="CH779" s="24">
        <v>216</v>
      </c>
    </row>
    <row r="780" spans="1:86" x14ac:dyDescent="0.25">
      <c r="A780" s="24" t="s">
        <v>1923</v>
      </c>
      <c r="B780" s="24" t="s">
        <v>854</v>
      </c>
      <c r="C780" s="24" t="s">
        <v>512</v>
      </c>
      <c r="D780" s="24" t="s">
        <v>530</v>
      </c>
      <c r="E780" s="24">
        <v>43</v>
      </c>
      <c r="F780" s="24">
        <v>97</v>
      </c>
      <c r="G780" s="24">
        <v>62</v>
      </c>
      <c r="H780" s="24" t="s">
        <v>878</v>
      </c>
      <c r="K780" s="24" t="s">
        <v>879</v>
      </c>
      <c r="N780" s="24" t="s">
        <v>1093</v>
      </c>
      <c r="P780" s="34">
        <v>44502</v>
      </c>
      <c r="Q780" s="24" t="s">
        <v>1217</v>
      </c>
      <c r="R780" s="24" t="s">
        <v>1871</v>
      </c>
      <c r="T780" s="24" t="s">
        <v>878</v>
      </c>
      <c r="V780" s="24" t="s">
        <v>1872</v>
      </c>
      <c r="W780" s="24" t="s">
        <v>1873</v>
      </c>
      <c r="AF780" s="24" t="s">
        <v>859</v>
      </c>
      <c r="AG780" s="24" t="s">
        <v>859</v>
      </c>
      <c r="AP780" s="24" t="s">
        <v>1874</v>
      </c>
      <c r="AQ780" s="24" t="s">
        <v>1875</v>
      </c>
      <c r="AR780" s="24" t="s">
        <v>1876</v>
      </c>
      <c r="AS780" s="24" t="s">
        <v>1877</v>
      </c>
      <c r="AT780" s="24" t="s">
        <v>1878</v>
      </c>
      <c r="AU780" s="24" t="s">
        <v>1879</v>
      </c>
      <c r="AV780" s="24" t="s">
        <v>1880</v>
      </c>
      <c r="AZ780" s="24" t="s">
        <v>867</v>
      </c>
      <c r="BA780" s="24" t="s">
        <v>868</v>
      </c>
      <c r="BB780" s="24" t="s">
        <v>869</v>
      </c>
      <c r="BC780" s="24" t="s">
        <v>870</v>
      </c>
      <c r="BD780" s="24" t="s">
        <v>871</v>
      </c>
      <c r="BE780" s="24" t="s">
        <v>872</v>
      </c>
      <c r="BF780" s="24" t="s">
        <v>859</v>
      </c>
      <c r="BK780" s="24" t="s">
        <v>887</v>
      </c>
      <c r="BM780" s="24" t="s">
        <v>1393</v>
      </c>
      <c r="BN780" s="24" t="s">
        <v>888</v>
      </c>
      <c r="BQ780" s="24" t="s">
        <v>1881</v>
      </c>
      <c r="BU780" s="24">
        <v>63</v>
      </c>
      <c r="BV780" s="24" t="s">
        <v>879</v>
      </c>
      <c r="BX780" s="24" t="s">
        <v>1093</v>
      </c>
      <c r="BZ780" s="24" t="s">
        <v>875</v>
      </c>
      <c r="CA780" s="24" t="s">
        <v>855</v>
      </c>
      <c r="CH780" s="24">
        <v>216</v>
      </c>
    </row>
    <row r="781" spans="1:86" x14ac:dyDescent="0.25">
      <c r="A781" s="24" t="s">
        <v>1924</v>
      </c>
      <c r="B781" s="24" t="s">
        <v>854</v>
      </c>
      <c r="C781" s="24" t="s">
        <v>512</v>
      </c>
      <c r="D781" s="24" t="s">
        <v>530</v>
      </c>
      <c r="E781" s="24">
        <v>43</v>
      </c>
      <c r="F781" s="24">
        <v>97</v>
      </c>
      <c r="G781" s="24">
        <v>62</v>
      </c>
      <c r="H781" s="24" t="s">
        <v>878</v>
      </c>
      <c r="K781" s="24" t="s">
        <v>879</v>
      </c>
      <c r="N781" s="24" t="s">
        <v>1093</v>
      </c>
      <c r="P781" s="34">
        <v>44502</v>
      </c>
      <c r="Q781" s="24" t="s">
        <v>1217</v>
      </c>
      <c r="R781" s="24" t="s">
        <v>1871</v>
      </c>
      <c r="T781" s="24" t="s">
        <v>878</v>
      </c>
      <c r="V781" s="24" t="s">
        <v>1872</v>
      </c>
      <c r="W781" s="24" t="s">
        <v>1873</v>
      </c>
      <c r="AF781" s="24" t="s">
        <v>859</v>
      </c>
      <c r="AG781" s="24" t="s">
        <v>859</v>
      </c>
      <c r="AP781" s="24" t="s">
        <v>1874</v>
      </c>
      <c r="AQ781" s="24" t="s">
        <v>1875</v>
      </c>
      <c r="AR781" s="24" t="s">
        <v>1876</v>
      </c>
      <c r="AS781" s="24" t="s">
        <v>1877</v>
      </c>
      <c r="AT781" s="24" t="s">
        <v>1878</v>
      </c>
      <c r="AU781" s="24" t="s">
        <v>1879</v>
      </c>
      <c r="AV781" s="24" t="s">
        <v>1880</v>
      </c>
      <c r="AZ781" s="24" t="s">
        <v>867</v>
      </c>
      <c r="BA781" s="24" t="s">
        <v>868</v>
      </c>
      <c r="BB781" s="24" t="s">
        <v>869</v>
      </c>
      <c r="BC781" s="24" t="s">
        <v>870</v>
      </c>
      <c r="BD781" s="24" t="s">
        <v>871</v>
      </c>
      <c r="BE781" s="24" t="s">
        <v>872</v>
      </c>
      <c r="BF781" s="24" t="s">
        <v>859</v>
      </c>
      <c r="BK781" s="24" t="s">
        <v>887</v>
      </c>
      <c r="BM781" s="24" t="s">
        <v>1393</v>
      </c>
      <c r="BN781" s="24" t="s">
        <v>888</v>
      </c>
      <c r="BQ781" s="24" t="s">
        <v>1881</v>
      </c>
      <c r="BU781" s="24">
        <v>63</v>
      </c>
      <c r="BV781" s="24" t="s">
        <v>879</v>
      </c>
      <c r="BX781" s="24" t="s">
        <v>1093</v>
      </c>
      <c r="BZ781" s="24" t="s">
        <v>875</v>
      </c>
      <c r="CA781" s="24" t="s">
        <v>855</v>
      </c>
      <c r="CH781" s="24">
        <v>216</v>
      </c>
    </row>
    <row r="782" spans="1:86" x14ac:dyDescent="0.25">
      <c r="A782" s="24" t="s">
        <v>1925</v>
      </c>
      <c r="B782" s="24" t="s">
        <v>854</v>
      </c>
      <c r="C782" s="24" t="s">
        <v>512</v>
      </c>
      <c r="D782" s="24" t="s">
        <v>530</v>
      </c>
      <c r="E782" s="24">
        <v>43</v>
      </c>
      <c r="F782" s="24">
        <v>97</v>
      </c>
      <c r="G782" s="24">
        <v>62</v>
      </c>
      <c r="H782" s="24" t="s">
        <v>878</v>
      </c>
      <c r="K782" s="24" t="s">
        <v>879</v>
      </c>
      <c r="N782" s="24" t="s">
        <v>1093</v>
      </c>
      <c r="P782" s="34">
        <v>44502</v>
      </c>
      <c r="Q782" s="24" t="s">
        <v>1217</v>
      </c>
      <c r="R782" s="24" t="s">
        <v>1871</v>
      </c>
      <c r="T782" s="24" t="s">
        <v>878</v>
      </c>
      <c r="V782" s="24" t="s">
        <v>1872</v>
      </c>
      <c r="W782" s="24" t="s">
        <v>1873</v>
      </c>
      <c r="AF782" s="24" t="s">
        <v>859</v>
      </c>
      <c r="AG782" s="24" t="s">
        <v>859</v>
      </c>
      <c r="AP782" s="24" t="s">
        <v>1874</v>
      </c>
      <c r="AQ782" s="24" t="s">
        <v>1875</v>
      </c>
      <c r="AR782" s="24" t="s">
        <v>1876</v>
      </c>
      <c r="AS782" s="24" t="s">
        <v>1877</v>
      </c>
      <c r="AT782" s="24" t="s">
        <v>1878</v>
      </c>
      <c r="AU782" s="24" t="s">
        <v>1879</v>
      </c>
      <c r="AV782" s="24" t="s">
        <v>1880</v>
      </c>
      <c r="AZ782" s="24" t="s">
        <v>867</v>
      </c>
      <c r="BA782" s="24" t="s">
        <v>868</v>
      </c>
      <c r="BB782" s="24" t="s">
        <v>869</v>
      </c>
      <c r="BC782" s="24" t="s">
        <v>870</v>
      </c>
      <c r="BD782" s="24" t="s">
        <v>871</v>
      </c>
      <c r="BE782" s="24" t="s">
        <v>872</v>
      </c>
      <c r="BF782" s="24" t="s">
        <v>859</v>
      </c>
      <c r="BK782" s="24" t="s">
        <v>887</v>
      </c>
      <c r="BM782" s="24" t="s">
        <v>1393</v>
      </c>
      <c r="BN782" s="24" t="s">
        <v>888</v>
      </c>
      <c r="BQ782" s="24" t="s">
        <v>1881</v>
      </c>
      <c r="BU782" s="24">
        <v>63</v>
      </c>
      <c r="BV782" s="24" t="s">
        <v>879</v>
      </c>
      <c r="BX782" s="24" t="s">
        <v>1093</v>
      </c>
      <c r="BZ782" s="24" t="s">
        <v>875</v>
      </c>
      <c r="CA782" s="24" t="s">
        <v>855</v>
      </c>
      <c r="CH782" s="24">
        <v>216</v>
      </c>
    </row>
    <row r="783" spans="1:86" x14ac:dyDescent="0.25">
      <c r="A783" s="24" t="s">
        <v>1926</v>
      </c>
      <c r="B783" s="24" t="s">
        <v>854</v>
      </c>
      <c r="C783" s="24" t="s">
        <v>512</v>
      </c>
      <c r="D783" s="24" t="s">
        <v>530</v>
      </c>
      <c r="E783" s="24">
        <v>43</v>
      </c>
      <c r="F783" s="24">
        <v>97</v>
      </c>
      <c r="G783" s="24">
        <v>62</v>
      </c>
      <c r="H783" s="24" t="s">
        <v>878</v>
      </c>
      <c r="K783" s="24" t="s">
        <v>879</v>
      </c>
      <c r="N783" s="24" t="s">
        <v>1093</v>
      </c>
      <c r="P783" s="34">
        <v>44502</v>
      </c>
      <c r="Q783" s="24" t="s">
        <v>1217</v>
      </c>
      <c r="R783" s="24" t="s">
        <v>1871</v>
      </c>
      <c r="T783" s="24" t="s">
        <v>878</v>
      </c>
      <c r="V783" s="24" t="s">
        <v>1872</v>
      </c>
      <c r="W783" s="24" t="s">
        <v>1873</v>
      </c>
      <c r="AF783" s="24" t="s">
        <v>859</v>
      </c>
      <c r="AG783" s="24" t="s">
        <v>859</v>
      </c>
      <c r="AP783" s="24" t="s">
        <v>1874</v>
      </c>
      <c r="AQ783" s="24" t="s">
        <v>1875</v>
      </c>
      <c r="AR783" s="24" t="s">
        <v>1876</v>
      </c>
      <c r="AS783" s="24" t="s">
        <v>1877</v>
      </c>
      <c r="AT783" s="24" t="s">
        <v>1878</v>
      </c>
      <c r="AU783" s="24" t="s">
        <v>1879</v>
      </c>
      <c r="AV783" s="24" t="s">
        <v>1880</v>
      </c>
      <c r="AZ783" s="24" t="s">
        <v>867</v>
      </c>
      <c r="BA783" s="24" t="s">
        <v>868</v>
      </c>
      <c r="BB783" s="24" t="s">
        <v>869</v>
      </c>
      <c r="BC783" s="24" t="s">
        <v>870</v>
      </c>
      <c r="BD783" s="24" t="s">
        <v>871</v>
      </c>
      <c r="BE783" s="24" t="s">
        <v>872</v>
      </c>
      <c r="BF783" s="24" t="s">
        <v>859</v>
      </c>
      <c r="BK783" s="24" t="s">
        <v>887</v>
      </c>
      <c r="BM783" s="24" t="s">
        <v>1393</v>
      </c>
      <c r="BN783" s="24" t="s">
        <v>888</v>
      </c>
      <c r="BQ783" s="24" t="s">
        <v>1881</v>
      </c>
      <c r="BU783" s="24">
        <v>63</v>
      </c>
      <c r="BV783" s="24" t="s">
        <v>879</v>
      </c>
      <c r="BX783" s="24" t="s">
        <v>1093</v>
      </c>
      <c r="BZ783" s="24" t="s">
        <v>875</v>
      </c>
      <c r="CA783" s="24" t="s">
        <v>855</v>
      </c>
      <c r="CH783" s="24">
        <v>216</v>
      </c>
    </row>
    <row r="784" spans="1:86" x14ac:dyDescent="0.25">
      <c r="A784" s="24" t="s">
        <v>1927</v>
      </c>
      <c r="B784" s="24" t="s">
        <v>854</v>
      </c>
      <c r="C784" s="24" t="s">
        <v>512</v>
      </c>
      <c r="D784" s="24" t="s">
        <v>530</v>
      </c>
      <c r="E784" s="24">
        <v>43</v>
      </c>
      <c r="F784" s="24">
        <v>97</v>
      </c>
      <c r="G784" s="24">
        <v>62</v>
      </c>
      <c r="H784" s="24" t="s">
        <v>878</v>
      </c>
      <c r="K784" s="24" t="s">
        <v>879</v>
      </c>
      <c r="N784" s="24" t="s">
        <v>1093</v>
      </c>
      <c r="P784" s="34">
        <v>44502</v>
      </c>
      <c r="Q784" s="24" t="s">
        <v>1217</v>
      </c>
      <c r="R784" s="24" t="s">
        <v>1871</v>
      </c>
      <c r="T784" s="24" t="s">
        <v>878</v>
      </c>
      <c r="V784" s="24" t="s">
        <v>1872</v>
      </c>
      <c r="W784" s="24" t="s">
        <v>1873</v>
      </c>
      <c r="AF784" s="24" t="s">
        <v>859</v>
      </c>
      <c r="AG784" s="24" t="s">
        <v>859</v>
      </c>
      <c r="AP784" s="24" t="s">
        <v>1874</v>
      </c>
      <c r="AQ784" s="24" t="s">
        <v>1875</v>
      </c>
      <c r="AR784" s="24" t="s">
        <v>1876</v>
      </c>
      <c r="AS784" s="24" t="s">
        <v>1877</v>
      </c>
      <c r="AT784" s="24" t="s">
        <v>1878</v>
      </c>
      <c r="AU784" s="24" t="s">
        <v>1879</v>
      </c>
      <c r="AV784" s="24" t="s">
        <v>1880</v>
      </c>
      <c r="AZ784" s="24" t="s">
        <v>867</v>
      </c>
      <c r="BA784" s="24" t="s">
        <v>868</v>
      </c>
      <c r="BB784" s="24" t="s">
        <v>869</v>
      </c>
      <c r="BC784" s="24" t="s">
        <v>870</v>
      </c>
      <c r="BD784" s="24" t="s">
        <v>871</v>
      </c>
      <c r="BE784" s="24" t="s">
        <v>872</v>
      </c>
      <c r="BF784" s="24" t="s">
        <v>859</v>
      </c>
      <c r="BK784" s="24" t="s">
        <v>887</v>
      </c>
      <c r="BM784" s="24" t="s">
        <v>1393</v>
      </c>
      <c r="BN784" s="24" t="s">
        <v>888</v>
      </c>
      <c r="BQ784" s="24" t="s">
        <v>1881</v>
      </c>
      <c r="BU784" s="24">
        <v>63</v>
      </c>
      <c r="BV784" s="24" t="s">
        <v>879</v>
      </c>
      <c r="BX784" s="24" t="s">
        <v>1093</v>
      </c>
      <c r="BZ784" s="24" t="s">
        <v>875</v>
      </c>
      <c r="CA784" s="24" t="s">
        <v>855</v>
      </c>
      <c r="CH784" s="24">
        <v>216</v>
      </c>
    </row>
    <row r="785" spans="1:86" x14ac:dyDescent="0.25">
      <c r="A785" s="24" t="s">
        <v>1928</v>
      </c>
      <c r="B785" s="24" t="s">
        <v>854</v>
      </c>
      <c r="C785" s="24" t="s">
        <v>512</v>
      </c>
      <c r="D785" s="24" t="s">
        <v>530</v>
      </c>
      <c r="E785" s="24">
        <v>43</v>
      </c>
      <c r="F785" s="24">
        <v>97</v>
      </c>
      <c r="G785" s="24">
        <v>62</v>
      </c>
      <c r="H785" s="24" t="s">
        <v>878</v>
      </c>
      <c r="K785" s="24" t="s">
        <v>879</v>
      </c>
      <c r="N785" s="24" t="s">
        <v>1093</v>
      </c>
      <c r="P785" s="34">
        <v>44502</v>
      </c>
      <c r="Q785" s="24" t="s">
        <v>1217</v>
      </c>
      <c r="R785" s="24" t="s">
        <v>1871</v>
      </c>
      <c r="T785" s="24" t="s">
        <v>878</v>
      </c>
      <c r="V785" s="24" t="s">
        <v>1872</v>
      </c>
      <c r="W785" s="24" t="s">
        <v>1873</v>
      </c>
      <c r="AF785" s="24" t="s">
        <v>859</v>
      </c>
      <c r="AG785" s="24" t="s">
        <v>859</v>
      </c>
      <c r="AP785" s="24" t="s">
        <v>1874</v>
      </c>
      <c r="AQ785" s="24" t="s">
        <v>1875</v>
      </c>
      <c r="AR785" s="24" t="s">
        <v>1876</v>
      </c>
      <c r="AS785" s="24" t="s">
        <v>1877</v>
      </c>
      <c r="AT785" s="24" t="s">
        <v>1878</v>
      </c>
      <c r="AU785" s="24" t="s">
        <v>1879</v>
      </c>
      <c r="AV785" s="24" t="s">
        <v>1880</v>
      </c>
      <c r="AZ785" s="24" t="s">
        <v>867</v>
      </c>
      <c r="BA785" s="24" t="s">
        <v>868</v>
      </c>
      <c r="BB785" s="24" t="s">
        <v>869</v>
      </c>
      <c r="BC785" s="24" t="s">
        <v>870</v>
      </c>
      <c r="BD785" s="24" t="s">
        <v>871</v>
      </c>
      <c r="BE785" s="24" t="s">
        <v>872</v>
      </c>
      <c r="BF785" s="24" t="s">
        <v>859</v>
      </c>
      <c r="BK785" s="24" t="s">
        <v>887</v>
      </c>
      <c r="BM785" s="24" t="s">
        <v>1393</v>
      </c>
      <c r="BN785" s="24" t="s">
        <v>888</v>
      </c>
      <c r="BQ785" s="24" t="s">
        <v>1881</v>
      </c>
      <c r="BU785" s="24">
        <v>63</v>
      </c>
      <c r="BV785" s="24" t="s">
        <v>879</v>
      </c>
      <c r="BX785" s="24" t="s">
        <v>1093</v>
      </c>
      <c r="BZ785" s="24" t="s">
        <v>875</v>
      </c>
      <c r="CA785" s="24" t="s">
        <v>855</v>
      </c>
      <c r="CH785" s="24">
        <v>216</v>
      </c>
    </row>
    <row r="786" spans="1:86" x14ac:dyDescent="0.25">
      <c r="A786" s="24" t="s">
        <v>1929</v>
      </c>
      <c r="B786" s="24" t="s">
        <v>854</v>
      </c>
      <c r="C786" s="24" t="s">
        <v>512</v>
      </c>
      <c r="D786" s="24" t="s">
        <v>530</v>
      </c>
      <c r="E786" s="24">
        <v>43</v>
      </c>
      <c r="F786" s="24">
        <v>97</v>
      </c>
      <c r="G786" s="24">
        <v>62</v>
      </c>
      <c r="H786" s="24" t="s">
        <v>878</v>
      </c>
      <c r="K786" s="24" t="s">
        <v>879</v>
      </c>
      <c r="N786" s="24" t="s">
        <v>1093</v>
      </c>
      <c r="P786" s="34">
        <v>44502</v>
      </c>
      <c r="Q786" s="24" t="s">
        <v>1217</v>
      </c>
      <c r="R786" s="24" t="s">
        <v>1871</v>
      </c>
      <c r="T786" s="24" t="s">
        <v>878</v>
      </c>
      <c r="V786" s="24" t="s">
        <v>1872</v>
      </c>
      <c r="W786" s="24" t="s">
        <v>1873</v>
      </c>
      <c r="AF786" s="24" t="s">
        <v>859</v>
      </c>
      <c r="AG786" s="24" t="s">
        <v>859</v>
      </c>
      <c r="AP786" s="24" t="s">
        <v>1874</v>
      </c>
      <c r="AQ786" s="24" t="s">
        <v>1875</v>
      </c>
      <c r="AR786" s="24" t="s">
        <v>1876</v>
      </c>
      <c r="AS786" s="24" t="s">
        <v>1877</v>
      </c>
      <c r="AT786" s="24" t="s">
        <v>1878</v>
      </c>
      <c r="AU786" s="24" t="s">
        <v>1879</v>
      </c>
      <c r="AV786" s="24" t="s">
        <v>1880</v>
      </c>
      <c r="AZ786" s="24" t="s">
        <v>867</v>
      </c>
      <c r="BA786" s="24" t="s">
        <v>868</v>
      </c>
      <c r="BB786" s="24" t="s">
        <v>869</v>
      </c>
      <c r="BC786" s="24" t="s">
        <v>870</v>
      </c>
      <c r="BD786" s="24" t="s">
        <v>871</v>
      </c>
      <c r="BE786" s="24" t="s">
        <v>872</v>
      </c>
      <c r="BF786" s="24" t="s">
        <v>859</v>
      </c>
      <c r="BK786" s="24" t="s">
        <v>887</v>
      </c>
      <c r="BM786" s="24" t="s">
        <v>1393</v>
      </c>
      <c r="BN786" s="24" t="s">
        <v>888</v>
      </c>
      <c r="BQ786" s="24" t="s">
        <v>1881</v>
      </c>
      <c r="BU786" s="24">
        <v>63</v>
      </c>
      <c r="BV786" s="24" t="s">
        <v>879</v>
      </c>
      <c r="BX786" s="24" t="s">
        <v>1093</v>
      </c>
      <c r="BZ786" s="24" t="s">
        <v>875</v>
      </c>
      <c r="CA786" s="24" t="s">
        <v>855</v>
      </c>
      <c r="CH786" s="24">
        <v>216</v>
      </c>
    </row>
    <row r="787" spans="1:86" x14ac:dyDescent="0.25">
      <c r="A787" s="24" t="s">
        <v>1930</v>
      </c>
      <c r="B787" s="24" t="s">
        <v>854</v>
      </c>
      <c r="C787" s="24" t="s">
        <v>512</v>
      </c>
      <c r="D787" s="24" t="s">
        <v>530</v>
      </c>
      <c r="E787" s="24">
        <v>43</v>
      </c>
      <c r="F787" s="24">
        <v>97</v>
      </c>
      <c r="G787" s="24">
        <v>62</v>
      </c>
      <c r="H787" s="24" t="s">
        <v>878</v>
      </c>
      <c r="K787" s="24" t="s">
        <v>879</v>
      </c>
      <c r="N787" s="24" t="s">
        <v>1093</v>
      </c>
      <c r="P787" s="34">
        <v>44502</v>
      </c>
      <c r="Q787" s="24" t="s">
        <v>1217</v>
      </c>
      <c r="R787" s="24" t="s">
        <v>1871</v>
      </c>
      <c r="T787" s="24" t="s">
        <v>878</v>
      </c>
      <c r="V787" s="24" t="s">
        <v>1872</v>
      </c>
      <c r="W787" s="24" t="s">
        <v>1873</v>
      </c>
      <c r="AF787" s="24" t="s">
        <v>859</v>
      </c>
      <c r="AG787" s="24" t="s">
        <v>859</v>
      </c>
      <c r="AP787" s="24" t="s">
        <v>1874</v>
      </c>
      <c r="AQ787" s="24" t="s">
        <v>1875</v>
      </c>
      <c r="AR787" s="24" t="s">
        <v>1876</v>
      </c>
      <c r="AS787" s="24" t="s">
        <v>1877</v>
      </c>
      <c r="AT787" s="24" t="s">
        <v>1878</v>
      </c>
      <c r="AU787" s="24" t="s">
        <v>1879</v>
      </c>
      <c r="AV787" s="24" t="s">
        <v>1880</v>
      </c>
      <c r="AZ787" s="24" t="s">
        <v>867</v>
      </c>
      <c r="BA787" s="24" t="s">
        <v>868</v>
      </c>
      <c r="BB787" s="24" t="s">
        <v>869</v>
      </c>
      <c r="BC787" s="24" t="s">
        <v>870</v>
      </c>
      <c r="BD787" s="24" t="s">
        <v>871</v>
      </c>
      <c r="BE787" s="24" t="s">
        <v>872</v>
      </c>
      <c r="BF787" s="24" t="s">
        <v>859</v>
      </c>
      <c r="BK787" s="24" t="s">
        <v>887</v>
      </c>
      <c r="BM787" s="24" t="s">
        <v>1393</v>
      </c>
      <c r="BN787" s="24" t="s">
        <v>888</v>
      </c>
      <c r="BQ787" s="24" t="s">
        <v>1881</v>
      </c>
      <c r="BU787" s="24">
        <v>63</v>
      </c>
      <c r="BV787" s="24" t="s">
        <v>879</v>
      </c>
      <c r="BX787" s="24" t="s">
        <v>1093</v>
      </c>
      <c r="BZ787" s="24" t="s">
        <v>875</v>
      </c>
      <c r="CA787" s="24" t="s">
        <v>855</v>
      </c>
      <c r="CH787" s="24">
        <v>216</v>
      </c>
    </row>
    <row r="788" spans="1:86" x14ac:dyDescent="0.25">
      <c r="A788" s="24" t="s">
        <v>1931</v>
      </c>
      <c r="B788" s="24" t="s">
        <v>854</v>
      </c>
      <c r="C788" s="24" t="s">
        <v>512</v>
      </c>
      <c r="D788" s="24" t="s">
        <v>530</v>
      </c>
      <c r="E788" s="24">
        <v>43</v>
      </c>
      <c r="F788" s="24">
        <v>97</v>
      </c>
      <c r="G788" s="24">
        <v>62</v>
      </c>
      <c r="H788" s="24" t="s">
        <v>878</v>
      </c>
      <c r="K788" s="24" t="s">
        <v>879</v>
      </c>
      <c r="N788" s="24" t="s">
        <v>1093</v>
      </c>
      <c r="P788" s="34">
        <v>44502</v>
      </c>
      <c r="Q788" s="24" t="s">
        <v>1217</v>
      </c>
      <c r="R788" s="24" t="s">
        <v>1871</v>
      </c>
      <c r="T788" s="24" t="s">
        <v>878</v>
      </c>
      <c r="V788" s="24" t="s">
        <v>1872</v>
      </c>
      <c r="W788" s="24" t="s">
        <v>1873</v>
      </c>
      <c r="AF788" s="24" t="s">
        <v>859</v>
      </c>
      <c r="AG788" s="24" t="s">
        <v>859</v>
      </c>
      <c r="AP788" s="24" t="s">
        <v>1874</v>
      </c>
      <c r="AQ788" s="24" t="s">
        <v>1875</v>
      </c>
      <c r="AR788" s="24" t="s">
        <v>1876</v>
      </c>
      <c r="AS788" s="24" t="s">
        <v>1877</v>
      </c>
      <c r="AT788" s="24" t="s">
        <v>1878</v>
      </c>
      <c r="AU788" s="24" t="s">
        <v>1879</v>
      </c>
      <c r="AV788" s="24" t="s">
        <v>1880</v>
      </c>
      <c r="AZ788" s="24" t="s">
        <v>867</v>
      </c>
      <c r="BA788" s="24" t="s">
        <v>868</v>
      </c>
      <c r="BB788" s="24" t="s">
        <v>869</v>
      </c>
      <c r="BC788" s="24" t="s">
        <v>870</v>
      </c>
      <c r="BD788" s="24" t="s">
        <v>871</v>
      </c>
      <c r="BE788" s="24" t="s">
        <v>872</v>
      </c>
      <c r="BF788" s="24" t="s">
        <v>859</v>
      </c>
      <c r="BK788" s="24" t="s">
        <v>887</v>
      </c>
      <c r="BM788" s="24" t="s">
        <v>1393</v>
      </c>
      <c r="BN788" s="24" t="s">
        <v>888</v>
      </c>
      <c r="BQ788" s="24" t="s">
        <v>1881</v>
      </c>
      <c r="BU788" s="24">
        <v>63</v>
      </c>
      <c r="BV788" s="24" t="s">
        <v>879</v>
      </c>
      <c r="BX788" s="24" t="s">
        <v>1093</v>
      </c>
      <c r="BZ788" s="24" t="s">
        <v>875</v>
      </c>
      <c r="CA788" s="24" t="s">
        <v>855</v>
      </c>
      <c r="CH788" s="24">
        <v>216</v>
      </c>
    </row>
    <row r="789" spans="1:86" x14ac:dyDescent="0.25">
      <c r="A789" s="24" t="s">
        <v>1932</v>
      </c>
      <c r="B789" s="24" t="s">
        <v>854</v>
      </c>
      <c r="C789" s="24" t="s">
        <v>512</v>
      </c>
      <c r="D789" s="24" t="s">
        <v>530</v>
      </c>
      <c r="E789" s="24">
        <v>43</v>
      </c>
      <c r="F789" s="24">
        <v>97</v>
      </c>
      <c r="G789" s="24">
        <v>62</v>
      </c>
      <c r="H789" s="24" t="s">
        <v>878</v>
      </c>
      <c r="K789" s="24" t="s">
        <v>879</v>
      </c>
      <c r="N789" s="24" t="s">
        <v>1093</v>
      </c>
      <c r="P789" s="34">
        <v>44502</v>
      </c>
      <c r="Q789" s="24" t="s">
        <v>1217</v>
      </c>
      <c r="R789" s="24" t="s">
        <v>1871</v>
      </c>
      <c r="T789" s="24" t="s">
        <v>878</v>
      </c>
      <c r="V789" s="24" t="s">
        <v>1872</v>
      </c>
      <c r="W789" s="24" t="s">
        <v>1873</v>
      </c>
      <c r="AF789" s="24" t="s">
        <v>859</v>
      </c>
      <c r="AG789" s="24" t="s">
        <v>859</v>
      </c>
      <c r="AP789" s="24" t="s">
        <v>1874</v>
      </c>
      <c r="AQ789" s="24" t="s">
        <v>1875</v>
      </c>
      <c r="AR789" s="24" t="s">
        <v>1876</v>
      </c>
      <c r="AS789" s="24" t="s">
        <v>1877</v>
      </c>
      <c r="AT789" s="24" t="s">
        <v>1878</v>
      </c>
      <c r="AU789" s="24" t="s">
        <v>1879</v>
      </c>
      <c r="AV789" s="24" t="s">
        <v>1880</v>
      </c>
      <c r="AZ789" s="24" t="s">
        <v>867</v>
      </c>
      <c r="BA789" s="24" t="s">
        <v>868</v>
      </c>
      <c r="BB789" s="24" t="s">
        <v>869</v>
      </c>
      <c r="BC789" s="24" t="s">
        <v>870</v>
      </c>
      <c r="BD789" s="24" t="s">
        <v>871</v>
      </c>
      <c r="BE789" s="24" t="s">
        <v>872</v>
      </c>
      <c r="BF789" s="24" t="s">
        <v>859</v>
      </c>
      <c r="BK789" s="24" t="s">
        <v>887</v>
      </c>
      <c r="BM789" s="24" t="s">
        <v>1393</v>
      </c>
      <c r="BN789" s="24" t="s">
        <v>888</v>
      </c>
      <c r="BQ789" s="24" t="s">
        <v>1881</v>
      </c>
      <c r="BU789" s="24">
        <v>63</v>
      </c>
      <c r="BV789" s="24" t="s">
        <v>879</v>
      </c>
      <c r="BX789" s="24" t="s">
        <v>1093</v>
      </c>
      <c r="BZ789" s="24" t="s">
        <v>875</v>
      </c>
      <c r="CA789" s="24" t="s">
        <v>855</v>
      </c>
      <c r="CH789" s="24">
        <v>216</v>
      </c>
    </row>
    <row r="790" spans="1:86" x14ac:dyDescent="0.25">
      <c r="A790" s="24" t="s">
        <v>1933</v>
      </c>
      <c r="B790" s="24" t="s">
        <v>854</v>
      </c>
      <c r="C790" s="24" t="s">
        <v>512</v>
      </c>
      <c r="D790" s="24" t="s">
        <v>530</v>
      </c>
      <c r="E790" s="24">
        <v>43</v>
      </c>
      <c r="F790" s="24">
        <v>97</v>
      </c>
      <c r="G790" s="24">
        <v>62</v>
      </c>
      <c r="H790" s="24" t="s">
        <v>878</v>
      </c>
      <c r="K790" s="24" t="s">
        <v>879</v>
      </c>
      <c r="N790" s="24" t="s">
        <v>1093</v>
      </c>
      <c r="P790" s="34">
        <v>44502</v>
      </c>
      <c r="Q790" s="24" t="s">
        <v>1217</v>
      </c>
      <c r="R790" s="24" t="s">
        <v>1871</v>
      </c>
      <c r="T790" s="24" t="s">
        <v>878</v>
      </c>
      <c r="V790" s="24" t="s">
        <v>1872</v>
      </c>
      <c r="W790" s="24" t="s">
        <v>1873</v>
      </c>
      <c r="AF790" s="24" t="s">
        <v>859</v>
      </c>
      <c r="AG790" s="24" t="s">
        <v>859</v>
      </c>
      <c r="AP790" s="24" t="s">
        <v>1874</v>
      </c>
      <c r="AQ790" s="24" t="s">
        <v>1875</v>
      </c>
      <c r="AR790" s="24" t="s">
        <v>1876</v>
      </c>
      <c r="AS790" s="24" t="s">
        <v>1877</v>
      </c>
      <c r="AT790" s="24" t="s">
        <v>1878</v>
      </c>
      <c r="AU790" s="24" t="s">
        <v>1879</v>
      </c>
      <c r="AV790" s="24" t="s">
        <v>1880</v>
      </c>
      <c r="AZ790" s="24" t="s">
        <v>867</v>
      </c>
      <c r="BA790" s="24" t="s">
        <v>868</v>
      </c>
      <c r="BB790" s="24" t="s">
        <v>869</v>
      </c>
      <c r="BC790" s="24" t="s">
        <v>870</v>
      </c>
      <c r="BD790" s="24" t="s">
        <v>871</v>
      </c>
      <c r="BE790" s="24" t="s">
        <v>872</v>
      </c>
      <c r="BF790" s="24" t="s">
        <v>859</v>
      </c>
      <c r="BK790" s="24" t="s">
        <v>887</v>
      </c>
      <c r="BM790" s="24" t="s">
        <v>1393</v>
      </c>
      <c r="BN790" s="24" t="s">
        <v>888</v>
      </c>
      <c r="BQ790" s="24" t="s">
        <v>1881</v>
      </c>
      <c r="BU790" s="24">
        <v>63</v>
      </c>
      <c r="BV790" s="24" t="s">
        <v>879</v>
      </c>
      <c r="BX790" s="24" t="s">
        <v>1093</v>
      </c>
      <c r="BZ790" s="24" t="s">
        <v>875</v>
      </c>
      <c r="CA790" s="24" t="s">
        <v>855</v>
      </c>
      <c r="CH790" s="24">
        <v>216</v>
      </c>
    </row>
    <row r="791" spans="1:86" x14ac:dyDescent="0.25">
      <c r="A791" s="24" t="s">
        <v>1934</v>
      </c>
      <c r="B791" s="24" t="s">
        <v>854</v>
      </c>
      <c r="C791" s="24" t="s">
        <v>512</v>
      </c>
      <c r="D791" s="24" t="s">
        <v>530</v>
      </c>
      <c r="E791" s="24">
        <v>43</v>
      </c>
      <c r="F791" s="24">
        <v>97</v>
      </c>
      <c r="G791" s="24">
        <v>62</v>
      </c>
      <c r="H791" s="24" t="s">
        <v>878</v>
      </c>
      <c r="K791" s="24" t="s">
        <v>879</v>
      </c>
      <c r="N791" s="24" t="s">
        <v>1093</v>
      </c>
      <c r="P791" s="34">
        <v>44502</v>
      </c>
      <c r="Q791" s="24" t="s">
        <v>1217</v>
      </c>
      <c r="R791" s="24" t="s">
        <v>1871</v>
      </c>
      <c r="T791" s="24" t="s">
        <v>878</v>
      </c>
      <c r="V791" s="24" t="s">
        <v>1872</v>
      </c>
      <c r="W791" s="24" t="s">
        <v>1873</v>
      </c>
      <c r="AF791" s="24" t="s">
        <v>859</v>
      </c>
      <c r="AG791" s="24" t="s">
        <v>859</v>
      </c>
      <c r="AP791" s="24" t="s">
        <v>1874</v>
      </c>
      <c r="AQ791" s="24" t="s">
        <v>1875</v>
      </c>
      <c r="AR791" s="24" t="s">
        <v>1876</v>
      </c>
      <c r="AS791" s="24" t="s">
        <v>1877</v>
      </c>
      <c r="AT791" s="24" t="s">
        <v>1878</v>
      </c>
      <c r="AU791" s="24" t="s">
        <v>1879</v>
      </c>
      <c r="AV791" s="24" t="s">
        <v>1880</v>
      </c>
      <c r="AZ791" s="24" t="s">
        <v>867</v>
      </c>
      <c r="BA791" s="24" t="s">
        <v>868</v>
      </c>
      <c r="BB791" s="24" t="s">
        <v>869</v>
      </c>
      <c r="BC791" s="24" t="s">
        <v>870</v>
      </c>
      <c r="BD791" s="24" t="s">
        <v>871</v>
      </c>
      <c r="BE791" s="24" t="s">
        <v>872</v>
      </c>
      <c r="BF791" s="24" t="s">
        <v>859</v>
      </c>
      <c r="BK791" s="24" t="s">
        <v>887</v>
      </c>
      <c r="BM791" s="24" t="s">
        <v>1393</v>
      </c>
      <c r="BN791" s="24" t="s">
        <v>888</v>
      </c>
      <c r="BQ791" s="24" t="s">
        <v>1881</v>
      </c>
      <c r="BU791" s="24">
        <v>63</v>
      </c>
      <c r="BV791" s="24" t="s">
        <v>879</v>
      </c>
      <c r="BX791" s="24" t="s">
        <v>1093</v>
      </c>
      <c r="BZ791" s="24" t="s">
        <v>875</v>
      </c>
      <c r="CA791" s="24" t="s">
        <v>855</v>
      </c>
      <c r="CH791" s="24">
        <v>216</v>
      </c>
    </row>
    <row r="792" spans="1:86" x14ac:dyDescent="0.25">
      <c r="A792" s="24" t="s">
        <v>1935</v>
      </c>
      <c r="B792" s="24" t="s">
        <v>854</v>
      </c>
      <c r="C792" s="24" t="s">
        <v>512</v>
      </c>
      <c r="D792" s="24" t="s">
        <v>530</v>
      </c>
      <c r="E792" s="24">
        <v>43</v>
      </c>
      <c r="F792" s="24">
        <v>97</v>
      </c>
      <c r="G792" s="24">
        <v>62</v>
      </c>
      <c r="H792" s="24" t="s">
        <v>878</v>
      </c>
      <c r="K792" s="24" t="s">
        <v>879</v>
      </c>
      <c r="N792" s="24" t="s">
        <v>1093</v>
      </c>
      <c r="P792" s="34">
        <v>44502</v>
      </c>
      <c r="Q792" s="24" t="s">
        <v>1217</v>
      </c>
      <c r="R792" s="24" t="s">
        <v>1871</v>
      </c>
      <c r="T792" s="24" t="s">
        <v>878</v>
      </c>
      <c r="V792" s="24" t="s">
        <v>1872</v>
      </c>
      <c r="W792" s="24" t="s">
        <v>1873</v>
      </c>
      <c r="AF792" s="24" t="s">
        <v>859</v>
      </c>
      <c r="AG792" s="24" t="s">
        <v>859</v>
      </c>
      <c r="AP792" s="24" t="s">
        <v>1874</v>
      </c>
      <c r="AQ792" s="24" t="s">
        <v>1875</v>
      </c>
      <c r="AR792" s="24" t="s">
        <v>1876</v>
      </c>
      <c r="AS792" s="24" t="s">
        <v>1877</v>
      </c>
      <c r="AT792" s="24" t="s">
        <v>1878</v>
      </c>
      <c r="AU792" s="24" t="s">
        <v>1879</v>
      </c>
      <c r="AV792" s="24" t="s">
        <v>1880</v>
      </c>
      <c r="AZ792" s="24" t="s">
        <v>867</v>
      </c>
      <c r="BA792" s="24" t="s">
        <v>868</v>
      </c>
      <c r="BB792" s="24" t="s">
        <v>869</v>
      </c>
      <c r="BC792" s="24" t="s">
        <v>870</v>
      </c>
      <c r="BD792" s="24" t="s">
        <v>871</v>
      </c>
      <c r="BE792" s="24" t="s">
        <v>872</v>
      </c>
      <c r="BF792" s="24" t="s">
        <v>859</v>
      </c>
      <c r="BK792" s="24" t="s">
        <v>887</v>
      </c>
      <c r="BM792" s="24" t="s">
        <v>1393</v>
      </c>
      <c r="BN792" s="24" t="s">
        <v>888</v>
      </c>
      <c r="BQ792" s="24" t="s">
        <v>1881</v>
      </c>
      <c r="BU792" s="24">
        <v>63</v>
      </c>
      <c r="BV792" s="24" t="s">
        <v>879</v>
      </c>
      <c r="BX792" s="24" t="s">
        <v>1093</v>
      </c>
      <c r="BZ792" s="24" t="s">
        <v>875</v>
      </c>
      <c r="CA792" s="24" t="s">
        <v>855</v>
      </c>
      <c r="CH792" s="24">
        <v>216</v>
      </c>
    </row>
    <row r="793" spans="1:86" x14ac:dyDescent="0.25">
      <c r="A793" s="24" t="s">
        <v>1936</v>
      </c>
      <c r="B793" s="24" t="s">
        <v>854</v>
      </c>
      <c r="C793" s="24" t="s">
        <v>512</v>
      </c>
      <c r="D793" s="24" t="s">
        <v>530</v>
      </c>
      <c r="E793" s="24">
        <v>43</v>
      </c>
      <c r="F793" s="24">
        <v>97</v>
      </c>
      <c r="G793" s="24">
        <v>62</v>
      </c>
      <c r="H793" s="24" t="s">
        <v>878</v>
      </c>
      <c r="K793" s="24" t="s">
        <v>879</v>
      </c>
      <c r="N793" s="24" t="s">
        <v>1093</v>
      </c>
      <c r="P793" s="34">
        <v>44502</v>
      </c>
      <c r="Q793" s="24" t="s">
        <v>1217</v>
      </c>
      <c r="R793" s="24" t="s">
        <v>1871</v>
      </c>
      <c r="T793" s="24" t="s">
        <v>878</v>
      </c>
      <c r="V793" s="24" t="s">
        <v>1872</v>
      </c>
      <c r="W793" s="24" t="s">
        <v>1873</v>
      </c>
      <c r="AF793" s="24" t="s">
        <v>859</v>
      </c>
      <c r="AG793" s="24" t="s">
        <v>859</v>
      </c>
      <c r="AP793" s="24" t="s">
        <v>1874</v>
      </c>
      <c r="AQ793" s="24" t="s">
        <v>1875</v>
      </c>
      <c r="AR793" s="24" t="s">
        <v>1876</v>
      </c>
      <c r="AS793" s="24" t="s">
        <v>1877</v>
      </c>
      <c r="AT793" s="24" t="s">
        <v>1878</v>
      </c>
      <c r="AU793" s="24" t="s">
        <v>1879</v>
      </c>
      <c r="AV793" s="24" t="s">
        <v>1880</v>
      </c>
      <c r="AZ793" s="24" t="s">
        <v>867</v>
      </c>
      <c r="BA793" s="24" t="s">
        <v>868</v>
      </c>
      <c r="BB793" s="24" t="s">
        <v>869</v>
      </c>
      <c r="BC793" s="24" t="s">
        <v>870</v>
      </c>
      <c r="BD793" s="24" t="s">
        <v>871</v>
      </c>
      <c r="BE793" s="24" t="s">
        <v>872</v>
      </c>
      <c r="BF793" s="24" t="s">
        <v>859</v>
      </c>
      <c r="BK793" s="24" t="s">
        <v>887</v>
      </c>
      <c r="BM793" s="24" t="s">
        <v>1393</v>
      </c>
      <c r="BN793" s="24" t="s">
        <v>888</v>
      </c>
      <c r="BQ793" s="24" t="s">
        <v>1881</v>
      </c>
      <c r="BU793" s="24">
        <v>63</v>
      </c>
      <c r="BV793" s="24" t="s">
        <v>879</v>
      </c>
      <c r="BX793" s="24" t="s">
        <v>1093</v>
      </c>
      <c r="BZ793" s="24" t="s">
        <v>875</v>
      </c>
      <c r="CA793" s="24" t="s">
        <v>855</v>
      </c>
      <c r="CH793" s="24">
        <v>216</v>
      </c>
    </row>
    <row r="794" spans="1:86" x14ac:dyDescent="0.25">
      <c r="A794" s="24" t="s">
        <v>1937</v>
      </c>
      <c r="B794" s="24" t="s">
        <v>854</v>
      </c>
      <c r="C794" s="24" t="s">
        <v>512</v>
      </c>
      <c r="D794" s="24" t="s">
        <v>530</v>
      </c>
      <c r="E794" s="24">
        <v>43</v>
      </c>
      <c r="F794" s="24">
        <v>97</v>
      </c>
      <c r="G794" s="24">
        <v>62</v>
      </c>
      <c r="H794" s="24" t="s">
        <v>878</v>
      </c>
      <c r="K794" s="24" t="s">
        <v>879</v>
      </c>
      <c r="N794" s="24" t="s">
        <v>1093</v>
      </c>
      <c r="P794" s="34">
        <v>44502</v>
      </c>
      <c r="Q794" s="24" t="s">
        <v>1217</v>
      </c>
      <c r="R794" s="24" t="s">
        <v>1871</v>
      </c>
      <c r="T794" s="24" t="s">
        <v>878</v>
      </c>
      <c r="V794" s="24" t="s">
        <v>1872</v>
      </c>
      <c r="W794" s="24" t="s">
        <v>1873</v>
      </c>
      <c r="AF794" s="24" t="s">
        <v>859</v>
      </c>
      <c r="AG794" s="24" t="s">
        <v>859</v>
      </c>
      <c r="AP794" s="24" t="s">
        <v>1874</v>
      </c>
      <c r="AQ794" s="24" t="s">
        <v>1875</v>
      </c>
      <c r="AR794" s="24" t="s">
        <v>1876</v>
      </c>
      <c r="AS794" s="24" t="s">
        <v>1877</v>
      </c>
      <c r="AT794" s="24" t="s">
        <v>1878</v>
      </c>
      <c r="AU794" s="24" t="s">
        <v>1879</v>
      </c>
      <c r="AV794" s="24" t="s">
        <v>1880</v>
      </c>
      <c r="AZ794" s="24" t="s">
        <v>867</v>
      </c>
      <c r="BA794" s="24" t="s">
        <v>868</v>
      </c>
      <c r="BB794" s="24" t="s">
        <v>869</v>
      </c>
      <c r="BC794" s="24" t="s">
        <v>870</v>
      </c>
      <c r="BD794" s="24" t="s">
        <v>871</v>
      </c>
      <c r="BE794" s="24" t="s">
        <v>872</v>
      </c>
      <c r="BF794" s="24" t="s">
        <v>859</v>
      </c>
      <c r="BK794" s="24" t="s">
        <v>887</v>
      </c>
      <c r="BM794" s="24" t="s">
        <v>1393</v>
      </c>
      <c r="BN794" s="24" t="s">
        <v>888</v>
      </c>
      <c r="BQ794" s="24" t="s">
        <v>1881</v>
      </c>
      <c r="BU794" s="24">
        <v>63</v>
      </c>
      <c r="BV794" s="24" t="s">
        <v>879</v>
      </c>
      <c r="BX794" s="24" t="s">
        <v>1093</v>
      </c>
      <c r="BZ794" s="24" t="s">
        <v>875</v>
      </c>
      <c r="CA794" s="24" t="s">
        <v>855</v>
      </c>
      <c r="CH794" s="24">
        <v>216</v>
      </c>
    </row>
    <row r="795" spans="1:86" x14ac:dyDescent="0.25">
      <c r="A795" s="24" t="s">
        <v>1938</v>
      </c>
      <c r="B795" s="24" t="s">
        <v>854</v>
      </c>
      <c r="C795" s="24" t="s">
        <v>512</v>
      </c>
      <c r="D795" s="24" t="s">
        <v>530</v>
      </c>
      <c r="E795" s="24">
        <v>43</v>
      </c>
      <c r="F795" s="24">
        <v>97</v>
      </c>
      <c r="G795" s="24">
        <v>62</v>
      </c>
      <c r="H795" s="24" t="s">
        <v>878</v>
      </c>
      <c r="K795" s="24" t="s">
        <v>879</v>
      </c>
      <c r="N795" s="24" t="s">
        <v>1093</v>
      </c>
      <c r="P795" s="34">
        <v>44502</v>
      </c>
      <c r="Q795" s="24" t="s">
        <v>1217</v>
      </c>
      <c r="R795" s="24" t="s">
        <v>1871</v>
      </c>
      <c r="T795" s="24" t="s">
        <v>878</v>
      </c>
      <c r="V795" s="24" t="s">
        <v>1872</v>
      </c>
      <c r="W795" s="24" t="s">
        <v>1873</v>
      </c>
      <c r="AF795" s="24" t="s">
        <v>859</v>
      </c>
      <c r="AG795" s="24" t="s">
        <v>859</v>
      </c>
      <c r="AP795" s="24" t="s">
        <v>1874</v>
      </c>
      <c r="AQ795" s="24" t="s">
        <v>1875</v>
      </c>
      <c r="AR795" s="24" t="s">
        <v>1876</v>
      </c>
      <c r="AS795" s="24" t="s">
        <v>1877</v>
      </c>
      <c r="AT795" s="24" t="s">
        <v>1878</v>
      </c>
      <c r="AU795" s="24" t="s">
        <v>1879</v>
      </c>
      <c r="AV795" s="24" t="s">
        <v>1880</v>
      </c>
      <c r="AZ795" s="24" t="s">
        <v>867</v>
      </c>
      <c r="BA795" s="24" t="s">
        <v>868</v>
      </c>
      <c r="BB795" s="24" t="s">
        <v>869</v>
      </c>
      <c r="BC795" s="24" t="s">
        <v>870</v>
      </c>
      <c r="BD795" s="24" t="s">
        <v>871</v>
      </c>
      <c r="BE795" s="24" t="s">
        <v>872</v>
      </c>
      <c r="BF795" s="24" t="s">
        <v>859</v>
      </c>
      <c r="BK795" s="24" t="s">
        <v>887</v>
      </c>
      <c r="BM795" s="24" t="s">
        <v>1393</v>
      </c>
      <c r="BN795" s="24" t="s">
        <v>888</v>
      </c>
      <c r="BQ795" s="24" t="s">
        <v>1881</v>
      </c>
      <c r="BU795" s="24">
        <v>63</v>
      </c>
      <c r="BV795" s="24" t="s">
        <v>879</v>
      </c>
      <c r="BX795" s="24" t="s">
        <v>1093</v>
      </c>
      <c r="BZ795" s="24" t="s">
        <v>875</v>
      </c>
      <c r="CA795" s="24" t="s">
        <v>855</v>
      </c>
      <c r="CH795" s="24">
        <v>216</v>
      </c>
    </row>
    <row r="796" spans="1:86" x14ac:dyDescent="0.25">
      <c r="A796" s="24" t="s">
        <v>1939</v>
      </c>
      <c r="B796" s="24" t="s">
        <v>854</v>
      </c>
      <c r="C796" s="24" t="s">
        <v>512</v>
      </c>
      <c r="D796" s="24" t="s">
        <v>530</v>
      </c>
      <c r="E796" s="24">
        <v>43</v>
      </c>
      <c r="F796" s="24">
        <v>97</v>
      </c>
      <c r="G796" s="24">
        <v>62</v>
      </c>
      <c r="H796" s="24" t="s">
        <v>878</v>
      </c>
      <c r="K796" s="24" t="s">
        <v>879</v>
      </c>
      <c r="N796" s="24" t="s">
        <v>1093</v>
      </c>
      <c r="P796" s="34">
        <v>44502</v>
      </c>
      <c r="Q796" s="24" t="s">
        <v>1217</v>
      </c>
      <c r="R796" s="24" t="s">
        <v>1871</v>
      </c>
      <c r="T796" s="24" t="s">
        <v>878</v>
      </c>
      <c r="V796" s="24" t="s">
        <v>1872</v>
      </c>
      <c r="W796" s="24" t="s">
        <v>1873</v>
      </c>
      <c r="AF796" s="24" t="s">
        <v>859</v>
      </c>
      <c r="AG796" s="24" t="s">
        <v>859</v>
      </c>
      <c r="AP796" s="24" t="s">
        <v>1874</v>
      </c>
      <c r="AQ796" s="24" t="s">
        <v>1875</v>
      </c>
      <c r="AR796" s="24" t="s">
        <v>1876</v>
      </c>
      <c r="AS796" s="24" t="s">
        <v>1877</v>
      </c>
      <c r="AT796" s="24" t="s">
        <v>1878</v>
      </c>
      <c r="AU796" s="24" t="s">
        <v>1879</v>
      </c>
      <c r="AV796" s="24" t="s">
        <v>1880</v>
      </c>
      <c r="AZ796" s="24" t="s">
        <v>867</v>
      </c>
      <c r="BA796" s="24" t="s">
        <v>868</v>
      </c>
      <c r="BB796" s="24" t="s">
        <v>869</v>
      </c>
      <c r="BC796" s="24" t="s">
        <v>870</v>
      </c>
      <c r="BD796" s="24" t="s">
        <v>871</v>
      </c>
      <c r="BE796" s="24" t="s">
        <v>872</v>
      </c>
      <c r="BF796" s="24" t="s">
        <v>859</v>
      </c>
      <c r="BK796" s="24" t="s">
        <v>887</v>
      </c>
      <c r="BM796" s="24" t="s">
        <v>1393</v>
      </c>
      <c r="BN796" s="24" t="s">
        <v>888</v>
      </c>
      <c r="BQ796" s="24" t="s">
        <v>1881</v>
      </c>
      <c r="BU796" s="24">
        <v>63</v>
      </c>
      <c r="BV796" s="24" t="s">
        <v>879</v>
      </c>
      <c r="BX796" s="24" t="s">
        <v>1093</v>
      </c>
      <c r="BZ796" s="24" t="s">
        <v>875</v>
      </c>
      <c r="CA796" s="24" t="s">
        <v>855</v>
      </c>
      <c r="CH796" s="24">
        <v>216</v>
      </c>
    </row>
    <row r="797" spans="1:86" x14ac:dyDescent="0.25">
      <c r="A797" s="24" t="s">
        <v>1940</v>
      </c>
      <c r="B797" s="24" t="s">
        <v>854</v>
      </c>
      <c r="C797" s="24" t="s">
        <v>512</v>
      </c>
      <c r="D797" s="24" t="s">
        <v>530</v>
      </c>
      <c r="E797" s="24">
        <v>43</v>
      </c>
      <c r="F797" s="24">
        <v>97</v>
      </c>
      <c r="G797" s="24">
        <v>62</v>
      </c>
      <c r="H797" s="24" t="s">
        <v>878</v>
      </c>
      <c r="K797" s="24" t="s">
        <v>879</v>
      </c>
      <c r="N797" s="24" t="s">
        <v>1093</v>
      </c>
      <c r="P797" s="34">
        <v>44502</v>
      </c>
      <c r="Q797" s="24" t="s">
        <v>1217</v>
      </c>
      <c r="R797" s="24" t="s">
        <v>1871</v>
      </c>
      <c r="T797" s="24" t="s">
        <v>878</v>
      </c>
      <c r="V797" s="24" t="s">
        <v>1872</v>
      </c>
      <c r="W797" s="24" t="s">
        <v>1873</v>
      </c>
      <c r="AF797" s="24" t="s">
        <v>859</v>
      </c>
      <c r="AG797" s="24" t="s">
        <v>859</v>
      </c>
      <c r="AP797" s="24" t="s">
        <v>1874</v>
      </c>
      <c r="AQ797" s="24" t="s">
        <v>1875</v>
      </c>
      <c r="AR797" s="24" t="s">
        <v>1876</v>
      </c>
      <c r="AS797" s="24" t="s">
        <v>1877</v>
      </c>
      <c r="AT797" s="24" t="s">
        <v>1878</v>
      </c>
      <c r="AU797" s="24" t="s">
        <v>1879</v>
      </c>
      <c r="AV797" s="24" t="s">
        <v>1880</v>
      </c>
      <c r="AZ797" s="24" t="s">
        <v>867</v>
      </c>
      <c r="BA797" s="24" t="s">
        <v>868</v>
      </c>
      <c r="BB797" s="24" t="s">
        <v>869</v>
      </c>
      <c r="BC797" s="24" t="s">
        <v>870</v>
      </c>
      <c r="BD797" s="24" t="s">
        <v>871</v>
      </c>
      <c r="BE797" s="24" t="s">
        <v>872</v>
      </c>
      <c r="BF797" s="24" t="s">
        <v>859</v>
      </c>
      <c r="BK797" s="24" t="s">
        <v>887</v>
      </c>
      <c r="BM797" s="24" t="s">
        <v>1393</v>
      </c>
      <c r="BN797" s="24" t="s">
        <v>888</v>
      </c>
      <c r="BQ797" s="24" t="s">
        <v>1881</v>
      </c>
      <c r="BU797" s="24">
        <v>63</v>
      </c>
      <c r="BV797" s="24" t="s">
        <v>879</v>
      </c>
      <c r="BX797" s="24" t="s">
        <v>1093</v>
      </c>
      <c r="BZ797" s="24" t="s">
        <v>875</v>
      </c>
      <c r="CA797" s="24" t="s">
        <v>855</v>
      </c>
      <c r="CH797" s="24">
        <v>216</v>
      </c>
    </row>
    <row r="798" spans="1:86" x14ac:dyDescent="0.25">
      <c r="A798" s="24" t="s">
        <v>1941</v>
      </c>
      <c r="B798" s="24" t="s">
        <v>854</v>
      </c>
      <c r="C798" s="24" t="s">
        <v>512</v>
      </c>
      <c r="D798" s="24" t="s">
        <v>530</v>
      </c>
      <c r="E798" s="24">
        <v>43</v>
      </c>
      <c r="F798" s="24">
        <v>97</v>
      </c>
      <c r="G798" s="24">
        <v>62</v>
      </c>
      <c r="H798" s="24" t="s">
        <v>878</v>
      </c>
      <c r="K798" s="24" t="s">
        <v>879</v>
      </c>
      <c r="N798" s="24" t="s">
        <v>1093</v>
      </c>
      <c r="P798" s="34">
        <v>44502</v>
      </c>
      <c r="Q798" s="24" t="s">
        <v>1217</v>
      </c>
      <c r="R798" s="24" t="s">
        <v>1871</v>
      </c>
      <c r="T798" s="24" t="s">
        <v>878</v>
      </c>
      <c r="V798" s="24" t="s">
        <v>1872</v>
      </c>
      <c r="W798" s="24" t="s">
        <v>1873</v>
      </c>
      <c r="AF798" s="24" t="s">
        <v>859</v>
      </c>
      <c r="AG798" s="24" t="s">
        <v>859</v>
      </c>
      <c r="AP798" s="24" t="s">
        <v>1874</v>
      </c>
      <c r="AQ798" s="24" t="s">
        <v>1875</v>
      </c>
      <c r="AR798" s="24" t="s">
        <v>1876</v>
      </c>
      <c r="AS798" s="24" t="s">
        <v>1877</v>
      </c>
      <c r="AT798" s="24" t="s">
        <v>1878</v>
      </c>
      <c r="AU798" s="24" t="s">
        <v>1879</v>
      </c>
      <c r="AV798" s="24" t="s">
        <v>1880</v>
      </c>
      <c r="AZ798" s="24" t="s">
        <v>867</v>
      </c>
      <c r="BA798" s="24" t="s">
        <v>868</v>
      </c>
      <c r="BB798" s="24" t="s">
        <v>869</v>
      </c>
      <c r="BC798" s="24" t="s">
        <v>870</v>
      </c>
      <c r="BD798" s="24" t="s">
        <v>871</v>
      </c>
      <c r="BE798" s="24" t="s">
        <v>872</v>
      </c>
      <c r="BF798" s="24" t="s">
        <v>859</v>
      </c>
      <c r="BK798" s="24" t="s">
        <v>887</v>
      </c>
      <c r="BM798" s="24" t="s">
        <v>1393</v>
      </c>
      <c r="BN798" s="24" t="s">
        <v>888</v>
      </c>
      <c r="BQ798" s="24" t="s">
        <v>1881</v>
      </c>
      <c r="BU798" s="24">
        <v>63</v>
      </c>
      <c r="BV798" s="24" t="s">
        <v>879</v>
      </c>
      <c r="BX798" s="24" t="s">
        <v>1093</v>
      </c>
      <c r="BZ798" s="24" t="s">
        <v>875</v>
      </c>
      <c r="CA798" s="24" t="s">
        <v>855</v>
      </c>
      <c r="CH798" s="24">
        <v>216</v>
      </c>
    </row>
    <row r="799" spans="1:86" x14ac:dyDescent="0.25">
      <c r="A799" s="24" t="s">
        <v>1942</v>
      </c>
      <c r="B799" s="24" t="s">
        <v>854</v>
      </c>
      <c r="C799" s="24" t="s">
        <v>512</v>
      </c>
      <c r="D799" s="24" t="s">
        <v>530</v>
      </c>
      <c r="E799" s="24">
        <v>43</v>
      </c>
      <c r="F799" s="24">
        <v>97</v>
      </c>
      <c r="G799" s="24">
        <v>62</v>
      </c>
      <c r="H799" s="24" t="s">
        <v>878</v>
      </c>
      <c r="K799" s="24" t="s">
        <v>879</v>
      </c>
      <c r="N799" s="24" t="s">
        <v>1093</v>
      </c>
      <c r="P799" s="34">
        <v>44502</v>
      </c>
      <c r="Q799" s="24" t="s">
        <v>1217</v>
      </c>
      <c r="R799" s="24" t="s">
        <v>1871</v>
      </c>
      <c r="T799" s="24" t="s">
        <v>878</v>
      </c>
      <c r="V799" s="24" t="s">
        <v>1872</v>
      </c>
      <c r="W799" s="24" t="s">
        <v>1873</v>
      </c>
      <c r="AF799" s="24" t="s">
        <v>859</v>
      </c>
      <c r="AG799" s="24" t="s">
        <v>859</v>
      </c>
      <c r="AP799" s="24" t="s">
        <v>1874</v>
      </c>
      <c r="AQ799" s="24" t="s">
        <v>1875</v>
      </c>
      <c r="AR799" s="24" t="s">
        <v>1876</v>
      </c>
      <c r="AS799" s="24" t="s">
        <v>1877</v>
      </c>
      <c r="AT799" s="24" t="s">
        <v>1878</v>
      </c>
      <c r="AU799" s="24" t="s">
        <v>1879</v>
      </c>
      <c r="AV799" s="24" t="s">
        <v>1880</v>
      </c>
      <c r="AZ799" s="24" t="s">
        <v>867</v>
      </c>
      <c r="BA799" s="24" t="s">
        <v>868</v>
      </c>
      <c r="BB799" s="24" t="s">
        <v>869</v>
      </c>
      <c r="BC799" s="24" t="s">
        <v>870</v>
      </c>
      <c r="BD799" s="24" t="s">
        <v>871</v>
      </c>
      <c r="BE799" s="24" t="s">
        <v>872</v>
      </c>
      <c r="BF799" s="24" t="s">
        <v>859</v>
      </c>
      <c r="BK799" s="24" t="s">
        <v>887</v>
      </c>
      <c r="BM799" s="24" t="s">
        <v>1393</v>
      </c>
      <c r="BN799" s="24" t="s">
        <v>888</v>
      </c>
      <c r="BQ799" s="24" t="s">
        <v>1881</v>
      </c>
      <c r="BU799" s="24">
        <v>63</v>
      </c>
      <c r="BV799" s="24" t="s">
        <v>879</v>
      </c>
      <c r="BX799" s="24" t="s">
        <v>1093</v>
      </c>
      <c r="BZ799" s="24" t="s">
        <v>875</v>
      </c>
      <c r="CA799" s="24" t="s">
        <v>855</v>
      </c>
      <c r="CH799" s="24">
        <v>216</v>
      </c>
    </row>
    <row r="800" spans="1:86" x14ac:dyDescent="0.25">
      <c r="A800" s="24" t="s">
        <v>1943</v>
      </c>
      <c r="B800" s="24" t="s">
        <v>854</v>
      </c>
      <c r="C800" s="24" t="s">
        <v>512</v>
      </c>
      <c r="D800" s="24" t="s">
        <v>530</v>
      </c>
      <c r="E800" s="24">
        <v>43</v>
      </c>
      <c r="F800" s="24">
        <v>97</v>
      </c>
      <c r="G800" s="24">
        <v>62</v>
      </c>
      <c r="H800" s="24" t="s">
        <v>878</v>
      </c>
      <c r="K800" s="24" t="s">
        <v>879</v>
      </c>
      <c r="N800" s="24" t="s">
        <v>1093</v>
      </c>
      <c r="P800" s="34">
        <v>44502</v>
      </c>
      <c r="Q800" s="24" t="s">
        <v>1217</v>
      </c>
      <c r="R800" s="24" t="s">
        <v>1871</v>
      </c>
      <c r="T800" s="24" t="s">
        <v>878</v>
      </c>
      <c r="V800" s="24" t="s">
        <v>1872</v>
      </c>
      <c r="W800" s="24" t="s">
        <v>1873</v>
      </c>
      <c r="AF800" s="24" t="s">
        <v>859</v>
      </c>
      <c r="AG800" s="24" t="s">
        <v>859</v>
      </c>
      <c r="AP800" s="24" t="s">
        <v>1874</v>
      </c>
      <c r="AQ800" s="24" t="s">
        <v>1875</v>
      </c>
      <c r="AR800" s="24" t="s">
        <v>1876</v>
      </c>
      <c r="AS800" s="24" t="s">
        <v>1877</v>
      </c>
      <c r="AT800" s="24" t="s">
        <v>1878</v>
      </c>
      <c r="AU800" s="24" t="s">
        <v>1879</v>
      </c>
      <c r="AV800" s="24" t="s">
        <v>1880</v>
      </c>
      <c r="AZ800" s="24" t="s">
        <v>867</v>
      </c>
      <c r="BA800" s="24" t="s">
        <v>868</v>
      </c>
      <c r="BB800" s="24" t="s">
        <v>869</v>
      </c>
      <c r="BC800" s="24" t="s">
        <v>870</v>
      </c>
      <c r="BD800" s="24" t="s">
        <v>871</v>
      </c>
      <c r="BE800" s="24" t="s">
        <v>872</v>
      </c>
      <c r="BF800" s="24" t="s">
        <v>859</v>
      </c>
      <c r="BK800" s="24" t="s">
        <v>887</v>
      </c>
      <c r="BM800" s="24" t="s">
        <v>1393</v>
      </c>
      <c r="BN800" s="24" t="s">
        <v>888</v>
      </c>
      <c r="BQ800" s="24" t="s">
        <v>1881</v>
      </c>
      <c r="BU800" s="24">
        <v>63</v>
      </c>
      <c r="BV800" s="24" t="s">
        <v>879</v>
      </c>
      <c r="BX800" s="24" t="s">
        <v>1093</v>
      </c>
      <c r="BZ800" s="24" t="s">
        <v>875</v>
      </c>
      <c r="CA800" s="24" t="s">
        <v>855</v>
      </c>
      <c r="CH800" s="24">
        <v>216</v>
      </c>
    </row>
    <row r="801" spans="1:86" x14ac:dyDescent="0.25">
      <c r="A801" s="24" t="s">
        <v>1944</v>
      </c>
      <c r="B801" s="24" t="s">
        <v>854</v>
      </c>
      <c r="C801" s="24" t="s">
        <v>512</v>
      </c>
      <c r="D801" s="24" t="s">
        <v>530</v>
      </c>
      <c r="E801" s="24">
        <v>43</v>
      </c>
      <c r="F801" s="24">
        <v>97</v>
      </c>
      <c r="G801" s="24">
        <v>62</v>
      </c>
      <c r="H801" s="24" t="s">
        <v>878</v>
      </c>
      <c r="K801" s="24" t="s">
        <v>879</v>
      </c>
      <c r="N801" s="24" t="s">
        <v>1093</v>
      </c>
      <c r="P801" s="34">
        <v>44502</v>
      </c>
      <c r="Q801" s="24" t="s">
        <v>1217</v>
      </c>
      <c r="R801" s="24" t="s">
        <v>1871</v>
      </c>
      <c r="T801" s="24" t="s">
        <v>878</v>
      </c>
      <c r="V801" s="24" t="s">
        <v>1872</v>
      </c>
      <c r="W801" s="24" t="s">
        <v>1873</v>
      </c>
      <c r="AF801" s="24" t="s">
        <v>859</v>
      </c>
      <c r="AG801" s="24" t="s">
        <v>859</v>
      </c>
      <c r="AP801" s="24" t="s">
        <v>1874</v>
      </c>
      <c r="AQ801" s="24" t="s">
        <v>1875</v>
      </c>
      <c r="AR801" s="24" t="s">
        <v>1876</v>
      </c>
      <c r="AS801" s="24" t="s">
        <v>1877</v>
      </c>
      <c r="AT801" s="24" t="s">
        <v>1878</v>
      </c>
      <c r="AU801" s="24" t="s">
        <v>1879</v>
      </c>
      <c r="AV801" s="24" t="s">
        <v>1880</v>
      </c>
      <c r="AZ801" s="24" t="s">
        <v>867</v>
      </c>
      <c r="BA801" s="24" t="s">
        <v>868</v>
      </c>
      <c r="BB801" s="24" t="s">
        <v>869</v>
      </c>
      <c r="BC801" s="24" t="s">
        <v>870</v>
      </c>
      <c r="BD801" s="24" t="s">
        <v>871</v>
      </c>
      <c r="BE801" s="24" t="s">
        <v>872</v>
      </c>
      <c r="BF801" s="24" t="s">
        <v>859</v>
      </c>
      <c r="BK801" s="24" t="s">
        <v>887</v>
      </c>
      <c r="BM801" s="24" t="s">
        <v>1393</v>
      </c>
      <c r="BN801" s="24" t="s">
        <v>888</v>
      </c>
      <c r="BQ801" s="24" t="s">
        <v>1881</v>
      </c>
      <c r="BU801" s="24">
        <v>63</v>
      </c>
      <c r="BV801" s="24" t="s">
        <v>879</v>
      </c>
      <c r="BX801" s="24" t="s">
        <v>1093</v>
      </c>
      <c r="BZ801" s="24" t="s">
        <v>875</v>
      </c>
      <c r="CA801" s="24" t="s">
        <v>855</v>
      </c>
      <c r="CH801" s="24">
        <v>216</v>
      </c>
    </row>
    <row r="802" spans="1:86" x14ac:dyDescent="0.25">
      <c r="A802" s="24" t="s">
        <v>1945</v>
      </c>
      <c r="B802" s="24" t="s">
        <v>854</v>
      </c>
      <c r="C802" s="24" t="s">
        <v>512</v>
      </c>
      <c r="D802" s="24" t="s">
        <v>530</v>
      </c>
      <c r="E802" s="24">
        <v>43</v>
      </c>
      <c r="F802" s="24">
        <v>97</v>
      </c>
      <c r="G802" s="24">
        <v>62</v>
      </c>
      <c r="H802" s="24" t="s">
        <v>878</v>
      </c>
      <c r="K802" s="24" t="s">
        <v>879</v>
      </c>
      <c r="N802" s="24" t="s">
        <v>1093</v>
      </c>
      <c r="P802" s="34">
        <v>44502</v>
      </c>
      <c r="Q802" s="24" t="s">
        <v>1217</v>
      </c>
      <c r="R802" s="24" t="s">
        <v>1871</v>
      </c>
      <c r="T802" s="24" t="s">
        <v>878</v>
      </c>
      <c r="V802" s="24" t="s">
        <v>1872</v>
      </c>
      <c r="W802" s="24" t="s">
        <v>1873</v>
      </c>
      <c r="AF802" s="24" t="s">
        <v>859</v>
      </c>
      <c r="AG802" s="24" t="s">
        <v>859</v>
      </c>
      <c r="AP802" s="24" t="s">
        <v>1874</v>
      </c>
      <c r="AQ802" s="24" t="s">
        <v>1875</v>
      </c>
      <c r="AR802" s="24" t="s">
        <v>1876</v>
      </c>
      <c r="AS802" s="24" t="s">
        <v>1877</v>
      </c>
      <c r="AT802" s="24" t="s">
        <v>1878</v>
      </c>
      <c r="AU802" s="24" t="s">
        <v>1879</v>
      </c>
      <c r="AV802" s="24" t="s">
        <v>1880</v>
      </c>
      <c r="AZ802" s="24" t="s">
        <v>867</v>
      </c>
      <c r="BA802" s="24" t="s">
        <v>868</v>
      </c>
      <c r="BB802" s="24" t="s">
        <v>869</v>
      </c>
      <c r="BC802" s="24" t="s">
        <v>870</v>
      </c>
      <c r="BD802" s="24" t="s">
        <v>871</v>
      </c>
      <c r="BE802" s="24" t="s">
        <v>872</v>
      </c>
      <c r="BF802" s="24" t="s">
        <v>859</v>
      </c>
      <c r="BK802" s="24" t="s">
        <v>887</v>
      </c>
      <c r="BM802" s="24" t="s">
        <v>1393</v>
      </c>
      <c r="BN802" s="24" t="s">
        <v>888</v>
      </c>
      <c r="BQ802" s="24" t="s">
        <v>1881</v>
      </c>
      <c r="BU802" s="24">
        <v>63</v>
      </c>
      <c r="BV802" s="24" t="s">
        <v>879</v>
      </c>
      <c r="BX802" s="24" t="s">
        <v>1093</v>
      </c>
      <c r="BZ802" s="24" t="s">
        <v>875</v>
      </c>
      <c r="CA802" s="24" t="s">
        <v>855</v>
      </c>
      <c r="CH802" s="24">
        <v>216</v>
      </c>
    </row>
    <row r="803" spans="1:86" x14ac:dyDescent="0.25">
      <c r="A803" s="24" t="s">
        <v>1946</v>
      </c>
      <c r="B803" s="24" t="s">
        <v>854</v>
      </c>
      <c r="C803" s="24" t="s">
        <v>512</v>
      </c>
      <c r="D803" s="24" t="s">
        <v>530</v>
      </c>
      <c r="E803" s="24">
        <v>43</v>
      </c>
      <c r="F803" s="24">
        <v>97</v>
      </c>
      <c r="G803" s="24">
        <v>62</v>
      </c>
      <c r="H803" s="24" t="s">
        <v>878</v>
      </c>
      <c r="K803" s="24" t="s">
        <v>879</v>
      </c>
      <c r="N803" s="24" t="s">
        <v>1093</v>
      </c>
      <c r="P803" s="34">
        <v>44502</v>
      </c>
      <c r="Q803" s="24" t="s">
        <v>1217</v>
      </c>
      <c r="R803" s="24" t="s">
        <v>1871</v>
      </c>
      <c r="T803" s="24" t="s">
        <v>878</v>
      </c>
      <c r="V803" s="24" t="s">
        <v>1872</v>
      </c>
      <c r="W803" s="24" t="s">
        <v>1873</v>
      </c>
      <c r="AF803" s="24" t="s">
        <v>859</v>
      </c>
      <c r="AG803" s="24" t="s">
        <v>859</v>
      </c>
      <c r="AP803" s="24" t="s">
        <v>1874</v>
      </c>
      <c r="AQ803" s="24" t="s">
        <v>1875</v>
      </c>
      <c r="AR803" s="24" t="s">
        <v>1876</v>
      </c>
      <c r="AS803" s="24" t="s">
        <v>1877</v>
      </c>
      <c r="AT803" s="24" t="s">
        <v>1878</v>
      </c>
      <c r="AU803" s="24" t="s">
        <v>1879</v>
      </c>
      <c r="AV803" s="24" t="s">
        <v>1880</v>
      </c>
      <c r="AZ803" s="24" t="s">
        <v>867</v>
      </c>
      <c r="BA803" s="24" t="s">
        <v>868</v>
      </c>
      <c r="BB803" s="24" t="s">
        <v>869</v>
      </c>
      <c r="BC803" s="24" t="s">
        <v>870</v>
      </c>
      <c r="BD803" s="24" t="s">
        <v>871</v>
      </c>
      <c r="BE803" s="24" t="s">
        <v>872</v>
      </c>
      <c r="BF803" s="24" t="s">
        <v>859</v>
      </c>
      <c r="BK803" s="24" t="s">
        <v>887</v>
      </c>
      <c r="BM803" s="24" t="s">
        <v>1393</v>
      </c>
      <c r="BN803" s="24" t="s">
        <v>888</v>
      </c>
      <c r="BQ803" s="24" t="s">
        <v>1881</v>
      </c>
      <c r="BU803" s="24">
        <v>63</v>
      </c>
      <c r="BV803" s="24" t="s">
        <v>879</v>
      </c>
      <c r="BX803" s="24" t="s">
        <v>1093</v>
      </c>
      <c r="BZ803" s="24" t="s">
        <v>875</v>
      </c>
      <c r="CA803" s="24" t="s">
        <v>855</v>
      </c>
      <c r="CH803" s="24">
        <v>216</v>
      </c>
    </row>
    <row r="804" spans="1:86" x14ac:dyDescent="0.25">
      <c r="A804" s="24" t="s">
        <v>1947</v>
      </c>
      <c r="B804" s="24" t="s">
        <v>854</v>
      </c>
      <c r="C804" s="24" t="s">
        <v>512</v>
      </c>
      <c r="D804" s="24" t="s">
        <v>530</v>
      </c>
      <c r="E804" s="24">
        <v>43</v>
      </c>
      <c r="F804" s="24">
        <v>97</v>
      </c>
      <c r="G804" s="24">
        <v>62</v>
      </c>
      <c r="H804" s="24" t="s">
        <v>878</v>
      </c>
      <c r="K804" s="24" t="s">
        <v>879</v>
      </c>
      <c r="N804" s="24" t="s">
        <v>1093</v>
      </c>
      <c r="P804" s="34">
        <v>44502</v>
      </c>
      <c r="Q804" s="24" t="s">
        <v>1217</v>
      </c>
      <c r="R804" s="24" t="s">
        <v>1871</v>
      </c>
      <c r="T804" s="24" t="s">
        <v>878</v>
      </c>
      <c r="V804" s="24" t="s">
        <v>1872</v>
      </c>
      <c r="W804" s="24" t="s">
        <v>1873</v>
      </c>
      <c r="AF804" s="24" t="s">
        <v>859</v>
      </c>
      <c r="AG804" s="24" t="s">
        <v>859</v>
      </c>
      <c r="AP804" s="24" t="s">
        <v>1874</v>
      </c>
      <c r="AQ804" s="24" t="s">
        <v>1875</v>
      </c>
      <c r="AR804" s="24" t="s">
        <v>1876</v>
      </c>
      <c r="AS804" s="24" t="s">
        <v>1877</v>
      </c>
      <c r="AT804" s="24" t="s">
        <v>1878</v>
      </c>
      <c r="AU804" s="24" t="s">
        <v>1879</v>
      </c>
      <c r="AV804" s="24" t="s">
        <v>1880</v>
      </c>
      <c r="AZ804" s="24" t="s">
        <v>867</v>
      </c>
      <c r="BA804" s="24" t="s">
        <v>868</v>
      </c>
      <c r="BB804" s="24" t="s">
        <v>869</v>
      </c>
      <c r="BC804" s="24" t="s">
        <v>870</v>
      </c>
      <c r="BD804" s="24" t="s">
        <v>871</v>
      </c>
      <c r="BE804" s="24" t="s">
        <v>872</v>
      </c>
      <c r="BF804" s="24" t="s">
        <v>859</v>
      </c>
      <c r="BK804" s="24" t="s">
        <v>887</v>
      </c>
      <c r="BM804" s="24" t="s">
        <v>1393</v>
      </c>
      <c r="BN804" s="24" t="s">
        <v>888</v>
      </c>
      <c r="BQ804" s="24" t="s">
        <v>1881</v>
      </c>
      <c r="BU804" s="24">
        <v>63</v>
      </c>
      <c r="BV804" s="24" t="s">
        <v>879</v>
      </c>
      <c r="BX804" s="24" t="s">
        <v>1093</v>
      </c>
      <c r="BZ804" s="24" t="s">
        <v>875</v>
      </c>
      <c r="CA804" s="24" t="s">
        <v>855</v>
      </c>
      <c r="CH804" s="24">
        <v>216</v>
      </c>
    </row>
    <row r="805" spans="1:86" x14ac:dyDescent="0.25">
      <c r="A805" s="24" t="s">
        <v>1948</v>
      </c>
      <c r="B805" s="24" t="s">
        <v>854</v>
      </c>
      <c r="C805" s="24" t="s">
        <v>512</v>
      </c>
      <c r="D805" s="24" t="s">
        <v>530</v>
      </c>
      <c r="E805" s="24">
        <v>43</v>
      </c>
      <c r="F805" s="24">
        <v>97</v>
      </c>
      <c r="G805" s="24">
        <v>62</v>
      </c>
      <c r="H805" s="24" t="s">
        <v>878</v>
      </c>
      <c r="K805" s="24" t="s">
        <v>879</v>
      </c>
      <c r="N805" s="24" t="s">
        <v>1093</v>
      </c>
      <c r="P805" s="34">
        <v>44502</v>
      </c>
      <c r="Q805" s="24" t="s">
        <v>1217</v>
      </c>
      <c r="R805" s="24" t="s">
        <v>1871</v>
      </c>
      <c r="T805" s="24" t="s">
        <v>878</v>
      </c>
      <c r="V805" s="24" t="s">
        <v>1872</v>
      </c>
      <c r="W805" s="24" t="s">
        <v>1873</v>
      </c>
      <c r="AF805" s="24" t="s">
        <v>859</v>
      </c>
      <c r="AG805" s="24" t="s">
        <v>859</v>
      </c>
      <c r="AP805" s="24" t="s">
        <v>1874</v>
      </c>
      <c r="AQ805" s="24" t="s">
        <v>1875</v>
      </c>
      <c r="AR805" s="24" t="s">
        <v>1876</v>
      </c>
      <c r="AS805" s="24" t="s">
        <v>1877</v>
      </c>
      <c r="AT805" s="24" t="s">
        <v>1878</v>
      </c>
      <c r="AU805" s="24" t="s">
        <v>1879</v>
      </c>
      <c r="AV805" s="24" t="s">
        <v>1880</v>
      </c>
      <c r="AZ805" s="24" t="s">
        <v>867</v>
      </c>
      <c r="BA805" s="24" t="s">
        <v>868</v>
      </c>
      <c r="BB805" s="24" t="s">
        <v>869</v>
      </c>
      <c r="BC805" s="24" t="s">
        <v>870</v>
      </c>
      <c r="BD805" s="24" t="s">
        <v>871</v>
      </c>
      <c r="BE805" s="24" t="s">
        <v>872</v>
      </c>
      <c r="BF805" s="24" t="s">
        <v>859</v>
      </c>
      <c r="BK805" s="24" t="s">
        <v>887</v>
      </c>
      <c r="BM805" s="24" t="s">
        <v>1393</v>
      </c>
      <c r="BN805" s="24" t="s">
        <v>888</v>
      </c>
      <c r="BQ805" s="24" t="s">
        <v>1881</v>
      </c>
      <c r="BU805" s="24">
        <v>63</v>
      </c>
      <c r="BV805" s="24" t="s">
        <v>879</v>
      </c>
      <c r="BX805" s="24" t="s">
        <v>1093</v>
      </c>
      <c r="BZ805" s="24" t="s">
        <v>875</v>
      </c>
      <c r="CA805" s="24" t="s">
        <v>855</v>
      </c>
      <c r="CH805" s="24">
        <v>216</v>
      </c>
    </row>
    <row r="806" spans="1:86" x14ac:dyDescent="0.25">
      <c r="A806" s="24" t="s">
        <v>1949</v>
      </c>
      <c r="B806" s="24" t="s">
        <v>854</v>
      </c>
      <c r="C806" s="24" t="s">
        <v>512</v>
      </c>
      <c r="D806" s="24" t="s">
        <v>530</v>
      </c>
      <c r="E806" s="24">
        <v>43</v>
      </c>
      <c r="F806" s="24">
        <v>97</v>
      </c>
      <c r="G806" s="24">
        <v>62</v>
      </c>
      <c r="H806" s="24" t="s">
        <v>878</v>
      </c>
      <c r="K806" s="24" t="s">
        <v>879</v>
      </c>
      <c r="N806" s="24" t="s">
        <v>1093</v>
      </c>
      <c r="P806" s="34">
        <v>44502</v>
      </c>
      <c r="Q806" s="24" t="s">
        <v>1217</v>
      </c>
      <c r="R806" s="24" t="s">
        <v>1871</v>
      </c>
      <c r="T806" s="24" t="s">
        <v>878</v>
      </c>
      <c r="V806" s="24" t="s">
        <v>1872</v>
      </c>
      <c r="W806" s="24" t="s">
        <v>1873</v>
      </c>
      <c r="AF806" s="24" t="s">
        <v>859</v>
      </c>
      <c r="AG806" s="24" t="s">
        <v>859</v>
      </c>
      <c r="AP806" s="24" t="s">
        <v>1874</v>
      </c>
      <c r="AQ806" s="24" t="s">
        <v>1875</v>
      </c>
      <c r="AR806" s="24" t="s">
        <v>1876</v>
      </c>
      <c r="AS806" s="24" t="s">
        <v>1877</v>
      </c>
      <c r="AT806" s="24" t="s">
        <v>1878</v>
      </c>
      <c r="AU806" s="24" t="s">
        <v>1879</v>
      </c>
      <c r="AV806" s="24" t="s">
        <v>1880</v>
      </c>
      <c r="AZ806" s="24" t="s">
        <v>867</v>
      </c>
      <c r="BA806" s="24" t="s">
        <v>868</v>
      </c>
      <c r="BB806" s="24" t="s">
        <v>869</v>
      </c>
      <c r="BC806" s="24" t="s">
        <v>870</v>
      </c>
      <c r="BD806" s="24" t="s">
        <v>871</v>
      </c>
      <c r="BE806" s="24" t="s">
        <v>872</v>
      </c>
      <c r="BF806" s="24" t="s">
        <v>859</v>
      </c>
      <c r="BK806" s="24" t="s">
        <v>887</v>
      </c>
      <c r="BM806" s="24" t="s">
        <v>1393</v>
      </c>
      <c r="BN806" s="24" t="s">
        <v>888</v>
      </c>
      <c r="BQ806" s="24" t="s">
        <v>1881</v>
      </c>
      <c r="BU806" s="24">
        <v>63</v>
      </c>
      <c r="BV806" s="24" t="s">
        <v>879</v>
      </c>
      <c r="BX806" s="24" t="s">
        <v>1093</v>
      </c>
      <c r="BZ806" s="24" t="s">
        <v>875</v>
      </c>
      <c r="CA806" s="24" t="s">
        <v>855</v>
      </c>
      <c r="CH806" s="24">
        <v>215</v>
      </c>
    </row>
    <row r="807" spans="1:86" x14ac:dyDescent="0.25">
      <c r="A807" s="24" t="s">
        <v>1950</v>
      </c>
      <c r="B807" s="24" t="s">
        <v>854</v>
      </c>
      <c r="C807" s="24" t="s">
        <v>512</v>
      </c>
      <c r="D807" s="24" t="s">
        <v>530</v>
      </c>
      <c r="E807" s="24">
        <v>43</v>
      </c>
      <c r="F807" s="24">
        <v>97</v>
      </c>
      <c r="G807" s="24">
        <v>62</v>
      </c>
      <c r="H807" s="24" t="s">
        <v>878</v>
      </c>
      <c r="K807" s="24" t="s">
        <v>879</v>
      </c>
      <c r="N807" s="24" t="s">
        <v>1093</v>
      </c>
      <c r="P807" s="34">
        <v>44502</v>
      </c>
      <c r="Q807" s="24" t="s">
        <v>1217</v>
      </c>
      <c r="R807" s="24" t="s">
        <v>1871</v>
      </c>
      <c r="T807" s="24" t="s">
        <v>878</v>
      </c>
      <c r="V807" s="24" t="s">
        <v>1872</v>
      </c>
      <c r="W807" s="24" t="s">
        <v>1873</v>
      </c>
      <c r="AF807" s="24" t="s">
        <v>859</v>
      </c>
      <c r="AG807" s="24" t="s">
        <v>859</v>
      </c>
      <c r="AP807" s="24" t="s">
        <v>1874</v>
      </c>
      <c r="AQ807" s="24" t="s">
        <v>1875</v>
      </c>
      <c r="AR807" s="24" t="s">
        <v>1876</v>
      </c>
      <c r="AS807" s="24" t="s">
        <v>1877</v>
      </c>
      <c r="AT807" s="24" t="s">
        <v>1878</v>
      </c>
      <c r="AU807" s="24" t="s">
        <v>1879</v>
      </c>
      <c r="AV807" s="24" t="s">
        <v>1880</v>
      </c>
      <c r="AZ807" s="24" t="s">
        <v>867</v>
      </c>
      <c r="BA807" s="24" t="s">
        <v>868</v>
      </c>
      <c r="BB807" s="24" t="s">
        <v>869</v>
      </c>
      <c r="BC807" s="24" t="s">
        <v>870</v>
      </c>
      <c r="BD807" s="24" t="s">
        <v>871</v>
      </c>
      <c r="BE807" s="24" t="s">
        <v>872</v>
      </c>
      <c r="BF807" s="24" t="s">
        <v>859</v>
      </c>
      <c r="BK807" s="24" t="s">
        <v>887</v>
      </c>
      <c r="BM807" s="24" t="s">
        <v>1393</v>
      </c>
      <c r="BN807" s="24" t="s">
        <v>888</v>
      </c>
      <c r="BQ807" s="24" t="s">
        <v>1881</v>
      </c>
      <c r="BU807" s="24">
        <v>63</v>
      </c>
      <c r="BV807" s="24" t="s">
        <v>879</v>
      </c>
      <c r="BX807" s="24" t="s">
        <v>1093</v>
      </c>
      <c r="BZ807" s="24" t="s">
        <v>875</v>
      </c>
      <c r="CA807" s="24" t="s">
        <v>855</v>
      </c>
      <c r="CH807" s="24">
        <v>215</v>
      </c>
    </row>
    <row r="808" spans="1:86" x14ac:dyDescent="0.25">
      <c r="A808" s="24" t="s">
        <v>1951</v>
      </c>
      <c r="B808" s="24" t="s">
        <v>854</v>
      </c>
      <c r="C808" s="24" t="s">
        <v>512</v>
      </c>
      <c r="D808" s="24" t="s">
        <v>530</v>
      </c>
      <c r="E808" s="24">
        <v>43</v>
      </c>
      <c r="F808" s="24">
        <v>97</v>
      </c>
      <c r="G808" s="24">
        <v>62</v>
      </c>
      <c r="H808" s="24" t="s">
        <v>878</v>
      </c>
      <c r="K808" s="24" t="s">
        <v>879</v>
      </c>
      <c r="N808" s="24" t="s">
        <v>1093</v>
      </c>
      <c r="P808" s="34">
        <v>44502</v>
      </c>
      <c r="Q808" s="24" t="s">
        <v>1217</v>
      </c>
      <c r="R808" s="24" t="s">
        <v>1871</v>
      </c>
      <c r="T808" s="24" t="s">
        <v>878</v>
      </c>
      <c r="V808" s="24" t="s">
        <v>1872</v>
      </c>
      <c r="W808" s="24" t="s">
        <v>1873</v>
      </c>
      <c r="AF808" s="24" t="s">
        <v>859</v>
      </c>
      <c r="AG808" s="24" t="s">
        <v>859</v>
      </c>
      <c r="AP808" s="24" t="s">
        <v>1874</v>
      </c>
      <c r="AQ808" s="24" t="s">
        <v>1875</v>
      </c>
      <c r="AR808" s="24" t="s">
        <v>1876</v>
      </c>
      <c r="AS808" s="24" t="s">
        <v>1877</v>
      </c>
      <c r="AT808" s="24" t="s">
        <v>1878</v>
      </c>
      <c r="AU808" s="24" t="s">
        <v>1879</v>
      </c>
      <c r="AV808" s="24" t="s">
        <v>1880</v>
      </c>
      <c r="AZ808" s="24" t="s">
        <v>867</v>
      </c>
      <c r="BA808" s="24" t="s">
        <v>868</v>
      </c>
      <c r="BB808" s="24" t="s">
        <v>869</v>
      </c>
      <c r="BC808" s="24" t="s">
        <v>870</v>
      </c>
      <c r="BD808" s="24" t="s">
        <v>871</v>
      </c>
      <c r="BE808" s="24" t="s">
        <v>872</v>
      </c>
      <c r="BF808" s="24" t="s">
        <v>859</v>
      </c>
      <c r="BK808" s="24" t="s">
        <v>887</v>
      </c>
      <c r="BM808" s="24" t="s">
        <v>1393</v>
      </c>
      <c r="BN808" s="24" t="s">
        <v>888</v>
      </c>
      <c r="BQ808" s="24" t="s">
        <v>1881</v>
      </c>
      <c r="BU808" s="24">
        <v>63</v>
      </c>
      <c r="BV808" s="24" t="s">
        <v>879</v>
      </c>
      <c r="BX808" s="24" t="s">
        <v>1093</v>
      </c>
      <c r="BZ808" s="24" t="s">
        <v>875</v>
      </c>
      <c r="CA808" s="24" t="s">
        <v>855</v>
      </c>
      <c r="CH808" s="24">
        <v>215</v>
      </c>
    </row>
    <row r="809" spans="1:86" x14ac:dyDescent="0.25">
      <c r="A809" s="24" t="s">
        <v>1952</v>
      </c>
      <c r="B809" s="24" t="s">
        <v>854</v>
      </c>
      <c r="C809" s="24" t="s">
        <v>512</v>
      </c>
      <c r="D809" s="24" t="s">
        <v>530</v>
      </c>
      <c r="E809" s="24">
        <v>43</v>
      </c>
      <c r="F809" s="24">
        <v>97</v>
      </c>
      <c r="G809" s="24">
        <v>62</v>
      </c>
      <c r="H809" s="24" t="s">
        <v>878</v>
      </c>
      <c r="K809" s="24" t="s">
        <v>879</v>
      </c>
      <c r="N809" s="24" t="s">
        <v>1093</v>
      </c>
      <c r="P809" s="34">
        <v>44502</v>
      </c>
      <c r="Q809" s="24" t="s">
        <v>1217</v>
      </c>
      <c r="R809" s="24" t="s">
        <v>1871</v>
      </c>
      <c r="T809" s="24" t="s">
        <v>878</v>
      </c>
      <c r="V809" s="24" t="s">
        <v>1872</v>
      </c>
      <c r="W809" s="24" t="s">
        <v>1873</v>
      </c>
      <c r="AF809" s="24" t="s">
        <v>859</v>
      </c>
      <c r="AG809" s="24" t="s">
        <v>859</v>
      </c>
      <c r="AP809" s="24" t="s">
        <v>1874</v>
      </c>
      <c r="AQ809" s="24" t="s">
        <v>1875</v>
      </c>
      <c r="AR809" s="24" t="s">
        <v>1876</v>
      </c>
      <c r="AS809" s="24" t="s">
        <v>1877</v>
      </c>
      <c r="AT809" s="24" t="s">
        <v>1878</v>
      </c>
      <c r="AU809" s="24" t="s">
        <v>1879</v>
      </c>
      <c r="AV809" s="24" t="s">
        <v>1880</v>
      </c>
      <c r="AZ809" s="24" t="s">
        <v>867</v>
      </c>
      <c r="BA809" s="24" t="s">
        <v>868</v>
      </c>
      <c r="BB809" s="24" t="s">
        <v>869</v>
      </c>
      <c r="BC809" s="24" t="s">
        <v>870</v>
      </c>
      <c r="BD809" s="24" t="s">
        <v>871</v>
      </c>
      <c r="BE809" s="24" t="s">
        <v>872</v>
      </c>
      <c r="BF809" s="24" t="s">
        <v>859</v>
      </c>
      <c r="BK809" s="24" t="s">
        <v>887</v>
      </c>
      <c r="BM809" s="24" t="s">
        <v>1393</v>
      </c>
      <c r="BN809" s="24" t="s">
        <v>888</v>
      </c>
      <c r="BQ809" s="24" t="s">
        <v>1881</v>
      </c>
      <c r="BU809" s="24">
        <v>63</v>
      </c>
      <c r="BV809" s="24" t="s">
        <v>879</v>
      </c>
      <c r="BX809" s="24" t="s">
        <v>1093</v>
      </c>
      <c r="BZ809" s="24" t="s">
        <v>875</v>
      </c>
      <c r="CA809" s="24" t="s">
        <v>855</v>
      </c>
      <c r="CH809" s="24">
        <v>215</v>
      </c>
    </row>
    <row r="810" spans="1:86" x14ac:dyDescent="0.25">
      <c r="A810" s="24" t="s">
        <v>1953</v>
      </c>
      <c r="B810" s="24" t="s">
        <v>854</v>
      </c>
      <c r="C810" s="24" t="s">
        <v>512</v>
      </c>
      <c r="D810" s="24" t="s">
        <v>530</v>
      </c>
      <c r="E810" s="24">
        <v>43</v>
      </c>
      <c r="F810" s="24">
        <v>97</v>
      </c>
      <c r="G810" s="24">
        <v>62</v>
      </c>
      <c r="H810" s="24" t="s">
        <v>878</v>
      </c>
      <c r="K810" s="24" t="s">
        <v>879</v>
      </c>
      <c r="N810" s="24" t="s">
        <v>1093</v>
      </c>
      <c r="P810" s="34">
        <v>44502</v>
      </c>
      <c r="Q810" s="24" t="s">
        <v>1217</v>
      </c>
      <c r="R810" s="24" t="s">
        <v>1871</v>
      </c>
      <c r="T810" s="24" t="s">
        <v>878</v>
      </c>
      <c r="V810" s="24" t="s">
        <v>1872</v>
      </c>
      <c r="W810" s="24" t="s">
        <v>1873</v>
      </c>
      <c r="AF810" s="24" t="s">
        <v>859</v>
      </c>
      <c r="AG810" s="24" t="s">
        <v>859</v>
      </c>
      <c r="AP810" s="24" t="s">
        <v>1874</v>
      </c>
      <c r="AQ810" s="24" t="s">
        <v>1875</v>
      </c>
      <c r="AR810" s="24" t="s">
        <v>1876</v>
      </c>
      <c r="AS810" s="24" t="s">
        <v>1877</v>
      </c>
      <c r="AT810" s="24" t="s">
        <v>1878</v>
      </c>
      <c r="AU810" s="24" t="s">
        <v>1879</v>
      </c>
      <c r="AV810" s="24" t="s">
        <v>1880</v>
      </c>
      <c r="AZ810" s="24" t="s">
        <v>867</v>
      </c>
      <c r="BA810" s="24" t="s">
        <v>868</v>
      </c>
      <c r="BB810" s="24" t="s">
        <v>869</v>
      </c>
      <c r="BC810" s="24" t="s">
        <v>870</v>
      </c>
      <c r="BD810" s="24" t="s">
        <v>871</v>
      </c>
      <c r="BE810" s="24" t="s">
        <v>872</v>
      </c>
      <c r="BF810" s="24" t="s">
        <v>859</v>
      </c>
      <c r="BK810" s="24" t="s">
        <v>887</v>
      </c>
      <c r="BM810" s="24" t="s">
        <v>1393</v>
      </c>
      <c r="BN810" s="24" t="s">
        <v>888</v>
      </c>
      <c r="BQ810" s="24" t="s">
        <v>1881</v>
      </c>
      <c r="BU810" s="24">
        <v>63</v>
      </c>
      <c r="BV810" s="24" t="s">
        <v>879</v>
      </c>
      <c r="BX810" s="24" t="s">
        <v>1093</v>
      </c>
      <c r="BZ810" s="24" t="s">
        <v>875</v>
      </c>
      <c r="CA810" s="24" t="s">
        <v>855</v>
      </c>
      <c r="CH810" s="24">
        <v>215</v>
      </c>
    </row>
    <row r="811" spans="1:86" x14ac:dyDescent="0.25">
      <c r="A811" s="24" t="s">
        <v>1954</v>
      </c>
      <c r="B811" s="24" t="s">
        <v>854</v>
      </c>
      <c r="C811" s="24" t="s">
        <v>512</v>
      </c>
      <c r="D811" s="24" t="s">
        <v>530</v>
      </c>
      <c r="E811" s="24">
        <v>43</v>
      </c>
      <c r="F811" s="24">
        <v>97</v>
      </c>
      <c r="G811" s="24">
        <v>62</v>
      </c>
      <c r="H811" s="24" t="s">
        <v>878</v>
      </c>
      <c r="K811" s="24" t="s">
        <v>879</v>
      </c>
      <c r="N811" s="24" t="s">
        <v>1093</v>
      </c>
      <c r="P811" s="34">
        <v>44502</v>
      </c>
      <c r="Q811" s="24" t="s">
        <v>1217</v>
      </c>
      <c r="R811" s="24" t="s">
        <v>1871</v>
      </c>
      <c r="T811" s="24" t="s">
        <v>878</v>
      </c>
      <c r="V811" s="24" t="s">
        <v>1872</v>
      </c>
      <c r="W811" s="24" t="s">
        <v>1873</v>
      </c>
      <c r="AF811" s="24" t="s">
        <v>859</v>
      </c>
      <c r="AG811" s="24" t="s">
        <v>859</v>
      </c>
      <c r="AP811" s="24" t="s">
        <v>1874</v>
      </c>
      <c r="AQ811" s="24" t="s">
        <v>1875</v>
      </c>
      <c r="AR811" s="24" t="s">
        <v>1876</v>
      </c>
      <c r="AS811" s="24" t="s">
        <v>1877</v>
      </c>
      <c r="AT811" s="24" t="s">
        <v>1878</v>
      </c>
      <c r="AU811" s="24" t="s">
        <v>1879</v>
      </c>
      <c r="AV811" s="24" t="s">
        <v>1880</v>
      </c>
      <c r="AZ811" s="24" t="s">
        <v>867</v>
      </c>
      <c r="BA811" s="24" t="s">
        <v>868</v>
      </c>
      <c r="BB811" s="24" t="s">
        <v>869</v>
      </c>
      <c r="BC811" s="24" t="s">
        <v>870</v>
      </c>
      <c r="BD811" s="24" t="s">
        <v>871</v>
      </c>
      <c r="BE811" s="24" t="s">
        <v>872</v>
      </c>
      <c r="BF811" s="24" t="s">
        <v>859</v>
      </c>
      <c r="BK811" s="24" t="s">
        <v>887</v>
      </c>
      <c r="BM811" s="24" t="s">
        <v>1393</v>
      </c>
      <c r="BN811" s="24" t="s">
        <v>888</v>
      </c>
      <c r="BQ811" s="24" t="s">
        <v>1881</v>
      </c>
      <c r="BU811" s="24">
        <v>63</v>
      </c>
      <c r="BV811" s="24" t="s">
        <v>879</v>
      </c>
      <c r="BX811" s="24" t="s">
        <v>1093</v>
      </c>
      <c r="BZ811" s="24" t="s">
        <v>875</v>
      </c>
      <c r="CA811" s="24" t="s">
        <v>855</v>
      </c>
      <c r="CH811" s="24">
        <v>215</v>
      </c>
    </row>
    <row r="812" spans="1:86" x14ac:dyDescent="0.25">
      <c r="A812" s="24" t="s">
        <v>1955</v>
      </c>
      <c r="B812" s="24" t="s">
        <v>854</v>
      </c>
      <c r="C812" s="24" t="s">
        <v>512</v>
      </c>
      <c r="D812" s="24" t="s">
        <v>530</v>
      </c>
      <c r="E812" s="24">
        <v>43</v>
      </c>
      <c r="F812" s="24">
        <v>97</v>
      </c>
      <c r="G812" s="24">
        <v>62</v>
      </c>
      <c r="H812" s="24" t="s">
        <v>878</v>
      </c>
      <c r="K812" s="24" t="s">
        <v>879</v>
      </c>
      <c r="N812" s="24" t="s">
        <v>1093</v>
      </c>
      <c r="P812" s="34">
        <v>44502</v>
      </c>
      <c r="Q812" s="24" t="s">
        <v>1217</v>
      </c>
      <c r="R812" s="24" t="s">
        <v>1871</v>
      </c>
      <c r="T812" s="24" t="s">
        <v>878</v>
      </c>
      <c r="V812" s="24" t="s">
        <v>1872</v>
      </c>
      <c r="W812" s="24" t="s">
        <v>1873</v>
      </c>
      <c r="AF812" s="24" t="s">
        <v>859</v>
      </c>
      <c r="AG812" s="24" t="s">
        <v>859</v>
      </c>
      <c r="AP812" s="24" t="s">
        <v>1874</v>
      </c>
      <c r="AQ812" s="24" t="s">
        <v>1875</v>
      </c>
      <c r="AR812" s="24" t="s">
        <v>1876</v>
      </c>
      <c r="AS812" s="24" t="s">
        <v>1877</v>
      </c>
      <c r="AT812" s="24" t="s">
        <v>1878</v>
      </c>
      <c r="AU812" s="24" t="s">
        <v>1879</v>
      </c>
      <c r="AV812" s="24" t="s">
        <v>1880</v>
      </c>
      <c r="AZ812" s="24" t="s">
        <v>867</v>
      </c>
      <c r="BA812" s="24" t="s">
        <v>868</v>
      </c>
      <c r="BB812" s="24" t="s">
        <v>869</v>
      </c>
      <c r="BC812" s="24" t="s">
        <v>870</v>
      </c>
      <c r="BD812" s="24" t="s">
        <v>871</v>
      </c>
      <c r="BE812" s="24" t="s">
        <v>872</v>
      </c>
      <c r="BF812" s="24" t="s">
        <v>859</v>
      </c>
      <c r="BK812" s="24" t="s">
        <v>887</v>
      </c>
      <c r="BM812" s="24" t="s">
        <v>1393</v>
      </c>
      <c r="BN812" s="24" t="s">
        <v>888</v>
      </c>
      <c r="BQ812" s="24" t="s">
        <v>1881</v>
      </c>
      <c r="BU812" s="24">
        <v>63</v>
      </c>
      <c r="BV812" s="24" t="s">
        <v>879</v>
      </c>
      <c r="BX812" s="24" t="s">
        <v>1093</v>
      </c>
      <c r="BZ812" s="24" t="s">
        <v>875</v>
      </c>
      <c r="CA812" s="24" t="s">
        <v>855</v>
      </c>
      <c r="CH812" s="24">
        <v>215</v>
      </c>
    </row>
    <row r="813" spans="1:86" x14ac:dyDescent="0.25">
      <c r="A813" s="24" t="s">
        <v>1956</v>
      </c>
      <c r="B813" s="24" t="s">
        <v>854</v>
      </c>
      <c r="C813" s="24" t="s">
        <v>512</v>
      </c>
      <c r="D813" s="24" t="s">
        <v>530</v>
      </c>
      <c r="E813" s="24">
        <v>43</v>
      </c>
      <c r="F813" s="24">
        <v>97</v>
      </c>
      <c r="G813" s="24">
        <v>62</v>
      </c>
      <c r="H813" s="24" t="s">
        <v>878</v>
      </c>
      <c r="K813" s="24" t="s">
        <v>879</v>
      </c>
      <c r="N813" s="24" t="s">
        <v>1093</v>
      </c>
      <c r="P813" s="34">
        <v>44502</v>
      </c>
      <c r="Q813" s="24" t="s">
        <v>1217</v>
      </c>
      <c r="R813" s="24" t="s">
        <v>1871</v>
      </c>
      <c r="T813" s="24" t="s">
        <v>878</v>
      </c>
      <c r="V813" s="24" t="s">
        <v>1872</v>
      </c>
      <c r="W813" s="24" t="s">
        <v>1873</v>
      </c>
      <c r="AF813" s="24" t="s">
        <v>859</v>
      </c>
      <c r="AG813" s="24" t="s">
        <v>859</v>
      </c>
      <c r="AP813" s="24" t="s">
        <v>1874</v>
      </c>
      <c r="AQ813" s="24" t="s">
        <v>1875</v>
      </c>
      <c r="AR813" s="24" t="s">
        <v>1876</v>
      </c>
      <c r="AS813" s="24" t="s">
        <v>1877</v>
      </c>
      <c r="AT813" s="24" t="s">
        <v>1878</v>
      </c>
      <c r="AU813" s="24" t="s">
        <v>1879</v>
      </c>
      <c r="AV813" s="24" t="s">
        <v>1880</v>
      </c>
      <c r="AZ813" s="24" t="s">
        <v>867</v>
      </c>
      <c r="BA813" s="24" t="s">
        <v>868</v>
      </c>
      <c r="BB813" s="24" t="s">
        <v>869</v>
      </c>
      <c r="BC813" s="24" t="s">
        <v>870</v>
      </c>
      <c r="BD813" s="24" t="s">
        <v>871</v>
      </c>
      <c r="BE813" s="24" t="s">
        <v>872</v>
      </c>
      <c r="BF813" s="24" t="s">
        <v>859</v>
      </c>
      <c r="BK813" s="24" t="s">
        <v>887</v>
      </c>
      <c r="BM813" s="24" t="s">
        <v>1393</v>
      </c>
      <c r="BN813" s="24" t="s">
        <v>888</v>
      </c>
      <c r="BQ813" s="24" t="s">
        <v>1881</v>
      </c>
      <c r="BU813" s="24">
        <v>63</v>
      </c>
      <c r="BV813" s="24" t="s">
        <v>879</v>
      </c>
      <c r="BX813" s="24" t="s">
        <v>1093</v>
      </c>
      <c r="BZ813" s="24" t="s">
        <v>875</v>
      </c>
      <c r="CA813" s="24" t="s">
        <v>855</v>
      </c>
      <c r="CH813" s="24">
        <v>215</v>
      </c>
    </row>
    <row r="814" spans="1:86" x14ac:dyDescent="0.25">
      <c r="A814" s="24" t="s">
        <v>1957</v>
      </c>
      <c r="B814" s="24" t="s">
        <v>854</v>
      </c>
      <c r="C814" s="24" t="s">
        <v>512</v>
      </c>
      <c r="D814" s="24" t="s">
        <v>530</v>
      </c>
      <c r="E814" s="24">
        <v>43</v>
      </c>
      <c r="F814" s="24">
        <v>97</v>
      </c>
      <c r="G814" s="24">
        <v>62</v>
      </c>
      <c r="H814" s="24" t="s">
        <v>878</v>
      </c>
      <c r="K814" s="24" t="s">
        <v>879</v>
      </c>
      <c r="N814" s="24" t="s">
        <v>1093</v>
      </c>
      <c r="P814" s="34">
        <v>44502</v>
      </c>
      <c r="Q814" s="24" t="s">
        <v>1217</v>
      </c>
      <c r="R814" s="24" t="s">
        <v>1871</v>
      </c>
      <c r="T814" s="24" t="s">
        <v>878</v>
      </c>
      <c r="V814" s="24" t="s">
        <v>1872</v>
      </c>
      <c r="W814" s="24" t="s">
        <v>1873</v>
      </c>
      <c r="AF814" s="24" t="s">
        <v>859</v>
      </c>
      <c r="AG814" s="24" t="s">
        <v>859</v>
      </c>
      <c r="AP814" s="24" t="s">
        <v>1874</v>
      </c>
      <c r="AQ814" s="24" t="s">
        <v>1875</v>
      </c>
      <c r="AR814" s="24" t="s">
        <v>1876</v>
      </c>
      <c r="AS814" s="24" t="s">
        <v>1877</v>
      </c>
      <c r="AT814" s="24" t="s">
        <v>1878</v>
      </c>
      <c r="AU814" s="24" t="s">
        <v>1879</v>
      </c>
      <c r="AV814" s="24" t="s">
        <v>1880</v>
      </c>
      <c r="AZ814" s="24" t="s">
        <v>867</v>
      </c>
      <c r="BA814" s="24" t="s">
        <v>868</v>
      </c>
      <c r="BB814" s="24" t="s">
        <v>869</v>
      </c>
      <c r="BC814" s="24" t="s">
        <v>870</v>
      </c>
      <c r="BD814" s="24" t="s">
        <v>871</v>
      </c>
      <c r="BE814" s="24" t="s">
        <v>872</v>
      </c>
      <c r="BF814" s="24" t="s">
        <v>859</v>
      </c>
      <c r="BK814" s="24" t="s">
        <v>887</v>
      </c>
      <c r="BM814" s="24" t="s">
        <v>1393</v>
      </c>
      <c r="BN814" s="24" t="s">
        <v>888</v>
      </c>
      <c r="BQ814" s="24" t="s">
        <v>1881</v>
      </c>
      <c r="BU814" s="24">
        <v>63</v>
      </c>
      <c r="BV814" s="24" t="s">
        <v>879</v>
      </c>
      <c r="BX814" s="24" t="s">
        <v>1093</v>
      </c>
      <c r="BZ814" s="24" t="s">
        <v>875</v>
      </c>
      <c r="CA814" s="24" t="s">
        <v>855</v>
      </c>
      <c r="CH814" s="24">
        <v>215</v>
      </c>
    </row>
    <row r="815" spans="1:86" x14ac:dyDescent="0.25">
      <c r="A815" s="24" t="s">
        <v>1958</v>
      </c>
      <c r="B815" s="24" t="s">
        <v>854</v>
      </c>
      <c r="C815" s="24" t="s">
        <v>512</v>
      </c>
      <c r="D815" s="24" t="s">
        <v>530</v>
      </c>
      <c r="E815" s="24">
        <v>43</v>
      </c>
      <c r="F815" s="24">
        <v>97</v>
      </c>
      <c r="G815" s="24">
        <v>62</v>
      </c>
      <c r="H815" s="24" t="s">
        <v>878</v>
      </c>
      <c r="K815" s="24" t="s">
        <v>879</v>
      </c>
      <c r="N815" s="24" t="s">
        <v>1093</v>
      </c>
      <c r="P815" s="34">
        <v>44502</v>
      </c>
      <c r="Q815" s="24" t="s">
        <v>1217</v>
      </c>
      <c r="R815" s="24" t="s">
        <v>1871</v>
      </c>
      <c r="T815" s="24" t="s">
        <v>878</v>
      </c>
      <c r="V815" s="24" t="s">
        <v>1872</v>
      </c>
      <c r="W815" s="24" t="s">
        <v>1873</v>
      </c>
      <c r="AF815" s="24" t="s">
        <v>859</v>
      </c>
      <c r="AG815" s="24" t="s">
        <v>859</v>
      </c>
      <c r="AP815" s="24" t="s">
        <v>1874</v>
      </c>
      <c r="AQ815" s="24" t="s">
        <v>1875</v>
      </c>
      <c r="AR815" s="24" t="s">
        <v>1876</v>
      </c>
      <c r="AS815" s="24" t="s">
        <v>1877</v>
      </c>
      <c r="AT815" s="24" t="s">
        <v>1878</v>
      </c>
      <c r="AU815" s="24" t="s">
        <v>1879</v>
      </c>
      <c r="AV815" s="24" t="s">
        <v>1880</v>
      </c>
      <c r="AZ815" s="24" t="s">
        <v>867</v>
      </c>
      <c r="BA815" s="24" t="s">
        <v>868</v>
      </c>
      <c r="BB815" s="24" t="s">
        <v>869</v>
      </c>
      <c r="BC815" s="24" t="s">
        <v>870</v>
      </c>
      <c r="BD815" s="24" t="s">
        <v>871</v>
      </c>
      <c r="BE815" s="24" t="s">
        <v>872</v>
      </c>
      <c r="BF815" s="24" t="s">
        <v>859</v>
      </c>
      <c r="BK815" s="24" t="s">
        <v>887</v>
      </c>
      <c r="BM815" s="24" t="s">
        <v>1393</v>
      </c>
      <c r="BN815" s="24" t="s">
        <v>888</v>
      </c>
      <c r="BQ815" s="24" t="s">
        <v>1881</v>
      </c>
      <c r="BU815" s="24">
        <v>63</v>
      </c>
      <c r="BV815" s="24" t="s">
        <v>879</v>
      </c>
      <c r="BX815" s="24" t="s">
        <v>1093</v>
      </c>
      <c r="BZ815" s="24" t="s">
        <v>875</v>
      </c>
      <c r="CA815" s="24" t="s">
        <v>855</v>
      </c>
      <c r="CH815" s="24">
        <v>215</v>
      </c>
    </row>
    <row r="816" spans="1:86" x14ac:dyDescent="0.25">
      <c r="A816" s="24" t="s">
        <v>1959</v>
      </c>
      <c r="B816" s="24" t="s">
        <v>854</v>
      </c>
      <c r="C816" s="24" t="s">
        <v>512</v>
      </c>
      <c r="D816" s="24" t="s">
        <v>530</v>
      </c>
      <c r="E816" s="24">
        <v>43</v>
      </c>
      <c r="F816" s="24">
        <v>97</v>
      </c>
      <c r="G816" s="24">
        <v>62</v>
      </c>
      <c r="H816" s="24" t="s">
        <v>878</v>
      </c>
      <c r="K816" s="24" t="s">
        <v>879</v>
      </c>
      <c r="N816" s="24" t="s">
        <v>1093</v>
      </c>
      <c r="P816" s="34">
        <v>44502</v>
      </c>
      <c r="Q816" s="24" t="s">
        <v>1217</v>
      </c>
      <c r="R816" s="24" t="s">
        <v>1871</v>
      </c>
      <c r="T816" s="24" t="s">
        <v>878</v>
      </c>
      <c r="V816" s="24" t="s">
        <v>1872</v>
      </c>
      <c r="W816" s="24" t="s">
        <v>1873</v>
      </c>
      <c r="AF816" s="24" t="s">
        <v>859</v>
      </c>
      <c r="AG816" s="24" t="s">
        <v>859</v>
      </c>
      <c r="AP816" s="24" t="s">
        <v>1874</v>
      </c>
      <c r="AQ816" s="24" t="s">
        <v>1875</v>
      </c>
      <c r="AR816" s="24" t="s">
        <v>1876</v>
      </c>
      <c r="AS816" s="24" t="s">
        <v>1877</v>
      </c>
      <c r="AT816" s="24" t="s">
        <v>1878</v>
      </c>
      <c r="AU816" s="24" t="s">
        <v>1879</v>
      </c>
      <c r="AV816" s="24" t="s">
        <v>1880</v>
      </c>
      <c r="AZ816" s="24" t="s">
        <v>867</v>
      </c>
      <c r="BA816" s="24" t="s">
        <v>868</v>
      </c>
      <c r="BB816" s="24" t="s">
        <v>869</v>
      </c>
      <c r="BC816" s="24" t="s">
        <v>870</v>
      </c>
      <c r="BD816" s="24" t="s">
        <v>871</v>
      </c>
      <c r="BE816" s="24" t="s">
        <v>872</v>
      </c>
      <c r="BF816" s="24" t="s">
        <v>859</v>
      </c>
      <c r="BK816" s="24" t="s">
        <v>887</v>
      </c>
      <c r="BM816" s="24" t="s">
        <v>1393</v>
      </c>
      <c r="BN816" s="24" t="s">
        <v>888</v>
      </c>
      <c r="BQ816" s="24" t="s">
        <v>1881</v>
      </c>
      <c r="BU816" s="24">
        <v>63</v>
      </c>
      <c r="BV816" s="24" t="s">
        <v>879</v>
      </c>
      <c r="BX816" s="24" t="s">
        <v>1093</v>
      </c>
      <c r="BZ816" s="24" t="s">
        <v>875</v>
      </c>
      <c r="CA816" s="24" t="s">
        <v>855</v>
      </c>
      <c r="CH816" s="24">
        <v>215</v>
      </c>
    </row>
    <row r="817" spans="1:86" x14ac:dyDescent="0.25">
      <c r="A817" s="24" t="s">
        <v>1960</v>
      </c>
      <c r="B817" s="24" t="s">
        <v>854</v>
      </c>
      <c r="C817" s="24" t="s">
        <v>512</v>
      </c>
      <c r="D817" s="24" t="s">
        <v>530</v>
      </c>
      <c r="E817" s="24">
        <v>43</v>
      </c>
      <c r="F817" s="24">
        <v>97</v>
      </c>
      <c r="G817" s="24">
        <v>62</v>
      </c>
      <c r="H817" s="24" t="s">
        <v>878</v>
      </c>
      <c r="K817" s="24" t="s">
        <v>879</v>
      </c>
      <c r="N817" s="24" t="s">
        <v>1093</v>
      </c>
      <c r="P817" s="34">
        <v>44502</v>
      </c>
      <c r="Q817" s="24" t="s">
        <v>1217</v>
      </c>
      <c r="R817" s="24" t="s">
        <v>1871</v>
      </c>
      <c r="T817" s="24" t="s">
        <v>878</v>
      </c>
      <c r="V817" s="24" t="s">
        <v>1872</v>
      </c>
      <c r="W817" s="24" t="s">
        <v>1873</v>
      </c>
      <c r="AF817" s="24" t="s">
        <v>859</v>
      </c>
      <c r="AG817" s="24" t="s">
        <v>859</v>
      </c>
      <c r="AP817" s="24" t="s">
        <v>1874</v>
      </c>
      <c r="AQ817" s="24" t="s">
        <v>1875</v>
      </c>
      <c r="AR817" s="24" t="s">
        <v>1876</v>
      </c>
      <c r="AS817" s="24" t="s">
        <v>1877</v>
      </c>
      <c r="AT817" s="24" t="s">
        <v>1878</v>
      </c>
      <c r="AU817" s="24" t="s">
        <v>1879</v>
      </c>
      <c r="AV817" s="24" t="s">
        <v>1880</v>
      </c>
      <c r="AZ817" s="24" t="s">
        <v>867</v>
      </c>
      <c r="BA817" s="24" t="s">
        <v>868</v>
      </c>
      <c r="BB817" s="24" t="s">
        <v>869</v>
      </c>
      <c r="BC817" s="24" t="s">
        <v>870</v>
      </c>
      <c r="BD817" s="24" t="s">
        <v>871</v>
      </c>
      <c r="BE817" s="24" t="s">
        <v>872</v>
      </c>
      <c r="BF817" s="24" t="s">
        <v>859</v>
      </c>
      <c r="BK817" s="24" t="s">
        <v>887</v>
      </c>
      <c r="BM817" s="24" t="s">
        <v>1393</v>
      </c>
      <c r="BN817" s="24" t="s">
        <v>888</v>
      </c>
      <c r="BQ817" s="24" t="s">
        <v>1881</v>
      </c>
      <c r="BU817" s="24">
        <v>63</v>
      </c>
      <c r="BV817" s="24" t="s">
        <v>879</v>
      </c>
      <c r="BX817" s="24" t="s">
        <v>1093</v>
      </c>
      <c r="BZ817" s="24" t="s">
        <v>875</v>
      </c>
      <c r="CA817" s="24" t="s">
        <v>855</v>
      </c>
      <c r="CH817" s="24">
        <v>215</v>
      </c>
    </row>
    <row r="818" spans="1:86" x14ac:dyDescent="0.25">
      <c r="A818" s="24" t="s">
        <v>1961</v>
      </c>
      <c r="B818" s="24" t="s">
        <v>854</v>
      </c>
      <c r="C818" s="24" t="s">
        <v>512</v>
      </c>
      <c r="D818" s="24" t="s">
        <v>530</v>
      </c>
      <c r="E818" s="24">
        <v>43</v>
      </c>
      <c r="F818" s="24">
        <v>97</v>
      </c>
      <c r="G818" s="24">
        <v>62</v>
      </c>
      <c r="H818" s="24" t="s">
        <v>878</v>
      </c>
      <c r="K818" s="24" t="s">
        <v>879</v>
      </c>
      <c r="N818" s="24" t="s">
        <v>1093</v>
      </c>
      <c r="P818" s="34">
        <v>44502</v>
      </c>
      <c r="Q818" s="24" t="s">
        <v>1217</v>
      </c>
      <c r="R818" s="24" t="s">
        <v>1871</v>
      </c>
      <c r="T818" s="24" t="s">
        <v>878</v>
      </c>
      <c r="V818" s="24" t="s">
        <v>1872</v>
      </c>
      <c r="W818" s="24" t="s">
        <v>1873</v>
      </c>
      <c r="AF818" s="24" t="s">
        <v>859</v>
      </c>
      <c r="AG818" s="24" t="s">
        <v>859</v>
      </c>
      <c r="AP818" s="24" t="s">
        <v>1874</v>
      </c>
      <c r="AQ818" s="24" t="s">
        <v>1875</v>
      </c>
      <c r="AR818" s="24" t="s">
        <v>1876</v>
      </c>
      <c r="AS818" s="24" t="s">
        <v>1877</v>
      </c>
      <c r="AT818" s="24" t="s">
        <v>1878</v>
      </c>
      <c r="AU818" s="24" t="s">
        <v>1879</v>
      </c>
      <c r="AV818" s="24" t="s">
        <v>1880</v>
      </c>
      <c r="AZ818" s="24" t="s">
        <v>867</v>
      </c>
      <c r="BA818" s="24" t="s">
        <v>868</v>
      </c>
      <c r="BB818" s="24" t="s">
        <v>869</v>
      </c>
      <c r="BC818" s="24" t="s">
        <v>870</v>
      </c>
      <c r="BD818" s="24" t="s">
        <v>871</v>
      </c>
      <c r="BE818" s="24" t="s">
        <v>872</v>
      </c>
      <c r="BF818" s="24" t="s">
        <v>859</v>
      </c>
      <c r="BK818" s="24" t="s">
        <v>887</v>
      </c>
      <c r="BM818" s="24" t="s">
        <v>1393</v>
      </c>
      <c r="BN818" s="24" t="s">
        <v>888</v>
      </c>
      <c r="BQ818" s="24" t="s">
        <v>1881</v>
      </c>
      <c r="BU818" s="24">
        <v>63</v>
      </c>
      <c r="BV818" s="24" t="s">
        <v>879</v>
      </c>
      <c r="BX818" s="24" t="s">
        <v>1093</v>
      </c>
      <c r="BZ818" s="24" t="s">
        <v>875</v>
      </c>
      <c r="CA818" s="24" t="s">
        <v>855</v>
      </c>
      <c r="CH818" s="24">
        <v>215</v>
      </c>
    </row>
    <row r="819" spans="1:86" x14ac:dyDescent="0.25">
      <c r="A819" s="24" t="s">
        <v>1962</v>
      </c>
      <c r="B819" s="24" t="s">
        <v>854</v>
      </c>
      <c r="C819" s="24" t="s">
        <v>512</v>
      </c>
      <c r="D819" s="24" t="s">
        <v>530</v>
      </c>
      <c r="E819" s="24">
        <v>43</v>
      </c>
      <c r="F819" s="24">
        <v>97</v>
      </c>
      <c r="G819" s="24">
        <v>62</v>
      </c>
      <c r="H819" s="24" t="s">
        <v>878</v>
      </c>
      <c r="K819" s="24" t="s">
        <v>879</v>
      </c>
      <c r="N819" s="24" t="s">
        <v>1093</v>
      </c>
      <c r="P819" s="34">
        <v>44502</v>
      </c>
      <c r="Q819" s="24" t="s">
        <v>1217</v>
      </c>
      <c r="R819" s="24" t="s">
        <v>1871</v>
      </c>
      <c r="T819" s="24" t="s">
        <v>878</v>
      </c>
      <c r="V819" s="24" t="s">
        <v>1872</v>
      </c>
      <c r="W819" s="24" t="s">
        <v>1873</v>
      </c>
      <c r="AF819" s="24" t="s">
        <v>859</v>
      </c>
      <c r="AG819" s="24" t="s">
        <v>859</v>
      </c>
      <c r="AP819" s="24" t="s">
        <v>1874</v>
      </c>
      <c r="AQ819" s="24" t="s">
        <v>1875</v>
      </c>
      <c r="AR819" s="24" t="s">
        <v>1876</v>
      </c>
      <c r="AS819" s="24" t="s">
        <v>1877</v>
      </c>
      <c r="AT819" s="24" t="s">
        <v>1878</v>
      </c>
      <c r="AU819" s="24" t="s">
        <v>1879</v>
      </c>
      <c r="AV819" s="24" t="s">
        <v>1880</v>
      </c>
      <c r="AZ819" s="24" t="s">
        <v>867</v>
      </c>
      <c r="BA819" s="24" t="s">
        <v>868</v>
      </c>
      <c r="BB819" s="24" t="s">
        <v>869</v>
      </c>
      <c r="BC819" s="24" t="s">
        <v>870</v>
      </c>
      <c r="BD819" s="24" t="s">
        <v>871</v>
      </c>
      <c r="BE819" s="24" t="s">
        <v>872</v>
      </c>
      <c r="BF819" s="24" t="s">
        <v>859</v>
      </c>
      <c r="BK819" s="24" t="s">
        <v>887</v>
      </c>
      <c r="BM819" s="24" t="s">
        <v>1393</v>
      </c>
      <c r="BN819" s="24" t="s">
        <v>888</v>
      </c>
      <c r="BQ819" s="24" t="s">
        <v>1881</v>
      </c>
      <c r="BU819" s="24">
        <v>63</v>
      </c>
      <c r="BV819" s="24" t="s">
        <v>879</v>
      </c>
      <c r="BX819" s="24" t="s">
        <v>1093</v>
      </c>
      <c r="BZ819" s="24" t="s">
        <v>875</v>
      </c>
      <c r="CA819" s="24" t="s">
        <v>855</v>
      </c>
      <c r="CH819" s="24">
        <v>215</v>
      </c>
    </row>
    <row r="820" spans="1:86" x14ac:dyDescent="0.25">
      <c r="A820" s="24" t="s">
        <v>1963</v>
      </c>
      <c r="B820" s="24" t="s">
        <v>854</v>
      </c>
      <c r="C820" s="24" t="s">
        <v>512</v>
      </c>
      <c r="D820" s="24" t="s">
        <v>530</v>
      </c>
      <c r="E820" s="24">
        <v>43</v>
      </c>
      <c r="F820" s="24">
        <v>97</v>
      </c>
      <c r="G820" s="24">
        <v>62</v>
      </c>
      <c r="H820" s="24" t="s">
        <v>878</v>
      </c>
      <c r="K820" s="24" t="s">
        <v>879</v>
      </c>
      <c r="N820" s="24" t="s">
        <v>1093</v>
      </c>
      <c r="P820" s="34">
        <v>44502</v>
      </c>
      <c r="Q820" s="24" t="s">
        <v>1217</v>
      </c>
      <c r="R820" s="24" t="s">
        <v>1871</v>
      </c>
      <c r="T820" s="24" t="s">
        <v>878</v>
      </c>
      <c r="V820" s="24" t="s">
        <v>1872</v>
      </c>
      <c r="W820" s="24" t="s">
        <v>1873</v>
      </c>
      <c r="AF820" s="24" t="s">
        <v>859</v>
      </c>
      <c r="AG820" s="24" t="s">
        <v>859</v>
      </c>
      <c r="AP820" s="24" t="s">
        <v>1874</v>
      </c>
      <c r="AQ820" s="24" t="s">
        <v>1875</v>
      </c>
      <c r="AR820" s="24" t="s">
        <v>1876</v>
      </c>
      <c r="AS820" s="24" t="s">
        <v>1877</v>
      </c>
      <c r="AT820" s="24" t="s">
        <v>1878</v>
      </c>
      <c r="AU820" s="24" t="s">
        <v>1879</v>
      </c>
      <c r="AV820" s="24" t="s">
        <v>1880</v>
      </c>
      <c r="AZ820" s="24" t="s">
        <v>867</v>
      </c>
      <c r="BA820" s="24" t="s">
        <v>868</v>
      </c>
      <c r="BB820" s="24" t="s">
        <v>869</v>
      </c>
      <c r="BC820" s="24" t="s">
        <v>870</v>
      </c>
      <c r="BD820" s="24" t="s">
        <v>871</v>
      </c>
      <c r="BE820" s="24" t="s">
        <v>872</v>
      </c>
      <c r="BF820" s="24" t="s">
        <v>859</v>
      </c>
      <c r="BK820" s="24" t="s">
        <v>887</v>
      </c>
      <c r="BM820" s="24" t="s">
        <v>1393</v>
      </c>
      <c r="BN820" s="24" t="s">
        <v>888</v>
      </c>
      <c r="BQ820" s="24" t="s">
        <v>1881</v>
      </c>
      <c r="BU820" s="24">
        <v>63</v>
      </c>
      <c r="BV820" s="24" t="s">
        <v>879</v>
      </c>
      <c r="BX820" s="24" t="s">
        <v>1093</v>
      </c>
      <c r="BZ820" s="24" t="s">
        <v>875</v>
      </c>
      <c r="CA820" s="24" t="s">
        <v>855</v>
      </c>
      <c r="CH820" s="24">
        <v>215</v>
      </c>
    </row>
    <row r="821" spans="1:86" x14ac:dyDescent="0.25">
      <c r="A821" s="24" t="s">
        <v>1964</v>
      </c>
      <c r="B821" s="24" t="s">
        <v>854</v>
      </c>
      <c r="C821" s="24" t="s">
        <v>512</v>
      </c>
      <c r="D821" s="24" t="s">
        <v>530</v>
      </c>
      <c r="E821" s="24">
        <v>43</v>
      </c>
      <c r="F821" s="24">
        <v>97</v>
      </c>
      <c r="G821" s="24">
        <v>62</v>
      </c>
      <c r="H821" s="24" t="s">
        <v>878</v>
      </c>
      <c r="K821" s="24" t="s">
        <v>879</v>
      </c>
      <c r="N821" s="24" t="s">
        <v>1093</v>
      </c>
      <c r="P821" s="34">
        <v>44502</v>
      </c>
      <c r="Q821" s="24" t="s">
        <v>1217</v>
      </c>
      <c r="R821" s="24" t="s">
        <v>1871</v>
      </c>
      <c r="T821" s="24" t="s">
        <v>878</v>
      </c>
      <c r="V821" s="24" t="s">
        <v>1872</v>
      </c>
      <c r="W821" s="24" t="s">
        <v>1873</v>
      </c>
      <c r="AF821" s="24" t="s">
        <v>859</v>
      </c>
      <c r="AG821" s="24" t="s">
        <v>859</v>
      </c>
      <c r="AP821" s="24" t="s">
        <v>1874</v>
      </c>
      <c r="AQ821" s="24" t="s">
        <v>1875</v>
      </c>
      <c r="AR821" s="24" t="s">
        <v>1876</v>
      </c>
      <c r="AS821" s="24" t="s">
        <v>1877</v>
      </c>
      <c r="AT821" s="24" t="s">
        <v>1878</v>
      </c>
      <c r="AU821" s="24" t="s">
        <v>1879</v>
      </c>
      <c r="AV821" s="24" t="s">
        <v>1880</v>
      </c>
      <c r="AZ821" s="24" t="s">
        <v>867</v>
      </c>
      <c r="BA821" s="24" t="s">
        <v>868</v>
      </c>
      <c r="BB821" s="24" t="s">
        <v>869</v>
      </c>
      <c r="BC821" s="24" t="s">
        <v>870</v>
      </c>
      <c r="BD821" s="24" t="s">
        <v>871</v>
      </c>
      <c r="BE821" s="24" t="s">
        <v>872</v>
      </c>
      <c r="BF821" s="24" t="s">
        <v>859</v>
      </c>
      <c r="BK821" s="24" t="s">
        <v>887</v>
      </c>
      <c r="BM821" s="24" t="s">
        <v>1393</v>
      </c>
      <c r="BN821" s="24" t="s">
        <v>888</v>
      </c>
      <c r="BQ821" s="24" t="s">
        <v>1881</v>
      </c>
      <c r="BU821" s="24">
        <v>63</v>
      </c>
      <c r="BV821" s="24" t="s">
        <v>879</v>
      </c>
      <c r="BX821" s="24" t="s">
        <v>1093</v>
      </c>
      <c r="BZ821" s="24" t="s">
        <v>875</v>
      </c>
      <c r="CA821" s="24" t="s">
        <v>855</v>
      </c>
      <c r="CH821" s="24">
        <v>215</v>
      </c>
    </row>
    <row r="822" spans="1:86" x14ac:dyDescent="0.25">
      <c r="A822" s="24" t="s">
        <v>1965</v>
      </c>
      <c r="B822" s="24" t="s">
        <v>854</v>
      </c>
      <c r="C822" s="24" t="s">
        <v>512</v>
      </c>
      <c r="D822" s="24" t="s">
        <v>530</v>
      </c>
      <c r="E822" s="24">
        <v>43</v>
      </c>
      <c r="F822" s="24">
        <v>97</v>
      </c>
      <c r="G822" s="24">
        <v>62</v>
      </c>
      <c r="H822" s="24" t="s">
        <v>878</v>
      </c>
      <c r="K822" s="24" t="s">
        <v>879</v>
      </c>
      <c r="N822" s="24" t="s">
        <v>1093</v>
      </c>
      <c r="P822" s="34">
        <v>44502</v>
      </c>
      <c r="Q822" s="24" t="s">
        <v>1217</v>
      </c>
      <c r="R822" s="24" t="s">
        <v>1871</v>
      </c>
      <c r="T822" s="24" t="s">
        <v>878</v>
      </c>
      <c r="V822" s="24" t="s">
        <v>1872</v>
      </c>
      <c r="W822" s="24" t="s">
        <v>1873</v>
      </c>
      <c r="AF822" s="24" t="s">
        <v>859</v>
      </c>
      <c r="AG822" s="24" t="s">
        <v>859</v>
      </c>
      <c r="AP822" s="24" t="s">
        <v>1874</v>
      </c>
      <c r="AQ822" s="24" t="s">
        <v>1875</v>
      </c>
      <c r="AR822" s="24" t="s">
        <v>1876</v>
      </c>
      <c r="AS822" s="24" t="s">
        <v>1877</v>
      </c>
      <c r="AT822" s="24" t="s">
        <v>1878</v>
      </c>
      <c r="AU822" s="24" t="s">
        <v>1879</v>
      </c>
      <c r="AV822" s="24" t="s">
        <v>1880</v>
      </c>
      <c r="AZ822" s="24" t="s">
        <v>867</v>
      </c>
      <c r="BA822" s="24" t="s">
        <v>868</v>
      </c>
      <c r="BB822" s="24" t="s">
        <v>869</v>
      </c>
      <c r="BC822" s="24" t="s">
        <v>870</v>
      </c>
      <c r="BD822" s="24" t="s">
        <v>871</v>
      </c>
      <c r="BE822" s="24" t="s">
        <v>872</v>
      </c>
      <c r="BF822" s="24" t="s">
        <v>859</v>
      </c>
      <c r="BK822" s="24" t="s">
        <v>887</v>
      </c>
      <c r="BM822" s="24" t="s">
        <v>1393</v>
      </c>
      <c r="BN822" s="24" t="s">
        <v>888</v>
      </c>
      <c r="BQ822" s="24" t="s">
        <v>1881</v>
      </c>
      <c r="BU822" s="24">
        <v>63</v>
      </c>
      <c r="BV822" s="24" t="s">
        <v>879</v>
      </c>
      <c r="BX822" s="24" t="s">
        <v>1093</v>
      </c>
      <c r="BZ822" s="24" t="s">
        <v>875</v>
      </c>
      <c r="CA822" s="24" t="s">
        <v>855</v>
      </c>
      <c r="CH822" s="24">
        <v>215</v>
      </c>
    </row>
    <row r="823" spans="1:86" x14ac:dyDescent="0.25">
      <c r="A823" s="24" t="s">
        <v>1966</v>
      </c>
      <c r="B823" s="24" t="s">
        <v>854</v>
      </c>
      <c r="C823" s="24" t="s">
        <v>512</v>
      </c>
      <c r="D823" s="24" t="s">
        <v>530</v>
      </c>
      <c r="E823" s="24">
        <v>43</v>
      </c>
      <c r="F823" s="24">
        <v>97</v>
      </c>
      <c r="G823" s="24">
        <v>62</v>
      </c>
      <c r="H823" s="24" t="s">
        <v>878</v>
      </c>
      <c r="K823" s="24" t="s">
        <v>879</v>
      </c>
      <c r="N823" s="24" t="s">
        <v>1093</v>
      </c>
      <c r="P823" s="34">
        <v>44502</v>
      </c>
      <c r="Q823" s="24" t="s">
        <v>1217</v>
      </c>
      <c r="R823" s="24" t="s">
        <v>1871</v>
      </c>
      <c r="T823" s="24" t="s">
        <v>878</v>
      </c>
      <c r="V823" s="24" t="s">
        <v>1872</v>
      </c>
      <c r="W823" s="24" t="s">
        <v>1873</v>
      </c>
      <c r="AF823" s="24" t="s">
        <v>859</v>
      </c>
      <c r="AG823" s="24" t="s">
        <v>859</v>
      </c>
      <c r="AP823" s="24" t="s">
        <v>1874</v>
      </c>
      <c r="AQ823" s="24" t="s">
        <v>1875</v>
      </c>
      <c r="AR823" s="24" t="s">
        <v>1876</v>
      </c>
      <c r="AS823" s="24" t="s">
        <v>1877</v>
      </c>
      <c r="AT823" s="24" t="s">
        <v>1878</v>
      </c>
      <c r="AU823" s="24" t="s">
        <v>1879</v>
      </c>
      <c r="AV823" s="24" t="s">
        <v>1880</v>
      </c>
      <c r="AZ823" s="24" t="s">
        <v>867</v>
      </c>
      <c r="BA823" s="24" t="s">
        <v>868</v>
      </c>
      <c r="BB823" s="24" t="s">
        <v>869</v>
      </c>
      <c r="BC823" s="24" t="s">
        <v>870</v>
      </c>
      <c r="BD823" s="24" t="s">
        <v>871</v>
      </c>
      <c r="BE823" s="24" t="s">
        <v>872</v>
      </c>
      <c r="BF823" s="24" t="s">
        <v>859</v>
      </c>
      <c r="BK823" s="24" t="s">
        <v>887</v>
      </c>
      <c r="BM823" s="24" t="s">
        <v>1393</v>
      </c>
      <c r="BN823" s="24" t="s">
        <v>888</v>
      </c>
      <c r="BQ823" s="24" t="s">
        <v>1881</v>
      </c>
      <c r="BU823" s="24">
        <v>63</v>
      </c>
      <c r="BV823" s="24" t="s">
        <v>879</v>
      </c>
      <c r="BX823" s="24" t="s">
        <v>1093</v>
      </c>
      <c r="BZ823" s="24" t="s">
        <v>875</v>
      </c>
      <c r="CA823" s="24" t="s">
        <v>855</v>
      </c>
      <c r="CH823" s="24">
        <v>215</v>
      </c>
    </row>
    <row r="824" spans="1:86" x14ac:dyDescent="0.25">
      <c r="A824" s="24" t="s">
        <v>1967</v>
      </c>
      <c r="B824" s="24" t="s">
        <v>854</v>
      </c>
      <c r="C824" s="24" t="s">
        <v>512</v>
      </c>
      <c r="D824" s="24" t="s">
        <v>530</v>
      </c>
      <c r="E824" s="24">
        <v>43</v>
      </c>
      <c r="F824" s="24">
        <v>97</v>
      </c>
      <c r="G824" s="24">
        <v>62</v>
      </c>
      <c r="H824" s="24" t="s">
        <v>878</v>
      </c>
      <c r="K824" s="24" t="s">
        <v>879</v>
      </c>
      <c r="N824" s="24" t="s">
        <v>1093</v>
      </c>
      <c r="P824" s="34">
        <v>44502</v>
      </c>
      <c r="Q824" s="24" t="s">
        <v>1217</v>
      </c>
      <c r="R824" s="24" t="s">
        <v>1871</v>
      </c>
      <c r="T824" s="24" t="s">
        <v>878</v>
      </c>
      <c r="V824" s="24" t="s">
        <v>1872</v>
      </c>
      <c r="W824" s="24" t="s">
        <v>1873</v>
      </c>
      <c r="AF824" s="24" t="s">
        <v>859</v>
      </c>
      <c r="AG824" s="24" t="s">
        <v>859</v>
      </c>
      <c r="AP824" s="24" t="s">
        <v>1874</v>
      </c>
      <c r="AQ824" s="24" t="s">
        <v>1875</v>
      </c>
      <c r="AR824" s="24" t="s">
        <v>1876</v>
      </c>
      <c r="AS824" s="24" t="s">
        <v>1877</v>
      </c>
      <c r="AT824" s="24" t="s">
        <v>1878</v>
      </c>
      <c r="AU824" s="24" t="s">
        <v>1879</v>
      </c>
      <c r="AV824" s="24" t="s">
        <v>1880</v>
      </c>
      <c r="AZ824" s="24" t="s">
        <v>867</v>
      </c>
      <c r="BA824" s="24" t="s">
        <v>868</v>
      </c>
      <c r="BB824" s="24" t="s">
        <v>869</v>
      </c>
      <c r="BC824" s="24" t="s">
        <v>870</v>
      </c>
      <c r="BD824" s="24" t="s">
        <v>871</v>
      </c>
      <c r="BE824" s="24" t="s">
        <v>872</v>
      </c>
      <c r="BF824" s="24" t="s">
        <v>859</v>
      </c>
      <c r="BK824" s="24" t="s">
        <v>887</v>
      </c>
      <c r="BM824" s="24" t="s">
        <v>1393</v>
      </c>
      <c r="BN824" s="24" t="s">
        <v>888</v>
      </c>
      <c r="BQ824" s="24" t="s">
        <v>1881</v>
      </c>
      <c r="BU824" s="24">
        <v>63</v>
      </c>
      <c r="BV824" s="24" t="s">
        <v>879</v>
      </c>
      <c r="BX824" s="24" t="s">
        <v>1093</v>
      </c>
      <c r="BZ824" s="24" t="s">
        <v>875</v>
      </c>
      <c r="CA824" s="24" t="s">
        <v>855</v>
      </c>
      <c r="CH824" s="24">
        <v>215</v>
      </c>
    </row>
    <row r="825" spans="1:86" x14ac:dyDescent="0.25">
      <c r="A825" s="24" t="s">
        <v>1968</v>
      </c>
      <c r="B825" s="24" t="s">
        <v>854</v>
      </c>
      <c r="C825" s="24" t="s">
        <v>512</v>
      </c>
      <c r="D825" s="24" t="s">
        <v>530</v>
      </c>
      <c r="E825" s="24">
        <v>43</v>
      </c>
      <c r="F825" s="24">
        <v>97</v>
      </c>
      <c r="G825" s="24">
        <v>62</v>
      </c>
      <c r="H825" s="24" t="s">
        <v>878</v>
      </c>
      <c r="K825" s="24" t="s">
        <v>879</v>
      </c>
      <c r="N825" s="24" t="s">
        <v>1093</v>
      </c>
      <c r="P825" s="34">
        <v>44502</v>
      </c>
      <c r="Q825" s="24" t="s">
        <v>1217</v>
      </c>
      <c r="R825" s="24" t="s">
        <v>1871</v>
      </c>
      <c r="T825" s="24" t="s">
        <v>878</v>
      </c>
      <c r="V825" s="24" t="s">
        <v>1872</v>
      </c>
      <c r="W825" s="24" t="s">
        <v>1873</v>
      </c>
      <c r="AF825" s="24" t="s">
        <v>859</v>
      </c>
      <c r="AG825" s="24" t="s">
        <v>859</v>
      </c>
      <c r="AP825" s="24" t="s">
        <v>1874</v>
      </c>
      <c r="AQ825" s="24" t="s">
        <v>1875</v>
      </c>
      <c r="AR825" s="24" t="s">
        <v>1876</v>
      </c>
      <c r="AS825" s="24" t="s">
        <v>1877</v>
      </c>
      <c r="AT825" s="24" t="s">
        <v>1878</v>
      </c>
      <c r="AU825" s="24" t="s">
        <v>1879</v>
      </c>
      <c r="AV825" s="24" t="s">
        <v>1880</v>
      </c>
      <c r="AZ825" s="24" t="s">
        <v>867</v>
      </c>
      <c r="BA825" s="24" t="s">
        <v>868</v>
      </c>
      <c r="BB825" s="24" t="s">
        <v>869</v>
      </c>
      <c r="BC825" s="24" t="s">
        <v>870</v>
      </c>
      <c r="BD825" s="24" t="s">
        <v>871</v>
      </c>
      <c r="BE825" s="24" t="s">
        <v>872</v>
      </c>
      <c r="BF825" s="24" t="s">
        <v>859</v>
      </c>
      <c r="BK825" s="24" t="s">
        <v>887</v>
      </c>
      <c r="BM825" s="24" t="s">
        <v>1393</v>
      </c>
      <c r="BN825" s="24" t="s">
        <v>888</v>
      </c>
      <c r="BQ825" s="24" t="s">
        <v>1881</v>
      </c>
      <c r="BU825" s="24">
        <v>63</v>
      </c>
      <c r="BV825" s="24" t="s">
        <v>879</v>
      </c>
      <c r="BX825" s="24" t="s">
        <v>1093</v>
      </c>
      <c r="BZ825" s="24" t="s">
        <v>875</v>
      </c>
      <c r="CA825" s="24" t="s">
        <v>855</v>
      </c>
      <c r="CH825" s="24">
        <v>215</v>
      </c>
    </row>
    <row r="826" spans="1:86" x14ac:dyDescent="0.25">
      <c r="A826" s="24" t="s">
        <v>1969</v>
      </c>
      <c r="B826" s="24" t="s">
        <v>854</v>
      </c>
      <c r="C826" s="24" t="s">
        <v>512</v>
      </c>
      <c r="D826" s="24" t="s">
        <v>530</v>
      </c>
      <c r="E826" s="24">
        <v>43</v>
      </c>
      <c r="F826" s="24">
        <v>97</v>
      </c>
      <c r="G826" s="24">
        <v>62</v>
      </c>
      <c r="H826" s="24" t="s">
        <v>878</v>
      </c>
      <c r="K826" s="24" t="s">
        <v>879</v>
      </c>
      <c r="N826" s="24" t="s">
        <v>1093</v>
      </c>
      <c r="P826" s="34">
        <v>44502</v>
      </c>
      <c r="Q826" s="24" t="s">
        <v>1217</v>
      </c>
      <c r="R826" s="24" t="s">
        <v>1871</v>
      </c>
      <c r="T826" s="24" t="s">
        <v>878</v>
      </c>
      <c r="V826" s="24" t="s">
        <v>1872</v>
      </c>
      <c r="W826" s="24" t="s">
        <v>1873</v>
      </c>
      <c r="AF826" s="24" t="s">
        <v>859</v>
      </c>
      <c r="AG826" s="24" t="s">
        <v>859</v>
      </c>
      <c r="AP826" s="24" t="s">
        <v>1874</v>
      </c>
      <c r="AQ826" s="24" t="s">
        <v>1875</v>
      </c>
      <c r="AR826" s="24" t="s">
        <v>1876</v>
      </c>
      <c r="AS826" s="24" t="s">
        <v>1877</v>
      </c>
      <c r="AT826" s="24" t="s">
        <v>1878</v>
      </c>
      <c r="AU826" s="24" t="s">
        <v>1879</v>
      </c>
      <c r="AV826" s="24" t="s">
        <v>1880</v>
      </c>
      <c r="AZ826" s="24" t="s">
        <v>867</v>
      </c>
      <c r="BA826" s="24" t="s">
        <v>868</v>
      </c>
      <c r="BB826" s="24" t="s">
        <v>869</v>
      </c>
      <c r="BC826" s="24" t="s">
        <v>870</v>
      </c>
      <c r="BD826" s="24" t="s">
        <v>871</v>
      </c>
      <c r="BE826" s="24" t="s">
        <v>872</v>
      </c>
      <c r="BF826" s="24" t="s">
        <v>859</v>
      </c>
      <c r="BK826" s="24" t="s">
        <v>887</v>
      </c>
      <c r="BM826" s="24" t="s">
        <v>1393</v>
      </c>
      <c r="BN826" s="24" t="s">
        <v>888</v>
      </c>
      <c r="BQ826" s="24" t="s">
        <v>1881</v>
      </c>
      <c r="BU826" s="24">
        <v>63</v>
      </c>
      <c r="BV826" s="24" t="s">
        <v>879</v>
      </c>
      <c r="BX826" s="24" t="s">
        <v>1093</v>
      </c>
      <c r="BZ826" s="24" t="s">
        <v>875</v>
      </c>
      <c r="CA826" s="24" t="s">
        <v>855</v>
      </c>
      <c r="CH826" s="24">
        <v>215</v>
      </c>
    </row>
    <row r="827" spans="1:86" x14ac:dyDescent="0.25">
      <c r="A827" s="24" t="s">
        <v>1970</v>
      </c>
      <c r="B827" s="24" t="s">
        <v>854</v>
      </c>
      <c r="C827" s="24" t="s">
        <v>512</v>
      </c>
      <c r="D827" s="24" t="s">
        <v>530</v>
      </c>
      <c r="E827" s="24">
        <v>43</v>
      </c>
      <c r="F827" s="24">
        <v>97</v>
      </c>
      <c r="G827" s="24">
        <v>62</v>
      </c>
      <c r="H827" s="24" t="s">
        <v>878</v>
      </c>
      <c r="K827" s="24" t="s">
        <v>879</v>
      </c>
      <c r="N827" s="24" t="s">
        <v>1093</v>
      </c>
      <c r="P827" s="34">
        <v>44502</v>
      </c>
      <c r="Q827" s="24" t="s">
        <v>1217</v>
      </c>
      <c r="R827" s="24" t="s">
        <v>1871</v>
      </c>
      <c r="T827" s="24" t="s">
        <v>878</v>
      </c>
      <c r="V827" s="24" t="s">
        <v>1872</v>
      </c>
      <c r="W827" s="24" t="s">
        <v>1873</v>
      </c>
      <c r="AF827" s="24" t="s">
        <v>859</v>
      </c>
      <c r="AG827" s="24" t="s">
        <v>859</v>
      </c>
      <c r="AP827" s="24" t="s">
        <v>1874</v>
      </c>
      <c r="AQ827" s="24" t="s">
        <v>1875</v>
      </c>
      <c r="AR827" s="24" t="s">
        <v>1876</v>
      </c>
      <c r="AS827" s="24" t="s">
        <v>1877</v>
      </c>
      <c r="AT827" s="24" t="s">
        <v>1878</v>
      </c>
      <c r="AU827" s="24" t="s">
        <v>1879</v>
      </c>
      <c r="AV827" s="24" t="s">
        <v>1880</v>
      </c>
      <c r="AZ827" s="24" t="s">
        <v>867</v>
      </c>
      <c r="BA827" s="24" t="s">
        <v>868</v>
      </c>
      <c r="BB827" s="24" t="s">
        <v>869</v>
      </c>
      <c r="BC827" s="24" t="s">
        <v>870</v>
      </c>
      <c r="BD827" s="24" t="s">
        <v>871</v>
      </c>
      <c r="BE827" s="24" t="s">
        <v>872</v>
      </c>
      <c r="BF827" s="24" t="s">
        <v>859</v>
      </c>
      <c r="BK827" s="24" t="s">
        <v>887</v>
      </c>
      <c r="BM827" s="24" t="s">
        <v>1393</v>
      </c>
      <c r="BN827" s="24" t="s">
        <v>888</v>
      </c>
      <c r="BQ827" s="24" t="s">
        <v>1881</v>
      </c>
      <c r="BU827" s="24">
        <v>63</v>
      </c>
      <c r="BV827" s="24" t="s">
        <v>879</v>
      </c>
      <c r="BX827" s="24" t="s">
        <v>1093</v>
      </c>
      <c r="BZ827" s="24" t="s">
        <v>875</v>
      </c>
      <c r="CA827" s="24" t="s">
        <v>855</v>
      </c>
      <c r="CH827" s="24">
        <v>215</v>
      </c>
    </row>
    <row r="828" spans="1:86" x14ac:dyDescent="0.25">
      <c r="A828" s="24" t="s">
        <v>1971</v>
      </c>
      <c r="B828" s="24" t="s">
        <v>854</v>
      </c>
      <c r="C828" s="24" t="s">
        <v>512</v>
      </c>
      <c r="D828" s="24" t="s">
        <v>530</v>
      </c>
      <c r="E828" s="24">
        <v>43</v>
      </c>
      <c r="F828" s="24">
        <v>97</v>
      </c>
      <c r="G828" s="24">
        <v>62</v>
      </c>
      <c r="H828" s="24" t="s">
        <v>878</v>
      </c>
      <c r="K828" s="24" t="s">
        <v>879</v>
      </c>
      <c r="N828" s="24" t="s">
        <v>1093</v>
      </c>
      <c r="P828" s="34">
        <v>44502</v>
      </c>
      <c r="Q828" s="24" t="s">
        <v>1217</v>
      </c>
      <c r="R828" s="24" t="s">
        <v>1871</v>
      </c>
      <c r="T828" s="24" t="s">
        <v>878</v>
      </c>
      <c r="V828" s="24" t="s">
        <v>1872</v>
      </c>
      <c r="W828" s="24" t="s">
        <v>1873</v>
      </c>
      <c r="AF828" s="24" t="s">
        <v>859</v>
      </c>
      <c r="AG828" s="24" t="s">
        <v>859</v>
      </c>
      <c r="AP828" s="24" t="s">
        <v>1874</v>
      </c>
      <c r="AQ828" s="24" t="s">
        <v>1875</v>
      </c>
      <c r="AR828" s="24" t="s">
        <v>1876</v>
      </c>
      <c r="AS828" s="24" t="s">
        <v>1877</v>
      </c>
      <c r="AT828" s="24" t="s">
        <v>1878</v>
      </c>
      <c r="AU828" s="24" t="s">
        <v>1879</v>
      </c>
      <c r="AV828" s="24" t="s">
        <v>1880</v>
      </c>
      <c r="AZ828" s="24" t="s">
        <v>867</v>
      </c>
      <c r="BA828" s="24" t="s">
        <v>868</v>
      </c>
      <c r="BB828" s="24" t="s">
        <v>869</v>
      </c>
      <c r="BC828" s="24" t="s">
        <v>870</v>
      </c>
      <c r="BD828" s="24" t="s">
        <v>871</v>
      </c>
      <c r="BE828" s="24" t="s">
        <v>872</v>
      </c>
      <c r="BF828" s="24" t="s">
        <v>859</v>
      </c>
      <c r="BK828" s="24" t="s">
        <v>887</v>
      </c>
      <c r="BM828" s="24" t="s">
        <v>1393</v>
      </c>
      <c r="BN828" s="24" t="s">
        <v>888</v>
      </c>
      <c r="BQ828" s="24" t="s">
        <v>1881</v>
      </c>
      <c r="BU828" s="24">
        <v>63</v>
      </c>
      <c r="BV828" s="24" t="s">
        <v>879</v>
      </c>
      <c r="BX828" s="24" t="s">
        <v>1093</v>
      </c>
      <c r="BZ828" s="24" t="s">
        <v>875</v>
      </c>
      <c r="CA828" s="24" t="s">
        <v>855</v>
      </c>
      <c r="CH828" s="24">
        <v>215</v>
      </c>
    </row>
    <row r="829" spans="1:86" x14ac:dyDescent="0.25">
      <c r="A829" s="24" t="s">
        <v>1972</v>
      </c>
      <c r="B829" s="24" t="s">
        <v>854</v>
      </c>
      <c r="C829" s="24" t="s">
        <v>512</v>
      </c>
      <c r="D829" s="24" t="s">
        <v>530</v>
      </c>
      <c r="E829" s="24">
        <v>43</v>
      </c>
      <c r="F829" s="24">
        <v>97</v>
      </c>
      <c r="G829" s="24">
        <v>62</v>
      </c>
      <c r="H829" s="24" t="s">
        <v>878</v>
      </c>
      <c r="K829" s="24" t="s">
        <v>879</v>
      </c>
      <c r="N829" s="24" t="s">
        <v>1093</v>
      </c>
      <c r="P829" s="34">
        <v>44502</v>
      </c>
      <c r="Q829" s="24" t="s">
        <v>1217</v>
      </c>
      <c r="R829" s="24" t="s">
        <v>1871</v>
      </c>
      <c r="T829" s="24" t="s">
        <v>878</v>
      </c>
      <c r="V829" s="24" t="s">
        <v>1872</v>
      </c>
      <c r="W829" s="24" t="s">
        <v>1873</v>
      </c>
      <c r="AF829" s="24" t="s">
        <v>859</v>
      </c>
      <c r="AG829" s="24" t="s">
        <v>859</v>
      </c>
      <c r="AP829" s="24" t="s">
        <v>1874</v>
      </c>
      <c r="AQ829" s="24" t="s">
        <v>1875</v>
      </c>
      <c r="AR829" s="24" t="s">
        <v>1876</v>
      </c>
      <c r="AS829" s="24" t="s">
        <v>1877</v>
      </c>
      <c r="AT829" s="24" t="s">
        <v>1878</v>
      </c>
      <c r="AU829" s="24" t="s">
        <v>1879</v>
      </c>
      <c r="AV829" s="24" t="s">
        <v>1880</v>
      </c>
      <c r="AZ829" s="24" t="s">
        <v>867</v>
      </c>
      <c r="BA829" s="24" t="s">
        <v>868</v>
      </c>
      <c r="BB829" s="24" t="s">
        <v>869</v>
      </c>
      <c r="BC829" s="24" t="s">
        <v>870</v>
      </c>
      <c r="BD829" s="24" t="s">
        <v>871</v>
      </c>
      <c r="BE829" s="24" t="s">
        <v>872</v>
      </c>
      <c r="BF829" s="24" t="s">
        <v>859</v>
      </c>
      <c r="BK829" s="24" t="s">
        <v>887</v>
      </c>
      <c r="BM829" s="24" t="s">
        <v>1393</v>
      </c>
      <c r="BN829" s="24" t="s">
        <v>888</v>
      </c>
      <c r="BQ829" s="24" t="s">
        <v>1881</v>
      </c>
      <c r="BU829" s="24">
        <v>63</v>
      </c>
      <c r="BV829" s="24" t="s">
        <v>879</v>
      </c>
      <c r="BX829" s="24" t="s">
        <v>1093</v>
      </c>
      <c r="BZ829" s="24" t="s">
        <v>875</v>
      </c>
      <c r="CA829" s="24" t="s">
        <v>855</v>
      </c>
      <c r="CH829" s="24">
        <v>215</v>
      </c>
    </row>
    <row r="830" spans="1:86" x14ac:dyDescent="0.25">
      <c r="A830" s="24" t="s">
        <v>1973</v>
      </c>
      <c r="B830" s="24" t="s">
        <v>854</v>
      </c>
      <c r="C830" s="24" t="s">
        <v>512</v>
      </c>
      <c r="D830" s="24" t="s">
        <v>530</v>
      </c>
      <c r="E830" s="24">
        <v>43</v>
      </c>
      <c r="F830" s="24">
        <v>97</v>
      </c>
      <c r="G830" s="24">
        <v>62</v>
      </c>
      <c r="H830" s="24" t="s">
        <v>878</v>
      </c>
      <c r="K830" s="24" t="s">
        <v>879</v>
      </c>
      <c r="N830" s="24" t="s">
        <v>1093</v>
      </c>
      <c r="P830" s="34">
        <v>44502</v>
      </c>
      <c r="Q830" s="24" t="s">
        <v>1217</v>
      </c>
      <c r="R830" s="24" t="s">
        <v>1871</v>
      </c>
      <c r="T830" s="24" t="s">
        <v>878</v>
      </c>
      <c r="V830" s="24" t="s">
        <v>1872</v>
      </c>
      <c r="W830" s="24" t="s">
        <v>1873</v>
      </c>
      <c r="AF830" s="24" t="s">
        <v>859</v>
      </c>
      <c r="AG830" s="24" t="s">
        <v>859</v>
      </c>
      <c r="AP830" s="24" t="s">
        <v>1874</v>
      </c>
      <c r="AQ830" s="24" t="s">
        <v>1875</v>
      </c>
      <c r="AR830" s="24" t="s">
        <v>1876</v>
      </c>
      <c r="AS830" s="24" t="s">
        <v>1877</v>
      </c>
      <c r="AT830" s="24" t="s">
        <v>1878</v>
      </c>
      <c r="AU830" s="24" t="s">
        <v>1879</v>
      </c>
      <c r="AV830" s="24" t="s">
        <v>1880</v>
      </c>
      <c r="AZ830" s="24" t="s">
        <v>867</v>
      </c>
      <c r="BA830" s="24" t="s">
        <v>868</v>
      </c>
      <c r="BB830" s="24" t="s">
        <v>869</v>
      </c>
      <c r="BC830" s="24" t="s">
        <v>870</v>
      </c>
      <c r="BD830" s="24" t="s">
        <v>871</v>
      </c>
      <c r="BE830" s="24" t="s">
        <v>872</v>
      </c>
      <c r="BF830" s="24" t="s">
        <v>859</v>
      </c>
      <c r="BK830" s="24" t="s">
        <v>887</v>
      </c>
      <c r="BM830" s="24" t="s">
        <v>1393</v>
      </c>
      <c r="BN830" s="24" t="s">
        <v>888</v>
      </c>
      <c r="BQ830" s="24" t="s">
        <v>1881</v>
      </c>
      <c r="BU830" s="24">
        <v>63</v>
      </c>
      <c r="BV830" s="24" t="s">
        <v>879</v>
      </c>
      <c r="BX830" s="24" t="s">
        <v>1093</v>
      </c>
      <c r="BZ830" s="24" t="s">
        <v>875</v>
      </c>
      <c r="CA830" s="24" t="s">
        <v>855</v>
      </c>
      <c r="CH830" s="24">
        <v>215</v>
      </c>
    </row>
    <row r="831" spans="1:86" x14ac:dyDescent="0.25">
      <c r="A831" s="24" t="s">
        <v>1974</v>
      </c>
      <c r="B831" s="24" t="s">
        <v>854</v>
      </c>
      <c r="C831" s="24" t="s">
        <v>512</v>
      </c>
      <c r="D831" s="24" t="s">
        <v>530</v>
      </c>
      <c r="E831" s="24">
        <v>43</v>
      </c>
      <c r="F831" s="24">
        <v>97</v>
      </c>
      <c r="G831" s="24">
        <v>62</v>
      </c>
      <c r="H831" s="24" t="s">
        <v>878</v>
      </c>
      <c r="K831" s="24" t="s">
        <v>879</v>
      </c>
      <c r="N831" s="24" t="s">
        <v>1093</v>
      </c>
      <c r="P831" s="34">
        <v>44502</v>
      </c>
      <c r="Q831" s="24" t="s">
        <v>1217</v>
      </c>
      <c r="R831" s="24" t="s">
        <v>1871</v>
      </c>
      <c r="T831" s="24" t="s">
        <v>878</v>
      </c>
      <c r="V831" s="24" t="s">
        <v>1872</v>
      </c>
      <c r="W831" s="24" t="s">
        <v>1873</v>
      </c>
      <c r="AF831" s="24" t="s">
        <v>859</v>
      </c>
      <c r="AG831" s="24" t="s">
        <v>859</v>
      </c>
      <c r="AP831" s="24" t="s">
        <v>1874</v>
      </c>
      <c r="AQ831" s="24" t="s">
        <v>1875</v>
      </c>
      <c r="AR831" s="24" t="s">
        <v>1876</v>
      </c>
      <c r="AS831" s="24" t="s">
        <v>1877</v>
      </c>
      <c r="AT831" s="24" t="s">
        <v>1878</v>
      </c>
      <c r="AU831" s="24" t="s">
        <v>1879</v>
      </c>
      <c r="AV831" s="24" t="s">
        <v>1880</v>
      </c>
      <c r="AZ831" s="24" t="s">
        <v>867</v>
      </c>
      <c r="BA831" s="24" t="s">
        <v>868</v>
      </c>
      <c r="BB831" s="24" t="s">
        <v>869</v>
      </c>
      <c r="BC831" s="24" t="s">
        <v>870</v>
      </c>
      <c r="BD831" s="24" t="s">
        <v>871</v>
      </c>
      <c r="BE831" s="24" t="s">
        <v>872</v>
      </c>
      <c r="BF831" s="24" t="s">
        <v>859</v>
      </c>
      <c r="BK831" s="24" t="s">
        <v>887</v>
      </c>
      <c r="BM831" s="24" t="s">
        <v>1393</v>
      </c>
      <c r="BN831" s="24" t="s">
        <v>888</v>
      </c>
      <c r="BQ831" s="24" t="s">
        <v>1881</v>
      </c>
      <c r="BU831" s="24">
        <v>63</v>
      </c>
      <c r="BV831" s="24" t="s">
        <v>879</v>
      </c>
      <c r="BX831" s="24" t="s">
        <v>1093</v>
      </c>
      <c r="BZ831" s="24" t="s">
        <v>875</v>
      </c>
      <c r="CA831" s="24" t="s">
        <v>855</v>
      </c>
      <c r="CH831" s="24">
        <v>215</v>
      </c>
    </row>
    <row r="832" spans="1:86" x14ac:dyDescent="0.25">
      <c r="A832" s="24" t="s">
        <v>1975</v>
      </c>
      <c r="B832" s="24" t="s">
        <v>854</v>
      </c>
      <c r="C832" s="24" t="s">
        <v>512</v>
      </c>
      <c r="D832" s="24" t="s">
        <v>530</v>
      </c>
      <c r="E832" s="24">
        <v>43</v>
      </c>
      <c r="F832" s="24">
        <v>97</v>
      </c>
      <c r="G832" s="24">
        <v>62</v>
      </c>
      <c r="H832" s="24" t="s">
        <v>878</v>
      </c>
      <c r="K832" s="24" t="s">
        <v>879</v>
      </c>
      <c r="N832" s="24" t="s">
        <v>1093</v>
      </c>
      <c r="P832" s="34">
        <v>44502</v>
      </c>
      <c r="Q832" s="24" t="s">
        <v>1217</v>
      </c>
      <c r="R832" s="24" t="s">
        <v>1871</v>
      </c>
      <c r="T832" s="24" t="s">
        <v>878</v>
      </c>
      <c r="V832" s="24" t="s">
        <v>1872</v>
      </c>
      <c r="W832" s="24" t="s">
        <v>1873</v>
      </c>
      <c r="AF832" s="24" t="s">
        <v>859</v>
      </c>
      <c r="AG832" s="24" t="s">
        <v>859</v>
      </c>
      <c r="AP832" s="24" t="s">
        <v>1874</v>
      </c>
      <c r="AQ832" s="24" t="s">
        <v>1875</v>
      </c>
      <c r="AR832" s="24" t="s">
        <v>1876</v>
      </c>
      <c r="AS832" s="24" t="s">
        <v>1877</v>
      </c>
      <c r="AT832" s="24" t="s">
        <v>1878</v>
      </c>
      <c r="AU832" s="24" t="s">
        <v>1879</v>
      </c>
      <c r="AV832" s="24" t="s">
        <v>1880</v>
      </c>
      <c r="AZ832" s="24" t="s">
        <v>867</v>
      </c>
      <c r="BA832" s="24" t="s">
        <v>868</v>
      </c>
      <c r="BB832" s="24" t="s">
        <v>869</v>
      </c>
      <c r="BC832" s="24" t="s">
        <v>870</v>
      </c>
      <c r="BD832" s="24" t="s">
        <v>871</v>
      </c>
      <c r="BE832" s="24" t="s">
        <v>872</v>
      </c>
      <c r="BF832" s="24" t="s">
        <v>859</v>
      </c>
      <c r="BK832" s="24" t="s">
        <v>887</v>
      </c>
      <c r="BM832" s="24" t="s">
        <v>1393</v>
      </c>
      <c r="BN832" s="24" t="s">
        <v>888</v>
      </c>
      <c r="BQ832" s="24" t="s">
        <v>1881</v>
      </c>
      <c r="BU832" s="24">
        <v>63</v>
      </c>
      <c r="BV832" s="24" t="s">
        <v>879</v>
      </c>
      <c r="BX832" s="24" t="s">
        <v>1093</v>
      </c>
      <c r="BZ832" s="24" t="s">
        <v>875</v>
      </c>
      <c r="CA832" s="24" t="s">
        <v>855</v>
      </c>
      <c r="CH832" s="24">
        <v>215</v>
      </c>
    </row>
    <row r="833" spans="1:86" x14ac:dyDescent="0.25">
      <c r="A833" s="24" t="s">
        <v>1976</v>
      </c>
      <c r="B833" s="24" t="s">
        <v>854</v>
      </c>
      <c r="C833" s="24" t="s">
        <v>512</v>
      </c>
      <c r="D833" s="24" t="s">
        <v>530</v>
      </c>
      <c r="E833" s="24">
        <v>43</v>
      </c>
      <c r="F833" s="24">
        <v>97</v>
      </c>
      <c r="G833" s="24">
        <v>62</v>
      </c>
      <c r="H833" s="24" t="s">
        <v>878</v>
      </c>
      <c r="K833" s="24" t="s">
        <v>879</v>
      </c>
      <c r="N833" s="24" t="s">
        <v>1093</v>
      </c>
      <c r="P833" s="34">
        <v>44502</v>
      </c>
      <c r="Q833" s="24" t="s">
        <v>1217</v>
      </c>
      <c r="R833" s="24" t="s">
        <v>1871</v>
      </c>
      <c r="T833" s="24" t="s">
        <v>878</v>
      </c>
      <c r="V833" s="24" t="s">
        <v>1872</v>
      </c>
      <c r="W833" s="24" t="s">
        <v>1873</v>
      </c>
      <c r="AF833" s="24" t="s">
        <v>859</v>
      </c>
      <c r="AG833" s="24" t="s">
        <v>859</v>
      </c>
      <c r="AP833" s="24" t="s">
        <v>1874</v>
      </c>
      <c r="AQ833" s="24" t="s">
        <v>1875</v>
      </c>
      <c r="AR833" s="24" t="s">
        <v>1876</v>
      </c>
      <c r="AS833" s="24" t="s">
        <v>1877</v>
      </c>
      <c r="AT833" s="24" t="s">
        <v>1878</v>
      </c>
      <c r="AU833" s="24" t="s">
        <v>1879</v>
      </c>
      <c r="AV833" s="24" t="s">
        <v>1880</v>
      </c>
      <c r="AZ833" s="24" t="s">
        <v>867</v>
      </c>
      <c r="BA833" s="24" t="s">
        <v>868</v>
      </c>
      <c r="BB833" s="24" t="s">
        <v>869</v>
      </c>
      <c r="BC833" s="24" t="s">
        <v>870</v>
      </c>
      <c r="BD833" s="24" t="s">
        <v>871</v>
      </c>
      <c r="BE833" s="24" t="s">
        <v>872</v>
      </c>
      <c r="BF833" s="24" t="s">
        <v>859</v>
      </c>
      <c r="BK833" s="24" t="s">
        <v>887</v>
      </c>
      <c r="BM833" s="24" t="s">
        <v>1393</v>
      </c>
      <c r="BN833" s="24" t="s">
        <v>888</v>
      </c>
      <c r="BQ833" s="24" t="s">
        <v>1881</v>
      </c>
      <c r="BU833" s="24">
        <v>63</v>
      </c>
      <c r="BV833" s="24" t="s">
        <v>879</v>
      </c>
      <c r="BX833" s="24" t="s">
        <v>1093</v>
      </c>
      <c r="BZ833" s="24" t="s">
        <v>875</v>
      </c>
      <c r="CA833" s="24" t="s">
        <v>855</v>
      </c>
      <c r="CH833" s="24">
        <v>215</v>
      </c>
    </row>
    <row r="834" spans="1:86" x14ac:dyDescent="0.25">
      <c r="A834" s="24" t="s">
        <v>1977</v>
      </c>
      <c r="B834" s="24" t="s">
        <v>854</v>
      </c>
      <c r="C834" s="24" t="s">
        <v>512</v>
      </c>
      <c r="D834" s="24" t="s">
        <v>530</v>
      </c>
      <c r="E834" s="24">
        <v>43</v>
      </c>
      <c r="F834" s="24">
        <v>97</v>
      </c>
      <c r="G834" s="24">
        <v>62</v>
      </c>
      <c r="H834" s="24" t="s">
        <v>878</v>
      </c>
      <c r="K834" s="24" t="s">
        <v>879</v>
      </c>
      <c r="N834" s="24" t="s">
        <v>1093</v>
      </c>
      <c r="P834" s="34">
        <v>44502</v>
      </c>
      <c r="Q834" s="24" t="s">
        <v>1217</v>
      </c>
      <c r="R834" s="24" t="s">
        <v>1871</v>
      </c>
      <c r="T834" s="24" t="s">
        <v>878</v>
      </c>
      <c r="V834" s="24" t="s">
        <v>1872</v>
      </c>
      <c r="W834" s="24" t="s">
        <v>1873</v>
      </c>
      <c r="AF834" s="24" t="s">
        <v>859</v>
      </c>
      <c r="AG834" s="24" t="s">
        <v>859</v>
      </c>
      <c r="AP834" s="24" t="s">
        <v>1874</v>
      </c>
      <c r="AQ834" s="24" t="s">
        <v>1875</v>
      </c>
      <c r="AR834" s="24" t="s">
        <v>1876</v>
      </c>
      <c r="AS834" s="24" t="s">
        <v>1877</v>
      </c>
      <c r="AT834" s="24" t="s">
        <v>1878</v>
      </c>
      <c r="AU834" s="24" t="s">
        <v>1879</v>
      </c>
      <c r="AV834" s="24" t="s">
        <v>1880</v>
      </c>
      <c r="AZ834" s="24" t="s">
        <v>867</v>
      </c>
      <c r="BA834" s="24" t="s">
        <v>868</v>
      </c>
      <c r="BB834" s="24" t="s">
        <v>869</v>
      </c>
      <c r="BC834" s="24" t="s">
        <v>870</v>
      </c>
      <c r="BD834" s="24" t="s">
        <v>871</v>
      </c>
      <c r="BE834" s="24" t="s">
        <v>872</v>
      </c>
      <c r="BF834" s="24" t="s">
        <v>859</v>
      </c>
      <c r="BK834" s="24" t="s">
        <v>887</v>
      </c>
      <c r="BM834" s="24" t="s">
        <v>1393</v>
      </c>
      <c r="BN834" s="24" t="s">
        <v>888</v>
      </c>
      <c r="BQ834" s="24" t="s">
        <v>1881</v>
      </c>
      <c r="BU834" s="24">
        <v>63</v>
      </c>
      <c r="BV834" s="24" t="s">
        <v>879</v>
      </c>
      <c r="BX834" s="24" t="s">
        <v>1093</v>
      </c>
      <c r="BZ834" s="24" t="s">
        <v>875</v>
      </c>
      <c r="CA834" s="24" t="s">
        <v>855</v>
      </c>
      <c r="CH834" s="24" t="s">
        <v>1145</v>
      </c>
    </row>
    <row r="835" spans="1:86" x14ac:dyDescent="0.25">
      <c r="A835" s="24" t="s">
        <v>1978</v>
      </c>
      <c r="B835" s="24" t="s">
        <v>854</v>
      </c>
      <c r="C835" s="24" t="s">
        <v>512</v>
      </c>
      <c r="D835" s="24" t="s">
        <v>530</v>
      </c>
      <c r="E835" s="24">
        <v>43</v>
      </c>
      <c r="F835" s="24">
        <v>97</v>
      </c>
      <c r="G835" s="24">
        <v>62</v>
      </c>
      <c r="H835" s="24" t="s">
        <v>878</v>
      </c>
      <c r="K835" s="24" t="s">
        <v>879</v>
      </c>
      <c r="N835" s="24" t="s">
        <v>1093</v>
      </c>
      <c r="P835" s="34">
        <v>44502</v>
      </c>
      <c r="Q835" s="24" t="s">
        <v>1217</v>
      </c>
      <c r="R835" s="24" t="s">
        <v>1871</v>
      </c>
      <c r="T835" s="24" t="s">
        <v>878</v>
      </c>
      <c r="V835" s="24" t="s">
        <v>1872</v>
      </c>
      <c r="W835" s="24" t="s">
        <v>1873</v>
      </c>
      <c r="AF835" s="24" t="s">
        <v>859</v>
      </c>
      <c r="AG835" s="24" t="s">
        <v>859</v>
      </c>
      <c r="AP835" s="24" t="s">
        <v>1874</v>
      </c>
      <c r="AQ835" s="24" t="s">
        <v>1875</v>
      </c>
      <c r="AR835" s="24" t="s">
        <v>1876</v>
      </c>
      <c r="AS835" s="24" t="s">
        <v>1877</v>
      </c>
      <c r="AT835" s="24" t="s">
        <v>1878</v>
      </c>
      <c r="AU835" s="24" t="s">
        <v>1879</v>
      </c>
      <c r="AV835" s="24" t="s">
        <v>1880</v>
      </c>
      <c r="AZ835" s="24" t="s">
        <v>867</v>
      </c>
      <c r="BA835" s="24" t="s">
        <v>868</v>
      </c>
      <c r="BB835" s="24" t="s">
        <v>869</v>
      </c>
      <c r="BC835" s="24" t="s">
        <v>870</v>
      </c>
      <c r="BD835" s="24" t="s">
        <v>871</v>
      </c>
      <c r="BE835" s="24" t="s">
        <v>872</v>
      </c>
      <c r="BF835" s="24" t="s">
        <v>859</v>
      </c>
      <c r="BK835" s="24" t="s">
        <v>887</v>
      </c>
      <c r="BM835" s="24" t="s">
        <v>1393</v>
      </c>
      <c r="BN835" s="24" t="s">
        <v>888</v>
      </c>
      <c r="BQ835" s="24" t="s">
        <v>1881</v>
      </c>
      <c r="BU835" s="24">
        <v>63</v>
      </c>
      <c r="BV835" s="24" t="s">
        <v>879</v>
      </c>
      <c r="BX835" s="24" t="s">
        <v>1093</v>
      </c>
      <c r="BZ835" s="24" t="s">
        <v>875</v>
      </c>
      <c r="CA835" s="24" t="s">
        <v>855</v>
      </c>
      <c r="CH835" s="24" t="s">
        <v>1145</v>
      </c>
    </row>
    <row r="836" spans="1:86" x14ac:dyDescent="0.25">
      <c r="A836" s="24" t="s">
        <v>1979</v>
      </c>
      <c r="B836" s="24" t="s">
        <v>854</v>
      </c>
      <c r="C836" s="24" t="s">
        <v>512</v>
      </c>
      <c r="D836" s="24" t="s">
        <v>530</v>
      </c>
      <c r="E836" s="24">
        <v>43</v>
      </c>
      <c r="F836" s="24">
        <v>97</v>
      </c>
      <c r="G836" s="24">
        <v>62</v>
      </c>
      <c r="H836" s="24" t="s">
        <v>878</v>
      </c>
      <c r="K836" s="24" t="s">
        <v>879</v>
      </c>
      <c r="N836" s="24" t="s">
        <v>1093</v>
      </c>
      <c r="P836" s="34">
        <v>44502</v>
      </c>
      <c r="Q836" s="24" t="s">
        <v>1217</v>
      </c>
      <c r="R836" s="24" t="s">
        <v>1871</v>
      </c>
      <c r="T836" s="24" t="s">
        <v>878</v>
      </c>
      <c r="V836" s="24" t="s">
        <v>1872</v>
      </c>
      <c r="W836" s="24" t="s">
        <v>1873</v>
      </c>
      <c r="AF836" s="24" t="s">
        <v>859</v>
      </c>
      <c r="AG836" s="24" t="s">
        <v>859</v>
      </c>
      <c r="AP836" s="24" t="s">
        <v>1874</v>
      </c>
      <c r="AQ836" s="24" t="s">
        <v>1875</v>
      </c>
      <c r="AR836" s="24" t="s">
        <v>1876</v>
      </c>
      <c r="AS836" s="24" t="s">
        <v>1877</v>
      </c>
      <c r="AT836" s="24" t="s">
        <v>1878</v>
      </c>
      <c r="AU836" s="24" t="s">
        <v>1879</v>
      </c>
      <c r="AV836" s="24" t="s">
        <v>1880</v>
      </c>
      <c r="AZ836" s="24" t="s">
        <v>867</v>
      </c>
      <c r="BA836" s="24" t="s">
        <v>868</v>
      </c>
      <c r="BB836" s="24" t="s">
        <v>869</v>
      </c>
      <c r="BC836" s="24" t="s">
        <v>870</v>
      </c>
      <c r="BD836" s="24" t="s">
        <v>871</v>
      </c>
      <c r="BE836" s="24" t="s">
        <v>872</v>
      </c>
      <c r="BF836" s="24" t="s">
        <v>859</v>
      </c>
      <c r="BK836" s="24" t="s">
        <v>887</v>
      </c>
      <c r="BM836" s="24" t="s">
        <v>1393</v>
      </c>
      <c r="BN836" s="24" t="s">
        <v>888</v>
      </c>
      <c r="BQ836" s="24" t="s">
        <v>1881</v>
      </c>
      <c r="BU836" s="24">
        <v>63</v>
      </c>
      <c r="BV836" s="24" t="s">
        <v>879</v>
      </c>
      <c r="BX836" s="24" t="s">
        <v>1093</v>
      </c>
      <c r="BZ836" s="24" t="s">
        <v>875</v>
      </c>
      <c r="CA836" s="24" t="s">
        <v>855</v>
      </c>
      <c r="CH836" s="24" t="s">
        <v>1145</v>
      </c>
    </row>
    <row r="837" spans="1:86" x14ac:dyDescent="0.25">
      <c r="A837" s="24" t="s">
        <v>1980</v>
      </c>
      <c r="B837" s="24" t="s">
        <v>854</v>
      </c>
      <c r="C837" s="24" t="s">
        <v>512</v>
      </c>
      <c r="D837" s="24" t="s">
        <v>530</v>
      </c>
      <c r="E837" s="24">
        <v>43</v>
      </c>
      <c r="F837" s="24">
        <v>97</v>
      </c>
      <c r="G837" s="24">
        <v>62</v>
      </c>
      <c r="H837" s="24" t="s">
        <v>878</v>
      </c>
      <c r="K837" s="24" t="s">
        <v>879</v>
      </c>
      <c r="N837" s="24" t="s">
        <v>1093</v>
      </c>
      <c r="P837" s="34">
        <v>44502</v>
      </c>
      <c r="Q837" s="24" t="s">
        <v>1217</v>
      </c>
      <c r="R837" s="24" t="s">
        <v>1871</v>
      </c>
      <c r="T837" s="24" t="s">
        <v>878</v>
      </c>
      <c r="V837" s="24" t="s">
        <v>1872</v>
      </c>
      <c r="W837" s="24" t="s">
        <v>1873</v>
      </c>
      <c r="AF837" s="24" t="s">
        <v>859</v>
      </c>
      <c r="AG837" s="24" t="s">
        <v>859</v>
      </c>
      <c r="AP837" s="24" t="s">
        <v>1874</v>
      </c>
      <c r="AQ837" s="24" t="s">
        <v>1875</v>
      </c>
      <c r="AR837" s="24" t="s">
        <v>1876</v>
      </c>
      <c r="AS837" s="24" t="s">
        <v>1877</v>
      </c>
      <c r="AT837" s="24" t="s">
        <v>1878</v>
      </c>
      <c r="AU837" s="24" t="s">
        <v>1879</v>
      </c>
      <c r="AV837" s="24" t="s">
        <v>1880</v>
      </c>
      <c r="AZ837" s="24" t="s">
        <v>867</v>
      </c>
      <c r="BA837" s="24" t="s">
        <v>868</v>
      </c>
      <c r="BB837" s="24" t="s">
        <v>869</v>
      </c>
      <c r="BC837" s="24" t="s">
        <v>870</v>
      </c>
      <c r="BD837" s="24" t="s">
        <v>871</v>
      </c>
      <c r="BE837" s="24" t="s">
        <v>872</v>
      </c>
      <c r="BF837" s="24" t="s">
        <v>859</v>
      </c>
      <c r="BK837" s="24" t="s">
        <v>887</v>
      </c>
      <c r="BM837" s="24" t="s">
        <v>1393</v>
      </c>
      <c r="BN837" s="24" t="s">
        <v>888</v>
      </c>
      <c r="BQ837" s="24" t="s">
        <v>1881</v>
      </c>
      <c r="BU837" s="24">
        <v>63</v>
      </c>
      <c r="BV837" s="24" t="s">
        <v>879</v>
      </c>
      <c r="BX837" s="24" t="s">
        <v>1093</v>
      </c>
      <c r="BZ837" s="24" t="s">
        <v>875</v>
      </c>
      <c r="CA837" s="24" t="s">
        <v>855</v>
      </c>
      <c r="CH837" s="24" t="s">
        <v>1145</v>
      </c>
    </row>
    <row r="838" spans="1:86" x14ac:dyDescent="0.25">
      <c r="A838" s="24" t="s">
        <v>1981</v>
      </c>
      <c r="B838" s="24" t="s">
        <v>854</v>
      </c>
      <c r="C838" s="24" t="s">
        <v>512</v>
      </c>
      <c r="D838" s="24" t="s">
        <v>530</v>
      </c>
      <c r="E838" s="24">
        <v>43</v>
      </c>
      <c r="F838" s="24">
        <v>97</v>
      </c>
      <c r="G838" s="24">
        <v>62</v>
      </c>
      <c r="H838" s="24" t="s">
        <v>878</v>
      </c>
      <c r="K838" s="24" t="s">
        <v>879</v>
      </c>
      <c r="N838" s="24" t="s">
        <v>1093</v>
      </c>
      <c r="P838" s="34">
        <v>44502</v>
      </c>
      <c r="Q838" s="24" t="s">
        <v>1217</v>
      </c>
      <c r="R838" s="24" t="s">
        <v>1871</v>
      </c>
      <c r="T838" s="24" t="s">
        <v>878</v>
      </c>
      <c r="V838" s="24" t="s">
        <v>1872</v>
      </c>
      <c r="W838" s="24" t="s">
        <v>1873</v>
      </c>
      <c r="AF838" s="24" t="s">
        <v>859</v>
      </c>
      <c r="AG838" s="24" t="s">
        <v>859</v>
      </c>
      <c r="AP838" s="24" t="s">
        <v>1874</v>
      </c>
      <c r="AQ838" s="24" t="s">
        <v>1875</v>
      </c>
      <c r="AR838" s="24" t="s">
        <v>1876</v>
      </c>
      <c r="AS838" s="24" t="s">
        <v>1877</v>
      </c>
      <c r="AT838" s="24" t="s">
        <v>1878</v>
      </c>
      <c r="AU838" s="24" t="s">
        <v>1879</v>
      </c>
      <c r="AV838" s="24" t="s">
        <v>1880</v>
      </c>
      <c r="AZ838" s="24" t="s">
        <v>867</v>
      </c>
      <c r="BA838" s="24" t="s">
        <v>868</v>
      </c>
      <c r="BB838" s="24" t="s">
        <v>869</v>
      </c>
      <c r="BC838" s="24" t="s">
        <v>870</v>
      </c>
      <c r="BD838" s="24" t="s">
        <v>871</v>
      </c>
      <c r="BE838" s="24" t="s">
        <v>872</v>
      </c>
      <c r="BF838" s="24" t="s">
        <v>859</v>
      </c>
      <c r="BK838" s="24" t="s">
        <v>887</v>
      </c>
      <c r="BM838" s="24" t="s">
        <v>1393</v>
      </c>
      <c r="BN838" s="24" t="s">
        <v>888</v>
      </c>
      <c r="BQ838" s="24" t="s">
        <v>1881</v>
      </c>
      <c r="BU838" s="24">
        <v>63</v>
      </c>
      <c r="BV838" s="24" t="s">
        <v>879</v>
      </c>
      <c r="BX838" s="24" t="s">
        <v>1093</v>
      </c>
      <c r="BZ838" s="24" t="s">
        <v>875</v>
      </c>
      <c r="CA838" s="24" t="s">
        <v>855</v>
      </c>
      <c r="CH838" s="24" t="s">
        <v>1145</v>
      </c>
    </row>
    <row r="839" spans="1:86" x14ac:dyDescent="0.25">
      <c r="A839" s="24" t="s">
        <v>1982</v>
      </c>
      <c r="B839" s="24" t="s">
        <v>854</v>
      </c>
      <c r="C839" s="24" t="s">
        <v>512</v>
      </c>
      <c r="D839" s="24" t="s">
        <v>530</v>
      </c>
      <c r="E839" s="24">
        <v>43</v>
      </c>
      <c r="F839" s="24">
        <v>97</v>
      </c>
      <c r="G839" s="24">
        <v>62</v>
      </c>
      <c r="H839" s="24" t="s">
        <v>878</v>
      </c>
      <c r="K839" s="24" t="s">
        <v>879</v>
      </c>
      <c r="N839" s="24" t="s">
        <v>1093</v>
      </c>
      <c r="P839" s="34">
        <v>44502</v>
      </c>
      <c r="Q839" s="24" t="s">
        <v>1217</v>
      </c>
      <c r="R839" s="24" t="s">
        <v>1871</v>
      </c>
      <c r="T839" s="24" t="s">
        <v>878</v>
      </c>
      <c r="V839" s="24" t="s">
        <v>1872</v>
      </c>
      <c r="W839" s="24" t="s">
        <v>1873</v>
      </c>
      <c r="AF839" s="24" t="s">
        <v>859</v>
      </c>
      <c r="AG839" s="24" t="s">
        <v>859</v>
      </c>
      <c r="AP839" s="24" t="s">
        <v>1874</v>
      </c>
      <c r="AQ839" s="24" t="s">
        <v>1875</v>
      </c>
      <c r="AR839" s="24" t="s">
        <v>1876</v>
      </c>
      <c r="AS839" s="24" t="s">
        <v>1877</v>
      </c>
      <c r="AT839" s="24" t="s">
        <v>1878</v>
      </c>
      <c r="AU839" s="24" t="s">
        <v>1879</v>
      </c>
      <c r="AV839" s="24" t="s">
        <v>1880</v>
      </c>
      <c r="AZ839" s="24" t="s">
        <v>867</v>
      </c>
      <c r="BA839" s="24" t="s">
        <v>868</v>
      </c>
      <c r="BB839" s="24" t="s">
        <v>869</v>
      </c>
      <c r="BC839" s="24" t="s">
        <v>870</v>
      </c>
      <c r="BD839" s="24" t="s">
        <v>871</v>
      </c>
      <c r="BE839" s="24" t="s">
        <v>872</v>
      </c>
      <c r="BF839" s="24" t="s">
        <v>859</v>
      </c>
      <c r="BK839" s="24" t="s">
        <v>887</v>
      </c>
      <c r="BM839" s="24" t="s">
        <v>1393</v>
      </c>
      <c r="BN839" s="24" t="s">
        <v>888</v>
      </c>
      <c r="BQ839" s="24" t="s">
        <v>1881</v>
      </c>
      <c r="BU839" s="24">
        <v>63</v>
      </c>
      <c r="BV839" s="24" t="s">
        <v>879</v>
      </c>
      <c r="BX839" s="24" t="s">
        <v>1093</v>
      </c>
      <c r="BZ839" s="24" t="s">
        <v>875</v>
      </c>
      <c r="CA839" s="24" t="s">
        <v>855</v>
      </c>
      <c r="CH839" s="24" t="s">
        <v>1145</v>
      </c>
    </row>
    <row r="840" spans="1:86" x14ac:dyDescent="0.25">
      <c r="A840" s="24" t="s">
        <v>1983</v>
      </c>
      <c r="B840" s="24" t="s">
        <v>854</v>
      </c>
      <c r="C840" s="24" t="s">
        <v>512</v>
      </c>
      <c r="D840" s="24" t="s">
        <v>530</v>
      </c>
      <c r="E840" s="24">
        <v>43</v>
      </c>
      <c r="F840" s="24">
        <v>97</v>
      </c>
      <c r="G840" s="24">
        <v>62</v>
      </c>
      <c r="H840" s="24" t="s">
        <v>878</v>
      </c>
      <c r="K840" s="24" t="s">
        <v>879</v>
      </c>
      <c r="N840" s="24" t="s">
        <v>1093</v>
      </c>
      <c r="P840" s="34">
        <v>44502</v>
      </c>
      <c r="Q840" s="24" t="s">
        <v>1217</v>
      </c>
      <c r="R840" s="24" t="s">
        <v>1871</v>
      </c>
      <c r="T840" s="24" t="s">
        <v>878</v>
      </c>
      <c r="V840" s="24" t="s">
        <v>1872</v>
      </c>
      <c r="W840" s="24" t="s">
        <v>1873</v>
      </c>
      <c r="AF840" s="24" t="s">
        <v>859</v>
      </c>
      <c r="AG840" s="24" t="s">
        <v>859</v>
      </c>
      <c r="AP840" s="24" t="s">
        <v>1874</v>
      </c>
      <c r="AQ840" s="24" t="s">
        <v>1875</v>
      </c>
      <c r="AR840" s="24" t="s">
        <v>1876</v>
      </c>
      <c r="AS840" s="24" t="s">
        <v>1877</v>
      </c>
      <c r="AT840" s="24" t="s">
        <v>1878</v>
      </c>
      <c r="AU840" s="24" t="s">
        <v>1879</v>
      </c>
      <c r="AV840" s="24" t="s">
        <v>1880</v>
      </c>
      <c r="AZ840" s="24" t="s">
        <v>867</v>
      </c>
      <c r="BA840" s="24" t="s">
        <v>868</v>
      </c>
      <c r="BB840" s="24" t="s">
        <v>869</v>
      </c>
      <c r="BC840" s="24" t="s">
        <v>870</v>
      </c>
      <c r="BD840" s="24" t="s">
        <v>871</v>
      </c>
      <c r="BE840" s="24" t="s">
        <v>872</v>
      </c>
      <c r="BF840" s="24" t="s">
        <v>859</v>
      </c>
      <c r="BK840" s="24" t="s">
        <v>887</v>
      </c>
      <c r="BM840" s="24" t="s">
        <v>1393</v>
      </c>
      <c r="BN840" s="24" t="s">
        <v>888</v>
      </c>
      <c r="BQ840" s="24" t="s">
        <v>1881</v>
      </c>
      <c r="BU840" s="24">
        <v>63</v>
      </c>
      <c r="BV840" s="24" t="s">
        <v>879</v>
      </c>
      <c r="BX840" s="24" t="s">
        <v>1093</v>
      </c>
      <c r="BZ840" s="24" t="s">
        <v>875</v>
      </c>
      <c r="CA840" s="24" t="s">
        <v>855</v>
      </c>
      <c r="CH840" s="24" t="s">
        <v>1145</v>
      </c>
    </row>
    <row r="841" spans="1:86" x14ac:dyDescent="0.25">
      <c r="A841" s="24" t="s">
        <v>1984</v>
      </c>
      <c r="B841" s="24" t="s">
        <v>854</v>
      </c>
      <c r="C841" s="24" t="s">
        <v>512</v>
      </c>
      <c r="D841" s="24" t="s">
        <v>530</v>
      </c>
      <c r="E841" s="24">
        <v>43</v>
      </c>
      <c r="F841" s="24">
        <v>97</v>
      </c>
      <c r="G841" s="24">
        <v>62</v>
      </c>
      <c r="H841" s="24" t="s">
        <v>878</v>
      </c>
      <c r="K841" s="24" t="s">
        <v>879</v>
      </c>
      <c r="N841" s="24" t="s">
        <v>1093</v>
      </c>
      <c r="P841" s="34">
        <v>44502</v>
      </c>
      <c r="Q841" s="24" t="s">
        <v>1217</v>
      </c>
      <c r="R841" s="24" t="s">
        <v>1871</v>
      </c>
      <c r="T841" s="24" t="s">
        <v>878</v>
      </c>
      <c r="V841" s="24" t="s">
        <v>1872</v>
      </c>
      <c r="W841" s="24" t="s">
        <v>1873</v>
      </c>
      <c r="AF841" s="24" t="s">
        <v>859</v>
      </c>
      <c r="AG841" s="24" t="s">
        <v>859</v>
      </c>
      <c r="AP841" s="24" t="s">
        <v>1874</v>
      </c>
      <c r="AQ841" s="24" t="s">
        <v>1875</v>
      </c>
      <c r="AR841" s="24" t="s">
        <v>1876</v>
      </c>
      <c r="AS841" s="24" t="s">
        <v>1877</v>
      </c>
      <c r="AT841" s="24" t="s">
        <v>1878</v>
      </c>
      <c r="AU841" s="24" t="s">
        <v>1879</v>
      </c>
      <c r="AV841" s="24" t="s">
        <v>1880</v>
      </c>
      <c r="AZ841" s="24" t="s">
        <v>867</v>
      </c>
      <c r="BA841" s="24" t="s">
        <v>868</v>
      </c>
      <c r="BB841" s="24" t="s">
        <v>869</v>
      </c>
      <c r="BC841" s="24" t="s">
        <v>870</v>
      </c>
      <c r="BD841" s="24" t="s">
        <v>871</v>
      </c>
      <c r="BE841" s="24" t="s">
        <v>872</v>
      </c>
      <c r="BF841" s="24" t="s">
        <v>859</v>
      </c>
      <c r="BK841" s="24" t="s">
        <v>887</v>
      </c>
      <c r="BM841" s="24" t="s">
        <v>1393</v>
      </c>
      <c r="BN841" s="24" t="s">
        <v>888</v>
      </c>
      <c r="BQ841" s="24" t="s">
        <v>1881</v>
      </c>
      <c r="BU841" s="24">
        <v>63</v>
      </c>
      <c r="BV841" s="24" t="s">
        <v>879</v>
      </c>
      <c r="BX841" s="24" t="s">
        <v>1093</v>
      </c>
      <c r="BZ841" s="24" t="s">
        <v>875</v>
      </c>
      <c r="CA841" s="24" t="s">
        <v>855</v>
      </c>
      <c r="CH841" s="24" t="s">
        <v>1145</v>
      </c>
    </row>
    <row r="842" spans="1:86" x14ac:dyDescent="0.25">
      <c r="A842" s="24" t="s">
        <v>1985</v>
      </c>
      <c r="B842" s="24" t="s">
        <v>854</v>
      </c>
      <c r="C842" s="24" t="s">
        <v>512</v>
      </c>
      <c r="D842" s="24" t="s">
        <v>530</v>
      </c>
      <c r="E842" s="24">
        <v>43</v>
      </c>
      <c r="F842" s="24">
        <v>97</v>
      </c>
      <c r="G842" s="24">
        <v>62</v>
      </c>
      <c r="H842" s="24" t="s">
        <v>878</v>
      </c>
      <c r="K842" s="24" t="s">
        <v>879</v>
      </c>
      <c r="N842" s="24" t="s">
        <v>1093</v>
      </c>
      <c r="P842" s="34">
        <v>44502</v>
      </c>
      <c r="Q842" s="24" t="s">
        <v>1217</v>
      </c>
      <c r="R842" s="24" t="s">
        <v>1871</v>
      </c>
      <c r="T842" s="24" t="s">
        <v>878</v>
      </c>
      <c r="V842" s="24" t="s">
        <v>1872</v>
      </c>
      <c r="W842" s="24" t="s">
        <v>1873</v>
      </c>
      <c r="AF842" s="24" t="s">
        <v>859</v>
      </c>
      <c r="AG842" s="24" t="s">
        <v>859</v>
      </c>
      <c r="AP842" s="24" t="s">
        <v>1874</v>
      </c>
      <c r="AQ842" s="24" t="s">
        <v>1875</v>
      </c>
      <c r="AR842" s="24" t="s">
        <v>1876</v>
      </c>
      <c r="AS842" s="24" t="s">
        <v>1877</v>
      </c>
      <c r="AT842" s="24" t="s">
        <v>1878</v>
      </c>
      <c r="AU842" s="24" t="s">
        <v>1879</v>
      </c>
      <c r="AV842" s="24" t="s">
        <v>1880</v>
      </c>
      <c r="AZ842" s="24" t="s">
        <v>867</v>
      </c>
      <c r="BA842" s="24" t="s">
        <v>868</v>
      </c>
      <c r="BB842" s="24" t="s">
        <v>869</v>
      </c>
      <c r="BC842" s="24" t="s">
        <v>870</v>
      </c>
      <c r="BD842" s="24" t="s">
        <v>871</v>
      </c>
      <c r="BE842" s="24" t="s">
        <v>872</v>
      </c>
      <c r="BF842" s="24" t="s">
        <v>859</v>
      </c>
      <c r="BK842" s="24" t="s">
        <v>887</v>
      </c>
      <c r="BM842" s="24" t="s">
        <v>1393</v>
      </c>
      <c r="BN842" s="24" t="s">
        <v>888</v>
      </c>
      <c r="BQ842" s="24" t="s">
        <v>1881</v>
      </c>
      <c r="BU842" s="24">
        <v>63</v>
      </c>
      <c r="BV842" s="24" t="s">
        <v>879</v>
      </c>
      <c r="BX842" s="24" t="s">
        <v>1093</v>
      </c>
      <c r="BZ842" s="24" t="s">
        <v>875</v>
      </c>
      <c r="CA842" s="24" t="s">
        <v>855</v>
      </c>
      <c r="CH842" s="24" t="s">
        <v>1145</v>
      </c>
    </row>
    <row r="843" spans="1:86" x14ac:dyDescent="0.25">
      <c r="A843" s="24" t="s">
        <v>1986</v>
      </c>
      <c r="B843" s="24" t="s">
        <v>854</v>
      </c>
      <c r="C843" s="24" t="s">
        <v>512</v>
      </c>
      <c r="D843" s="24" t="s">
        <v>530</v>
      </c>
      <c r="E843" s="24">
        <v>43</v>
      </c>
      <c r="F843" s="24">
        <v>97</v>
      </c>
      <c r="G843" s="24">
        <v>62</v>
      </c>
      <c r="H843" s="24" t="s">
        <v>878</v>
      </c>
      <c r="K843" s="24" t="s">
        <v>879</v>
      </c>
      <c r="N843" s="24" t="s">
        <v>1093</v>
      </c>
      <c r="P843" s="34">
        <v>44502</v>
      </c>
      <c r="Q843" s="24" t="s">
        <v>1217</v>
      </c>
      <c r="R843" s="24" t="s">
        <v>1871</v>
      </c>
      <c r="T843" s="24" t="s">
        <v>878</v>
      </c>
      <c r="V843" s="24" t="s">
        <v>1872</v>
      </c>
      <c r="W843" s="24" t="s">
        <v>1873</v>
      </c>
      <c r="AF843" s="24" t="s">
        <v>859</v>
      </c>
      <c r="AG843" s="24" t="s">
        <v>859</v>
      </c>
      <c r="AP843" s="24" t="s">
        <v>1874</v>
      </c>
      <c r="AQ843" s="24" t="s">
        <v>1875</v>
      </c>
      <c r="AR843" s="24" t="s">
        <v>1876</v>
      </c>
      <c r="AS843" s="24" t="s">
        <v>1877</v>
      </c>
      <c r="AT843" s="24" t="s">
        <v>1878</v>
      </c>
      <c r="AU843" s="24" t="s">
        <v>1879</v>
      </c>
      <c r="AV843" s="24" t="s">
        <v>1880</v>
      </c>
      <c r="AZ843" s="24" t="s">
        <v>867</v>
      </c>
      <c r="BA843" s="24" t="s">
        <v>868</v>
      </c>
      <c r="BB843" s="24" t="s">
        <v>869</v>
      </c>
      <c r="BC843" s="24" t="s">
        <v>870</v>
      </c>
      <c r="BD843" s="24" t="s">
        <v>871</v>
      </c>
      <c r="BE843" s="24" t="s">
        <v>872</v>
      </c>
      <c r="BF843" s="24" t="s">
        <v>859</v>
      </c>
      <c r="BK843" s="24" t="s">
        <v>887</v>
      </c>
      <c r="BM843" s="24" t="s">
        <v>1393</v>
      </c>
      <c r="BN843" s="24" t="s">
        <v>888</v>
      </c>
      <c r="BQ843" s="24" t="s">
        <v>1881</v>
      </c>
      <c r="BU843" s="24">
        <v>63</v>
      </c>
      <c r="BV843" s="24" t="s">
        <v>879</v>
      </c>
      <c r="BX843" s="24" t="s">
        <v>1093</v>
      </c>
      <c r="BZ843" s="24" t="s">
        <v>875</v>
      </c>
      <c r="CA843" s="24" t="s">
        <v>855</v>
      </c>
      <c r="CH843" s="24" t="s">
        <v>1145</v>
      </c>
    </row>
    <row r="844" spans="1:86" x14ac:dyDescent="0.25">
      <c r="A844" s="24" t="s">
        <v>1987</v>
      </c>
      <c r="B844" s="24" t="s">
        <v>854</v>
      </c>
      <c r="C844" s="24" t="s">
        <v>512</v>
      </c>
      <c r="D844" s="24" t="s">
        <v>530</v>
      </c>
      <c r="E844" s="24">
        <v>43</v>
      </c>
      <c r="F844" s="24">
        <v>97</v>
      </c>
      <c r="G844" s="24">
        <v>62</v>
      </c>
      <c r="H844" s="24" t="s">
        <v>878</v>
      </c>
      <c r="K844" s="24" t="s">
        <v>879</v>
      </c>
      <c r="N844" s="24" t="s">
        <v>1093</v>
      </c>
      <c r="P844" s="34">
        <v>44502</v>
      </c>
      <c r="Q844" s="24" t="s">
        <v>1217</v>
      </c>
      <c r="R844" s="24" t="s">
        <v>1871</v>
      </c>
      <c r="T844" s="24" t="s">
        <v>878</v>
      </c>
      <c r="V844" s="24" t="s">
        <v>1872</v>
      </c>
      <c r="W844" s="24" t="s">
        <v>1873</v>
      </c>
      <c r="AF844" s="24" t="s">
        <v>859</v>
      </c>
      <c r="AG844" s="24" t="s">
        <v>859</v>
      </c>
      <c r="AP844" s="24" t="s">
        <v>1874</v>
      </c>
      <c r="AQ844" s="24" t="s">
        <v>1875</v>
      </c>
      <c r="AR844" s="24" t="s">
        <v>1876</v>
      </c>
      <c r="AS844" s="24" t="s">
        <v>1877</v>
      </c>
      <c r="AT844" s="24" t="s">
        <v>1878</v>
      </c>
      <c r="AU844" s="24" t="s">
        <v>1879</v>
      </c>
      <c r="AV844" s="24" t="s">
        <v>1880</v>
      </c>
      <c r="AZ844" s="24" t="s">
        <v>867</v>
      </c>
      <c r="BA844" s="24" t="s">
        <v>868</v>
      </c>
      <c r="BB844" s="24" t="s">
        <v>869</v>
      </c>
      <c r="BC844" s="24" t="s">
        <v>870</v>
      </c>
      <c r="BD844" s="24" t="s">
        <v>871</v>
      </c>
      <c r="BE844" s="24" t="s">
        <v>872</v>
      </c>
      <c r="BF844" s="24" t="s">
        <v>859</v>
      </c>
      <c r="BK844" s="24" t="s">
        <v>887</v>
      </c>
      <c r="BM844" s="24" t="s">
        <v>1393</v>
      </c>
      <c r="BN844" s="24" t="s">
        <v>888</v>
      </c>
      <c r="BQ844" s="24" t="s">
        <v>1881</v>
      </c>
      <c r="BU844" s="24">
        <v>63</v>
      </c>
      <c r="BV844" s="24" t="s">
        <v>879</v>
      </c>
      <c r="BX844" s="24" t="s">
        <v>1093</v>
      </c>
      <c r="BZ844" s="24" t="s">
        <v>875</v>
      </c>
      <c r="CA844" s="24" t="s">
        <v>855</v>
      </c>
      <c r="CH844" s="24" t="s">
        <v>1145</v>
      </c>
    </row>
    <row r="845" spans="1:86" x14ac:dyDescent="0.25">
      <c r="A845" s="24" t="s">
        <v>1988</v>
      </c>
      <c r="B845" s="24" t="s">
        <v>854</v>
      </c>
      <c r="C845" s="24" t="s">
        <v>512</v>
      </c>
      <c r="D845" s="24" t="s">
        <v>530</v>
      </c>
      <c r="E845" s="24">
        <v>43</v>
      </c>
      <c r="F845" s="24">
        <v>97</v>
      </c>
      <c r="G845" s="24">
        <v>62</v>
      </c>
      <c r="H845" s="24" t="s">
        <v>878</v>
      </c>
      <c r="K845" s="24" t="s">
        <v>879</v>
      </c>
      <c r="N845" s="24" t="s">
        <v>1093</v>
      </c>
      <c r="P845" s="34">
        <v>44502</v>
      </c>
      <c r="Q845" s="24" t="s">
        <v>1217</v>
      </c>
      <c r="R845" s="24" t="s">
        <v>1871</v>
      </c>
      <c r="T845" s="24" t="s">
        <v>878</v>
      </c>
      <c r="V845" s="24" t="s">
        <v>1872</v>
      </c>
      <c r="W845" s="24" t="s">
        <v>1873</v>
      </c>
      <c r="AF845" s="24" t="s">
        <v>859</v>
      </c>
      <c r="AG845" s="24" t="s">
        <v>859</v>
      </c>
      <c r="AP845" s="24" t="s">
        <v>1874</v>
      </c>
      <c r="AQ845" s="24" t="s">
        <v>1875</v>
      </c>
      <c r="AR845" s="24" t="s">
        <v>1876</v>
      </c>
      <c r="AS845" s="24" t="s">
        <v>1877</v>
      </c>
      <c r="AT845" s="24" t="s">
        <v>1878</v>
      </c>
      <c r="AU845" s="24" t="s">
        <v>1879</v>
      </c>
      <c r="AV845" s="24" t="s">
        <v>1880</v>
      </c>
      <c r="AZ845" s="24" t="s">
        <v>867</v>
      </c>
      <c r="BA845" s="24" t="s">
        <v>868</v>
      </c>
      <c r="BB845" s="24" t="s">
        <v>869</v>
      </c>
      <c r="BC845" s="24" t="s">
        <v>870</v>
      </c>
      <c r="BD845" s="24" t="s">
        <v>871</v>
      </c>
      <c r="BE845" s="24" t="s">
        <v>872</v>
      </c>
      <c r="BF845" s="24" t="s">
        <v>859</v>
      </c>
      <c r="BK845" s="24" t="s">
        <v>887</v>
      </c>
      <c r="BM845" s="24" t="s">
        <v>1393</v>
      </c>
      <c r="BN845" s="24" t="s">
        <v>888</v>
      </c>
      <c r="BQ845" s="24" t="s">
        <v>1881</v>
      </c>
      <c r="BU845" s="24">
        <v>63</v>
      </c>
      <c r="BV845" s="24" t="s">
        <v>879</v>
      </c>
      <c r="BX845" s="24" t="s">
        <v>1093</v>
      </c>
      <c r="BZ845" s="24" t="s">
        <v>875</v>
      </c>
      <c r="CA845" s="24" t="s">
        <v>855</v>
      </c>
      <c r="CH845" s="24" t="s">
        <v>1145</v>
      </c>
    </row>
    <row r="846" spans="1:86" x14ac:dyDescent="0.25">
      <c r="A846" s="24" t="s">
        <v>1989</v>
      </c>
      <c r="B846" s="24" t="s">
        <v>854</v>
      </c>
      <c r="C846" s="24" t="s">
        <v>512</v>
      </c>
      <c r="D846" s="24" t="s">
        <v>530</v>
      </c>
      <c r="E846" s="24">
        <v>43</v>
      </c>
      <c r="F846" s="24">
        <v>97</v>
      </c>
      <c r="G846" s="24">
        <v>62</v>
      </c>
      <c r="H846" s="24" t="s">
        <v>878</v>
      </c>
      <c r="K846" s="24" t="s">
        <v>879</v>
      </c>
      <c r="N846" s="24" t="s">
        <v>1093</v>
      </c>
      <c r="P846" s="34">
        <v>44502</v>
      </c>
      <c r="Q846" s="24" t="s">
        <v>1217</v>
      </c>
      <c r="R846" s="24" t="s">
        <v>1871</v>
      </c>
      <c r="T846" s="24" t="s">
        <v>878</v>
      </c>
      <c r="V846" s="24" t="s">
        <v>1872</v>
      </c>
      <c r="W846" s="24" t="s">
        <v>1873</v>
      </c>
      <c r="AF846" s="24" t="s">
        <v>859</v>
      </c>
      <c r="AG846" s="24" t="s">
        <v>859</v>
      </c>
      <c r="AP846" s="24" t="s">
        <v>1874</v>
      </c>
      <c r="AQ846" s="24" t="s">
        <v>1875</v>
      </c>
      <c r="AR846" s="24" t="s">
        <v>1876</v>
      </c>
      <c r="AS846" s="24" t="s">
        <v>1877</v>
      </c>
      <c r="AT846" s="24" t="s">
        <v>1878</v>
      </c>
      <c r="AU846" s="24" t="s">
        <v>1879</v>
      </c>
      <c r="AV846" s="24" t="s">
        <v>1880</v>
      </c>
      <c r="AZ846" s="24" t="s">
        <v>867</v>
      </c>
      <c r="BA846" s="24" t="s">
        <v>868</v>
      </c>
      <c r="BB846" s="24" t="s">
        <v>869</v>
      </c>
      <c r="BC846" s="24" t="s">
        <v>870</v>
      </c>
      <c r="BD846" s="24" t="s">
        <v>871</v>
      </c>
      <c r="BE846" s="24" t="s">
        <v>872</v>
      </c>
      <c r="BF846" s="24" t="s">
        <v>859</v>
      </c>
      <c r="BK846" s="24" t="s">
        <v>887</v>
      </c>
      <c r="BM846" s="24" t="s">
        <v>1393</v>
      </c>
      <c r="BN846" s="24" t="s">
        <v>888</v>
      </c>
      <c r="BQ846" s="24" t="s">
        <v>1881</v>
      </c>
      <c r="BU846" s="24">
        <v>63</v>
      </c>
      <c r="BV846" s="24" t="s">
        <v>879</v>
      </c>
      <c r="BX846" s="24" t="s">
        <v>1093</v>
      </c>
      <c r="BZ846" s="24" t="s">
        <v>875</v>
      </c>
      <c r="CA846" s="24" t="s">
        <v>855</v>
      </c>
      <c r="CH846" s="24" t="s">
        <v>1145</v>
      </c>
    </row>
    <row r="847" spans="1:86" x14ac:dyDescent="0.25">
      <c r="A847" s="24" t="s">
        <v>1990</v>
      </c>
      <c r="B847" s="24" t="s">
        <v>854</v>
      </c>
      <c r="C847" s="24" t="s">
        <v>512</v>
      </c>
      <c r="D847" s="24" t="s">
        <v>530</v>
      </c>
      <c r="E847" s="24">
        <v>43</v>
      </c>
      <c r="F847" s="24">
        <v>97</v>
      </c>
      <c r="G847" s="24">
        <v>62</v>
      </c>
      <c r="H847" s="24" t="s">
        <v>878</v>
      </c>
      <c r="K847" s="24" t="s">
        <v>879</v>
      </c>
      <c r="N847" s="24" t="s">
        <v>1093</v>
      </c>
      <c r="P847" s="34">
        <v>44502</v>
      </c>
      <c r="Q847" s="24" t="s">
        <v>1217</v>
      </c>
      <c r="R847" s="24" t="s">
        <v>1871</v>
      </c>
      <c r="T847" s="24" t="s">
        <v>878</v>
      </c>
      <c r="V847" s="24" t="s">
        <v>1872</v>
      </c>
      <c r="W847" s="24" t="s">
        <v>1873</v>
      </c>
      <c r="AF847" s="24" t="s">
        <v>859</v>
      </c>
      <c r="AG847" s="24" t="s">
        <v>859</v>
      </c>
      <c r="AP847" s="24" t="s">
        <v>1874</v>
      </c>
      <c r="AQ847" s="24" t="s">
        <v>1875</v>
      </c>
      <c r="AR847" s="24" t="s">
        <v>1876</v>
      </c>
      <c r="AS847" s="24" t="s">
        <v>1877</v>
      </c>
      <c r="AT847" s="24" t="s">
        <v>1878</v>
      </c>
      <c r="AU847" s="24" t="s">
        <v>1879</v>
      </c>
      <c r="AV847" s="24" t="s">
        <v>1880</v>
      </c>
      <c r="AZ847" s="24" t="s">
        <v>867</v>
      </c>
      <c r="BA847" s="24" t="s">
        <v>868</v>
      </c>
      <c r="BB847" s="24" t="s">
        <v>869</v>
      </c>
      <c r="BC847" s="24" t="s">
        <v>870</v>
      </c>
      <c r="BD847" s="24" t="s">
        <v>871</v>
      </c>
      <c r="BE847" s="24" t="s">
        <v>872</v>
      </c>
      <c r="BF847" s="24" t="s">
        <v>859</v>
      </c>
      <c r="BK847" s="24" t="s">
        <v>887</v>
      </c>
      <c r="BM847" s="24" t="s">
        <v>1393</v>
      </c>
      <c r="BN847" s="24" t="s">
        <v>888</v>
      </c>
      <c r="BQ847" s="24" t="s">
        <v>1881</v>
      </c>
      <c r="BU847" s="24">
        <v>63</v>
      </c>
      <c r="BV847" s="24" t="s">
        <v>879</v>
      </c>
      <c r="BX847" s="24" t="s">
        <v>1093</v>
      </c>
      <c r="BZ847" s="24" t="s">
        <v>875</v>
      </c>
      <c r="CA847" s="24" t="s">
        <v>855</v>
      </c>
      <c r="CH847" s="24" t="s">
        <v>1145</v>
      </c>
    </row>
    <row r="848" spans="1:86" x14ac:dyDescent="0.25">
      <c r="A848" s="24" t="s">
        <v>1991</v>
      </c>
      <c r="B848" s="24" t="s">
        <v>854</v>
      </c>
      <c r="C848" s="24" t="s">
        <v>512</v>
      </c>
      <c r="D848" s="24" t="s">
        <v>530</v>
      </c>
      <c r="E848" s="24">
        <v>43</v>
      </c>
      <c r="F848" s="24">
        <v>97</v>
      </c>
      <c r="G848" s="24">
        <v>62</v>
      </c>
      <c r="H848" s="24" t="s">
        <v>878</v>
      </c>
      <c r="K848" s="24" t="s">
        <v>879</v>
      </c>
      <c r="N848" s="24" t="s">
        <v>1093</v>
      </c>
      <c r="P848" s="34">
        <v>44502</v>
      </c>
      <c r="Q848" s="24" t="s">
        <v>1217</v>
      </c>
      <c r="R848" s="24" t="s">
        <v>1871</v>
      </c>
      <c r="T848" s="24" t="s">
        <v>878</v>
      </c>
      <c r="V848" s="24" t="s">
        <v>1872</v>
      </c>
      <c r="W848" s="24" t="s">
        <v>1873</v>
      </c>
      <c r="AF848" s="24" t="s">
        <v>859</v>
      </c>
      <c r="AG848" s="24" t="s">
        <v>859</v>
      </c>
      <c r="AP848" s="24" t="s">
        <v>1874</v>
      </c>
      <c r="AQ848" s="24" t="s">
        <v>1875</v>
      </c>
      <c r="AR848" s="24" t="s">
        <v>1876</v>
      </c>
      <c r="AS848" s="24" t="s">
        <v>1877</v>
      </c>
      <c r="AT848" s="24" t="s">
        <v>1878</v>
      </c>
      <c r="AU848" s="24" t="s">
        <v>1879</v>
      </c>
      <c r="AV848" s="24" t="s">
        <v>1880</v>
      </c>
      <c r="AZ848" s="24" t="s">
        <v>867</v>
      </c>
      <c r="BA848" s="24" t="s">
        <v>868</v>
      </c>
      <c r="BB848" s="24" t="s">
        <v>869</v>
      </c>
      <c r="BC848" s="24" t="s">
        <v>870</v>
      </c>
      <c r="BD848" s="24" t="s">
        <v>871</v>
      </c>
      <c r="BE848" s="24" t="s">
        <v>872</v>
      </c>
      <c r="BF848" s="24" t="s">
        <v>859</v>
      </c>
      <c r="BK848" s="24" t="s">
        <v>887</v>
      </c>
      <c r="BM848" s="24" t="s">
        <v>1393</v>
      </c>
      <c r="BN848" s="24" t="s">
        <v>888</v>
      </c>
      <c r="BQ848" s="24" t="s">
        <v>1881</v>
      </c>
      <c r="BU848" s="24">
        <v>63</v>
      </c>
      <c r="BV848" s="24" t="s">
        <v>879</v>
      </c>
      <c r="BX848" s="24" t="s">
        <v>1093</v>
      </c>
      <c r="BZ848" s="24" t="s">
        <v>875</v>
      </c>
      <c r="CA848" s="24" t="s">
        <v>855</v>
      </c>
      <c r="CH848" s="24" t="s">
        <v>1145</v>
      </c>
    </row>
    <row r="849" spans="1:86" x14ac:dyDescent="0.25">
      <c r="A849" s="24" t="s">
        <v>1992</v>
      </c>
      <c r="B849" s="24" t="s">
        <v>854</v>
      </c>
      <c r="C849" s="24" t="s">
        <v>512</v>
      </c>
      <c r="D849" s="24" t="s">
        <v>530</v>
      </c>
      <c r="E849" s="24">
        <v>43</v>
      </c>
      <c r="F849" s="24">
        <v>97</v>
      </c>
      <c r="G849" s="24">
        <v>62</v>
      </c>
      <c r="H849" s="24" t="s">
        <v>878</v>
      </c>
      <c r="K849" s="24" t="s">
        <v>879</v>
      </c>
      <c r="N849" s="24" t="s">
        <v>1093</v>
      </c>
      <c r="P849" s="34">
        <v>44502</v>
      </c>
      <c r="Q849" s="24" t="s">
        <v>1217</v>
      </c>
      <c r="R849" s="24" t="s">
        <v>1871</v>
      </c>
      <c r="T849" s="24" t="s">
        <v>878</v>
      </c>
      <c r="V849" s="24" t="s">
        <v>1872</v>
      </c>
      <c r="W849" s="24" t="s">
        <v>1873</v>
      </c>
      <c r="AF849" s="24" t="s">
        <v>859</v>
      </c>
      <c r="AG849" s="24" t="s">
        <v>859</v>
      </c>
      <c r="AP849" s="24" t="s">
        <v>1874</v>
      </c>
      <c r="AQ849" s="24" t="s">
        <v>1875</v>
      </c>
      <c r="AR849" s="24" t="s">
        <v>1876</v>
      </c>
      <c r="AS849" s="24" t="s">
        <v>1877</v>
      </c>
      <c r="AT849" s="24" t="s">
        <v>1878</v>
      </c>
      <c r="AU849" s="24" t="s">
        <v>1879</v>
      </c>
      <c r="AV849" s="24" t="s">
        <v>1880</v>
      </c>
      <c r="AZ849" s="24" t="s">
        <v>867</v>
      </c>
      <c r="BA849" s="24" t="s">
        <v>868</v>
      </c>
      <c r="BB849" s="24" t="s">
        <v>869</v>
      </c>
      <c r="BC849" s="24" t="s">
        <v>870</v>
      </c>
      <c r="BD849" s="24" t="s">
        <v>871</v>
      </c>
      <c r="BE849" s="24" t="s">
        <v>872</v>
      </c>
      <c r="BF849" s="24" t="s">
        <v>859</v>
      </c>
      <c r="BK849" s="24" t="s">
        <v>887</v>
      </c>
      <c r="BM849" s="24" t="s">
        <v>1393</v>
      </c>
      <c r="BN849" s="24" t="s">
        <v>888</v>
      </c>
      <c r="BQ849" s="24" t="s">
        <v>1881</v>
      </c>
      <c r="BU849" s="24">
        <v>63</v>
      </c>
      <c r="BV849" s="24" t="s">
        <v>879</v>
      </c>
      <c r="BX849" s="24" t="s">
        <v>1093</v>
      </c>
      <c r="BZ849" s="24" t="s">
        <v>875</v>
      </c>
      <c r="CA849" s="24" t="s">
        <v>855</v>
      </c>
      <c r="CH849" s="24" t="s">
        <v>1145</v>
      </c>
    </row>
    <row r="850" spans="1:86" x14ac:dyDescent="0.25">
      <c r="A850" s="24" t="s">
        <v>1993</v>
      </c>
      <c r="B850" s="24" t="s">
        <v>854</v>
      </c>
      <c r="C850" s="24" t="s">
        <v>512</v>
      </c>
      <c r="D850" s="24" t="s">
        <v>530</v>
      </c>
      <c r="E850" s="24">
        <v>43</v>
      </c>
      <c r="F850" s="24">
        <v>97</v>
      </c>
      <c r="G850" s="24">
        <v>62</v>
      </c>
      <c r="H850" s="24" t="s">
        <v>878</v>
      </c>
      <c r="K850" s="24" t="s">
        <v>879</v>
      </c>
      <c r="N850" s="24" t="s">
        <v>1093</v>
      </c>
      <c r="P850" s="34">
        <v>44502</v>
      </c>
      <c r="Q850" s="24" t="s">
        <v>1217</v>
      </c>
      <c r="R850" s="24" t="s">
        <v>1871</v>
      </c>
      <c r="T850" s="24" t="s">
        <v>878</v>
      </c>
      <c r="V850" s="24" t="s">
        <v>1872</v>
      </c>
      <c r="W850" s="24" t="s">
        <v>1873</v>
      </c>
      <c r="AF850" s="24" t="s">
        <v>859</v>
      </c>
      <c r="AG850" s="24" t="s">
        <v>859</v>
      </c>
      <c r="AP850" s="24" t="s">
        <v>1874</v>
      </c>
      <c r="AQ850" s="24" t="s">
        <v>1875</v>
      </c>
      <c r="AR850" s="24" t="s">
        <v>1876</v>
      </c>
      <c r="AS850" s="24" t="s">
        <v>1877</v>
      </c>
      <c r="AT850" s="24" t="s">
        <v>1878</v>
      </c>
      <c r="AU850" s="24" t="s">
        <v>1879</v>
      </c>
      <c r="AV850" s="24" t="s">
        <v>1880</v>
      </c>
      <c r="AZ850" s="24" t="s">
        <v>867</v>
      </c>
      <c r="BA850" s="24" t="s">
        <v>868</v>
      </c>
      <c r="BB850" s="24" t="s">
        <v>869</v>
      </c>
      <c r="BC850" s="24" t="s">
        <v>870</v>
      </c>
      <c r="BD850" s="24" t="s">
        <v>871</v>
      </c>
      <c r="BE850" s="24" t="s">
        <v>872</v>
      </c>
      <c r="BF850" s="24" t="s">
        <v>859</v>
      </c>
      <c r="BK850" s="24" t="s">
        <v>887</v>
      </c>
      <c r="BM850" s="24" t="s">
        <v>1393</v>
      </c>
      <c r="BN850" s="24" t="s">
        <v>888</v>
      </c>
      <c r="BQ850" s="24" t="s">
        <v>1881</v>
      </c>
      <c r="BU850" s="24">
        <v>63</v>
      </c>
      <c r="BV850" s="24" t="s">
        <v>879</v>
      </c>
      <c r="BX850" s="24" t="s">
        <v>1093</v>
      </c>
      <c r="BZ850" s="24" t="s">
        <v>875</v>
      </c>
      <c r="CA850" s="24" t="s">
        <v>855</v>
      </c>
      <c r="CH850" s="24" t="s">
        <v>1145</v>
      </c>
    </row>
    <row r="851" spans="1:86" x14ac:dyDescent="0.25">
      <c r="A851" s="24" t="s">
        <v>1994</v>
      </c>
      <c r="B851" s="24" t="s">
        <v>854</v>
      </c>
      <c r="C851" s="24" t="s">
        <v>512</v>
      </c>
      <c r="D851" s="24" t="s">
        <v>530</v>
      </c>
      <c r="E851" s="24">
        <v>43</v>
      </c>
      <c r="F851" s="24">
        <v>97</v>
      </c>
      <c r="G851" s="24">
        <v>62</v>
      </c>
      <c r="H851" s="24" t="s">
        <v>878</v>
      </c>
      <c r="K851" s="24" t="s">
        <v>879</v>
      </c>
      <c r="N851" s="24" t="s">
        <v>1093</v>
      </c>
      <c r="P851" s="34">
        <v>44502</v>
      </c>
      <c r="Q851" s="24" t="s">
        <v>1217</v>
      </c>
      <c r="R851" s="24" t="s">
        <v>1871</v>
      </c>
      <c r="T851" s="24" t="s">
        <v>878</v>
      </c>
      <c r="V851" s="24" t="s">
        <v>1872</v>
      </c>
      <c r="W851" s="24" t="s">
        <v>1873</v>
      </c>
      <c r="AF851" s="24" t="s">
        <v>859</v>
      </c>
      <c r="AG851" s="24" t="s">
        <v>859</v>
      </c>
      <c r="AP851" s="24" t="s">
        <v>1874</v>
      </c>
      <c r="AQ851" s="24" t="s">
        <v>1875</v>
      </c>
      <c r="AR851" s="24" t="s">
        <v>1876</v>
      </c>
      <c r="AS851" s="24" t="s">
        <v>1877</v>
      </c>
      <c r="AT851" s="24" t="s">
        <v>1878</v>
      </c>
      <c r="AU851" s="24" t="s">
        <v>1879</v>
      </c>
      <c r="AV851" s="24" t="s">
        <v>1880</v>
      </c>
      <c r="AZ851" s="24" t="s">
        <v>867</v>
      </c>
      <c r="BA851" s="24" t="s">
        <v>868</v>
      </c>
      <c r="BB851" s="24" t="s">
        <v>869</v>
      </c>
      <c r="BC851" s="24" t="s">
        <v>870</v>
      </c>
      <c r="BD851" s="24" t="s">
        <v>871</v>
      </c>
      <c r="BE851" s="24" t="s">
        <v>872</v>
      </c>
      <c r="BF851" s="24" t="s">
        <v>859</v>
      </c>
      <c r="BK851" s="24" t="s">
        <v>887</v>
      </c>
      <c r="BM851" s="24" t="s">
        <v>1393</v>
      </c>
      <c r="BN851" s="24" t="s">
        <v>888</v>
      </c>
      <c r="BQ851" s="24" t="s">
        <v>1881</v>
      </c>
      <c r="BU851" s="24">
        <v>63</v>
      </c>
      <c r="BV851" s="24" t="s">
        <v>879</v>
      </c>
      <c r="BX851" s="24" t="s">
        <v>1093</v>
      </c>
      <c r="BZ851" s="24" t="s">
        <v>875</v>
      </c>
      <c r="CA851" s="24" t="s">
        <v>855</v>
      </c>
      <c r="CH851" s="24" t="s">
        <v>1145</v>
      </c>
    </row>
    <row r="852" spans="1:86" x14ac:dyDescent="0.25">
      <c r="A852" s="24" t="s">
        <v>1995</v>
      </c>
      <c r="B852" s="24" t="s">
        <v>854</v>
      </c>
      <c r="C852" s="24" t="s">
        <v>512</v>
      </c>
      <c r="D852" s="24" t="s">
        <v>530</v>
      </c>
      <c r="E852" s="24">
        <v>43</v>
      </c>
      <c r="F852" s="24">
        <v>97</v>
      </c>
      <c r="G852" s="24">
        <v>62</v>
      </c>
      <c r="H852" s="24" t="s">
        <v>878</v>
      </c>
      <c r="K852" s="24" t="s">
        <v>879</v>
      </c>
      <c r="N852" s="24" t="s">
        <v>1093</v>
      </c>
      <c r="P852" s="34">
        <v>44502</v>
      </c>
      <c r="Q852" s="24" t="s">
        <v>1217</v>
      </c>
      <c r="R852" s="24" t="s">
        <v>1871</v>
      </c>
      <c r="T852" s="24" t="s">
        <v>878</v>
      </c>
      <c r="V852" s="24" t="s">
        <v>1872</v>
      </c>
      <c r="W852" s="24" t="s">
        <v>1873</v>
      </c>
      <c r="AF852" s="24" t="s">
        <v>859</v>
      </c>
      <c r="AG852" s="24" t="s">
        <v>859</v>
      </c>
      <c r="AP852" s="24" t="s">
        <v>1874</v>
      </c>
      <c r="AQ852" s="24" t="s">
        <v>1875</v>
      </c>
      <c r="AR852" s="24" t="s">
        <v>1876</v>
      </c>
      <c r="AS852" s="24" t="s">
        <v>1877</v>
      </c>
      <c r="AT852" s="24" t="s">
        <v>1878</v>
      </c>
      <c r="AU852" s="24" t="s">
        <v>1879</v>
      </c>
      <c r="AV852" s="24" t="s">
        <v>1880</v>
      </c>
      <c r="AZ852" s="24" t="s">
        <v>867</v>
      </c>
      <c r="BA852" s="24" t="s">
        <v>868</v>
      </c>
      <c r="BB852" s="24" t="s">
        <v>869</v>
      </c>
      <c r="BC852" s="24" t="s">
        <v>870</v>
      </c>
      <c r="BD852" s="24" t="s">
        <v>871</v>
      </c>
      <c r="BE852" s="24" t="s">
        <v>872</v>
      </c>
      <c r="BF852" s="24" t="s">
        <v>859</v>
      </c>
      <c r="BK852" s="24" t="s">
        <v>887</v>
      </c>
      <c r="BM852" s="24" t="s">
        <v>1393</v>
      </c>
      <c r="BN852" s="24" t="s">
        <v>888</v>
      </c>
      <c r="BQ852" s="24" t="s">
        <v>1881</v>
      </c>
      <c r="BU852" s="24">
        <v>63</v>
      </c>
      <c r="BV852" s="24" t="s">
        <v>879</v>
      </c>
      <c r="BX852" s="24" t="s">
        <v>1093</v>
      </c>
      <c r="BZ852" s="24" t="s">
        <v>875</v>
      </c>
      <c r="CA852" s="24" t="s">
        <v>855</v>
      </c>
      <c r="CH852" s="24" t="s">
        <v>1145</v>
      </c>
    </row>
    <row r="853" spans="1:86" x14ac:dyDescent="0.25">
      <c r="A853" s="24" t="s">
        <v>1996</v>
      </c>
      <c r="B853" s="24" t="s">
        <v>854</v>
      </c>
      <c r="C853" s="24" t="s">
        <v>512</v>
      </c>
      <c r="D853" s="24" t="s">
        <v>530</v>
      </c>
      <c r="E853" s="24">
        <v>43</v>
      </c>
      <c r="F853" s="24">
        <v>97</v>
      </c>
      <c r="G853" s="24">
        <v>62</v>
      </c>
      <c r="H853" s="24" t="s">
        <v>878</v>
      </c>
      <c r="K853" s="24" t="s">
        <v>879</v>
      </c>
      <c r="N853" s="24" t="s">
        <v>1093</v>
      </c>
      <c r="P853" s="34">
        <v>44502</v>
      </c>
      <c r="Q853" s="24" t="s">
        <v>1217</v>
      </c>
      <c r="R853" s="24" t="s">
        <v>1871</v>
      </c>
      <c r="T853" s="24" t="s">
        <v>878</v>
      </c>
      <c r="V853" s="24" t="s">
        <v>1872</v>
      </c>
      <c r="W853" s="24" t="s">
        <v>1873</v>
      </c>
      <c r="AF853" s="24" t="s">
        <v>859</v>
      </c>
      <c r="AG853" s="24" t="s">
        <v>859</v>
      </c>
      <c r="AP853" s="24" t="s">
        <v>1874</v>
      </c>
      <c r="AQ853" s="24" t="s">
        <v>1875</v>
      </c>
      <c r="AR853" s="24" t="s">
        <v>1876</v>
      </c>
      <c r="AS853" s="24" t="s">
        <v>1877</v>
      </c>
      <c r="AT853" s="24" t="s">
        <v>1878</v>
      </c>
      <c r="AU853" s="24" t="s">
        <v>1879</v>
      </c>
      <c r="AV853" s="24" t="s">
        <v>1880</v>
      </c>
      <c r="AZ853" s="24" t="s">
        <v>867</v>
      </c>
      <c r="BA853" s="24" t="s">
        <v>868</v>
      </c>
      <c r="BB853" s="24" t="s">
        <v>869</v>
      </c>
      <c r="BC853" s="24" t="s">
        <v>870</v>
      </c>
      <c r="BD853" s="24" t="s">
        <v>871</v>
      </c>
      <c r="BE853" s="24" t="s">
        <v>872</v>
      </c>
      <c r="BF853" s="24" t="s">
        <v>859</v>
      </c>
      <c r="BK853" s="24" t="s">
        <v>887</v>
      </c>
      <c r="BM853" s="24" t="s">
        <v>1393</v>
      </c>
      <c r="BN853" s="24" t="s">
        <v>888</v>
      </c>
      <c r="BQ853" s="24" t="s">
        <v>1881</v>
      </c>
      <c r="BU853" s="24">
        <v>63</v>
      </c>
      <c r="BV853" s="24" t="s">
        <v>879</v>
      </c>
      <c r="BX853" s="24" t="s">
        <v>1093</v>
      </c>
      <c r="BZ853" s="24" t="s">
        <v>875</v>
      </c>
      <c r="CA853" s="24" t="s">
        <v>855</v>
      </c>
      <c r="CH853" s="24" t="s">
        <v>1145</v>
      </c>
    </row>
    <row r="854" spans="1:86" x14ac:dyDescent="0.25">
      <c r="A854" s="24" t="s">
        <v>1997</v>
      </c>
      <c r="B854" s="24" t="s">
        <v>854</v>
      </c>
      <c r="C854" s="24" t="s">
        <v>512</v>
      </c>
      <c r="D854" s="24" t="s">
        <v>530</v>
      </c>
      <c r="E854" s="24">
        <v>43</v>
      </c>
      <c r="F854" s="24">
        <v>97</v>
      </c>
      <c r="G854" s="24">
        <v>62</v>
      </c>
      <c r="H854" s="24" t="s">
        <v>878</v>
      </c>
      <c r="K854" s="24" t="s">
        <v>879</v>
      </c>
      <c r="N854" s="24" t="s">
        <v>1093</v>
      </c>
      <c r="P854" s="34">
        <v>44502</v>
      </c>
      <c r="Q854" s="24" t="s">
        <v>1217</v>
      </c>
      <c r="R854" s="24" t="s">
        <v>1871</v>
      </c>
      <c r="T854" s="24" t="s">
        <v>878</v>
      </c>
      <c r="V854" s="24" t="s">
        <v>1872</v>
      </c>
      <c r="W854" s="24" t="s">
        <v>1873</v>
      </c>
      <c r="AF854" s="24" t="s">
        <v>859</v>
      </c>
      <c r="AG854" s="24" t="s">
        <v>859</v>
      </c>
      <c r="AP854" s="24" t="s">
        <v>1874</v>
      </c>
      <c r="AQ854" s="24" t="s">
        <v>1875</v>
      </c>
      <c r="AR854" s="24" t="s">
        <v>1876</v>
      </c>
      <c r="AS854" s="24" t="s">
        <v>1877</v>
      </c>
      <c r="AT854" s="24" t="s">
        <v>1878</v>
      </c>
      <c r="AU854" s="24" t="s">
        <v>1879</v>
      </c>
      <c r="AV854" s="24" t="s">
        <v>1880</v>
      </c>
      <c r="AZ854" s="24" t="s">
        <v>867</v>
      </c>
      <c r="BA854" s="24" t="s">
        <v>868</v>
      </c>
      <c r="BB854" s="24" t="s">
        <v>869</v>
      </c>
      <c r="BC854" s="24" t="s">
        <v>870</v>
      </c>
      <c r="BD854" s="24" t="s">
        <v>871</v>
      </c>
      <c r="BE854" s="24" t="s">
        <v>872</v>
      </c>
      <c r="BF854" s="24" t="s">
        <v>859</v>
      </c>
      <c r="BK854" s="24" t="s">
        <v>887</v>
      </c>
      <c r="BM854" s="24" t="s">
        <v>1393</v>
      </c>
      <c r="BN854" s="24" t="s">
        <v>888</v>
      </c>
      <c r="BQ854" s="24" t="s">
        <v>1881</v>
      </c>
      <c r="BU854" s="24">
        <v>63</v>
      </c>
      <c r="BV854" s="24" t="s">
        <v>879</v>
      </c>
      <c r="BX854" s="24" t="s">
        <v>1093</v>
      </c>
      <c r="BZ854" s="24" t="s">
        <v>875</v>
      </c>
      <c r="CA854" s="24" t="s">
        <v>855</v>
      </c>
      <c r="CH854" s="24" t="s">
        <v>1145</v>
      </c>
    </row>
    <row r="855" spans="1:86" x14ac:dyDescent="0.25">
      <c r="A855" s="24" t="s">
        <v>1998</v>
      </c>
      <c r="B855" s="24" t="s">
        <v>854</v>
      </c>
      <c r="C855" s="24" t="s">
        <v>512</v>
      </c>
      <c r="D855" s="24" t="s">
        <v>530</v>
      </c>
      <c r="E855" s="24">
        <v>43</v>
      </c>
      <c r="F855" s="24">
        <v>97</v>
      </c>
      <c r="G855" s="24">
        <v>62</v>
      </c>
      <c r="H855" s="24" t="s">
        <v>878</v>
      </c>
      <c r="K855" s="24" t="s">
        <v>879</v>
      </c>
      <c r="N855" s="24" t="s">
        <v>1093</v>
      </c>
      <c r="P855" s="34">
        <v>44502</v>
      </c>
      <c r="Q855" s="24" t="s">
        <v>1217</v>
      </c>
      <c r="R855" s="24" t="s">
        <v>1871</v>
      </c>
      <c r="T855" s="24" t="s">
        <v>878</v>
      </c>
      <c r="V855" s="24" t="s">
        <v>1872</v>
      </c>
      <c r="W855" s="24" t="s">
        <v>1873</v>
      </c>
      <c r="AF855" s="24" t="s">
        <v>859</v>
      </c>
      <c r="AG855" s="24" t="s">
        <v>859</v>
      </c>
      <c r="AP855" s="24" t="s">
        <v>1874</v>
      </c>
      <c r="AQ855" s="24" t="s">
        <v>1875</v>
      </c>
      <c r="AR855" s="24" t="s">
        <v>1876</v>
      </c>
      <c r="AS855" s="24" t="s">
        <v>1877</v>
      </c>
      <c r="AT855" s="24" t="s">
        <v>1878</v>
      </c>
      <c r="AU855" s="24" t="s">
        <v>1879</v>
      </c>
      <c r="AV855" s="24" t="s">
        <v>1880</v>
      </c>
      <c r="AZ855" s="24" t="s">
        <v>867</v>
      </c>
      <c r="BA855" s="24" t="s">
        <v>868</v>
      </c>
      <c r="BB855" s="24" t="s">
        <v>869</v>
      </c>
      <c r="BC855" s="24" t="s">
        <v>870</v>
      </c>
      <c r="BD855" s="24" t="s">
        <v>871</v>
      </c>
      <c r="BE855" s="24" t="s">
        <v>872</v>
      </c>
      <c r="BF855" s="24" t="s">
        <v>859</v>
      </c>
      <c r="BK855" s="24" t="s">
        <v>887</v>
      </c>
      <c r="BM855" s="24" t="s">
        <v>1393</v>
      </c>
      <c r="BN855" s="24" t="s">
        <v>888</v>
      </c>
      <c r="BQ855" s="24" t="s">
        <v>1881</v>
      </c>
      <c r="BU855" s="24">
        <v>63</v>
      </c>
      <c r="BV855" s="24" t="s">
        <v>879</v>
      </c>
      <c r="BX855" s="24" t="s">
        <v>1093</v>
      </c>
      <c r="BZ855" s="24" t="s">
        <v>875</v>
      </c>
      <c r="CA855" s="24" t="s">
        <v>855</v>
      </c>
      <c r="CH855" s="24" t="s">
        <v>1145</v>
      </c>
    </row>
    <row r="856" spans="1:86" x14ac:dyDescent="0.25">
      <c r="A856" s="24" t="s">
        <v>1999</v>
      </c>
      <c r="B856" s="24" t="s">
        <v>854</v>
      </c>
      <c r="C856" s="24" t="s">
        <v>512</v>
      </c>
      <c r="D856" s="24" t="s">
        <v>530</v>
      </c>
      <c r="E856" s="24">
        <v>43</v>
      </c>
      <c r="F856" s="24">
        <v>97</v>
      </c>
      <c r="G856" s="24">
        <v>62</v>
      </c>
      <c r="H856" s="24" t="s">
        <v>878</v>
      </c>
      <c r="K856" s="24" t="s">
        <v>879</v>
      </c>
      <c r="N856" s="24" t="s">
        <v>1093</v>
      </c>
      <c r="P856" s="34">
        <v>44502</v>
      </c>
      <c r="Q856" s="24" t="s">
        <v>1217</v>
      </c>
      <c r="R856" s="24" t="s">
        <v>1871</v>
      </c>
      <c r="T856" s="24" t="s">
        <v>878</v>
      </c>
      <c r="V856" s="24" t="s">
        <v>1872</v>
      </c>
      <c r="W856" s="24" t="s">
        <v>1873</v>
      </c>
      <c r="AF856" s="24" t="s">
        <v>859</v>
      </c>
      <c r="AG856" s="24" t="s">
        <v>859</v>
      </c>
      <c r="AP856" s="24" t="s">
        <v>1874</v>
      </c>
      <c r="AQ856" s="24" t="s">
        <v>1875</v>
      </c>
      <c r="AR856" s="24" t="s">
        <v>1876</v>
      </c>
      <c r="AS856" s="24" t="s">
        <v>1877</v>
      </c>
      <c r="AT856" s="24" t="s">
        <v>1878</v>
      </c>
      <c r="AU856" s="24" t="s">
        <v>1879</v>
      </c>
      <c r="AV856" s="24" t="s">
        <v>1880</v>
      </c>
      <c r="AZ856" s="24" t="s">
        <v>867</v>
      </c>
      <c r="BA856" s="24" t="s">
        <v>868</v>
      </c>
      <c r="BB856" s="24" t="s">
        <v>869</v>
      </c>
      <c r="BC856" s="24" t="s">
        <v>870</v>
      </c>
      <c r="BD856" s="24" t="s">
        <v>871</v>
      </c>
      <c r="BE856" s="24" t="s">
        <v>872</v>
      </c>
      <c r="BF856" s="24" t="s">
        <v>859</v>
      </c>
      <c r="BK856" s="24" t="s">
        <v>887</v>
      </c>
      <c r="BM856" s="24" t="s">
        <v>1393</v>
      </c>
      <c r="BN856" s="24" t="s">
        <v>888</v>
      </c>
      <c r="BQ856" s="24" t="s">
        <v>1881</v>
      </c>
      <c r="BU856" s="24">
        <v>63</v>
      </c>
      <c r="BV856" s="24" t="s">
        <v>879</v>
      </c>
      <c r="BX856" s="24" t="s">
        <v>1093</v>
      </c>
      <c r="BZ856" s="24" t="s">
        <v>875</v>
      </c>
      <c r="CA856" s="24" t="s">
        <v>855</v>
      </c>
      <c r="CH856" s="24" t="s">
        <v>1145</v>
      </c>
    </row>
    <row r="857" spans="1:86" x14ac:dyDescent="0.25">
      <c r="A857" s="24" t="s">
        <v>2000</v>
      </c>
      <c r="B857" s="24" t="s">
        <v>854</v>
      </c>
      <c r="C857" s="24" t="s">
        <v>512</v>
      </c>
      <c r="D857" s="24" t="s">
        <v>530</v>
      </c>
      <c r="E857" s="24">
        <v>43</v>
      </c>
      <c r="F857" s="24">
        <v>97</v>
      </c>
      <c r="G857" s="24">
        <v>62</v>
      </c>
      <c r="H857" s="24" t="s">
        <v>878</v>
      </c>
      <c r="K857" s="24" t="s">
        <v>879</v>
      </c>
      <c r="N857" s="24" t="s">
        <v>1093</v>
      </c>
      <c r="P857" s="34">
        <v>44502</v>
      </c>
      <c r="Q857" s="24" t="s">
        <v>1217</v>
      </c>
      <c r="R857" s="24" t="s">
        <v>1871</v>
      </c>
      <c r="T857" s="24" t="s">
        <v>878</v>
      </c>
      <c r="V857" s="24" t="s">
        <v>1872</v>
      </c>
      <c r="W857" s="24" t="s">
        <v>1873</v>
      </c>
      <c r="AF857" s="24" t="s">
        <v>859</v>
      </c>
      <c r="AG857" s="24" t="s">
        <v>859</v>
      </c>
      <c r="AP857" s="24" t="s">
        <v>1874</v>
      </c>
      <c r="AQ857" s="24" t="s">
        <v>1875</v>
      </c>
      <c r="AR857" s="24" t="s">
        <v>1876</v>
      </c>
      <c r="AS857" s="24" t="s">
        <v>1877</v>
      </c>
      <c r="AT857" s="24" t="s">
        <v>1878</v>
      </c>
      <c r="AU857" s="24" t="s">
        <v>1879</v>
      </c>
      <c r="AV857" s="24" t="s">
        <v>1880</v>
      </c>
      <c r="AZ857" s="24" t="s">
        <v>867</v>
      </c>
      <c r="BA857" s="24" t="s">
        <v>868</v>
      </c>
      <c r="BB857" s="24" t="s">
        <v>869</v>
      </c>
      <c r="BC857" s="24" t="s">
        <v>870</v>
      </c>
      <c r="BD857" s="24" t="s">
        <v>871</v>
      </c>
      <c r="BE857" s="24" t="s">
        <v>872</v>
      </c>
      <c r="BF857" s="24" t="s">
        <v>859</v>
      </c>
      <c r="BK857" s="24" t="s">
        <v>887</v>
      </c>
      <c r="BM857" s="24" t="s">
        <v>1393</v>
      </c>
      <c r="BN857" s="24" t="s">
        <v>888</v>
      </c>
      <c r="BQ857" s="24" t="s">
        <v>1881</v>
      </c>
      <c r="BU857" s="24">
        <v>63</v>
      </c>
      <c r="BV857" s="24" t="s">
        <v>879</v>
      </c>
      <c r="BX857" s="24" t="s">
        <v>1093</v>
      </c>
      <c r="BZ857" s="24" t="s">
        <v>875</v>
      </c>
      <c r="CA857" s="24" t="s">
        <v>855</v>
      </c>
      <c r="CH857" s="24" t="s">
        <v>1145</v>
      </c>
    </row>
    <row r="858" spans="1:86" x14ac:dyDescent="0.25">
      <c r="A858" s="24" t="s">
        <v>2001</v>
      </c>
      <c r="B858" s="24" t="s">
        <v>854</v>
      </c>
      <c r="C858" s="24" t="s">
        <v>512</v>
      </c>
      <c r="D858" s="24" t="s">
        <v>530</v>
      </c>
      <c r="E858" s="24">
        <v>43</v>
      </c>
      <c r="F858" s="24">
        <v>97</v>
      </c>
      <c r="G858" s="24">
        <v>62</v>
      </c>
      <c r="H858" s="24" t="s">
        <v>878</v>
      </c>
      <c r="K858" s="24" t="s">
        <v>879</v>
      </c>
      <c r="N858" s="24" t="s">
        <v>1093</v>
      </c>
      <c r="P858" s="34">
        <v>44502</v>
      </c>
      <c r="Q858" s="24" t="s">
        <v>1217</v>
      </c>
      <c r="R858" s="24" t="s">
        <v>1871</v>
      </c>
      <c r="T858" s="24" t="s">
        <v>878</v>
      </c>
      <c r="V858" s="24" t="s">
        <v>1872</v>
      </c>
      <c r="W858" s="24" t="s">
        <v>1873</v>
      </c>
      <c r="AF858" s="24" t="s">
        <v>859</v>
      </c>
      <c r="AG858" s="24" t="s">
        <v>859</v>
      </c>
      <c r="AP858" s="24" t="s">
        <v>1874</v>
      </c>
      <c r="AQ858" s="24" t="s">
        <v>1875</v>
      </c>
      <c r="AR858" s="24" t="s">
        <v>1876</v>
      </c>
      <c r="AS858" s="24" t="s">
        <v>1877</v>
      </c>
      <c r="AT858" s="24" t="s">
        <v>1878</v>
      </c>
      <c r="AU858" s="24" t="s">
        <v>1879</v>
      </c>
      <c r="AV858" s="24" t="s">
        <v>1880</v>
      </c>
      <c r="AZ858" s="24" t="s">
        <v>867</v>
      </c>
      <c r="BA858" s="24" t="s">
        <v>868</v>
      </c>
      <c r="BB858" s="24" t="s">
        <v>869</v>
      </c>
      <c r="BC858" s="24" t="s">
        <v>870</v>
      </c>
      <c r="BD858" s="24" t="s">
        <v>871</v>
      </c>
      <c r="BE858" s="24" t="s">
        <v>872</v>
      </c>
      <c r="BF858" s="24" t="s">
        <v>859</v>
      </c>
      <c r="BK858" s="24" t="s">
        <v>887</v>
      </c>
      <c r="BM858" s="24" t="s">
        <v>1393</v>
      </c>
      <c r="BN858" s="24" t="s">
        <v>888</v>
      </c>
      <c r="BQ858" s="24" t="s">
        <v>1881</v>
      </c>
      <c r="BU858" s="24">
        <v>63</v>
      </c>
      <c r="BV858" s="24" t="s">
        <v>879</v>
      </c>
      <c r="BX858" s="24" t="s">
        <v>1093</v>
      </c>
      <c r="BZ858" s="24" t="s">
        <v>875</v>
      </c>
      <c r="CA858" s="24" t="s">
        <v>855</v>
      </c>
      <c r="CH858" s="24" t="s">
        <v>1145</v>
      </c>
    </row>
    <row r="859" spans="1:86" x14ac:dyDescent="0.25">
      <c r="A859" s="24" t="s">
        <v>2002</v>
      </c>
      <c r="B859" s="24" t="s">
        <v>854</v>
      </c>
      <c r="C859" s="24" t="s">
        <v>512</v>
      </c>
      <c r="D859" s="24" t="s">
        <v>530</v>
      </c>
      <c r="E859" s="24">
        <v>43</v>
      </c>
      <c r="F859" s="24">
        <v>97</v>
      </c>
      <c r="G859" s="24">
        <v>62</v>
      </c>
      <c r="H859" s="24" t="s">
        <v>878</v>
      </c>
      <c r="K859" s="24" t="s">
        <v>879</v>
      </c>
      <c r="N859" s="24" t="s">
        <v>1093</v>
      </c>
      <c r="P859" s="34">
        <v>44502</v>
      </c>
      <c r="Q859" s="24" t="s">
        <v>1217</v>
      </c>
      <c r="R859" s="24" t="s">
        <v>1871</v>
      </c>
      <c r="T859" s="24" t="s">
        <v>878</v>
      </c>
      <c r="V859" s="24" t="s">
        <v>1872</v>
      </c>
      <c r="W859" s="24" t="s">
        <v>1873</v>
      </c>
      <c r="AF859" s="24" t="s">
        <v>859</v>
      </c>
      <c r="AG859" s="24" t="s">
        <v>859</v>
      </c>
      <c r="AP859" s="24" t="s">
        <v>1874</v>
      </c>
      <c r="AQ859" s="24" t="s">
        <v>1875</v>
      </c>
      <c r="AR859" s="24" t="s">
        <v>1876</v>
      </c>
      <c r="AS859" s="24" t="s">
        <v>1877</v>
      </c>
      <c r="AT859" s="24" t="s">
        <v>1878</v>
      </c>
      <c r="AU859" s="24" t="s">
        <v>1879</v>
      </c>
      <c r="AV859" s="24" t="s">
        <v>1880</v>
      </c>
      <c r="AZ859" s="24" t="s">
        <v>867</v>
      </c>
      <c r="BA859" s="24" t="s">
        <v>868</v>
      </c>
      <c r="BB859" s="24" t="s">
        <v>869</v>
      </c>
      <c r="BC859" s="24" t="s">
        <v>870</v>
      </c>
      <c r="BD859" s="24" t="s">
        <v>871</v>
      </c>
      <c r="BE859" s="24" t="s">
        <v>872</v>
      </c>
      <c r="BF859" s="24" t="s">
        <v>859</v>
      </c>
      <c r="BK859" s="24" t="s">
        <v>887</v>
      </c>
      <c r="BM859" s="24" t="s">
        <v>1393</v>
      </c>
      <c r="BN859" s="24" t="s">
        <v>888</v>
      </c>
      <c r="BQ859" s="24" t="s">
        <v>1881</v>
      </c>
      <c r="BU859" s="24">
        <v>63</v>
      </c>
      <c r="BV859" s="24" t="s">
        <v>879</v>
      </c>
      <c r="BX859" s="24" t="s">
        <v>1093</v>
      </c>
      <c r="BZ859" s="24" t="s">
        <v>875</v>
      </c>
      <c r="CA859" s="24" t="s">
        <v>855</v>
      </c>
      <c r="CH859" s="24" t="s">
        <v>1145</v>
      </c>
    </row>
    <row r="860" spans="1:86" x14ac:dyDescent="0.25">
      <c r="A860" s="24" t="s">
        <v>2003</v>
      </c>
      <c r="B860" s="24" t="s">
        <v>854</v>
      </c>
      <c r="C860" s="24" t="s">
        <v>512</v>
      </c>
      <c r="D860" s="24" t="s">
        <v>530</v>
      </c>
      <c r="E860" s="24">
        <v>43</v>
      </c>
      <c r="F860" s="24">
        <v>97</v>
      </c>
      <c r="G860" s="24">
        <v>62</v>
      </c>
      <c r="H860" s="24" t="s">
        <v>878</v>
      </c>
      <c r="K860" s="24" t="s">
        <v>879</v>
      </c>
      <c r="N860" s="24" t="s">
        <v>1093</v>
      </c>
      <c r="P860" s="34">
        <v>44502</v>
      </c>
      <c r="Q860" s="24" t="s">
        <v>1217</v>
      </c>
      <c r="R860" s="24" t="s">
        <v>1871</v>
      </c>
      <c r="T860" s="24" t="s">
        <v>878</v>
      </c>
      <c r="V860" s="24" t="s">
        <v>1872</v>
      </c>
      <c r="W860" s="24" t="s">
        <v>1873</v>
      </c>
      <c r="AF860" s="24" t="s">
        <v>859</v>
      </c>
      <c r="AG860" s="24" t="s">
        <v>859</v>
      </c>
      <c r="AP860" s="24" t="s">
        <v>1874</v>
      </c>
      <c r="AQ860" s="24" t="s">
        <v>1875</v>
      </c>
      <c r="AR860" s="24" t="s">
        <v>1876</v>
      </c>
      <c r="AS860" s="24" t="s">
        <v>1877</v>
      </c>
      <c r="AT860" s="24" t="s">
        <v>1878</v>
      </c>
      <c r="AU860" s="24" t="s">
        <v>1879</v>
      </c>
      <c r="AV860" s="24" t="s">
        <v>1880</v>
      </c>
      <c r="AZ860" s="24" t="s">
        <v>867</v>
      </c>
      <c r="BA860" s="24" t="s">
        <v>868</v>
      </c>
      <c r="BB860" s="24" t="s">
        <v>869</v>
      </c>
      <c r="BC860" s="24" t="s">
        <v>870</v>
      </c>
      <c r="BD860" s="24" t="s">
        <v>871</v>
      </c>
      <c r="BE860" s="24" t="s">
        <v>872</v>
      </c>
      <c r="BF860" s="24" t="s">
        <v>859</v>
      </c>
      <c r="BK860" s="24" t="s">
        <v>887</v>
      </c>
      <c r="BM860" s="24" t="s">
        <v>1393</v>
      </c>
      <c r="BN860" s="24" t="s">
        <v>888</v>
      </c>
      <c r="BQ860" s="24" t="s">
        <v>1881</v>
      </c>
      <c r="BU860" s="24">
        <v>63</v>
      </c>
      <c r="BV860" s="24" t="s">
        <v>879</v>
      </c>
      <c r="BX860" s="24" t="s">
        <v>1093</v>
      </c>
      <c r="BZ860" s="24" t="s">
        <v>875</v>
      </c>
      <c r="CA860" s="24" t="s">
        <v>855</v>
      </c>
      <c r="CH860" s="24" t="s">
        <v>1145</v>
      </c>
    </row>
    <row r="861" spans="1:86" x14ac:dyDescent="0.25">
      <c r="A861" s="24" t="s">
        <v>2004</v>
      </c>
      <c r="B861" s="24" t="s">
        <v>854</v>
      </c>
      <c r="C861" s="24" t="s">
        <v>512</v>
      </c>
      <c r="D861" s="24" t="s">
        <v>530</v>
      </c>
      <c r="E861" s="24">
        <v>43</v>
      </c>
      <c r="F861" s="24">
        <v>97</v>
      </c>
      <c r="G861" s="24">
        <v>62</v>
      </c>
      <c r="H861" s="24" t="s">
        <v>878</v>
      </c>
      <c r="K861" s="24" t="s">
        <v>879</v>
      </c>
      <c r="N861" s="24" t="s">
        <v>1093</v>
      </c>
      <c r="P861" s="34">
        <v>44502</v>
      </c>
      <c r="Q861" s="24" t="s">
        <v>1217</v>
      </c>
      <c r="R861" s="24" t="s">
        <v>1871</v>
      </c>
      <c r="T861" s="24" t="s">
        <v>878</v>
      </c>
      <c r="V861" s="24" t="s">
        <v>1872</v>
      </c>
      <c r="W861" s="24" t="s">
        <v>1873</v>
      </c>
      <c r="AF861" s="24" t="s">
        <v>859</v>
      </c>
      <c r="AG861" s="24" t="s">
        <v>859</v>
      </c>
      <c r="AP861" s="24" t="s">
        <v>1874</v>
      </c>
      <c r="AQ861" s="24" t="s">
        <v>1875</v>
      </c>
      <c r="AR861" s="24" t="s">
        <v>1876</v>
      </c>
      <c r="AS861" s="24" t="s">
        <v>1877</v>
      </c>
      <c r="AT861" s="24" t="s">
        <v>1878</v>
      </c>
      <c r="AU861" s="24" t="s">
        <v>1879</v>
      </c>
      <c r="AV861" s="24" t="s">
        <v>1880</v>
      </c>
      <c r="AZ861" s="24" t="s">
        <v>867</v>
      </c>
      <c r="BA861" s="24" t="s">
        <v>868</v>
      </c>
      <c r="BB861" s="24" t="s">
        <v>869</v>
      </c>
      <c r="BC861" s="24" t="s">
        <v>870</v>
      </c>
      <c r="BD861" s="24" t="s">
        <v>871</v>
      </c>
      <c r="BE861" s="24" t="s">
        <v>872</v>
      </c>
      <c r="BF861" s="24" t="s">
        <v>859</v>
      </c>
      <c r="BK861" s="24" t="s">
        <v>887</v>
      </c>
      <c r="BM861" s="24" t="s">
        <v>1393</v>
      </c>
      <c r="BN861" s="24" t="s">
        <v>888</v>
      </c>
      <c r="BQ861" s="24" t="s">
        <v>1881</v>
      </c>
      <c r="BU861" s="24">
        <v>63</v>
      </c>
      <c r="BV861" s="24" t="s">
        <v>879</v>
      </c>
      <c r="BX861" s="24" t="s">
        <v>1093</v>
      </c>
      <c r="BZ861" s="24" t="s">
        <v>875</v>
      </c>
      <c r="CA861" s="24" t="s">
        <v>855</v>
      </c>
      <c r="CH861" s="24" t="s">
        <v>1145</v>
      </c>
    </row>
    <row r="862" spans="1:86" x14ac:dyDescent="0.25">
      <c r="A862" s="24" t="s">
        <v>2005</v>
      </c>
      <c r="B862" s="24" t="s">
        <v>854</v>
      </c>
      <c r="C862" s="24" t="s">
        <v>512</v>
      </c>
      <c r="D862" s="24" t="s">
        <v>530</v>
      </c>
      <c r="E862" s="24">
        <v>43</v>
      </c>
      <c r="F862" s="24">
        <v>97</v>
      </c>
      <c r="G862" s="24">
        <v>62</v>
      </c>
      <c r="H862" s="24" t="s">
        <v>878</v>
      </c>
      <c r="K862" s="24" t="s">
        <v>879</v>
      </c>
      <c r="N862" s="24" t="s">
        <v>1093</v>
      </c>
      <c r="P862" s="34">
        <v>44502</v>
      </c>
      <c r="Q862" s="24" t="s">
        <v>1217</v>
      </c>
      <c r="R862" s="24" t="s">
        <v>1871</v>
      </c>
      <c r="T862" s="24" t="s">
        <v>878</v>
      </c>
      <c r="V862" s="24" t="s">
        <v>1872</v>
      </c>
      <c r="W862" s="24" t="s">
        <v>1873</v>
      </c>
      <c r="AF862" s="24" t="s">
        <v>859</v>
      </c>
      <c r="AG862" s="24" t="s">
        <v>859</v>
      </c>
      <c r="AP862" s="24" t="s">
        <v>1874</v>
      </c>
      <c r="AQ862" s="24" t="s">
        <v>1875</v>
      </c>
      <c r="AR862" s="24" t="s">
        <v>1876</v>
      </c>
      <c r="AS862" s="24" t="s">
        <v>1877</v>
      </c>
      <c r="AT862" s="24" t="s">
        <v>1878</v>
      </c>
      <c r="AU862" s="24" t="s">
        <v>1879</v>
      </c>
      <c r="AV862" s="24" t="s">
        <v>1880</v>
      </c>
      <c r="AZ862" s="24" t="s">
        <v>867</v>
      </c>
      <c r="BA862" s="24" t="s">
        <v>868</v>
      </c>
      <c r="BB862" s="24" t="s">
        <v>869</v>
      </c>
      <c r="BC862" s="24" t="s">
        <v>870</v>
      </c>
      <c r="BD862" s="24" t="s">
        <v>871</v>
      </c>
      <c r="BE862" s="24" t="s">
        <v>872</v>
      </c>
      <c r="BF862" s="24" t="s">
        <v>859</v>
      </c>
      <c r="BK862" s="24" t="s">
        <v>887</v>
      </c>
      <c r="BM862" s="24" t="s">
        <v>1393</v>
      </c>
      <c r="BN862" s="24" t="s">
        <v>888</v>
      </c>
      <c r="BQ862" s="24" t="s">
        <v>1881</v>
      </c>
      <c r="BU862" s="24">
        <v>63</v>
      </c>
      <c r="BV862" s="24" t="s">
        <v>879</v>
      </c>
      <c r="BX862" s="24" t="s">
        <v>1093</v>
      </c>
      <c r="BZ862" s="24" t="s">
        <v>875</v>
      </c>
      <c r="CA862" s="24" t="s">
        <v>855</v>
      </c>
      <c r="CH862" s="24" t="s">
        <v>1215</v>
      </c>
    </row>
    <row r="863" spans="1:86" x14ac:dyDescent="0.25">
      <c r="A863" s="24" t="s">
        <v>2006</v>
      </c>
      <c r="B863" s="24" t="s">
        <v>854</v>
      </c>
      <c r="C863" s="24" t="s">
        <v>512</v>
      </c>
      <c r="D863" s="24" t="s">
        <v>530</v>
      </c>
      <c r="E863" s="24">
        <v>43</v>
      </c>
      <c r="F863" s="24">
        <v>97</v>
      </c>
      <c r="G863" s="24">
        <v>62</v>
      </c>
      <c r="H863" s="24" t="s">
        <v>878</v>
      </c>
      <c r="K863" s="24" t="s">
        <v>879</v>
      </c>
      <c r="N863" s="24" t="s">
        <v>1093</v>
      </c>
      <c r="P863" s="34">
        <v>44502</v>
      </c>
      <c r="Q863" s="24" t="s">
        <v>1217</v>
      </c>
      <c r="R863" s="24" t="s">
        <v>1871</v>
      </c>
      <c r="T863" s="24" t="s">
        <v>878</v>
      </c>
      <c r="V863" s="24" t="s">
        <v>1872</v>
      </c>
      <c r="W863" s="24" t="s">
        <v>1873</v>
      </c>
      <c r="AF863" s="24" t="s">
        <v>859</v>
      </c>
      <c r="AG863" s="24" t="s">
        <v>859</v>
      </c>
      <c r="AP863" s="24" t="s">
        <v>1874</v>
      </c>
      <c r="AQ863" s="24" t="s">
        <v>1875</v>
      </c>
      <c r="AR863" s="24" t="s">
        <v>1876</v>
      </c>
      <c r="AS863" s="24" t="s">
        <v>1877</v>
      </c>
      <c r="AT863" s="24" t="s">
        <v>1878</v>
      </c>
      <c r="AU863" s="24" t="s">
        <v>1879</v>
      </c>
      <c r="AV863" s="24" t="s">
        <v>1880</v>
      </c>
      <c r="AZ863" s="24" t="s">
        <v>867</v>
      </c>
      <c r="BA863" s="24" t="s">
        <v>868</v>
      </c>
      <c r="BB863" s="24" t="s">
        <v>869</v>
      </c>
      <c r="BC863" s="24" t="s">
        <v>870</v>
      </c>
      <c r="BD863" s="24" t="s">
        <v>871</v>
      </c>
      <c r="BE863" s="24" t="s">
        <v>872</v>
      </c>
      <c r="BF863" s="24" t="s">
        <v>859</v>
      </c>
      <c r="BK863" s="24" t="s">
        <v>887</v>
      </c>
      <c r="BM863" s="24" t="s">
        <v>1393</v>
      </c>
      <c r="BN863" s="24" t="s">
        <v>888</v>
      </c>
      <c r="BQ863" s="24" t="s">
        <v>1881</v>
      </c>
      <c r="BU863" s="24">
        <v>63</v>
      </c>
      <c r="BV863" s="24" t="s">
        <v>879</v>
      </c>
      <c r="BX863" s="24" t="s">
        <v>1093</v>
      </c>
      <c r="BZ863" s="24" t="s">
        <v>875</v>
      </c>
      <c r="CA863" s="24" t="s">
        <v>855</v>
      </c>
      <c r="CH863" s="24" t="s">
        <v>1215</v>
      </c>
    </row>
    <row r="864" spans="1:86" x14ac:dyDescent="0.25">
      <c r="A864" s="24" t="s">
        <v>2007</v>
      </c>
      <c r="B864" s="24" t="s">
        <v>854</v>
      </c>
      <c r="C864" s="24" t="s">
        <v>512</v>
      </c>
      <c r="D864" s="24" t="s">
        <v>530</v>
      </c>
      <c r="E864" s="24">
        <v>43</v>
      </c>
      <c r="F864" s="24">
        <v>97</v>
      </c>
      <c r="G864" s="24">
        <v>62</v>
      </c>
      <c r="H864" s="24" t="s">
        <v>878</v>
      </c>
      <c r="K864" s="24" t="s">
        <v>879</v>
      </c>
      <c r="N864" s="24" t="s">
        <v>1093</v>
      </c>
      <c r="P864" s="34">
        <v>44502</v>
      </c>
      <c r="Q864" s="24" t="s">
        <v>1217</v>
      </c>
      <c r="R864" s="24" t="s">
        <v>1871</v>
      </c>
      <c r="T864" s="24" t="s">
        <v>878</v>
      </c>
      <c r="V864" s="24" t="s">
        <v>1872</v>
      </c>
      <c r="W864" s="24" t="s">
        <v>1873</v>
      </c>
      <c r="AF864" s="24" t="s">
        <v>859</v>
      </c>
      <c r="AG864" s="24" t="s">
        <v>859</v>
      </c>
      <c r="AP864" s="24" t="s">
        <v>1874</v>
      </c>
      <c r="AQ864" s="24" t="s">
        <v>1875</v>
      </c>
      <c r="AR864" s="24" t="s">
        <v>1876</v>
      </c>
      <c r="AS864" s="24" t="s">
        <v>1877</v>
      </c>
      <c r="AT864" s="24" t="s">
        <v>1878</v>
      </c>
      <c r="AU864" s="24" t="s">
        <v>1879</v>
      </c>
      <c r="AV864" s="24" t="s">
        <v>1880</v>
      </c>
      <c r="AZ864" s="24" t="s">
        <v>867</v>
      </c>
      <c r="BA864" s="24" t="s">
        <v>868</v>
      </c>
      <c r="BB864" s="24" t="s">
        <v>869</v>
      </c>
      <c r="BC864" s="24" t="s">
        <v>870</v>
      </c>
      <c r="BD864" s="24" t="s">
        <v>871</v>
      </c>
      <c r="BE864" s="24" t="s">
        <v>872</v>
      </c>
      <c r="BF864" s="24" t="s">
        <v>859</v>
      </c>
      <c r="BK864" s="24" t="s">
        <v>887</v>
      </c>
      <c r="BM864" s="24" t="s">
        <v>1393</v>
      </c>
      <c r="BN864" s="24" t="s">
        <v>888</v>
      </c>
      <c r="BQ864" s="24" t="s">
        <v>1881</v>
      </c>
      <c r="BU864" s="24">
        <v>63</v>
      </c>
      <c r="BV864" s="24" t="s">
        <v>879</v>
      </c>
      <c r="BX864" s="24" t="s">
        <v>1093</v>
      </c>
      <c r="BZ864" s="24" t="s">
        <v>875</v>
      </c>
      <c r="CA864" s="24" t="s">
        <v>855</v>
      </c>
      <c r="CH864" s="24" t="s">
        <v>1215</v>
      </c>
    </row>
    <row r="865" spans="1:86" x14ac:dyDescent="0.25">
      <c r="A865" s="24" t="s">
        <v>2008</v>
      </c>
      <c r="B865" s="24" t="s">
        <v>854</v>
      </c>
      <c r="C865" s="24" t="s">
        <v>512</v>
      </c>
      <c r="D865" s="24" t="s">
        <v>530</v>
      </c>
      <c r="E865" s="24">
        <v>43</v>
      </c>
      <c r="F865" s="24">
        <v>97</v>
      </c>
      <c r="G865" s="24">
        <v>62</v>
      </c>
      <c r="H865" s="24" t="s">
        <v>878</v>
      </c>
      <c r="K865" s="24" t="s">
        <v>879</v>
      </c>
      <c r="N865" s="24" t="s">
        <v>1093</v>
      </c>
      <c r="P865" s="34">
        <v>44502</v>
      </c>
      <c r="Q865" s="24" t="s">
        <v>1217</v>
      </c>
      <c r="R865" s="24" t="s">
        <v>1871</v>
      </c>
      <c r="T865" s="24" t="s">
        <v>878</v>
      </c>
      <c r="V865" s="24" t="s">
        <v>1872</v>
      </c>
      <c r="W865" s="24" t="s">
        <v>1873</v>
      </c>
      <c r="AF865" s="24" t="s">
        <v>859</v>
      </c>
      <c r="AG865" s="24" t="s">
        <v>859</v>
      </c>
      <c r="AP865" s="24" t="s">
        <v>1874</v>
      </c>
      <c r="AQ865" s="24" t="s">
        <v>1875</v>
      </c>
      <c r="AR865" s="24" t="s">
        <v>1876</v>
      </c>
      <c r="AS865" s="24" t="s">
        <v>1877</v>
      </c>
      <c r="AT865" s="24" t="s">
        <v>1878</v>
      </c>
      <c r="AU865" s="24" t="s">
        <v>1879</v>
      </c>
      <c r="AV865" s="24" t="s">
        <v>1880</v>
      </c>
      <c r="AZ865" s="24" t="s">
        <v>867</v>
      </c>
      <c r="BA865" s="24" t="s">
        <v>868</v>
      </c>
      <c r="BB865" s="24" t="s">
        <v>869</v>
      </c>
      <c r="BC865" s="24" t="s">
        <v>870</v>
      </c>
      <c r="BD865" s="24" t="s">
        <v>871</v>
      </c>
      <c r="BE865" s="24" t="s">
        <v>872</v>
      </c>
      <c r="BF865" s="24" t="s">
        <v>859</v>
      </c>
      <c r="BK865" s="24" t="s">
        <v>887</v>
      </c>
      <c r="BM865" s="24" t="s">
        <v>1393</v>
      </c>
      <c r="BN865" s="24" t="s">
        <v>888</v>
      </c>
      <c r="BQ865" s="24" t="s">
        <v>1881</v>
      </c>
      <c r="BU865" s="24">
        <v>63</v>
      </c>
      <c r="BV865" s="24" t="s">
        <v>879</v>
      </c>
      <c r="BX865" s="24" t="s">
        <v>1093</v>
      </c>
      <c r="BZ865" s="24" t="s">
        <v>875</v>
      </c>
      <c r="CA865" s="24" t="s">
        <v>855</v>
      </c>
      <c r="CH865" s="24" t="s">
        <v>1215</v>
      </c>
    </row>
    <row r="866" spans="1:86" x14ac:dyDescent="0.25">
      <c r="A866" s="24" t="s">
        <v>2009</v>
      </c>
      <c r="B866" s="24" t="s">
        <v>854</v>
      </c>
      <c r="C866" s="24" t="s">
        <v>512</v>
      </c>
      <c r="D866" s="24" t="s">
        <v>530</v>
      </c>
      <c r="E866" s="24">
        <v>43</v>
      </c>
      <c r="F866" s="24">
        <v>97</v>
      </c>
      <c r="G866" s="24">
        <v>62</v>
      </c>
      <c r="H866" s="24" t="s">
        <v>878</v>
      </c>
      <c r="K866" s="24" t="s">
        <v>879</v>
      </c>
      <c r="N866" s="24" t="s">
        <v>1093</v>
      </c>
      <c r="P866" s="34">
        <v>44502</v>
      </c>
      <c r="Q866" s="24" t="s">
        <v>1217</v>
      </c>
      <c r="R866" s="24" t="s">
        <v>1871</v>
      </c>
      <c r="T866" s="24" t="s">
        <v>878</v>
      </c>
      <c r="V866" s="24" t="s">
        <v>1872</v>
      </c>
      <c r="W866" s="24" t="s">
        <v>1873</v>
      </c>
      <c r="AF866" s="24" t="s">
        <v>859</v>
      </c>
      <c r="AG866" s="24" t="s">
        <v>859</v>
      </c>
      <c r="AP866" s="24" t="s">
        <v>1874</v>
      </c>
      <c r="AQ866" s="24" t="s">
        <v>1875</v>
      </c>
      <c r="AR866" s="24" t="s">
        <v>1876</v>
      </c>
      <c r="AS866" s="24" t="s">
        <v>1877</v>
      </c>
      <c r="AT866" s="24" t="s">
        <v>1878</v>
      </c>
      <c r="AU866" s="24" t="s">
        <v>1879</v>
      </c>
      <c r="AV866" s="24" t="s">
        <v>1880</v>
      </c>
      <c r="AZ866" s="24" t="s">
        <v>867</v>
      </c>
      <c r="BA866" s="24" t="s">
        <v>868</v>
      </c>
      <c r="BB866" s="24" t="s">
        <v>869</v>
      </c>
      <c r="BC866" s="24" t="s">
        <v>870</v>
      </c>
      <c r="BD866" s="24" t="s">
        <v>871</v>
      </c>
      <c r="BE866" s="24" t="s">
        <v>872</v>
      </c>
      <c r="BF866" s="24" t="s">
        <v>859</v>
      </c>
      <c r="BK866" s="24" t="s">
        <v>887</v>
      </c>
      <c r="BM866" s="24" t="s">
        <v>1393</v>
      </c>
      <c r="BN866" s="24" t="s">
        <v>888</v>
      </c>
      <c r="BQ866" s="24" t="s">
        <v>1881</v>
      </c>
      <c r="BU866" s="24">
        <v>63</v>
      </c>
      <c r="BV866" s="24" t="s">
        <v>879</v>
      </c>
      <c r="BX866" s="24" t="s">
        <v>1093</v>
      </c>
      <c r="BZ866" s="24" t="s">
        <v>875</v>
      </c>
      <c r="CA866" s="24" t="s">
        <v>855</v>
      </c>
      <c r="CH866" s="24" t="s">
        <v>1215</v>
      </c>
    </row>
    <row r="867" spans="1:86" x14ac:dyDescent="0.25">
      <c r="A867" s="24" t="s">
        <v>2010</v>
      </c>
      <c r="B867" s="24" t="s">
        <v>854</v>
      </c>
      <c r="C867" s="24" t="s">
        <v>512</v>
      </c>
      <c r="D867" s="24" t="s">
        <v>530</v>
      </c>
      <c r="E867" s="24">
        <v>43</v>
      </c>
      <c r="F867" s="24">
        <v>97</v>
      </c>
      <c r="G867" s="24">
        <v>62</v>
      </c>
      <c r="H867" s="24" t="s">
        <v>878</v>
      </c>
      <c r="K867" s="24" t="s">
        <v>879</v>
      </c>
      <c r="N867" s="24" t="s">
        <v>1093</v>
      </c>
      <c r="P867" s="34">
        <v>44502</v>
      </c>
      <c r="Q867" s="24" t="s">
        <v>1217</v>
      </c>
      <c r="R867" s="24" t="s">
        <v>1871</v>
      </c>
      <c r="T867" s="24" t="s">
        <v>878</v>
      </c>
      <c r="V867" s="24" t="s">
        <v>1872</v>
      </c>
      <c r="W867" s="24" t="s">
        <v>1873</v>
      </c>
      <c r="AF867" s="24" t="s">
        <v>859</v>
      </c>
      <c r="AG867" s="24" t="s">
        <v>859</v>
      </c>
      <c r="AP867" s="24" t="s">
        <v>1874</v>
      </c>
      <c r="AQ867" s="24" t="s">
        <v>1875</v>
      </c>
      <c r="AR867" s="24" t="s">
        <v>1876</v>
      </c>
      <c r="AS867" s="24" t="s">
        <v>1877</v>
      </c>
      <c r="AT867" s="24" t="s">
        <v>1878</v>
      </c>
      <c r="AU867" s="24" t="s">
        <v>1879</v>
      </c>
      <c r="AV867" s="24" t="s">
        <v>1880</v>
      </c>
      <c r="AZ867" s="24" t="s">
        <v>867</v>
      </c>
      <c r="BA867" s="24" t="s">
        <v>868</v>
      </c>
      <c r="BB867" s="24" t="s">
        <v>869</v>
      </c>
      <c r="BC867" s="24" t="s">
        <v>870</v>
      </c>
      <c r="BD867" s="24" t="s">
        <v>871</v>
      </c>
      <c r="BE867" s="24" t="s">
        <v>872</v>
      </c>
      <c r="BF867" s="24" t="s">
        <v>859</v>
      </c>
      <c r="BK867" s="24" t="s">
        <v>887</v>
      </c>
      <c r="BM867" s="24" t="s">
        <v>1393</v>
      </c>
      <c r="BN867" s="24" t="s">
        <v>888</v>
      </c>
      <c r="BQ867" s="24" t="s">
        <v>1881</v>
      </c>
      <c r="BU867" s="24">
        <v>63</v>
      </c>
      <c r="BV867" s="24" t="s">
        <v>879</v>
      </c>
      <c r="BX867" s="24" t="s">
        <v>1093</v>
      </c>
      <c r="BZ867" s="24" t="s">
        <v>875</v>
      </c>
      <c r="CA867" s="24" t="s">
        <v>855</v>
      </c>
      <c r="CH867" s="24" t="s">
        <v>1215</v>
      </c>
    </row>
    <row r="868" spans="1:86" x14ac:dyDescent="0.25">
      <c r="A868" s="24" t="s">
        <v>2011</v>
      </c>
      <c r="B868" s="24" t="s">
        <v>854</v>
      </c>
      <c r="C868" s="24" t="s">
        <v>512</v>
      </c>
      <c r="D868" s="24" t="s">
        <v>530</v>
      </c>
      <c r="E868" s="24">
        <v>43</v>
      </c>
      <c r="F868" s="24">
        <v>97</v>
      </c>
      <c r="G868" s="24">
        <v>62</v>
      </c>
      <c r="H868" s="24" t="s">
        <v>878</v>
      </c>
      <c r="K868" s="24" t="s">
        <v>879</v>
      </c>
      <c r="N868" s="24" t="s">
        <v>1093</v>
      </c>
      <c r="P868" s="34">
        <v>44502</v>
      </c>
      <c r="Q868" s="24" t="s">
        <v>1217</v>
      </c>
      <c r="R868" s="24" t="s">
        <v>1871</v>
      </c>
      <c r="T868" s="24" t="s">
        <v>878</v>
      </c>
      <c r="V868" s="24" t="s">
        <v>1872</v>
      </c>
      <c r="W868" s="24" t="s">
        <v>1873</v>
      </c>
      <c r="AF868" s="24" t="s">
        <v>859</v>
      </c>
      <c r="AG868" s="24" t="s">
        <v>859</v>
      </c>
      <c r="AP868" s="24" t="s">
        <v>1874</v>
      </c>
      <c r="AQ868" s="24" t="s">
        <v>1875</v>
      </c>
      <c r="AR868" s="24" t="s">
        <v>1876</v>
      </c>
      <c r="AS868" s="24" t="s">
        <v>1877</v>
      </c>
      <c r="AT868" s="24" t="s">
        <v>1878</v>
      </c>
      <c r="AU868" s="24" t="s">
        <v>1879</v>
      </c>
      <c r="AV868" s="24" t="s">
        <v>1880</v>
      </c>
      <c r="AZ868" s="24" t="s">
        <v>867</v>
      </c>
      <c r="BA868" s="24" t="s">
        <v>868</v>
      </c>
      <c r="BB868" s="24" t="s">
        <v>869</v>
      </c>
      <c r="BC868" s="24" t="s">
        <v>870</v>
      </c>
      <c r="BD868" s="24" t="s">
        <v>871</v>
      </c>
      <c r="BE868" s="24" t="s">
        <v>872</v>
      </c>
      <c r="BF868" s="24" t="s">
        <v>859</v>
      </c>
      <c r="BK868" s="24" t="s">
        <v>887</v>
      </c>
      <c r="BM868" s="24" t="s">
        <v>1393</v>
      </c>
      <c r="BN868" s="24" t="s">
        <v>888</v>
      </c>
      <c r="BQ868" s="24" t="s">
        <v>1881</v>
      </c>
      <c r="BU868" s="24">
        <v>63</v>
      </c>
      <c r="BV868" s="24" t="s">
        <v>879</v>
      </c>
      <c r="BX868" s="24" t="s">
        <v>1093</v>
      </c>
      <c r="BZ868" s="24" t="s">
        <v>875</v>
      </c>
      <c r="CA868" s="24" t="s">
        <v>855</v>
      </c>
      <c r="CH868" s="24" t="s">
        <v>1215</v>
      </c>
    </row>
    <row r="869" spans="1:86" x14ac:dyDescent="0.25">
      <c r="A869" s="24" t="s">
        <v>2012</v>
      </c>
      <c r="B869" s="24" t="s">
        <v>854</v>
      </c>
      <c r="C869" s="24" t="s">
        <v>512</v>
      </c>
      <c r="D869" s="24" t="s">
        <v>530</v>
      </c>
      <c r="E869" s="24">
        <v>43</v>
      </c>
      <c r="F869" s="24">
        <v>97</v>
      </c>
      <c r="G869" s="24">
        <v>62</v>
      </c>
      <c r="H869" s="24" t="s">
        <v>878</v>
      </c>
      <c r="K869" s="24" t="s">
        <v>879</v>
      </c>
      <c r="N869" s="24" t="s">
        <v>1093</v>
      </c>
      <c r="P869" s="34">
        <v>44502</v>
      </c>
      <c r="Q869" s="24" t="s">
        <v>1217</v>
      </c>
      <c r="R869" s="24" t="s">
        <v>1871</v>
      </c>
      <c r="T869" s="24" t="s">
        <v>878</v>
      </c>
      <c r="V869" s="24" t="s">
        <v>1872</v>
      </c>
      <c r="W869" s="24" t="s">
        <v>1873</v>
      </c>
      <c r="AF869" s="24" t="s">
        <v>859</v>
      </c>
      <c r="AG869" s="24" t="s">
        <v>859</v>
      </c>
      <c r="AP869" s="24" t="s">
        <v>1874</v>
      </c>
      <c r="AQ869" s="24" t="s">
        <v>1875</v>
      </c>
      <c r="AR869" s="24" t="s">
        <v>1876</v>
      </c>
      <c r="AS869" s="24" t="s">
        <v>1877</v>
      </c>
      <c r="AT869" s="24" t="s">
        <v>1878</v>
      </c>
      <c r="AU869" s="24" t="s">
        <v>1879</v>
      </c>
      <c r="AV869" s="24" t="s">
        <v>1880</v>
      </c>
      <c r="AZ869" s="24" t="s">
        <v>867</v>
      </c>
      <c r="BA869" s="24" t="s">
        <v>868</v>
      </c>
      <c r="BB869" s="24" t="s">
        <v>869</v>
      </c>
      <c r="BC869" s="24" t="s">
        <v>870</v>
      </c>
      <c r="BD869" s="24" t="s">
        <v>871</v>
      </c>
      <c r="BE869" s="24" t="s">
        <v>872</v>
      </c>
      <c r="BF869" s="24" t="s">
        <v>859</v>
      </c>
      <c r="BK869" s="24" t="s">
        <v>887</v>
      </c>
      <c r="BM869" s="24" t="s">
        <v>1393</v>
      </c>
      <c r="BN869" s="24" t="s">
        <v>888</v>
      </c>
      <c r="BQ869" s="24" t="s">
        <v>1881</v>
      </c>
      <c r="BU869" s="24">
        <v>63</v>
      </c>
      <c r="BV869" s="24" t="s">
        <v>879</v>
      </c>
      <c r="BX869" s="24" t="s">
        <v>1093</v>
      </c>
      <c r="BZ869" s="24" t="s">
        <v>875</v>
      </c>
      <c r="CA869" s="24" t="s">
        <v>855</v>
      </c>
      <c r="CH869" s="24" t="s">
        <v>1215</v>
      </c>
    </row>
    <row r="870" spans="1:86" x14ac:dyDescent="0.25">
      <c r="A870" s="24" t="s">
        <v>2013</v>
      </c>
      <c r="B870" s="24" t="s">
        <v>854</v>
      </c>
      <c r="C870" s="24" t="s">
        <v>512</v>
      </c>
      <c r="D870" s="24" t="s">
        <v>530</v>
      </c>
      <c r="E870" s="24">
        <v>43</v>
      </c>
      <c r="F870" s="24">
        <v>97</v>
      </c>
      <c r="G870" s="24">
        <v>62</v>
      </c>
      <c r="H870" s="24" t="s">
        <v>878</v>
      </c>
      <c r="K870" s="24" t="s">
        <v>879</v>
      </c>
      <c r="N870" s="24" t="s">
        <v>1093</v>
      </c>
      <c r="P870" s="34">
        <v>44502</v>
      </c>
      <c r="Q870" s="24" t="s">
        <v>1217</v>
      </c>
      <c r="R870" s="24" t="s">
        <v>1871</v>
      </c>
      <c r="T870" s="24" t="s">
        <v>878</v>
      </c>
      <c r="V870" s="24" t="s">
        <v>1872</v>
      </c>
      <c r="W870" s="24" t="s">
        <v>1873</v>
      </c>
      <c r="AF870" s="24" t="s">
        <v>859</v>
      </c>
      <c r="AG870" s="24" t="s">
        <v>859</v>
      </c>
      <c r="AP870" s="24" t="s">
        <v>1874</v>
      </c>
      <c r="AQ870" s="24" t="s">
        <v>1875</v>
      </c>
      <c r="AR870" s="24" t="s">
        <v>1876</v>
      </c>
      <c r="AS870" s="24" t="s">
        <v>1877</v>
      </c>
      <c r="AT870" s="24" t="s">
        <v>1878</v>
      </c>
      <c r="AU870" s="24" t="s">
        <v>1879</v>
      </c>
      <c r="AV870" s="24" t="s">
        <v>1880</v>
      </c>
      <c r="AZ870" s="24" t="s">
        <v>867</v>
      </c>
      <c r="BA870" s="24" t="s">
        <v>868</v>
      </c>
      <c r="BB870" s="24" t="s">
        <v>869</v>
      </c>
      <c r="BC870" s="24" t="s">
        <v>870</v>
      </c>
      <c r="BD870" s="24" t="s">
        <v>871</v>
      </c>
      <c r="BE870" s="24" t="s">
        <v>872</v>
      </c>
      <c r="BF870" s="24" t="s">
        <v>859</v>
      </c>
      <c r="BK870" s="24" t="s">
        <v>887</v>
      </c>
      <c r="BM870" s="24" t="s">
        <v>1393</v>
      </c>
      <c r="BN870" s="24" t="s">
        <v>888</v>
      </c>
      <c r="BQ870" s="24" t="s">
        <v>1881</v>
      </c>
      <c r="BU870" s="24">
        <v>63</v>
      </c>
      <c r="BV870" s="24" t="s">
        <v>879</v>
      </c>
      <c r="BX870" s="24" t="s">
        <v>1093</v>
      </c>
      <c r="BZ870" s="24" t="s">
        <v>875</v>
      </c>
      <c r="CA870" s="24" t="s">
        <v>855</v>
      </c>
      <c r="CH870" s="24" t="s">
        <v>1215</v>
      </c>
    </row>
    <row r="871" spans="1:86" x14ac:dyDescent="0.25">
      <c r="A871" s="24" t="s">
        <v>2014</v>
      </c>
      <c r="B871" s="24" t="s">
        <v>854</v>
      </c>
      <c r="C871" s="24" t="s">
        <v>512</v>
      </c>
      <c r="D871" s="24" t="s">
        <v>530</v>
      </c>
      <c r="E871" s="24">
        <v>43</v>
      </c>
      <c r="F871" s="24">
        <v>97</v>
      </c>
      <c r="G871" s="24">
        <v>62</v>
      </c>
      <c r="H871" s="24" t="s">
        <v>878</v>
      </c>
      <c r="K871" s="24" t="s">
        <v>879</v>
      </c>
      <c r="N871" s="24" t="s">
        <v>1093</v>
      </c>
      <c r="P871" s="34">
        <v>44502</v>
      </c>
      <c r="Q871" s="24" t="s">
        <v>1217</v>
      </c>
      <c r="R871" s="24" t="s">
        <v>1871</v>
      </c>
      <c r="T871" s="24" t="s">
        <v>878</v>
      </c>
      <c r="V871" s="24" t="s">
        <v>1872</v>
      </c>
      <c r="W871" s="24" t="s">
        <v>1873</v>
      </c>
      <c r="AF871" s="24" t="s">
        <v>859</v>
      </c>
      <c r="AG871" s="24" t="s">
        <v>859</v>
      </c>
      <c r="AP871" s="24" t="s">
        <v>1874</v>
      </c>
      <c r="AQ871" s="24" t="s">
        <v>1875</v>
      </c>
      <c r="AR871" s="24" t="s">
        <v>1876</v>
      </c>
      <c r="AS871" s="24" t="s">
        <v>1877</v>
      </c>
      <c r="AT871" s="24" t="s">
        <v>1878</v>
      </c>
      <c r="AU871" s="24" t="s">
        <v>1879</v>
      </c>
      <c r="AV871" s="24" t="s">
        <v>1880</v>
      </c>
      <c r="AZ871" s="24" t="s">
        <v>867</v>
      </c>
      <c r="BA871" s="24" t="s">
        <v>868</v>
      </c>
      <c r="BB871" s="24" t="s">
        <v>869</v>
      </c>
      <c r="BC871" s="24" t="s">
        <v>870</v>
      </c>
      <c r="BD871" s="24" t="s">
        <v>871</v>
      </c>
      <c r="BE871" s="24" t="s">
        <v>872</v>
      </c>
      <c r="BF871" s="24" t="s">
        <v>859</v>
      </c>
      <c r="BK871" s="24" t="s">
        <v>887</v>
      </c>
      <c r="BM871" s="24" t="s">
        <v>1393</v>
      </c>
      <c r="BN871" s="24" t="s">
        <v>888</v>
      </c>
      <c r="BQ871" s="24" t="s">
        <v>1881</v>
      </c>
      <c r="BU871" s="24">
        <v>63</v>
      </c>
      <c r="BV871" s="24" t="s">
        <v>879</v>
      </c>
      <c r="BX871" s="24" t="s">
        <v>1093</v>
      </c>
      <c r="BZ871" s="24" t="s">
        <v>875</v>
      </c>
      <c r="CA871" s="24" t="s">
        <v>855</v>
      </c>
      <c r="CH871" s="24" t="s">
        <v>1215</v>
      </c>
    </row>
    <row r="872" spans="1:86" x14ac:dyDescent="0.25">
      <c r="A872" s="24" t="s">
        <v>2015</v>
      </c>
      <c r="B872" s="24" t="s">
        <v>854</v>
      </c>
      <c r="C872" s="24" t="s">
        <v>512</v>
      </c>
      <c r="D872" s="24" t="s">
        <v>530</v>
      </c>
      <c r="E872" s="24">
        <v>43</v>
      </c>
      <c r="F872" s="24">
        <v>97</v>
      </c>
      <c r="G872" s="24">
        <v>62</v>
      </c>
      <c r="H872" s="24" t="s">
        <v>878</v>
      </c>
      <c r="K872" s="24" t="s">
        <v>879</v>
      </c>
      <c r="N872" s="24" t="s">
        <v>1093</v>
      </c>
      <c r="P872" s="34">
        <v>44502</v>
      </c>
      <c r="Q872" s="24" t="s">
        <v>1217</v>
      </c>
      <c r="R872" s="24" t="s">
        <v>1871</v>
      </c>
      <c r="T872" s="24" t="s">
        <v>878</v>
      </c>
      <c r="V872" s="24" t="s">
        <v>1872</v>
      </c>
      <c r="W872" s="24" t="s">
        <v>1873</v>
      </c>
      <c r="AF872" s="24" t="s">
        <v>859</v>
      </c>
      <c r="AG872" s="24" t="s">
        <v>859</v>
      </c>
      <c r="AP872" s="24" t="s">
        <v>1874</v>
      </c>
      <c r="AQ872" s="24" t="s">
        <v>1875</v>
      </c>
      <c r="AR872" s="24" t="s">
        <v>1876</v>
      </c>
      <c r="AS872" s="24" t="s">
        <v>1877</v>
      </c>
      <c r="AT872" s="24" t="s">
        <v>1878</v>
      </c>
      <c r="AU872" s="24" t="s">
        <v>1879</v>
      </c>
      <c r="AV872" s="24" t="s">
        <v>1880</v>
      </c>
      <c r="AZ872" s="24" t="s">
        <v>867</v>
      </c>
      <c r="BA872" s="24" t="s">
        <v>868</v>
      </c>
      <c r="BB872" s="24" t="s">
        <v>869</v>
      </c>
      <c r="BC872" s="24" t="s">
        <v>870</v>
      </c>
      <c r="BD872" s="24" t="s">
        <v>871</v>
      </c>
      <c r="BE872" s="24" t="s">
        <v>872</v>
      </c>
      <c r="BF872" s="24" t="s">
        <v>859</v>
      </c>
      <c r="BK872" s="24" t="s">
        <v>887</v>
      </c>
      <c r="BM872" s="24" t="s">
        <v>1393</v>
      </c>
      <c r="BN872" s="24" t="s">
        <v>888</v>
      </c>
      <c r="BQ872" s="24" t="s">
        <v>1881</v>
      </c>
      <c r="BU872" s="24">
        <v>63</v>
      </c>
      <c r="BV872" s="24" t="s">
        <v>879</v>
      </c>
      <c r="BX872" s="24" t="s">
        <v>1093</v>
      </c>
      <c r="BZ872" s="24" t="s">
        <v>875</v>
      </c>
      <c r="CA872" s="24" t="s">
        <v>855</v>
      </c>
      <c r="CH872" s="24" t="s">
        <v>1215</v>
      </c>
    </row>
    <row r="873" spans="1:86" x14ac:dyDescent="0.25">
      <c r="A873" s="24" t="s">
        <v>2016</v>
      </c>
      <c r="B873" s="24" t="s">
        <v>854</v>
      </c>
      <c r="C873" s="24" t="s">
        <v>512</v>
      </c>
      <c r="D873" s="24" t="s">
        <v>530</v>
      </c>
      <c r="E873" s="24">
        <v>43</v>
      </c>
      <c r="F873" s="24">
        <v>97</v>
      </c>
      <c r="G873" s="24">
        <v>62</v>
      </c>
      <c r="H873" s="24" t="s">
        <v>878</v>
      </c>
      <c r="K873" s="24" t="s">
        <v>879</v>
      </c>
      <c r="N873" s="24" t="s">
        <v>1093</v>
      </c>
      <c r="P873" s="34">
        <v>44502</v>
      </c>
      <c r="Q873" s="24" t="s">
        <v>1217</v>
      </c>
      <c r="R873" s="24" t="s">
        <v>1871</v>
      </c>
      <c r="T873" s="24" t="s">
        <v>878</v>
      </c>
      <c r="V873" s="24" t="s">
        <v>1872</v>
      </c>
      <c r="W873" s="24" t="s">
        <v>1873</v>
      </c>
      <c r="AF873" s="24" t="s">
        <v>859</v>
      </c>
      <c r="AG873" s="24" t="s">
        <v>859</v>
      </c>
      <c r="AP873" s="24" t="s">
        <v>1874</v>
      </c>
      <c r="AQ873" s="24" t="s">
        <v>1875</v>
      </c>
      <c r="AR873" s="24" t="s">
        <v>1876</v>
      </c>
      <c r="AS873" s="24" t="s">
        <v>1877</v>
      </c>
      <c r="AT873" s="24" t="s">
        <v>1878</v>
      </c>
      <c r="AU873" s="24" t="s">
        <v>1879</v>
      </c>
      <c r="AV873" s="24" t="s">
        <v>1880</v>
      </c>
      <c r="AZ873" s="24" t="s">
        <v>867</v>
      </c>
      <c r="BA873" s="24" t="s">
        <v>868</v>
      </c>
      <c r="BB873" s="24" t="s">
        <v>869</v>
      </c>
      <c r="BC873" s="24" t="s">
        <v>870</v>
      </c>
      <c r="BD873" s="24" t="s">
        <v>871</v>
      </c>
      <c r="BE873" s="24" t="s">
        <v>872</v>
      </c>
      <c r="BF873" s="24" t="s">
        <v>859</v>
      </c>
      <c r="BK873" s="24" t="s">
        <v>887</v>
      </c>
      <c r="BM873" s="24" t="s">
        <v>1393</v>
      </c>
      <c r="BN873" s="24" t="s">
        <v>888</v>
      </c>
      <c r="BQ873" s="24" t="s">
        <v>1881</v>
      </c>
      <c r="BU873" s="24">
        <v>63</v>
      </c>
      <c r="BV873" s="24" t="s">
        <v>879</v>
      </c>
      <c r="BX873" s="24" t="s">
        <v>1093</v>
      </c>
      <c r="BZ873" s="24" t="s">
        <v>875</v>
      </c>
      <c r="CA873" s="24" t="s">
        <v>855</v>
      </c>
      <c r="CH873" s="24" t="s">
        <v>1215</v>
      </c>
    </row>
    <row r="874" spans="1:86" x14ac:dyDescent="0.25">
      <c r="A874" s="24" t="s">
        <v>2017</v>
      </c>
      <c r="B874" s="24" t="s">
        <v>854</v>
      </c>
      <c r="C874" s="24" t="s">
        <v>512</v>
      </c>
      <c r="D874" s="24" t="s">
        <v>530</v>
      </c>
      <c r="E874" s="24">
        <v>43</v>
      </c>
      <c r="F874" s="24">
        <v>97</v>
      </c>
      <c r="G874" s="24">
        <v>62</v>
      </c>
      <c r="H874" s="24" t="s">
        <v>878</v>
      </c>
      <c r="K874" s="24" t="s">
        <v>879</v>
      </c>
      <c r="N874" s="24" t="s">
        <v>1093</v>
      </c>
      <c r="P874" s="34">
        <v>44502</v>
      </c>
      <c r="Q874" s="24" t="s">
        <v>1217</v>
      </c>
      <c r="R874" s="24" t="s">
        <v>1871</v>
      </c>
      <c r="T874" s="24" t="s">
        <v>878</v>
      </c>
      <c r="V874" s="24" t="s">
        <v>1872</v>
      </c>
      <c r="W874" s="24" t="s">
        <v>1873</v>
      </c>
      <c r="AF874" s="24" t="s">
        <v>859</v>
      </c>
      <c r="AG874" s="24" t="s">
        <v>859</v>
      </c>
      <c r="AP874" s="24" t="s">
        <v>1874</v>
      </c>
      <c r="AQ874" s="24" t="s">
        <v>1875</v>
      </c>
      <c r="AR874" s="24" t="s">
        <v>1876</v>
      </c>
      <c r="AS874" s="24" t="s">
        <v>1877</v>
      </c>
      <c r="AT874" s="24" t="s">
        <v>1878</v>
      </c>
      <c r="AU874" s="24" t="s">
        <v>1879</v>
      </c>
      <c r="AV874" s="24" t="s">
        <v>1880</v>
      </c>
      <c r="AZ874" s="24" t="s">
        <v>867</v>
      </c>
      <c r="BA874" s="24" t="s">
        <v>868</v>
      </c>
      <c r="BB874" s="24" t="s">
        <v>869</v>
      </c>
      <c r="BC874" s="24" t="s">
        <v>870</v>
      </c>
      <c r="BD874" s="24" t="s">
        <v>871</v>
      </c>
      <c r="BE874" s="24" t="s">
        <v>872</v>
      </c>
      <c r="BF874" s="24" t="s">
        <v>859</v>
      </c>
      <c r="BK874" s="24" t="s">
        <v>887</v>
      </c>
      <c r="BM874" s="24" t="s">
        <v>1393</v>
      </c>
      <c r="BN874" s="24" t="s">
        <v>888</v>
      </c>
      <c r="BQ874" s="24" t="s">
        <v>1881</v>
      </c>
      <c r="BU874" s="24">
        <v>63</v>
      </c>
      <c r="BV874" s="24" t="s">
        <v>879</v>
      </c>
      <c r="BX874" s="24" t="s">
        <v>1093</v>
      </c>
      <c r="BZ874" s="24" t="s">
        <v>875</v>
      </c>
      <c r="CA874" s="24" t="s">
        <v>855</v>
      </c>
      <c r="CH874" s="24" t="s">
        <v>1215</v>
      </c>
    </row>
    <row r="875" spans="1:86" x14ac:dyDescent="0.25">
      <c r="A875" s="24" t="s">
        <v>2018</v>
      </c>
      <c r="B875" s="24" t="s">
        <v>854</v>
      </c>
      <c r="C875" s="24" t="s">
        <v>512</v>
      </c>
      <c r="D875" s="24" t="s">
        <v>530</v>
      </c>
      <c r="E875" s="24">
        <v>43</v>
      </c>
      <c r="F875" s="24">
        <v>97</v>
      </c>
      <c r="G875" s="24">
        <v>62</v>
      </c>
      <c r="H875" s="24" t="s">
        <v>878</v>
      </c>
      <c r="K875" s="24" t="s">
        <v>879</v>
      </c>
      <c r="N875" s="24" t="s">
        <v>1093</v>
      </c>
      <c r="P875" s="34">
        <v>44502</v>
      </c>
      <c r="Q875" s="24" t="s">
        <v>1217</v>
      </c>
      <c r="R875" s="24" t="s">
        <v>1871</v>
      </c>
      <c r="T875" s="24" t="s">
        <v>878</v>
      </c>
      <c r="V875" s="24" t="s">
        <v>1872</v>
      </c>
      <c r="W875" s="24" t="s">
        <v>1873</v>
      </c>
      <c r="AF875" s="24" t="s">
        <v>859</v>
      </c>
      <c r="AG875" s="24" t="s">
        <v>859</v>
      </c>
      <c r="AP875" s="24" t="s">
        <v>1874</v>
      </c>
      <c r="AQ875" s="24" t="s">
        <v>1875</v>
      </c>
      <c r="AR875" s="24" t="s">
        <v>1876</v>
      </c>
      <c r="AS875" s="24" t="s">
        <v>1877</v>
      </c>
      <c r="AT875" s="24" t="s">
        <v>1878</v>
      </c>
      <c r="AU875" s="24" t="s">
        <v>1879</v>
      </c>
      <c r="AV875" s="24" t="s">
        <v>1880</v>
      </c>
      <c r="AZ875" s="24" t="s">
        <v>867</v>
      </c>
      <c r="BA875" s="24" t="s">
        <v>868</v>
      </c>
      <c r="BB875" s="24" t="s">
        <v>869</v>
      </c>
      <c r="BC875" s="24" t="s">
        <v>870</v>
      </c>
      <c r="BD875" s="24" t="s">
        <v>871</v>
      </c>
      <c r="BE875" s="24" t="s">
        <v>872</v>
      </c>
      <c r="BF875" s="24" t="s">
        <v>859</v>
      </c>
      <c r="BK875" s="24" t="s">
        <v>887</v>
      </c>
      <c r="BM875" s="24" t="s">
        <v>1393</v>
      </c>
      <c r="BN875" s="24" t="s">
        <v>888</v>
      </c>
      <c r="BQ875" s="24" t="s">
        <v>1881</v>
      </c>
      <c r="BU875" s="24">
        <v>63</v>
      </c>
      <c r="BV875" s="24" t="s">
        <v>879</v>
      </c>
      <c r="BX875" s="24" t="s">
        <v>1093</v>
      </c>
      <c r="BZ875" s="24" t="s">
        <v>875</v>
      </c>
      <c r="CA875" s="24" t="s">
        <v>855</v>
      </c>
      <c r="CH875" s="24" t="s">
        <v>1215</v>
      </c>
    </row>
    <row r="876" spans="1:86" x14ac:dyDescent="0.25">
      <c r="A876" s="24" t="s">
        <v>2019</v>
      </c>
      <c r="B876" s="24" t="s">
        <v>854</v>
      </c>
      <c r="C876" s="24" t="s">
        <v>512</v>
      </c>
      <c r="D876" s="24" t="s">
        <v>530</v>
      </c>
      <c r="E876" s="24">
        <v>43</v>
      </c>
      <c r="F876" s="24">
        <v>97</v>
      </c>
      <c r="G876" s="24">
        <v>62</v>
      </c>
      <c r="H876" s="24" t="s">
        <v>878</v>
      </c>
      <c r="K876" s="24" t="s">
        <v>879</v>
      </c>
      <c r="N876" s="24" t="s">
        <v>1093</v>
      </c>
      <c r="P876" s="34">
        <v>44502</v>
      </c>
      <c r="Q876" s="24" t="s">
        <v>1217</v>
      </c>
      <c r="R876" s="24" t="s">
        <v>1871</v>
      </c>
      <c r="T876" s="24" t="s">
        <v>878</v>
      </c>
      <c r="V876" s="24" t="s">
        <v>1872</v>
      </c>
      <c r="W876" s="24" t="s">
        <v>1873</v>
      </c>
      <c r="AF876" s="24" t="s">
        <v>859</v>
      </c>
      <c r="AG876" s="24" t="s">
        <v>859</v>
      </c>
      <c r="AP876" s="24" t="s">
        <v>1874</v>
      </c>
      <c r="AQ876" s="24" t="s">
        <v>1875</v>
      </c>
      <c r="AR876" s="24" t="s">
        <v>1876</v>
      </c>
      <c r="AS876" s="24" t="s">
        <v>1877</v>
      </c>
      <c r="AT876" s="24" t="s">
        <v>1878</v>
      </c>
      <c r="AU876" s="24" t="s">
        <v>1879</v>
      </c>
      <c r="AV876" s="24" t="s">
        <v>1880</v>
      </c>
      <c r="AZ876" s="24" t="s">
        <v>867</v>
      </c>
      <c r="BA876" s="24" t="s">
        <v>868</v>
      </c>
      <c r="BB876" s="24" t="s">
        <v>869</v>
      </c>
      <c r="BC876" s="24" t="s">
        <v>870</v>
      </c>
      <c r="BD876" s="24" t="s">
        <v>871</v>
      </c>
      <c r="BE876" s="24" t="s">
        <v>872</v>
      </c>
      <c r="BF876" s="24" t="s">
        <v>859</v>
      </c>
      <c r="BK876" s="24" t="s">
        <v>887</v>
      </c>
      <c r="BM876" s="24" t="s">
        <v>1393</v>
      </c>
      <c r="BN876" s="24" t="s">
        <v>888</v>
      </c>
      <c r="BQ876" s="24" t="s">
        <v>1881</v>
      </c>
      <c r="BU876" s="24">
        <v>63</v>
      </c>
      <c r="BV876" s="24" t="s">
        <v>879</v>
      </c>
      <c r="BX876" s="24" t="s">
        <v>1093</v>
      </c>
      <c r="BZ876" s="24" t="s">
        <v>875</v>
      </c>
      <c r="CA876" s="24" t="s">
        <v>855</v>
      </c>
      <c r="CH876" s="24" t="s">
        <v>1215</v>
      </c>
    </row>
    <row r="877" spans="1:86" x14ac:dyDescent="0.25">
      <c r="A877" s="24" t="s">
        <v>2020</v>
      </c>
      <c r="B877" s="24" t="s">
        <v>854</v>
      </c>
      <c r="C877" s="24" t="s">
        <v>512</v>
      </c>
      <c r="D877" s="24" t="s">
        <v>530</v>
      </c>
      <c r="E877" s="24">
        <v>43</v>
      </c>
      <c r="F877" s="24">
        <v>97</v>
      </c>
      <c r="G877" s="24">
        <v>62</v>
      </c>
      <c r="H877" s="24" t="s">
        <v>878</v>
      </c>
      <c r="K877" s="24" t="s">
        <v>879</v>
      </c>
      <c r="N877" s="24" t="s">
        <v>1093</v>
      </c>
      <c r="P877" s="34">
        <v>44502</v>
      </c>
      <c r="Q877" s="24" t="s">
        <v>1217</v>
      </c>
      <c r="R877" s="24" t="s">
        <v>1871</v>
      </c>
      <c r="T877" s="24" t="s">
        <v>878</v>
      </c>
      <c r="V877" s="24" t="s">
        <v>1872</v>
      </c>
      <c r="W877" s="24" t="s">
        <v>1873</v>
      </c>
      <c r="AF877" s="24" t="s">
        <v>859</v>
      </c>
      <c r="AG877" s="24" t="s">
        <v>859</v>
      </c>
      <c r="AP877" s="24" t="s">
        <v>1874</v>
      </c>
      <c r="AQ877" s="24" t="s">
        <v>1875</v>
      </c>
      <c r="AR877" s="24" t="s">
        <v>1876</v>
      </c>
      <c r="AS877" s="24" t="s">
        <v>1877</v>
      </c>
      <c r="AT877" s="24" t="s">
        <v>1878</v>
      </c>
      <c r="AU877" s="24" t="s">
        <v>1879</v>
      </c>
      <c r="AV877" s="24" t="s">
        <v>1880</v>
      </c>
      <c r="AZ877" s="24" t="s">
        <v>867</v>
      </c>
      <c r="BA877" s="24" t="s">
        <v>868</v>
      </c>
      <c r="BB877" s="24" t="s">
        <v>869</v>
      </c>
      <c r="BC877" s="24" t="s">
        <v>870</v>
      </c>
      <c r="BD877" s="24" t="s">
        <v>871</v>
      </c>
      <c r="BE877" s="24" t="s">
        <v>872</v>
      </c>
      <c r="BF877" s="24" t="s">
        <v>859</v>
      </c>
      <c r="BK877" s="24" t="s">
        <v>887</v>
      </c>
      <c r="BM877" s="24" t="s">
        <v>1393</v>
      </c>
      <c r="BN877" s="24" t="s">
        <v>888</v>
      </c>
      <c r="BQ877" s="24" t="s">
        <v>1881</v>
      </c>
      <c r="BU877" s="24">
        <v>63</v>
      </c>
      <c r="BV877" s="24" t="s">
        <v>879</v>
      </c>
      <c r="BX877" s="24" t="s">
        <v>1093</v>
      </c>
      <c r="BZ877" s="24" t="s">
        <v>875</v>
      </c>
      <c r="CA877" s="24" t="s">
        <v>855</v>
      </c>
      <c r="CH877" s="24" t="s">
        <v>1215</v>
      </c>
    </row>
    <row r="878" spans="1:86" x14ac:dyDescent="0.25">
      <c r="A878" s="24" t="s">
        <v>2021</v>
      </c>
      <c r="B878" s="24" t="s">
        <v>854</v>
      </c>
      <c r="C878" s="24" t="s">
        <v>512</v>
      </c>
      <c r="D878" s="24" t="s">
        <v>530</v>
      </c>
      <c r="E878" s="24">
        <v>43</v>
      </c>
      <c r="F878" s="24">
        <v>97</v>
      </c>
      <c r="G878" s="24">
        <v>62</v>
      </c>
      <c r="H878" s="24" t="s">
        <v>878</v>
      </c>
      <c r="K878" s="24" t="s">
        <v>879</v>
      </c>
      <c r="N878" s="24" t="s">
        <v>1093</v>
      </c>
      <c r="P878" s="34">
        <v>44502</v>
      </c>
      <c r="Q878" s="24" t="s">
        <v>1217</v>
      </c>
      <c r="R878" s="24" t="s">
        <v>1871</v>
      </c>
      <c r="T878" s="24" t="s">
        <v>878</v>
      </c>
      <c r="V878" s="24" t="s">
        <v>1872</v>
      </c>
      <c r="W878" s="24" t="s">
        <v>1873</v>
      </c>
      <c r="AF878" s="24" t="s">
        <v>859</v>
      </c>
      <c r="AG878" s="24" t="s">
        <v>859</v>
      </c>
      <c r="AP878" s="24" t="s">
        <v>1874</v>
      </c>
      <c r="AQ878" s="24" t="s">
        <v>1875</v>
      </c>
      <c r="AR878" s="24" t="s">
        <v>1876</v>
      </c>
      <c r="AS878" s="24" t="s">
        <v>1877</v>
      </c>
      <c r="AT878" s="24" t="s">
        <v>1878</v>
      </c>
      <c r="AU878" s="24" t="s">
        <v>1879</v>
      </c>
      <c r="AV878" s="24" t="s">
        <v>1880</v>
      </c>
      <c r="AZ878" s="24" t="s">
        <v>867</v>
      </c>
      <c r="BA878" s="24" t="s">
        <v>868</v>
      </c>
      <c r="BB878" s="24" t="s">
        <v>869</v>
      </c>
      <c r="BC878" s="24" t="s">
        <v>870</v>
      </c>
      <c r="BD878" s="24" t="s">
        <v>871</v>
      </c>
      <c r="BE878" s="24" t="s">
        <v>872</v>
      </c>
      <c r="BF878" s="24" t="s">
        <v>859</v>
      </c>
      <c r="BK878" s="24" t="s">
        <v>887</v>
      </c>
      <c r="BM878" s="24" t="s">
        <v>1393</v>
      </c>
      <c r="BN878" s="24" t="s">
        <v>888</v>
      </c>
      <c r="BQ878" s="24" t="s">
        <v>1881</v>
      </c>
      <c r="BU878" s="24">
        <v>63</v>
      </c>
      <c r="BV878" s="24" t="s">
        <v>879</v>
      </c>
      <c r="BX878" s="24" t="s">
        <v>1093</v>
      </c>
      <c r="BZ878" s="24" t="s">
        <v>875</v>
      </c>
      <c r="CA878" s="24" t="s">
        <v>855</v>
      </c>
      <c r="CH878" s="24" t="s">
        <v>1215</v>
      </c>
    </row>
    <row r="879" spans="1:86" x14ac:dyDescent="0.25">
      <c r="A879" s="24" t="s">
        <v>2022</v>
      </c>
      <c r="B879" s="24" t="s">
        <v>854</v>
      </c>
      <c r="C879" s="24" t="s">
        <v>512</v>
      </c>
      <c r="D879" s="24" t="s">
        <v>530</v>
      </c>
      <c r="E879" s="24">
        <v>43</v>
      </c>
      <c r="F879" s="24">
        <v>97</v>
      </c>
      <c r="G879" s="24">
        <v>62</v>
      </c>
      <c r="H879" s="24" t="s">
        <v>878</v>
      </c>
      <c r="K879" s="24" t="s">
        <v>879</v>
      </c>
      <c r="N879" s="24" t="s">
        <v>1093</v>
      </c>
      <c r="P879" s="34">
        <v>44502</v>
      </c>
      <c r="Q879" s="24" t="s">
        <v>1217</v>
      </c>
      <c r="R879" s="24" t="s">
        <v>1871</v>
      </c>
      <c r="T879" s="24" t="s">
        <v>878</v>
      </c>
      <c r="V879" s="24" t="s">
        <v>1872</v>
      </c>
      <c r="W879" s="24" t="s">
        <v>1873</v>
      </c>
      <c r="AF879" s="24" t="s">
        <v>859</v>
      </c>
      <c r="AG879" s="24" t="s">
        <v>859</v>
      </c>
      <c r="AP879" s="24" t="s">
        <v>1874</v>
      </c>
      <c r="AQ879" s="24" t="s">
        <v>1875</v>
      </c>
      <c r="AR879" s="24" t="s">
        <v>1876</v>
      </c>
      <c r="AS879" s="24" t="s">
        <v>1877</v>
      </c>
      <c r="AT879" s="24" t="s">
        <v>1878</v>
      </c>
      <c r="AU879" s="24" t="s">
        <v>1879</v>
      </c>
      <c r="AV879" s="24" t="s">
        <v>1880</v>
      </c>
      <c r="AZ879" s="24" t="s">
        <v>867</v>
      </c>
      <c r="BA879" s="24" t="s">
        <v>868</v>
      </c>
      <c r="BB879" s="24" t="s">
        <v>869</v>
      </c>
      <c r="BC879" s="24" t="s">
        <v>870</v>
      </c>
      <c r="BD879" s="24" t="s">
        <v>871</v>
      </c>
      <c r="BE879" s="24" t="s">
        <v>872</v>
      </c>
      <c r="BF879" s="24" t="s">
        <v>859</v>
      </c>
      <c r="BK879" s="24" t="s">
        <v>887</v>
      </c>
      <c r="BM879" s="24" t="s">
        <v>1393</v>
      </c>
      <c r="BN879" s="24" t="s">
        <v>888</v>
      </c>
      <c r="BQ879" s="24" t="s">
        <v>1881</v>
      </c>
      <c r="BU879" s="24">
        <v>63</v>
      </c>
      <c r="BV879" s="24" t="s">
        <v>879</v>
      </c>
      <c r="BX879" s="24" t="s">
        <v>1093</v>
      </c>
      <c r="BZ879" s="24" t="s">
        <v>875</v>
      </c>
      <c r="CA879" s="24" t="s">
        <v>855</v>
      </c>
      <c r="CH879" s="24" t="s">
        <v>1215</v>
      </c>
    </row>
    <row r="880" spans="1:86" x14ac:dyDescent="0.25">
      <c r="A880" s="24" t="s">
        <v>2023</v>
      </c>
      <c r="B880" s="24" t="s">
        <v>854</v>
      </c>
      <c r="C880" s="24" t="s">
        <v>512</v>
      </c>
      <c r="D880" s="24" t="s">
        <v>530</v>
      </c>
      <c r="E880" s="24">
        <v>43</v>
      </c>
      <c r="F880" s="24">
        <v>97</v>
      </c>
      <c r="G880" s="24">
        <v>62</v>
      </c>
      <c r="H880" s="24" t="s">
        <v>878</v>
      </c>
      <c r="K880" s="24" t="s">
        <v>879</v>
      </c>
      <c r="N880" s="24" t="s">
        <v>1093</v>
      </c>
      <c r="P880" s="34">
        <v>44502</v>
      </c>
      <c r="Q880" s="24" t="s">
        <v>1217</v>
      </c>
      <c r="R880" s="24" t="s">
        <v>1871</v>
      </c>
      <c r="T880" s="24" t="s">
        <v>878</v>
      </c>
      <c r="V880" s="24" t="s">
        <v>1872</v>
      </c>
      <c r="W880" s="24" t="s">
        <v>1873</v>
      </c>
      <c r="AF880" s="24" t="s">
        <v>859</v>
      </c>
      <c r="AG880" s="24" t="s">
        <v>859</v>
      </c>
      <c r="AP880" s="24" t="s">
        <v>1874</v>
      </c>
      <c r="AQ880" s="24" t="s">
        <v>1875</v>
      </c>
      <c r="AR880" s="24" t="s">
        <v>1876</v>
      </c>
      <c r="AS880" s="24" t="s">
        <v>1877</v>
      </c>
      <c r="AT880" s="24" t="s">
        <v>1878</v>
      </c>
      <c r="AU880" s="24" t="s">
        <v>1879</v>
      </c>
      <c r="AV880" s="24" t="s">
        <v>1880</v>
      </c>
      <c r="AZ880" s="24" t="s">
        <v>867</v>
      </c>
      <c r="BA880" s="24" t="s">
        <v>868</v>
      </c>
      <c r="BB880" s="24" t="s">
        <v>869</v>
      </c>
      <c r="BC880" s="24" t="s">
        <v>870</v>
      </c>
      <c r="BD880" s="24" t="s">
        <v>871</v>
      </c>
      <c r="BE880" s="24" t="s">
        <v>872</v>
      </c>
      <c r="BF880" s="24" t="s">
        <v>859</v>
      </c>
      <c r="BK880" s="24" t="s">
        <v>887</v>
      </c>
      <c r="BM880" s="24" t="s">
        <v>1393</v>
      </c>
      <c r="BN880" s="24" t="s">
        <v>888</v>
      </c>
      <c r="BQ880" s="24" t="s">
        <v>1881</v>
      </c>
      <c r="BU880" s="24">
        <v>63</v>
      </c>
      <c r="BV880" s="24" t="s">
        <v>879</v>
      </c>
      <c r="BX880" s="24" t="s">
        <v>1093</v>
      </c>
      <c r="BZ880" s="24" t="s">
        <v>875</v>
      </c>
      <c r="CA880" s="24" t="s">
        <v>855</v>
      </c>
      <c r="CH880" s="24" t="s">
        <v>1215</v>
      </c>
    </row>
    <row r="881" spans="1:86" x14ac:dyDescent="0.25">
      <c r="A881" s="24" t="s">
        <v>2024</v>
      </c>
      <c r="B881" s="24" t="s">
        <v>854</v>
      </c>
      <c r="C881" s="24" t="s">
        <v>512</v>
      </c>
      <c r="D881" s="24" t="s">
        <v>530</v>
      </c>
      <c r="E881" s="24">
        <v>43</v>
      </c>
      <c r="F881" s="24">
        <v>97</v>
      </c>
      <c r="G881" s="24">
        <v>62</v>
      </c>
      <c r="H881" s="24" t="s">
        <v>878</v>
      </c>
      <c r="K881" s="24" t="s">
        <v>879</v>
      </c>
      <c r="N881" s="24" t="s">
        <v>1093</v>
      </c>
      <c r="P881" s="34">
        <v>44502</v>
      </c>
      <c r="Q881" s="24" t="s">
        <v>1217</v>
      </c>
      <c r="R881" s="24" t="s">
        <v>1871</v>
      </c>
      <c r="T881" s="24" t="s">
        <v>878</v>
      </c>
      <c r="V881" s="24" t="s">
        <v>1872</v>
      </c>
      <c r="W881" s="24" t="s">
        <v>1873</v>
      </c>
      <c r="AF881" s="24" t="s">
        <v>859</v>
      </c>
      <c r="AG881" s="24" t="s">
        <v>859</v>
      </c>
      <c r="AP881" s="24" t="s">
        <v>1874</v>
      </c>
      <c r="AQ881" s="24" t="s">
        <v>1875</v>
      </c>
      <c r="AR881" s="24" t="s">
        <v>1876</v>
      </c>
      <c r="AS881" s="24" t="s">
        <v>1877</v>
      </c>
      <c r="AT881" s="24" t="s">
        <v>1878</v>
      </c>
      <c r="AU881" s="24" t="s">
        <v>1879</v>
      </c>
      <c r="AV881" s="24" t="s">
        <v>1880</v>
      </c>
      <c r="AZ881" s="24" t="s">
        <v>867</v>
      </c>
      <c r="BA881" s="24" t="s">
        <v>868</v>
      </c>
      <c r="BB881" s="24" t="s">
        <v>869</v>
      </c>
      <c r="BC881" s="24" t="s">
        <v>870</v>
      </c>
      <c r="BD881" s="24" t="s">
        <v>871</v>
      </c>
      <c r="BE881" s="24" t="s">
        <v>872</v>
      </c>
      <c r="BF881" s="24" t="s">
        <v>859</v>
      </c>
      <c r="BK881" s="24" t="s">
        <v>887</v>
      </c>
      <c r="BM881" s="24" t="s">
        <v>1393</v>
      </c>
      <c r="BN881" s="24" t="s">
        <v>888</v>
      </c>
      <c r="BQ881" s="24" t="s">
        <v>1881</v>
      </c>
      <c r="BU881" s="24">
        <v>63</v>
      </c>
      <c r="BV881" s="24" t="s">
        <v>879</v>
      </c>
      <c r="BX881" s="24" t="s">
        <v>1093</v>
      </c>
      <c r="BZ881" s="24" t="s">
        <v>875</v>
      </c>
      <c r="CA881" s="24" t="s">
        <v>855</v>
      </c>
      <c r="CH881" s="24" t="s">
        <v>1215</v>
      </c>
    </row>
    <row r="882" spans="1:86" x14ac:dyDescent="0.25">
      <c r="A882" s="24" t="s">
        <v>2025</v>
      </c>
      <c r="B882" s="24" t="s">
        <v>854</v>
      </c>
      <c r="C882" s="24" t="s">
        <v>512</v>
      </c>
      <c r="D882" s="24" t="s">
        <v>530</v>
      </c>
      <c r="E882" s="24">
        <v>43</v>
      </c>
      <c r="F882" s="24">
        <v>97</v>
      </c>
      <c r="G882" s="24">
        <v>62</v>
      </c>
      <c r="H882" s="24" t="s">
        <v>878</v>
      </c>
      <c r="K882" s="24" t="s">
        <v>879</v>
      </c>
      <c r="N882" s="24" t="s">
        <v>1093</v>
      </c>
      <c r="P882" s="34">
        <v>44502</v>
      </c>
      <c r="Q882" s="24" t="s">
        <v>1217</v>
      </c>
      <c r="R882" s="24" t="s">
        <v>1871</v>
      </c>
      <c r="T882" s="24" t="s">
        <v>878</v>
      </c>
      <c r="V882" s="24" t="s">
        <v>1872</v>
      </c>
      <c r="W882" s="24" t="s">
        <v>1873</v>
      </c>
      <c r="AF882" s="24" t="s">
        <v>859</v>
      </c>
      <c r="AG882" s="24" t="s">
        <v>859</v>
      </c>
      <c r="AP882" s="24" t="s">
        <v>1874</v>
      </c>
      <c r="AQ882" s="24" t="s">
        <v>1875</v>
      </c>
      <c r="AR882" s="24" t="s">
        <v>1876</v>
      </c>
      <c r="AS882" s="24" t="s">
        <v>1877</v>
      </c>
      <c r="AT882" s="24" t="s">
        <v>1878</v>
      </c>
      <c r="AU882" s="24" t="s">
        <v>1879</v>
      </c>
      <c r="AV882" s="24" t="s">
        <v>1880</v>
      </c>
      <c r="AZ882" s="24" t="s">
        <v>867</v>
      </c>
      <c r="BA882" s="24" t="s">
        <v>868</v>
      </c>
      <c r="BB882" s="24" t="s">
        <v>869</v>
      </c>
      <c r="BC882" s="24" t="s">
        <v>870</v>
      </c>
      <c r="BD882" s="24" t="s">
        <v>871</v>
      </c>
      <c r="BE882" s="24" t="s">
        <v>872</v>
      </c>
      <c r="BF882" s="24" t="s">
        <v>859</v>
      </c>
      <c r="BK882" s="24" t="s">
        <v>887</v>
      </c>
      <c r="BM882" s="24" t="s">
        <v>1393</v>
      </c>
      <c r="BN882" s="24" t="s">
        <v>888</v>
      </c>
      <c r="BQ882" s="24" t="s">
        <v>1881</v>
      </c>
      <c r="BU882" s="24">
        <v>63</v>
      </c>
      <c r="BV882" s="24" t="s">
        <v>879</v>
      </c>
      <c r="BX882" s="24" t="s">
        <v>1093</v>
      </c>
      <c r="BZ882" s="24" t="s">
        <v>875</v>
      </c>
      <c r="CA882" s="24" t="s">
        <v>855</v>
      </c>
      <c r="CH882" s="24" t="s">
        <v>1215</v>
      </c>
    </row>
    <row r="883" spans="1:86" x14ac:dyDescent="0.25">
      <c r="A883" s="24" t="s">
        <v>2026</v>
      </c>
      <c r="B883" s="24" t="s">
        <v>854</v>
      </c>
      <c r="C883" s="24" t="s">
        <v>512</v>
      </c>
      <c r="D883" s="24" t="s">
        <v>530</v>
      </c>
      <c r="E883" s="24">
        <v>43</v>
      </c>
      <c r="F883" s="24">
        <v>97</v>
      </c>
      <c r="G883" s="24">
        <v>62</v>
      </c>
      <c r="H883" s="24" t="s">
        <v>878</v>
      </c>
      <c r="K883" s="24" t="s">
        <v>879</v>
      </c>
      <c r="N883" s="24" t="s">
        <v>1093</v>
      </c>
      <c r="P883" s="34">
        <v>44502</v>
      </c>
      <c r="Q883" s="24" t="s">
        <v>1217</v>
      </c>
      <c r="R883" s="24" t="s">
        <v>1871</v>
      </c>
      <c r="T883" s="24" t="s">
        <v>878</v>
      </c>
      <c r="V883" s="24" t="s">
        <v>1872</v>
      </c>
      <c r="W883" s="24" t="s">
        <v>1873</v>
      </c>
      <c r="AF883" s="24" t="s">
        <v>859</v>
      </c>
      <c r="AG883" s="24" t="s">
        <v>859</v>
      </c>
      <c r="AP883" s="24" t="s">
        <v>1874</v>
      </c>
      <c r="AQ883" s="24" t="s">
        <v>1875</v>
      </c>
      <c r="AR883" s="24" t="s">
        <v>1876</v>
      </c>
      <c r="AS883" s="24" t="s">
        <v>1877</v>
      </c>
      <c r="AT883" s="24" t="s">
        <v>1878</v>
      </c>
      <c r="AU883" s="24" t="s">
        <v>1879</v>
      </c>
      <c r="AV883" s="24" t="s">
        <v>1880</v>
      </c>
      <c r="AZ883" s="24" t="s">
        <v>867</v>
      </c>
      <c r="BA883" s="24" t="s">
        <v>868</v>
      </c>
      <c r="BB883" s="24" t="s">
        <v>869</v>
      </c>
      <c r="BC883" s="24" t="s">
        <v>870</v>
      </c>
      <c r="BD883" s="24" t="s">
        <v>871</v>
      </c>
      <c r="BE883" s="24" t="s">
        <v>872</v>
      </c>
      <c r="BF883" s="24" t="s">
        <v>859</v>
      </c>
      <c r="BK883" s="24" t="s">
        <v>887</v>
      </c>
      <c r="BM883" s="24" t="s">
        <v>1393</v>
      </c>
      <c r="BN883" s="24" t="s">
        <v>888</v>
      </c>
      <c r="BQ883" s="24" t="s">
        <v>1881</v>
      </c>
      <c r="BU883" s="24">
        <v>63</v>
      </c>
      <c r="BV883" s="24" t="s">
        <v>879</v>
      </c>
      <c r="BX883" s="24" t="s">
        <v>1093</v>
      </c>
      <c r="BZ883" s="24" t="s">
        <v>875</v>
      </c>
      <c r="CA883" s="24" t="s">
        <v>855</v>
      </c>
      <c r="CH883" s="24" t="s">
        <v>1215</v>
      </c>
    </row>
    <row r="884" spans="1:86" x14ac:dyDescent="0.25">
      <c r="A884" s="24" t="s">
        <v>2027</v>
      </c>
      <c r="B884" s="24" t="s">
        <v>854</v>
      </c>
      <c r="C884" s="24" t="s">
        <v>512</v>
      </c>
      <c r="D884" s="24" t="s">
        <v>530</v>
      </c>
      <c r="E884" s="24">
        <v>43</v>
      </c>
      <c r="F884" s="24">
        <v>97</v>
      </c>
      <c r="G884" s="24">
        <v>62</v>
      </c>
      <c r="H884" s="24" t="s">
        <v>878</v>
      </c>
      <c r="K884" s="24" t="s">
        <v>879</v>
      </c>
      <c r="N884" s="24" t="s">
        <v>1093</v>
      </c>
      <c r="P884" s="34">
        <v>44502</v>
      </c>
      <c r="Q884" s="24" t="s">
        <v>1217</v>
      </c>
      <c r="R884" s="24" t="s">
        <v>1871</v>
      </c>
      <c r="T884" s="24" t="s">
        <v>878</v>
      </c>
      <c r="V884" s="24" t="s">
        <v>1872</v>
      </c>
      <c r="W884" s="24" t="s">
        <v>1873</v>
      </c>
      <c r="AF884" s="24" t="s">
        <v>859</v>
      </c>
      <c r="AG884" s="24" t="s">
        <v>859</v>
      </c>
      <c r="AP884" s="24" t="s">
        <v>1874</v>
      </c>
      <c r="AQ884" s="24" t="s">
        <v>1875</v>
      </c>
      <c r="AR884" s="24" t="s">
        <v>1876</v>
      </c>
      <c r="AS884" s="24" t="s">
        <v>1877</v>
      </c>
      <c r="AT884" s="24" t="s">
        <v>1878</v>
      </c>
      <c r="AU884" s="24" t="s">
        <v>1879</v>
      </c>
      <c r="AV884" s="24" t="s">
        <v>1880</v>
      </c>
      <c r="AZ884" s="24" t="s">
        <v>867</v>
      </c>
      <c r="BA884" s="24" t="s">
        <v>868</v>
      </c>
      <c r="BB884" s="24" t="s">
        <v>869</v>
      </c>
      <c r="BC884" s="24" t="s">
        <v>870</v>
      </c>
      <c r="BD884" s="24" t="s">
        <v>871</v>
      </c>
      <c r="BE884" s="24" t="s">
        <v>872</v>
      </c>
      <c r="BF884" s="24" t="s">
        <v>859</v>
      </c>
      <c r="BK884" s="24" t="s">
        <v>887</v>
      </c>
      <c r="BM884" s="24" t="s">
        <v>1393</v>
      </c>
      <c r="BN884" s="24" t="s">
        <v>888</v>
      </c>
      <c r="BQ884" s="24" t="s">
        <v>1881</v>
      </c>
      <c r="BU884" s="24">
        <v>63</v>
      </c>
      <c r="BV884" s="24" t="s">
        <v>879</v>
      </c>
      <c r="BX884" s="24" t="s">
        <v>1093</v>
      </c>
      <c r="BZ884" s="24" t="s">
        <v>875</v>
      </c>
      <c r="CA884" s="24" t="s">
        <v>855</v>
      </c>
      <c r="CH884" s="24" t="s">
        <v>1215</v>
      </c>
    </row>
    <row r="885" spans="1:86" x14ac:dyDescent="0.25">
      <c r="A885" s="24" t="s">
        <v>2028</v>
      </c>
      <c r="B885" s="24" t="s">
        <v>854</v>
      </c>
      <c r="C885" s="24" t="s">
        <v>512</v>
      </c>
      <c r="D885" s="24" t="s">
        <v>530</v>
      </c>
      <c r="E885" s="24">
        <v>43</v>
      </c>
      <c r="F885" s="24">
        <v>97</v>
      </c>
      <c r="G885" s="24">
        <v>62</v>
      </c>
      <c r="H885" s="24" t="s">
        <v>878</v>
      </c>
      <c r="K885" s="24" t="s">
        <v>879</v>
      </c>
      <c r="N885" s="24" t="s">
        <v>1093</v>
      </c>
      <c r="P885" s="34">
        <v>44502</v>
      </c>
      <c r="Q885" s="24" t="s">
        <v>1217</v>
      </c>
      <c r="R885" s="24" t="s">
        <v>1871</v>
      </c>
      <c r="T885" s="24" t="s">
        <v>878</v>
      </c>
      <c r="V885" s="24" t="s">
        <v>1872</v>
      </c>
      <c r="W885" s="24" t="s">
        <v>1873</v>
      </c>
      <c r="AF885" s="24" t="s">
        <v>859</v>
      </c>
      <c r="AG885" s="24" t="s">
        <v>859</v>
      </c>
      <c r="AP885" s="24" t="s">
        <v>1874</v>
      </c>
      <c r="AQ885" s="24" t="s">
        <v>1875</v>
      </c>
      <c r="AR885" s="24" t="s">
        <v>1876</v>
      </c>
      <c r="AS885" s="24" t="s">
        <v>1877</v>
      </c>
      <c r="AT885" s="24" t="s">
        <v>1878</v>
      </c>
      <c r="AU885" s="24" t="s">
        <v>1879</v>
      </c>
      <c r="AV885" s="24" t="s">
        <v>1880</v>
      </c>
      <c r="AZ885" s="24" t="s">
        <v>867</v>
      </c>
      <c r="BA885" s="24" t="s">
        <v>868</v>
      </c>
      <c r="BB885" s="24" t="s">
        <v>869</v>
      </c>
      <c r="BC885" s="24" t="s">
        <v>870</v>
      </c>
      <c r="BD885" s="24" t="s">
        <v>871</v>
      </c>
      <c r="BE885" s="24" t="s">
        <v>872</v>
      </c>
      <c r="BF885" s="24" t="s">
        <v>859</v>
      </c>
      <c r="BK885" s="24" t="s">
        <v>887</v>
      </c>
      <c r="BM885" s="24" t="s">
        <v>1393</v>
      </c>
      <c r="BN885" s="24" t="s">
        <v>888</v>
      </c>
      <c r="BQ885" s="24" t="s">
        <v>1881</v>
      </c>
      <c r="BU885" s="24">
        <v>63</v>
      </c>
      <c r="BV885" s="24" t="s">
        <v>879</v>
      </c>
      <c r="BX885" s="24" t="s">
        <v>1093</v>
      </c>
      <c r="BZ885" s="24" t="s">
        <v>875</v>
      </c>
      <c r="CA885" s="24" t="s">
        <v>855</v>
      </c>
      <c r="CH885" s="24" t="s">
        <v>1215</v>
      </c>
    </row>
    <row r="886" spans="1:86" x14ac:dyDescent="0.25">
      <c r="A886" s="24" t="s">
        <v>2029</v>
      </c>
      <c r="B886" s="24" t="s">
        <v>854</v>
      </c>
      <c r="C886" s="24" t="s">
        <v>512</v>
      </c>
      <c r="D886" s="24" t="s">
        <v>530</v>
      </c>
      <c r="E886" s="24">
        <v>43</v>
      </c>
      <c r="F886" s="24">
        <v>97</v>
      </c>
      <c r="G886" s="24">
        <v>62</v>
      </c>
      <c r="H886" s="24" t="s">
        <v>878</v>
      </c>
      <c r="K886" s="24" t="s">
        <v>879</v>
      </c>
      <c r="N886" s="24" t="s">
        <v>1093</v>
      </c>
      <c r="P886" s="34">
        <v>44502</v>
      </c>
      <c r="Q886" s="24" t="s">
        <v>1217</v>
      </c>
      <c r="R886" s="24" t="s">
        <v>1871</v>
      </c>
      <c r="T886" s="24" t="s">
        <v>878</v>
      </c>
      <c r="V886" s="24" t="s">
        <v>1872</v>
      </c>
      <c r="W886" s="24" t="s">
        <v>1873</v>
      </c>
      <c r="AF886" s="24" t="s">
        <v>859</v>
      </c>
      <c r="AG886" s="24" t="s">
        <v>859</v>
      </c>
      <c r="AP886" s="24" t="s">
        <v>1874</v>
      </c>
      <c r="AQ886" s="24" t="s">
        <v>1875</v>
      </c>
      <c r="AR886" s="24" t="s">
        <v>1876</v>
      </c>
      <c r="AS886" s="24" t="s">
        <v>1877</v>
      </c>
      <c r="AT886" s="24" t="s">
        <v>1878</v>
      </c>
      <c r="AU886" s="24" t="s">
        <v>1879</v>
      </c>
      <c r="AV886" s="24" t="s">
        <v>1880</v>
      </c>
      <c r="AZ886" s="24" t="s">
        <v>867</v>
      </c>
      <c r="BA886" s="24" t="s">
        <v>868</v>
      </c>
      <c r="BB886" s="24" t="s">
        <v>869</v>
      </c>
      <c r="BC886" s="24" t="s">
        <v>870</v>
      </c>
      <c r="BD886" s="24" t="s">
        <v>871</v>
      </c>
      <c r="BE886" s="24" t="s">
        <v>872</v>
      </c>
      <c r="BF886" s="24" t="s">
        <v>859</v>
      </c>
      <c r="BK886" s="24" t="s">
        <v>887</v>
      </c>
      <c r="BM886" s="24" t="s">
        <v>1393</v>
      </c>
      <c r="BN886" s="24" t="s">
        <v>888</v>
      </c>
      <c r="BQ886" s="24" t="s">
        <v>1881</v>
      </c>
      <c r="BU886" s="24">
        <v>63</v>
      </c>
      <c r="BV886" s="24" t="s">
        <v>879</v>
      </c>
      <c r="BX886" s="24" t="s">
        <v>1093</v>
      </c>
      <c r="BZ886" s="24" t="s">
        <v>875</v>
      </c>
      <c r="CA886" s="24" t="s">
        <v>855</v>
      </c>
      <c r="CH886" s="24" t="s">
        <v>1215</v>
      </c>
    </row>
    <row r="887" spans="1:86" x14ac:dyDescent="0.25">
      <c r="A887" s="24" t="s">
        <v>2030</v>
      </c>
      <c r="B887" s="24" t="s">
        <v>854</v>
      </c>
      <c r="C887" s="24" t="s">
        <v>512</v>
      </c>
      <c r="D887" s="24" t="s">
        <v>530</v>
      </c>
      <c r="E887" s="24">
        <v>43</v>
      </c>
      <c r="F887" s="24">
        <v>97</v>
      </c>
      <c r="G887" s="24">
        <v>62</v>
      </c>
      <c r="H887" s="24" t="s">
        <v>878</v>
      </c>
      <c r="K887" s="24" t="s">
        <v>879</v>
      </c>
      <c r="N887" s="24" t="s">
        <v>1093</v>
      </c>
      <c r="P887" s="34">
        <v>44502</v>
      </c>
      <c r="Q887" s="24" t="s">
        <v>1217</v>
      </c>
      <c r="R887" s="24" t="s">
        <v>1871</v>
      </c>
      <c r="T887" s="24" t="s">
        <v>878</v>
      </c>
      <c r="V887" s="24" t="s">
        <v>1872</v>
      </c>
      <c r="W887" s="24" t="s">
        <v>1873</v>
      </c>
      <c r="AF887" s="24" t="s">
        <v>859</v>
      </c>
      <c r="AG887" s="24" t="s">
        <v>859</v>
      </c>
      <c r="AP887" s="24" t="s">
        <v>1874</v>
      </c>
      <c r="AQ887" s="24" t="s">
        <v>1875</v>
      </c>
      <c r="AR887" s="24" t="s">
        <v>1876</v>
      </c>
      <c r="AS887" s="24" t="s">
        <v>1877</v>
      </c>
      <c r="AT887" s="24" t="s">
        <v>1878</v>
      </c>
      <c r="AU887" s="24" t="s">
        <v>1879</v>
      </c>
      <c r="AV887" s="24" t="s">
        <v>1880</v>
      </c>
      <c r="AZ887" s="24" t="s">
        <v>867</v>
      </c>
      <c r="BA887" s="24" t="s">
        <v>868</v>
      </c>
      <c r="BB887" s="24" t="s">
        <v>869</v>
      </c>
      <c r="BC887" s="24" t="s">
        <v>870</v>
      </c>
      <c r="BD887" s="24" t="s">
        <v>871</v>
      </c>
      <c r="BE887" s="24" t="s">
        <v>872</v>
      </c>
      <c r="BF887" s="24" t="s">
        <v>859</v>
      </c>
      <c r="BK887" s="24" t="s">
        <v>887</v>
      </c>
      <c r="BM887" s="24" t="s">
        <v>1393</v>
      </c>
      <c r="BN887" s="24" t="s">
        <v>888</v>
      </c>
      <c r="BQ887" s="24" t="s">
        <v>1881</v>
      </c>
      <c r="BU887" s="24">
        <v>63</v>
      </c>
      <c r="BV887" s="24" t="s">
        <v>879</v>
      </c>
      <c r="BX887" s="24" t="s">
        <v>1093</v>
      </c>
      <c r="BZ887" s="24" t="s">
        <v>875</v>
      </c>
      <c r="CA887" s="24" t="s">
        <v>855</v>
      </c>
      <c r="CH887" s="24" t="s">
        <v>1215</v>
      </c>
    </row>
    <row r="888" spans="1:86" x14ac:dyDescent="0.25">
      <c r="A888" s="24" t="s">
        <v>2031</v>
      </c>
      <c r="B888" s="24" t="s">
        <v>854</v>
      </c>
      <c r="C888" s="24" t="s">
        <v>520</v>
      </c>
      <c r="D888" s="24" t="s">
        <v>531</v>
      </c>
      <c r="E888" s="24">
        <v>0</v>
      </c>
      <c r="F888" s="24">
        <v>45</v>
      </c>
      <c r="G888" s="24">
        <v>33</v>
      </c>
      <c r="P888" s="34">
        <v>44502</v>
      </c>
      <c r="Q888" s="24" t="s">
        <v>857</v>
      </c>
      <c r="AP888" s="24" t="s">
        <v>2032</v>
      </c>
      <c r="AQ888" s="24" t="s">
        <v>2033</v>
      </c>
      <c r="AR888" s="24" t="s">
        <v>2034</v>
      </c>
      <c r="AS888" s="24" t="s">
        <v>2035</v>
      </c>
      <c r="AZ888" s="24" t="s">
        <v>867</v>
      </c>
      <c r="BA888" s="24" t="s">
        <v>869</v>
      </c>
      <c r="BB888" s="24" t="s">
        <v>870</v>
      </c>
      <c r="BC888" s="24" t="s">
        <v>871</v>
      </c>
      <c r="BK888" s="24" t="s">
        <v>887</v>
      </c>
      <c r="BM888" s="24" t="s">
        <v>1101</v>
      </c>
      <c r="BN888" s="24" t="s">
        <v>888</v>
      </c>
      <c r="BV888" s="24" t="s">
        <v>873</v>
      </c>
      <c r="BZ888" s="24" t="s">
        <v>875</v>
      </c>
      <c r="CA888" s="24" t="s">
        <v>878</v>
      </c>
      <c r="CH888" s="24" t="s">
        <v>1210</v>
      </c>
    </row>
    <row r="889" spans="1:86" x14ac:dyDescent="0.25">
      <c r="A889" s="24" t="s">
        <v>2036</v>
      </c>
      <c r="B889" s="24" t="s">
        <v>854</v>
      </c>
      <c r="C889" s="24" t="s">
        <v>520</v>
      </c>
      <c r="D889" s="24" t="s">
        <v>531</v>
      </c>
      <c r="E889" s="24">
        <v>0</v>
      </c>
      <c r="F889" s="24">
        <v>45</v>
      </c>
      <c r="G889" s="24">
        <v>33</v>
      </c>
      <c r="P889" s="34">
        <v>44502</v>
      </c>
      <c r="Q889" s="24" t="s">
        <v>857</v>
      </c>
      <c r="AP889" s="24" t="s">
        <v>2032</v>
      </c>
      <c r="AQ889" s="24" t="s">
        <v>2033</v>
      </c>
      <c r="AR889" s="24" t="s">
        <v>2034</v>
      </c>
      <c r="AS889" s="24" t="s">
        <v>2035</v>
      </c>
      <c r="AZ889" s="24" t="s">
        <v>867</v>
      </c>
      <c r="BA889" s="24" t="s">
        <v>869</v>
      </c>
      <c r="BB889" s="24" t="s">
        <v>870</v>
      </c>
      <c r="BC889" s="24" t="s">
        <v>871</v>
      </c>
      <c r="BK889" s="24" t="s">
        <v>887</v>
      </c>
      <c r="BM889" s="24" t="s">
        <v>1101</v>
      </c>
      <c r="BN889" s="24" t="s">
        <v>888</v>
      </c>
      <c r="BV889" s="24" t="s">
        <v>873</v>
      </c>
      <c r="BZ889" s="24" t="s">
        <v>875</v>
      </c>
      <c r="CA889" s="24" t="s">
        <v>878</v>
      </c>
      <c r="CH889" s="24" t="s">
        <v>1383</v>
      </c>
    </row>
    <row r="890" spans="1:86" x14ac:dyDescent="0.25">
      <c r="A890" s="24" t="s">
        <v>2037</v>
      </c>
      <c r="B890" s="24" t="s">
        <v>854</v>
      </c>
      <c r="C890" s="24" t="s">
        <v>520</v>
      </c>
      <c r="D890" s="24" t="s">
        <v>531</v>
      </c>
      <c r="E890" s="24">
        <v>0</v>
      </c>
      <c r="F890" s="24">
        <v>45</v>
      </c>
      <c r="G890" s="24">
        <v>33</v>
      </c>
      <c r="P890" s="34">
        <v>44502</v>
      </c>
      <c r="Q890" s="24" t="s">
        <v>857</v>
      </c>
      <c r="AP890" s="24" t="s">
        <v>2032</v>
      </c>
      <c r="AQ890" s="24" t="s">
        <v>2033</v>
      </c>
      <c r="AR890" s="24" t="s">
        <v>2034</v>
      </c>
      <c r="AS890" s="24" t="s">
        <v>2035</v>
      </c>
      <c r="AZ890" s="24" t="s">
        <v>867</v>
      </c>
      <c r="BA890" s="24" t="s">
        <v>869</v>
      </c>
      <c r="BB890" s="24" t="s">
        <v>870</v>
      </c>
      <c r="BC890" s="24" t="s">
        <v>871</v>
      </c>
      <c r="BK890" s="24" t="s">
        <v>887</v>
      </c>
      <c r="BM890" s="24" t="s">
        <v>1101</v>
      </c>
      <c r="BN890" s="24" t="s">
        <v>888</v>
      </c>
      <c r="BV890" s="24" t="s">
        <v>873</v>
      </c>
      <c r="BZ890" s="24" t="s">
        <v>875</v>
      </c>
      <c r="CA890" s="24" t="s">
        <v>878</v>
      </c>
      <c r="CH890" s="24" t="s">
        <v>1122</v>
      </c>
    </row>
    <row r="891" spans="1:86" x14ac:dyDescent="0.25">
      <c r="A891" s="24" t="s">
        <v>2038</v>
      </c>
      <c r="B891" s="24" t="s">
        <v>854</v>
      </c>
      <c r="C891" s="24" t="s">
        <v>512</v>
      </c>
      <c r="D891" s="24" t="s">
        <v>512</v>
      </c>
      <c r="E891" s="24">
        <v>55</v>
      </c>
      <c r="F891" s="24">
        <v>87</v>
      </c>
      <c r="G891" s="24">
        <v>60</v>
      </c>
      <c r="H891" s="24" t="s">
        <v>878</v>
      </c>
      <c r="J891" s="24">
        <v>44</v>
      </c>
      <c r="K891" s="24" t="s">
        <v>1083</v>
      </c>
      <c r="M891" s="24">
        <v>45</v>
      </c>
      <c r="P891" s="34">
        <v>44517</v>
      </c>
      <c r="Q891" s="24" t="s">
        <v>857</v>
      </c>
      <c r="T891" s="24" t="s">
        <v>855</v>
      </c>
      <c r="AP891" s="24" t="s">
        <v>2039</v>
      </c>
      <c r="AQ891" s="24" t="s">
        <v>2040</v>
      </c>
      <c r="AR891" s="24" t="s">
        <v>2041</v>
      </c>
      <c r="AS891" s="24" t="s">
        <v>2042</v>
      </c>
      <c r="AT891" s="24" t="s">
        <v>2043</v>
      </c>
      <c r="AU891" s="24" t="s">
        <v>2044</v>
      </c>
      <c r="AZ891" s="24" t="s">
        <v>867</v>
      </c>
      <c r="BA891" s="24" t="s">
        <v>868</v>
      </c>
      <c r="BB891" s="24" t="s">
        <v>869</v>
      </c>
      <c r="BC891" s="24" t="s">
        <v>870</v>
      </c>
      <c r="BD891" s="24" t="s">
        <v>871</v>
      </c>
      <c r="BE891" s="24" t="s">
        <v>872</v>
      </c>
      <c r="BK891" s="24" t="s">
        <v>887</v>
      </c>
      <c r="BN891" s="24" t="s">
        <v>2045</v>
      </c>
      <c r="BT891" s="24">
        <v>44</v>
      </c>
      <c r="BU891" s="24">
        <v>46</v>
      </c>
      <c r="BV891" s="24" t="s">
        <v>1083</v>
      </c>
      <c r="BW891" s="24">
        <v>50</v>
      </c>
      <c r="BZ891" s="24" t="s">
        <v>875</v>
      </c>
      <c r="CA891" s="24" t="s">
        <v>878</v>
      </c>
      <c r="CH891" s="24" t="s">
        <v>1171</v>
      </c>
    </row>
    <row r="892" spans="1:86" x14ac:dyDescent="0.25">
      <c r="A892" s="24" t="s">
        <v>2046</v>
      </c>
      <c r="B892" s="24" t="s">
        <v>854</v>
      </c>
      <c r="C892" s="24" t="s">
        <v>512</v>
      </c>
      <c r="D892" s="24" t="s">
        <v>512</v>
      </c>
      <c r="E892" s="24">
        <v>55</v>
      </c>
      <c r="F892" s="24">
        <v>87</v>
      </c>
      <c r="G892" s="24">
        <v>60</v>
      </c>
      <c r="H892" s="24" t="s">
        <v>878</v>
      </c>
      <c r="J892" s="24">
        <v>44</v>
      </c>
      <c r="K892" s="24" t="s">
        <v>1083</v>
      </c>
      <c r="M892" s="24">
        <v>45</v>
      </c>
      <c r="P892" s="34">
        <v>44517</v>
      </c>
      <c r="Q892" s="24" t="s">
        <v>857</v>
      </c>
      <c r="T892" s="24" t="s">
        <v>855</v>
      </c>
      <c r="AP892" s="24" t="s">
        <v>2039</v>
      </c>
      <c r="AQ892" s="24" t="s">
        <v>2040</v>
      </c>
      <c r="AR892" s="24" t="s">
        <v>2041</v>
      </c>
      <c r="AS892" s="24" t="s">
        <v>2042</v>
      </c>
      <c r="AT892" s="24" t="s">
        <v>2043</v>
      </c>
      <c r="AU892" s="24" t="s">
        <v>2044</v>
      </c>
      <c r="AZ892" s="24" t="s">
        <v>867</v>
      </c>
      <c r="BA892" s="24" t="s">
        <v>868</v>
      </c>
      <c r="BB892" s="24" t="s">
        <v>869</v>
      </c>
      <c r="BC892" s="24" t="s">
        <v>870</v>
      </c>
      <c r="BD892" s="24" t="s">
        <v>871</v>
      </c>
      <c r="BE892" s="24" t="s">
        <v>872</v>
      </c>
      <c r="BK892" s="24" t="s">
        <v>887</v>
      </c>
      <c r="BN892" s="24" t="s">
        <v>2045</v>
      </c>
      <c r="BT892" s="24">
        <v>44</v>
      </c>
      <c r="BU892" s="24">
        <v>46</v>
      </c>
      <c r="BV892" s="24" t="s">
        <v>1083</v>
      </c>
      <c r="BW892" s="24">
        <v>50</v>
      </c>
      <c r="BZ892" s="24" t="s">
        <v>875</v>
      </c>
      <c r="CA892" s="24" t="s">
        <v>878</v>
      </c>
      <c r="CH892" s="24" t="s">
        <v>1171</v>
      </c>
    </row>
    <row r="893" spans="1:86" x14ac:dyDescent="0.25">
      <c r="A893" s="24" t="s">
        <v>2047</v>
      </c>
      <c r="B893" s="24" t="s">
        <v>854</v>
      </c>
      <c r="C893" s="24" t="s">
        <v>512</v>
      </c>
      <c r="D893" s="24" t="s">
        <v>512</v>
      </c>
      <c r="E893" s="24">
        <v>55</v>
      </c>
      <c r="F893" s="24">
        <v>87</v>
      </c>
      <c r="G893" s="24">
        <v>60</v>
      </c>
      <c r="H893" s="24" t="s">
        <v>878</v>
      </c>
      <c r="J893" s="24">
        <v>44</v>
      </c>
      <c r="K893" s="24" t="s">
        <v>1083</v>
      </c>
      <c r="M893" s="24">
        <v>45</v>
      </c>
      <c r="P893" s="34">
        <v>44517</v>
      </c>
      <c r="Q893" s="24" t="s">
        <v>857</v>
      </c>
      <c r="T893" s="24" t="s">
        <v>855</v>
      </c>
      <c r="AP893" s="24" t="s">
        <v>2039</v>
      </c>
      <c r="AQ893" s="24" t="s">
        <v>2040</v>
      </c>
      <c r="AR893" s="24" t="s">
        <v>2041</v>
      </c>
      <c r="AS893" s="24" t="s">
        <v>2042</v>
      </c>
      <c r="AT893" s="24" t="s">
        <v>2043</v>
      </c>
      <c r="AU893" s="24" t="s">
        <v>2044</v>
      </c>
      <c r="AZ893" s="24" t="s">
        <v>867</v>
      </c>
      <c r="BA893" s="24" t="s">
        <v>868</v>
      </c>
      <c r="BB893" s="24" t="s">
        <v>869</v>
      </c>
      <c r="BC893" s="24" t="s">
        <v>870</v>
      </c>
      <c r="BD893" s="24" t="s">
        <v>871</v>
      </c>
      <c r="BE893" s="24" t="s">
        <v>872</v>
      </c>
      <c r="BK893" s="24" t="s">
        <v>887</v>
      </c>
      <c r="BN893" s="24" t="s">
        <v>2045</v>
      </c>
      <c r="BT893" s="24">
        <v>44</v>
      </c>
      <c r="BU893" s="24">
        <v>46</v>
      </c>
      <c r="BV893" s="24" t="s">
        <v>1083</v>
      </c>
      <c r="BW893" s="24">
        <v>50</v>
      </c>
      <c r="BZ893" s="24" t="s">
        <v>875</v>
      </c>
      <c r="CA893" s="24" t="s">
        <v>878</v>
      </c>
      <c r="CH893" s="24" t="s">
        <v>2048</v>
      </c>
    </row>
    <row r="894" spans="1:86" x14ac:dyDescent="0.25">
      <c r="A894" s="24" t="s">
        <v>2049</v>
      </c>
      <c r="B894" s="24" t="s">
        <v>854</v>
      </c>
      <c r="C894" s="24" t="s">
        <v>512</v>
      </c>
      <c r="D894" s="24" t="s">
        <v>512</v>
      </c>
      <c r="E894" s="24">
        <v>55</v>
      </c>
      <c r="F894" s="24">
        <v>87</v>
      </c>
      <c r="G894" s="24">
        <v>60</v>
      </c>
      <c r="H894" s="24" t="s">
        <v>878</v>
      </c>
      <c r="J894" s="24">
        <v>44</v>
      </c>
      <c r="K894" s="24" t="s">
        <v>1083</v>
      </c>
      <c r="M894" s="24">
        <v>45</v>
      </c>
      <c r="P894" s="34">
        <v>44517</v>
      </c>
      <c r="Q894" s="24" t="s">
        <v>857</v>
      </c>
      <c r="T894" s="24" t="s">
        <v>855</v>
      </c>
      <c r="AP894" s="24" t="s">
        <v>2039</v>
      </c>
      <c r="AQ894" s="24" t="s">
        <v>2040</v>
      </c>
      <c r="AR894" s="24" t="s">
        <v>2041</v>
      </c>
      <c r="AS894" s="24" t="s">
        <v>2042</v>
      </c>
      <c r="AT894" s="24" t="s">
        <v>2043</v>
      </c>
      <c r="AU894" s="24" t="s">
        <v>2044</v>
      </c>
      <c r="AZ894" s="24" t="s">
        <v>867</v>
      </c>
      <c r="BA894" s="24" t="s">
        <v>868</v>
      </c>
      <c r="BB894" s="24" t="s">
        <v>869</v>
      </c>
      <c r="BC894" s="24" t="s">
        <v>870</v>
      </c>
      <c r="BD894" s="24" t="s">
        <v>871</v>
      </c>
      <c r="BE894" s="24" t="s">
        <v>872</v>
      </c>
      <c r="BK894" s="24" t="s">
        <v>887</v>
      </c>
      <c r="BN894" s="24" t="s">
        <v>2045</v>
      </c>
      <c r="BT894" s="24">
        <v>44</v>
      </c>
      <c r="BU894" s="24">
        <v>46</v>
      </c>
      <c r="BV894" s="24" t="s">
        <v>1083</v>
      </c>
      <c r="BW894" s="24">
        <v>50</v>
      </c>
      <c r="BZ894" s="24" t="s">
        <v>875</v>
      </c>
      <c r="CA894" s="24" t="s">
        <v>878</v>
      </c>
      <c r="CH894" s="24" t="s">
        <v>2048</v>
      </c>
    </row>
    <row r="895" spans="1:86" x14ac:dyDescent="0.25">
      <c r="A895" s="24" t="s">
        <v>2050</v>
      </c>
      <c r="B895" s="24" t="s">
        <v>854</v>
      </c>
      <c r="C895" s="24" t="s">
        <v>512</v>
      </c>
      <c r="D895" s="24" t="s">
        <v>521</v>
      </c>
      <c r="E895" s="24">
        <v>43</v>
      </c>
      <c r="F895" s="24">
        <v>76</v>
      </c>
      <c r="G895" s="24">
        <v>49</v>
      </c>
      <c r="H895" s="24" t="s">
        <v>878</v>
      </c>
      <c r="K895" s="24" t="s">
        <v>879</v>
      </c>
      <c r="N895" s="24" t="s">
        <v>1093</v>
      </c>
      <c r="P895" s="34">
        <v>44502</v>
      </c>
      <c r="Q895" s="24" t="s">
        <v>857</v>
      </c>
      <c r="R895" s="24" t="s">
        <v>2051</v>
      </c>
      <c r="T895" s="24" t="s">
        <v>878</v>
      </c>
      <c r="V895" s="24" t="s">
        <v>2052</v>
      </c>
      <c r="AF895" s="24" t="s">
        <v>859</v>
      </c>
      <c r="AP895" s="24" t="s">
        <v>2053</v>
      </c>
      <c r="AQ895" s="24" t="s">
        <v>2054</v>
      </c>
      <c r="AR895" s="24" t="s">
        <v>2055</v>
      </c>
      <c r="AS895" s="24" t="s">
        <v>2056</v>
      </c>
      <c r="AT895" s="24" t="s">
        <v>2057</v>
      </c>
      <c r="AU895" s="24" t="s">
        <v>2058</v>
      </c>
      <c r="AZ895" s="24" t="s">
        <v>867</v>
      </c>
      <c r="BA895" s="24" t="s">
        <v>868</v>
      </c>
      <c r="BB895" s="24" t="s">
        <v>869</v>
      </c>
      <c r="BC895" s="24" t="s">
        <v>870</v>
      </c>
      <c r="BD895" s="24" t="s">
        <v>871</v>
      </c>
      <c r="BE895" s="24" t="s">
        <v>872</v>
      </c>
      <c r="BK895" s="24" t="s">
        <v>887</v>
      </c>
      <c r="BN895" s="24" t="s">
        <v>2045</v>
      </c>
      <c r="BU895" s="24">
        <v>43</v>
      </c>
      <c r="BV895" s="24" t="s">
        <v>879</v>
      </c>
      <c r="BX895" s="24" t="s">
        <v>1093</v>
      </c>
      <c r="BZ895" s="24" t="s">
        <v>875</v>
      </c>
      <c r="CA895" s="24" t="s">
        <v>855</v>
      </c>
      <c r="CH895" s="24" t="s">
        <v>1182</v>
      </c>
    </row>
    <row r="896" spans="1:86" x14ac:dyDescent="0.25">
      <c r="A896" s="24" t="s">
        <v>2059</v>
      </c>
      <c r="B896" s="24" t="s">
        <v>854</v>
      </c>
      <c r="C896" s="24" t="s">
        <v>512</v>
      </c>
      <c r="D896" s="24" t="s">
        <v>521</v>
      </c>
      <c r="E896" s="24">
        <v>43</v>
      </c>
      <c r="F896" s="24">
        <v>76</v>
      </c>
      <c r="G896" s="24">
        <v>49</v>
      </c>
      <c r="H896" s="24" t="s">
        <v>878</v>
      </c>
      <c r="K896" s="24" t="s">
        <v>879</v>
      </c>
      <c r="N896" s="24" t="s">
        <v>1093</v>
      </c>
      <c r="P896" s="34">
        <v>44502</v>
      </c>
      <c r="Q896" s="24" t="s">
        <v>857</v>
      </c>
      <c r="R896" s="24" t="s">
        <v>2051</v>
      </c>
      <c r="T896" s="24" t="s">
        <v>878</v>
      </c>
      <c r="V896" s="24" t="s">
        <v>2052</v>
      </c>
      <c r="AF896" s="24" t="s">
        <v>859</v>
      </c>
      <c r="AP896" s="24" t="s">
        <v>2053</v>
      </c>
      <c r="AQ896" s="24" t="s">
        <v>2054</v>
      </c>
      <c r="AR896" s="24" t="s">
        <v>2055</v>
      </c>
      <c r="AS896" s="24" t="s">
        <v>2056</v>
      </c>
      <c r="AT896" s="24" t="s">
        <v>2057</v>
      </c>
      <c r="AU896" s="24" t="s">
        <v>2058</v>
      </c>
      <c r="AZ896" s="24" t="s">
        <v>867</v>
      </c>
      <c r="BA896" s="24" t="s">
        <v>868</v>
      </c>
      <c r="BB896" s="24" t="s">
        <v>869</v>
      </c>
      <c r="BC896" s="24" t="s">
        <v>870</v>
      </c>
      <c r="BD896" s="24" t="s">
        <v>871</v>
      </c>
      <c r="BE896" s="24" t="s">
        <v>872</v>
      </c>
      <c r="BK896" s="24" t="s">
        <v>887</v>
      </c>
      <c r="BN896" s="24" t="s">
        <v>2045</v>
      </c>
      <c r="BU896" s="24">
        <v>43</v>
      </c>
      <c r="BV896" s="24" t="s">
        <v>879</v>
      </c>
      <c r="BX896" s="24" t="s">
        <v>1093</v>
      </c>
      <c r="BZ896" s="24" t="s">
        <v>875</v>
      </c>
      <c r="CA896" s="24" t="s">
        <v>855</v>
      </c>
      <c r="CH896" s="24">
        <v>218</v>
      </c>
    </row>
    <row r="897" spans="1:86" x14ac:dyDescent="0.25">
      <c r="A897" s="24" t="s">
        <v>2060</v>
      </c>
      <c r="B897" s="24" t="s">
        <v>854</v>
      </c>
      <c r="C897" s="24" t="s">
        <v>526</v>
      </c>
      <c r="D897" s="24" t="s">
        <v>532</v>
      </c>
      <c r="E897" s="24">
        <v>70</v>
      </c>
      <c r="F897" s="24">
        <v>100</v>
      </c>
      <c r="G897" s="24">
        <v>60</v>
      </c>
      <c r="H897" s="24" t="s">
        <v>855</v>
      </c>
      <c r="J897" s="24">
        <v>51</v>
      </c>
      <c r="K897" s="24" t="s">
        <v>856</v>
      </c>
      <c r="M897" s="24">
        <v>41</v>
      </c>
      <c r="P897" s="34">
        <v>44501</v>
      </c>
      <c r="Q897" s="24" t="s">
        <v>1217</v>
      </c>
      <c r="R897" s="24" t="s">
        <v>2061</v>
      </c>
      <c r="T897" s="24" t="s">
        <v>878</v>
      </c>
      <c r="AP897" s="24" t="s">
        <v>2062</v>
      </c>
      <c r="AQ897" s="24" t="s">
        <v>2063</v>
      </c>
      <c r="AR897" s="24" t="s">
        <v>2064</v>
      </c>
      <c r="AS897" s="24" t="s">
        <v>2065</v>
      </c>
      <c r="AT897" s="24" t="s">
        <v>2066</v>
      </c>
      <c r="AU897" s="24" t="s">
        <v>2067</v>
      </c>
      <c r="AV897" s="24" t="s">
        <v>2068</v>
      </c>
      <c r="AZ897" s="24" t="s">
        <v>867</v>
      </c>
      <c r="BA897" s="24" t="s">
        <v>868</v>
      </c>
      <c r="BB897" s="24" t="s">
        <v>869</v>
      </c>
      <c r="BC897" s="24" t="s">
        <v>870</v>
      </c>
      <c r="BD897" s="24" t="s">
        <v>871</v>
      </c>
      <c r="BE897" s="24" t="s">
        <v>872</v>
      </c>
      <c r="BF897" s="24" t="s">
        <v>859</v>
      </c>
      <c r="BK897" s="24" t="s">
        <v>887</v>
      </c>
      <c r="BM897" s="24" t="s">
        <v>1101</v>
      </c>
      <c r="BN897" s="24" t="s">
        <v>888</v>
      </c>
      <c r="BP897" s="24" t="s">
        <v>2069</v>
      </c>
      <c r="BT897" s="24">
        <v>45</v>
      </c>
      <c r="BU897" s="24">
        <v>52</v>
      </c>
      <c r="BV897" s="24" t="s">
        <v>856</v>
      </c>
      <c r="BW897" s="24">
        <v>45</v>
      </c>
      <c r="BZ897" s="24" t="s">
        <v>875</v>
      </c>
      <c r="CH897" s="24">
        <v>107</v>
      </c>
    </row>
    <row r="898" spans="1:86" x14ac:dyDescent="0.25">
      <c r="A898" s="24" t="s">
        <v>2070</v>
      </c>
      <c r="B898" s="24" t="s">
        <v>854</v>
      </c>
      <c r="C898" s="24" t="s">
        <v>526</v>
      </c>
      <c r="D898" s="24" t="s">
        <v>532</v>
      </c>
      <c r="E898" s="24">
        <v>70</v>
      </c>
      <c r="F898" s="24">
        <v>100</v>
      </c>
      <c r="G898" s="24">
        <v>60</v>
      </c>
      <c r="H898" s="24" t="s">
        <v>855</v>
      </c>
      <c r="J898" s="24">
        <v>51</v>
      </c>
      <c r="K898" s="24" t="s">
        <v>856</v>
      </c>
      <c r="M898" s="24">
        <v>41</v>
      </c>
      <c r="P898" s="34">
        <v>44501</v>
      </c>
      <c r="Q898" s="24" t="s">
        <v>1217</v>
      </c>
      <c r="R898" s="24" t="s">
        <v>2061</v>
      </c>
      <c r="T898" s="24" t="s">
        <v>878</v>
      </c>
      <c r="AP898" s="24" t="s">
        <v>2062</v>
      </c>
      <c r="AQ898" s="24" t="s">
        <v>2063</v>
      </c>
      <c r="AR898" s="24" t="s">
        <v>2064</v>
      </c>
      <c r="AS898" s="24" t="s">
        <v>2065</v>
      </c>
      <c r="AT898" s="24" t="s">
        <v>2066</v>
      </c>
      <c r="AU898" s="24" t="s">
        <v>2067</v>
      </c>
      <c r="AV898" s="24" t="s">
        <v>2068</v>
      </c>
      <c r="AZ898" s="24" t="s">
        <v>867</v>
      </c>
      <c r="BA898" s="24" t="s">
        <v>868</v>
      </c>
      <c r="BB898" s="24" t="s">
        <v>869</v>
      </c>
      <c r="BC898" s="24" t="s">
        <v>870</v>
      </c>
      <c r="BD898" s="24" t="s">
        <v>871</v>
      </c>
      <c r="BE898" s="24" t="s">
        <v>872</v>
      </c>
      <c r="BF898" s="24" t="s">
        <v>859</v>
      </c>
      <c r="BK898" s="24" t="s">
        <v>887</v>
      </c>
      <c r="BM898" s="24" t="s">
        <v>1101</v>
      </c>
      <c r="BN898" s="24" t="s">
        <v>888</v>
      </c>
      <c r="BP898" s="24" t="s">
        <v>2069</v>
      </c>
      <c r="BT898" s="24">
        <v>45</v>
      </c>
      <c r="BU898" s="24">
        <v>52</v>
      </c>
      <c r="BV898" s="24" t="s">
        <v>856</v>
      </c>
      <c r="BW898" s="24">
        <v>45</v>
      </c>
      <c r="BZ898" s="24" t="s">
        <v>875</v>
      </c>
      <c r="CH898" s="24" t="s">
        <v>1243</v>
      </c>
    </row>
    <row r="899" spans="1:86" x14ac:dyDescent="0.25">
      <c r="A899" s="24" t="s">
        <v>2071</v>
      </c>
      <c r="B899" s="24" t="s">
        <v>854</v>
      </c>
      <c r="C899" s="24" t="s">
        <v>526</v>
      </c>
      <c r="D899" s="24" t="s">
        <v>532</v>
      </c>
      <c r="E899" s="24">
        <v>70</v>
      </c>
      <c r="F899" s="24">
        <v>100</v>
      </c>
      <c r="G899" s="24">
        <v>60</v>
      </c>
      <c r="H899" s="24" t="s">
        <v>855</v>
      </c>
      <c r="J899" s="24">
        <v>51</v>
      </c>
      <c r="K899" s="24" t="s">
        <v>856</v>
      </c>
      <c r="M899" s="24">
        <v>41</v>
      </c>
      <c r="P899" s="34">
        <v>44501</v>
      </c>
      <c r="Q899" s="24" t="s">
        <v>1217</v>
      </c>
      <c r="R899" s="24" t="s">
        <v>2061</v>
      </c>
      <c r="T899" s="24" t="s">
        <v>878</v>
      </c>
      <c r="AP899" s="24" t="s">
        <v>2062</v>
      </c>
      <c r="AQ899" s="24" t="s">
        <v>2063</v>
      </c>
      <c r="AR899" s="24" t="s">
        <v>2064</v>
      </c>
      <c r="AS899" s="24" t="s">
        <v>2065</v>
      </c>
      <c r="AT899" s="24" t="s">
        <v>2066</v>
      </c>
      <c r="AU899" s="24" t="s">
        <v>2067</v>
      </c>
      <c r="AV899" s="24" t="s">
        <v>2068</v>
      </c>
      <c r="AZ899" s="24" t="s">
        <v>867</v>
      </c>
      <c r="BA899" s="24" t="s">
        <v>868</v>
      </c>
      <c r="BB899" s="24" t="s">
        <v>869</v>
      </c>
      <c r="BC899" s="24" t="s">
        <v>870</v>
      </c>
      <c r="BD899" s="24" t="s">
        <v>871</v>
      </c>
      <c r="BE899" s="24" t="s">
        <v>872</v>
      </c>
      <c r="BF899" s="24" t="s">
        <v>859</v>
      </c>
      <c r="BK899" s="24" t="s">
        <v>887</v>
      </c>
      <c r="BM899" s="24" t="s">
        <v>1101</v>
      </c>
      <c r="BN899" s="24" t="s">
        <v>888</v>
      </c>
      <c r="BP899" s="24" t="s">
        <v>2069</v>
      </c>
      <c r="BT899" s="24">
        <v>45</v>
      </c>
      <c r="BU899" s="24">
        <v>52</v>
      </c>
      <c r="BV899" s="24" t="s">
        <v>856</v>
      </c>
      <c r="BW899" s="24">
        <v>45</v>
      </c>
      <c r="BZ899" s="24" t="s">
        <v>875</v>
      </c>
      <c r="CH899" s="24" t="s">
        <v>1243</v>
      </c>
    </row>
    <row r="900" spans="1:86" x14ac:dyDescent="0.25">
      <c r="A900" s="24" t="s">
        <v>2072</v>
      </c>
      <c r="B900" s="24" t="s">
        <v>854</v>
      </c>
      <c r="C900" s="24" t="s">
        <v>512</v>
      </c>
      <c r="D900" s="24" t="s">
        <v>511</v>
      </c>
      <c r="E900" s="24">
        <v>68</v>
      </c>
      <c r="F900" s="24">
        <v>82</v>
      </c>
      <c r="G900" s="24">
        <v>77</v>
      </c>
      <c r="H900" s="24" t="s">
        <v>878</v>
      </c>
      <c r="K900" s="24" t="s">
        <v>1090</v>
      </c>
      <c r="N900" s="24" t="s">
        <v>1093</v>
      </c>
      <c r="P900" s="34">
        <v>44501</v>
      </c>
      <c r="Q900" s="24" t="s">
        <v>857</v>
      </c>
      <c r="T900" s="24" t="s">
        <v>855</v>
      </c>
      <c r="AP900" s="24" t="s">
        <v>2073</v>
      </c>
      <c r="AQ900" s="24" t="s">
        <v>2074</v>
      </c>
      <c r="AR900" s="24" t="s">
        <v>2075</v>
      </c>
      <c r="AS900" s="24" t="s">
        <v>2076</v>
      </c>
      <c r="AT900" s="24" t="s">
        <v>2077</v>
      </c>
      <c r="AU900" s="24" t="s">
        <v>2078</v>
      </c>
      <c r="AZ900" s="24" t="s">
        <v>867</v>
      </c>
      <c r="BA900" s="24" t="s">
        <v>868</v>
      </c>
      <c r="BB900" s="24" t="s">
        <v>869</v>
      </c>
      <c r="BC900" s="24" t="s">
        <v>870</v>
      </c>
      <c r="BD900" s="24" t="s">
        <v>871</v>
      </c>
      <c r="BE900" s="24" t="s">
        <v>872</v>
      </c>
      <c r="BK900" s="24" t="s">
        <v>1090</v>
      </c>
      <c r="BQ900" s="24" t="s">
        <v>2079</v>
      </c>
      <c r="BT900" s="24">
        <v>50</v>
      </c>
      <c r="BU900" s="24">
        <v>42</v>
      </c>
      <c r="BV900" s="24" t="s">
        <v>856</v>
      </c>
      <c r="BW900" s="24">
        <v>60</v>
      </c>
      <c r="BZ900" s="24" t="s">
        <v>875</v>
      </c>
      <c r="CA900" s="24" t="s">
        <v>878</v>
      </c>
      <c r="CH900" s="24" t="s">
        <v>1241</v>
      </c>
    </row>
    <row r="901" spans="1:86" x14ac:dyDescent="0.25">
      <c r="A901" s="24" t="s">
        <v>2080</v>
      </c>
      <c r="B901" s="24" t="s">
        <v>854</v>
      </c>
      <c r="C901" s="24" t="s">
        <v>512</v>
      </c>
      <c r="D901" s="24" t="s">
        <v>511</v>
      </c>
      <c r="E901" s="24">
        <v>68</v>
      </c>
      <c r="F901" s="24">
        <v>82</v>
      </c>
      <c r="G901" s="24">
        <v>77</v>
      </c>
      <c r="H901" s="24" t="s">
        <v>878</v>
      </c>
      <c r="K901" s="24" t="s">
        <v>1090</v>
      </c>
      <c r="N901" s="24" t="s">
        <v>1093</v>
      </c>
      <c r="P901" s="34">
        <v>44501</v>
      </c>
      <c r="Q901" s="24" t="s">
        <v>857</v>
      </c>
      <c r="T901" s="24" t="s">
        <v>855</v>
      </c>
      <c r="AP901" s="24" t="s">
        <v>2073</v>
      </c>
      <c r="AQ901" s="24" t="s">
        <v>2074</v>
      </c>
      <c r="AR901" s="24" t="s">
        <v>2075</v>
      </c>
      <c r="AS901" s="24" t="s">
        <v>2076</v>
      </c>
      <c r="AT901" s="24" t="s">
        <v>2077</v>
      </c>
      <c r="AU901" s="24" t="s">
        <v>2078</v>
      </c>
      <c r="AZ901" s="24" t="s">
        <v>867</v>
      </c>
      <c r="BA901" s="24" t="s">
        <v>868</v>
      </c>
      <c r="BB901" s="24" t="s">
        <v>869</v>
      </c>
      <c r="BC901" s="24" t="s">
        <v>870</v>
      </c>
      <c r="BD901" s="24" t="s">
        <v>871</v>
      </c>
      <c r="BE901" s="24" t="s">
        <v>872</v>
      </c>
      <c r="BK901" s="24" t="s">
        <v>1090</v>
      </c>
      <c r="BQ901" s="24" t="s">
        <v>2079</v>
      </c>
      <c r="BT901" s="24">
        <v>50</v>
      </c>
      <c r="BU901" s="24">
        <v>42</v>
      </c>
      <c r="BV901" s="24" t="s">
        <v>856</v>
      </c>
      <c r="BW901" s="24">
        <v>60</v>
      </c>
      <c r="BZ901" s="24" t="s">
        <v>875</v>
      </c>
      <c r="CA901" s="24" t="s">
        <v>878</v>
      </c>
      <c r="CH901" s="24" t="s">
        <v>1247</v>
      </c>
    </row>
    <row r="902" spans="1:86" x14ac:dyDescent="0.25">
      <c r="A902" s="24" t="s">
        <v>2081</v>
      </c>
      <c r="B902" s="24" t="s">
        <v>854</v>
      </c>
      <c r="C902" s="24" t="s">
        <v>512</v>
      </c>
      <c r="D902" s="24" t="s">
        <v>533</v>
      </c>
      <c r="E902" s="24">
        <v>45</v>
      </c>
      <c r="F902" s="24">
        <v>80</v>
      </c>
      <c r="G902" s="24">
        <v>45</v>
      </c>
      <c r="H902" s="24" t="s">
        <v>878</v>
      </c>
      <c r="K902" s="24" t="s">
        <v>1090</v>
      </c>
      <c r="N902" s="24" t="s">
        <v>1093</v>
      </c>
      <c r="P902" s="34">
        <v>44502</v>
      </c>
      <c r="Q902" s="24" t="s">
        <v>857</v>
      </c>
      <c r="T902" s="24" t="s">
        <v>878</v>
      </c>
      <c r="V902" s="24" t="s">
        <v>2082</v>
      </c>
      <c r="AF902" s="24" t="s">
        <v>859</v>
      </c>
      <c r="AP902" s="24" t="s">
        <v>2083</v>
      </c>
      <c r="AQ902" s="24" t="s">
        <v>2084</v>
      </c>
      <c r="AR902" s="24" t="s">
        <v>2085</v>
      </c>
      <c r="AS902" s="24" t="s">
        <v>2086</v>
      </c>
      <c r="AT902" s="24" t="s">
        <v>2087</v>
      </c>
      <c r="AU902" s="24" t="s">
        <v>2088</v>
      </c>
      <c r="AZ902" s="24" t="s">
        <v>867</v>
      </c>
      <c r="BA902" s="24" t="s">
        <v>868</v>
      </c>
      <c r="BB902" s="24" t="s">
        <v>869</v>
      </c>
      <c r="BC902" s="24" t="s">
        <v>870</v>
      </c>
      <c r="BD902" s="24" t="s">
        <v>871</v>
      </c>
      <c r="BE902" s="24" t="s">
        <v>872</v>
      </c>
      <c r="BK902" s="24" t="s">
        <v>887</v>
      </c>
      <c r="BN902" s="24" t="s">
        <v>888</v>
      </c>
      <c r="BU902" s="24">
        <v>45</v>
      </c>
      <c r="BV902" s="24" t="s">
        <v>1090</v>
      </c>
      <c r="BX902" s="24" t="s">
        <v>1093</v>
      </c>
      <c r="BZ902" s="24" t="s">
        <v>875</v>
      </c>
      <c r="CA902" s="24" t="s">
        <v>855</v>
      </c>
      <c r="CH902" s="24" t="s">
        <v>256</v>
      </c>
    </row>
    <row r="903" spans="1:86" x14ac:dyDescent="0.25">
      <c r="A903" s="24" t="s">
        <v>2089</v>
      </c>
      <c r="B903" s="24" t="s">
        <v>854</v>
      </c>
      <c r="C903" s="24" t="s">
        <v>512</v>
      </c>
      <c r="D903" s="24" t="s">
        <v>533</v>
      </c>
      <c r="E903" s="24">
        <v>45</v>
      </c>
      <c r="F903" s="24">
        <v>80</v>
      </c>
      <c r="G903" s="24">
        <v>45</v>
      </c>
      <c r="H903" s="24" t="s">
        <v>878</v>
      </c>
      <c r="K903" s="24" t="s">
        <v>1090</v>
      </c>
      <c r="N903" s="24" t="s">
        <v>1093</v>
      </c>
      <c r="P903" s="34">
        <v>44502</v>
      </c>
      <c r="Q903" s="24" t="s">
        <v>857</v>
      </c>
      <c r="T903" s="24" t="s">
        <v>878</v>
      </c>
      <c r="V903" s="24" t="s">
        <v>2082</v>
      </c>
      <c r="AF903" s="24" t="s">
        <v>859</v>
      </c>
      <c r="AP903" s="24" t="s">
        <v>2083</v>
      </c>
      <c r="AQ903" s="24" t="s">
        <v>2084</v>
      </c>
      <c r="AR903" s="24" t="s">
        <v>2085</v>
      </c>
      <c r="AS903" s="24" t="s">
        <v>2086</v>
      </c>
      <c r="AT903" s="24" t="s">
        <v>2087</v>
      </c>
      <c r="AU903" s="24" t="s">
        <v>2088</v>
      </c>
      <c r="AZ903" s="24" t="s">
        <v>867</v>
      </c>
      <c r="BA903" s="24" t="s">
        <v>868</v>
      </c>
      <c r="BB903" s="24" t="s">
        <v>869</v>
      </c>
      <c r="BC903" s="24" t="s">
        <v>870</v>
      </c>
      <c r="BD903" s="24" t="s">
        <v>871</v>
      </c>
      <c r="BE903" s="24" t="s">
        <v>872</v>
      </c>
      <c r="BK903" s="24" t="s">
        <v>887</v>
      </c>
      <c r="BN903" s="24" t="s">
        <v>888</v>
      </c>
      <c r="BU903" s="24">
        <v>45</v>
      </c>
      <c r="BV903" s="24" t="s">
        <v>1090</v>
      </c>
      <c r="BX903" s="24" t="s">
        <v>1093</v>
      </c>
      <c r="BZ903" s="24" t="s">
        <v>875</v>
      </c>
      <c r="CA903" s="24" t="s">
        <v>855</v>
      </c>
      <c r="CH903" s="24" t="s">
        <v>256</v>
      </c>
    </row>
    <row r="904" spans="1:86" x14ac:dyDescent="0.25">
      <c r="A904" s="24" t="s">
        <v>2090</v>
      </c>
      <c r="B904" s="24" t="s">
        <v>854</v>
      </c>
      <c r="C904" s="24" t="s">
        <v>512</v>
      </c>
      <c r="D904" s="24" t="s">
        <v>533</v>
      </c>
      <c r="E904" s="24">
        <v>45</v>
      </c>
      <c r="F904" s="24">
        <v>80</v>
      </c>
      <c r="G904" s="24">
        <v>45</v>
      </c>
      <c r="H904" s="24" t="s">
        <v>878</v>
      </c>
      <c r="K904" s="24" t="s">
        <v>1090</v>
      </c>
      <c r="N904" s="24" t="s">
        <v>1093</v>
      </c>
      <c r="P904" s="34">
        <v>44502</v>
      </c>
      <c r="Q904" s="24" t="s">
        <v>857</v>
      </c>
      <c r="T904" s="24" t="s">
        <v>878</v>
      </c>
      <c r="V904" s="24" t="s">
        <v>2082</v>
      </c>
      <c r="AF904" s="24" t="s">
        <v>859</v>
      </c>
      <c r="AP904" s="24" t="s">
        <v>2083</v>
      </c>
      <c r="AQ904" s="24" t="s">
        <v>2084</v>
      </c>
      <c r="AR904" s="24" t="s">
        <v>2085</v>
      </c>
      <c r="AS904" s="24" t="s">
        <v>2086</v>
      </c>
      <c r="AT904" s="24" t="s">
        <v>2087</v>
      </c>
      <c r="AU904" s="24" t="s">
        <v>2088</v>
      </c>
      <c r="AZ904" s="24" t="s">
        <v>867</v>
      </c>
      <c r="BA904" s="24" t="s">
        <v>868</v>
      </c>
      <c r="BB904" s="24" t="s">
        <v>869</v>
      </c>
      <c r="BC904" s="24" t="s">
        <v>870</v>
      </c>
      <c r="BD904" s="24" t="s">
        <v>871</v>
      </c>
      <c r="BE904" s="24" t="s">
        <v>872</v>
      </c>
      <c r="BK904" s="24" t="s">
        <v>887</v>
      </c>
      <c r="BN904" s="24" t="s">
        <v>888</v>
      </c>
      <c r="BU904" s="24">
        <v>45</v>
      </c>
      <c r="BV904" s="24" t="s">
        <v>1090</v>
      </c>
      <c r="BX904" s="24" t="s">
        <v>1093</v>
      </c>
      <c r="BZ904" s="24" t="s">
        <v>875</v>
      </c>
      <c r="CA904" s="24" t="s">
        <v>855</v>
      </c>
      <c r="CH904" s="24" t="s">
        <v>1182</v>
      </c>
    </row>
    <row r="905" spans="1:86" x14ac:dyDescent="0.25">
      <c r="A905" s="24" t="s">
        <v>2091</v>
      </c>
      <c r="B905" s="24" t="s">
        <v>854</v>
      </c>
      <c r="C905" s="24" t="s">
        <v>512</v>
      </c>
      <c r="D905" s="24" t="s">
        <v>533</v>
      </c>
      <c r="E905" s="24">
        <v>45</v>
      </c>
      <c r="F905" s="24">
        <v>80</v>
      </c>
      <c r="G905" s="24">
        <v>45</v>
      </c>
      <c r="H905" s="24" t="s">
        <v>878</v>
      </c>
      <c r="K905" s="24" t="s">
        <v>1090</v>
      </c>
      <c r="N905" s="24" t="s">
        <v>1093</v>
      </c>
      <c r="P905" s="34">
        <v>44502</v>
      </c>
      <c r="Q905" s="24" t="s">
        <v>857</v>
      </c>
      <c r="T905" s="24" t="s">
        <v>878</v>
      </c>
      <c r="V905" s="24" t="s">
        <v>2082</v>
      </c>
      <c r="AF905" s="24" t="s">
        <v>859</v>
      </c>
      <c r="AP905" s="24" t="s">
        <v>2083</v>
      </c>
      <c r="AQ905" s="24" t="s">
        <v>2084</v>
      </c>
      <c r="AR905" s="24" t="s">
        <v>2085</v>
      </c>
      <c r="AS905" s="24" t="s">
        <v>2086</v>
      </c>
      <c r="AT905" s="24" t="s">
        <v>2087</v>
      </c>
      <c r="AU905" s="24" t="s">
        <v>2088</v>
      </c>
      <c r="AZ905" s="24" t="s">
        <v>867</v>
      </c>
      <c r="BA905" s="24" t="s">
        <v>868</v>
      </c>
      <c r="BB905" s="24" t="s">
        <v>869</v>
      </c>
      <c r="BC905" s="24" t="s">
        <v>870</v>
      </c>
      <c r="BD905" s="24" t="s">
        <v>871</v>
      </c>
      <c r="BE905" s="24" t="s">
        <v>872</v>
      </c>
      <c r="BK905" s="24" t="s">
        <v>887</v>
      </c>
      <c r="BN905" s="24" t="s">
        <v>888</v>
      </c>
      <c r="BU905" s="24">
        <v>45</v>
      </c>
      <c r="BV905" s="24" t="s">
        <v>1090</v>
      </c>
      <c r="BX905" s="24" t="s">
        <v>1093</v>
      </c>
      <c r="BZ905" s="24" t="s">
        <v>875</v>
      </c>
      <c r="CA905" s="24" t="s">
        <v>855</v>
      </c>
      <c r="CH905" s="24" t="s">
        <v>1182</v>
      </c>
    </row>
    <row r="906" spans="1:86" x14ac:dyDescent="0.25">
      <c r="A906" s="24" t="s">
        <v>2092</v>
      </c>
      <c r="B906" s="24" t="s">
        <v>854</v>
      </c>
      <c r="C906" s="24" t="s">
        <v>512</v>
      </c>
      <c r="D906" s="24" t="s">
        <v>533</v>
      </c>
      <c r="E906" s="24">
        <v>45</v>
      </c>
      <c r="F906" s="24">
        <v>80</v>
      </c>
      <c r="G906" s="24">
        <v>45</v>
      </c>
      <c r="H906" s="24" t="s">
        <v>878</v>
      </c>
      <c r="K906" s="24" t="s">
        <v>1090</v>
      </c>
      <c r="N906" s="24" t="s">
        <v>1093</v>
      </c>
      <c r="P906" s="34">
        <v>44502</v>
      </c>
      <c r="Q906" s="24" t="s">
        <v>857</v>
      </c>
      <c r="T906" s="24" t="s">
        <v>878</v>
      </c>
      <c r="V906" s="24" t="s">
        <v>2082</v>
      </c>
      <c r="AF906" s="24" t="s">
        <v>859</v>
      </c>
      <c r="AP906" s="24" t="s">
        <v>2083</v>
      </c>
      <c r="AQ906" s="24" t="s">
        <v>2084</v>
      </c>
      <c r="AR906" s="24" t="s">
        <v>2085</v>
      </c>
      <c r="AS906" s="24" t="s">
        <v>2086</v>
      </c>
      <c r="AT906" s="24" t="s">
        <v>2087</v>
      </c>
      <c r="AU906" s="24" t="s">
        <v>2088</v>
      </c>
      <c r="AZ906" s="24" t="s">
        <v>867</v>
      </c>
      <c r="BA906" s="24" t="s">
        <v>868</v>
      </c>
      <c r="BB906" s="24" t="s">
        <v>869</v>
      </c>
      <c r="BC906" s="24" t="s">
        <v>870</v>
      </c>
      <c r="BD906" s="24" t="s">
        <v>871</v>
      </c>
      <c r="BE906" s="24" t="s">
        <v>872</v>
      </c>
      <c r="BK906" s="24" t="s">
        <v>887</v>
      </c>
      <c r="BN906" s="24" t="s">
        <v>888</v>
      </c>
      <c r="BU906" s="24">
        <v>45</v>
      </c>
      <c r="BV906" s="24" t="s">
        <v>1090</v>
      </c>
      <c r="BX906" s="24" t="s">
        <v>1093</v>
      </c>
      <c r="BZ906" s="24" t="s">
        <v>875</v>
      </c>
      <c r="CA906" s="24" t="s">
        <v>855</v>
      </c>
      <c r="CH906" s="24" t="s">
        <v>1182</v>
      </c>
    </row>
    <row r="907" spans="1:86" x14ac:dyDescent="0.25">
      <c r="A907" s="24" t="s">
        <v>2093</v>
      </c>
      <c r="B907" s="24" t="s">
        <v>854</v>
      </c>
      <c r="C907" s="24" t="s">
        <v>512</v>
      </c>
      <c r="D907" s="24" t="s">
        <v>533</v>
      </c>
      <c r="E907" s="24">
        <v>45</v>
      </c>
      <c r="F907" s="24">
        <v>80</v>
      </c>
      <c r="G907" s="24">
        <v>45</v>
      </c>
      <c r="H907" s="24" t="s">
        <v>878</v>
      </c>
      <c r="K907" s="24" t="s">
        <v>1090</v>
      </c>
      <c r="N907" s="24" t="s">
        <v>1093</v>
      </c>
      <c r="P907" s="34">
        <v>44502</v>
      </c>
      <c r="Q907" s="24" t="s">
        <v>857</v>
      </c>
      <c r="T907" s="24" t="s">
        <v>878</v>
      </c>
      <c r="V907" s="24" t="s">
        <v>2082</v>
      </c>
      <c r="AF907" s="24" t="s">
        <v>859</v>
      </c>
      <c r="AP907" s="24" t="s">
        <v>2083</v>
      </c>
      <c r="AQ907" s="24" t="s">
        <v>2084</v>
      </c>
      <c r="AR907" s="24" t="s">
        <v>2085</v>
      </c>
      <c r="AS907" s="24" t="s">
        <v>2086</v>
      </c>
      <c r="AT907" s="24" t="s">
        <v>2087</v>
      </c>
      <c r="AU907" s="24" t="s">
        <v>2088</v>
      </c>
      <c r="AZ907" s="24" t="s">
        <v>867</v>
      </c>
      <c r="BA907" s="24" t="s">
        <v>868</v>
      </c>
      <c r="BB907" s="24" t="s">
        <v>869</v>
      </c>
      <c r="BC907" s="24" t="s">
        <v>870</v>
      </c>
      <c r="BD907" s="24" t="s">
        <v>871</v>
      </c>
      <c r="BE907" s="24" t="s">
        <v>872</v>
      </c>
      <c r="BK907" s="24" t="s">
        <v>887</v>
      </c>
      <c r="BN907" s="24" t="s">
        <v>888</v>
      </c>
      <c r="BU907" s="24">
        <v>45</v>
      </c>
      <c r="BV907" s="24" t="s">
        <v>1090</v>
      </c>
      <c r="BX907" s="24" t="s">
        <v>1093</v>
      </c>
      <c r="BZ907" s="24" t="s">
        <v>875</v>
      </c>
      <c r="CA907" s="24" t="s">
        <v>855</v>
      </c>
      <c r="CH907" s="24">
        <v>220</v>
      </c>
    </row>
    <row r="908" spans="1:86" x14ac:dyDescent="0.25">
      <c r="A908" s="24" t="s">
        <v>2094</v>
      </c>
      <c r="B908" s="24" t="s">
        <v>854</v>
      </c>
      <c r="C908" s="24" t="s">
        <v>512</v>
      </c>
      <c r="D908" s="24" t="s">
        <v>533</v>
      </c>
      <c r="E908" s="24">
        <v>45</v>
      </c>
      <c r="F908" s="24">
        <v>80</v>
      </c>
      <c r="G908" s="24">
        <v>45</v>
      </c>
      <c r="H908" s="24" t="s">
        <v>878</v>
      </c>
      <c r="K908" s="24" t="s">
        <v>1090</v>
      </c>
      <c r="N908" s="24" t="s">
        <v>1093</v>
      </c>
      <c r="P908" s="34">
        <v>44502</v>
      </c>
      <c r="Q908" s="24" t="s">
        <v>857</v>
      </c>
      <c r="T908" s="24" t="s">
        <v>878</v>
      </c>
      <c r="V908" s="24" t="s">
        <v>2082</v>
      </c>
      <c r="AF908" s="24" t="s">
        <v>859</v>
      </c>
      <c r="AP908" s="24" t="s">
        <v>2083</v>
      </c>
      <c r="AQ908" s="24" t="s">
        <v>2084</v>
      </c>
      <c r="AR908" s="24" t="s">
        <v>2085</v>
      </c>
      <c r="AS908" s="24" t="s">
        <v>2086</v>
      </c>
      <c r="AT908" s="24" t="s">
        <v>2087</v>
      </c>
      <c r="AU908" s="24" t="s">
        <v>2088</v>
      </c>
      <c r="AZ908" s="24" t="s">
        <v>867</v>
      </c>
      <c r="BA908" s="24" t="s">
        <v>868</v>
      </c>
      <c r="BB908" s="24" t="s">
        <v>869</v>
      </c>
      <c r="BC908" s="24" t="s">
        <v>870</v>
      </c>
      <c r="BD908" s="24" t="s">
        <v>871</v>
      </c>
      <c r="BE908" s="24" t="s">
        <v>872</v>
      </c>
      <c r="BK908" s="24" t="s">
        <v>887</v>
      </c>
      <c r="BN908" s="24" t="s">
        <v>888</v>
      </c>
      <c r="BU908" s="24">
        <v>45</v>
      </c>
      <c r="BV908" s="24" t="s">
        <v>1090</v>
      </c>
      <c r="BX908" s="24" t="s">
        <v>1093</v>
      </c>
      <c r="BZ908" s="24" t="s">
        <v>875</v>
      </c>
      <c r="CA908" s="24" t="s">
        <v>855</v>
      </c>
      <c r="CH908" s="24">
        <v>220</v>
      </c>
    </row>
    <row r="909" spans="1:86" x14ac:dyDescent="0.25">
      <c r="A909" s="24" t="s">
        <v>2095</v>
      </c>
      <c r="B909" s="24" t="s">
        <v>854</v>
      </c>
      <c r="C909" s="24" t="s">
        <v>512</v>
      </c>
      <c r="D909" s="24" t="s">
        <v>533</v>
      </c>
      <c r="E909" s="24">
        <v>45</v>
      </c>
      <c r="F909" s="24">
        <v>80</v>
      </c>
      <c r="G909" s="24">
        <v>45</v>
      </c>
      <c r="H909" s="24" t="s">
        <v>878</v>
      </c>
      <c r="K909" s="24" t="s">
        <v>1090</v>
      </c>
      <c r="N909" s="24" t="s">
        <v>1093</v>
      </c>
      <c r="P909" s="34">
        <v>44502</v>
      </c>
      <c r="Q909" s="24" t="s">
        <v>857</v>
      </c>
      <c r="T909" s="24" t="s">
        <v>878</v>
      </c>
      <c r="V909" s="24" t="s">
        <v>2082</v>
      </c>
      <c r="AF909" s="24" t="s">
        <v>859</v>
      </c>
      <c r="AP909" s="24" t="s">
        <v>2083</v>
      </c>
      <c r="AQ909" s="24" t="s">
        <v>2084</v>
      </c>
      <c r="AR909" s="24" t="s">
        <v>2085</v>
      </c>
      <c r="AS909" s="24" t="s">
        <v>2086</v>
      </c>
      <c r="AT909" s="24" t="s">
        <v>2087</v>
      </c>
      <c r="AU909" s="24" t="s">
        <v>2088</v>
      </c>
      <c r="AZ909" s="24" t="s">
        <v>867</v>
      </c>
      <c r="BA909" s="24" t="s">
        <v>868</v>
      </c>
      <c r="BB909" s="24" t="s">
        <v>869</v>
      </c>
      <c r="BC909" s="24" t="s">
        <v>870</v>
      </c>
      <c r="BD909" s="24" t="s">
        <v>871</v>
      </c>
      <c r="BE909" s="24" t="s">
        <v>872</v>
      </c>
      <c r="BK909" s="24" t="s">
        <v>887</v>
      </c>
      <c r="BN909" s="24" t="s">
        <v>888</v>
      </c>
      <c r="BU909" s="24">
        <v>45</v>
      </c>
      <c r="BV909" s="24" t="s">
        <v>1090</v>
      </c>
      <c r="BX909" s="24" t="s">
        <v>1093</v>
      </c>
      <c r="BZ909" s="24" t="s">
        <v>875</v>
      </c>
      <c r="CA909" s="24" t="s">
        <v>855</v>
      </c>
      <c r="CH909" s="24">
        <v>220</v>
      </c>
    </row>
    <row r="910" spans="1:86" x14ac:dyDescent="0.25">
      <c r="A910" s="24" t="s">
        <v>2096</v>
      </c>
      <c r="B910" s="24" t="s">
        <v>854</v>
      </c>
      <c r="C910" s="24" t="s">
        <v>512</v>
      </c>
      <c r="D910" s="24" t="s">
        <v>533</v>
      </c>
      <c r="E910" s="24">
        <v>45</v>
      </c>
      <c r="F910" s="24">
        <v>80</v>
      </c>
      <c r="G910" s="24">
        <v>45</v>
      </c>
      <c r="H910" s="24" t="s">
        <v>878</v>
      </c>
      <c r="K910" s="24" t="s">
        <v>1090</v>
      </c>
      <c r="N910" s="24" t="s">
        <v>1093</v>
      </c>
      <c r="P910" s="34">
        <v>44502</v>
      </c>
      <c r="Q910" s="24" t="s">
        <v>857</v>
      </c>
      <c r="T910" s="24" t="s">
        <v>878</v>
      </c>
      <c r="V910" s="24" t="s">
        <v>2082</v>
      </c>
      <c r="AF910" s="24" t="s">
        <v>859</v>
      </c>
      <c r="AP910" s="24" t="s">
        <v>2083</v>
      </c>
      <c r="AQ910" s="24" t="s">
        <v>2084</v>
      </c>
      <c r="AR910" s="24" t="s">
        <v>2085</v>
      </c>
      <c r="AS910" s="24" t="s">
        <v>2086</v>
      </c>
      <c r="AT910" s="24" t="s">
        <v>2087</v>
      </c>
      <c r="AU910" s="24" t="s">
        <v>2088</v>
      </c>
      <c r="AZ910" s="24" t="s">
        <v>867</v>
      </c>
      <c r="BA910" s="24" t="s">
        <v>868</v>
      </c>
      <c r="BB910" s="24" t="s">
        <v>869</v>
      </c>
      <c r="BC910" s="24" t="s">
        <v>870</v>
      </c>
      <c r="BD910" s="24" t="s">
        <v>871</v>
      </c>
      <c r="BE910" s="24" t="s">
        <v>872</v>
      </c>
      <c r="BK910" s="24" t="s">
        <v>887</v>
      </c>
      <c r="BN910" s="24" t="s">
        <v>888</v>
      </c>
      <c r="BU910" s="24">
        <v>45</v>
      </c>
      <c r="BV910" s="24" t="s">
        <v>1090</v>
      </c>
      <c r="BX910" s="24" t="s">
        <v>1093</v>
      </c>
      <c r="BZ910" s="24" t="s">
        <v>875</v>
      </c>
      <c r="CA910" s="24" t="s">
        <v>855</v>
      </c>
      <c r="CH910" s="24">
        <v>220</v>
      </c>
    </row>
    <row r="911" spans="1:86" x14ac:dyDescent="0.25">
      <c r="A911" s="24" t="s">
        <v>2097</v>
      </c>
      <c r="B911" s="24" t="s">
        <v>854</v>
      </c>
      <c r="C911" s="24" t="s">
        <v>512</v>
      </c>
      <c r="D911" s="24" t="s">
        <v>533</v>
      </c>
      <c r="E911" s="24">
        <v>45</v>
      </c>
      <c r="F911" s="24">
        <v>80</v>
      </c>
      <c r="G911" s="24">
        <v>45</v>
      </c>
      <c r="H911" s="24" t="s">
        <v>878</v>
      </c>
      <c r="K911" s="24" t="s">
        <v>1090</v>
      </c>
      <c r="N911" s="24" t="s">
        <v>1093</v>
      </c>
      <c r="P911" s="34">
        <v>44502</v>
      </c>
      <c r="Q911" s="24" t="s">
        <v>857</v>
      </c>
      <c r="T911" s="24" t="s">
        <v>878</v>
      </c>
      <c r="V911" s="24" t="s">
        <v>2082</v>
      </c>
      <c r="AF911" s="24" t="s">
        <v>859</v>
      </c>
      <c r="AP911" s="24" t="s">
        <v>2083</v>
      </c>
      <c r="AQ911" s="24" t="s">
        <v>2084</v>
      </c>
      <c r="AR911" s="24" t="s">
        <v>2085</v>
      </c>
      <c r="AS911" s="24" t="s">
        <v>2086</v>
      </c>
      <c r="AT911" s="24" t="s">
        <v>2087</v>
      </c>
      <c r="AU911" s="24" t="s">
        <v>2088</v>
      </c>
      <c r="AZ911" s="24" t="s">
        <v>867</v>
      </c>
      <c r="BA911" s="24" t="s">
        <v>868</v>
      </c>
      <c r="BB911" s="24" t="s">
        <v>869</v>
      </c>
      <c r="BC911" s="24" t="s">
        <v>870</v>
      </c>
      <c r="BD911" s="24" t="s">
        <v>871</v>
      </c>
      <c r="BE911" s="24" t="s">
        <v>872</v>
      </c>
      <c r="BK911" s="24" t="s">
        <v>887</v>
      </c>
      <c r="BN911" s="24" t="s">
        <v>888</v>
      </c>
      <c r="BU911" s="24">
        <v>45</v>
      </c>
      <c r="BV911" s="24" t="s">
        <v>1090</v>
      </c>
      <c r="BX911" s="24" t="s">
        <v>1093</v>
      </c>
      <c r="BZ911" s="24" t="s">
        <v>875</v>
      </c>
      <c r="CA911" s="24" t="s">
        <v>855</v>
      </c>
      <c r="CH911" s="24">
        <v>220</v>
      </c>
    </row>
    <row r="912" spans="1:86" x14ac:dyDescent="0.25">
      <c r="A912" s="24" t="s">
        <v>2098</v>
      </c>
      <c r="B912" s="24" t="s">
        <v>854</v>
      </c>
      <c r="C912" s="24" t="s">
        <v>512</v>
      </c>
      <c r="D912" s="24" t="s">
        <v>533</v>
      </c>
      <c r="E912" s="24">
        <v>45</v>
      </c>
      <c r="F912" s="24">
        <v>80</v>
      </c>
      <c r="G912" s="24">
        <v>45</v>
      </c>
      <c r="H912" s="24" t="s">
        <v>878</v>
      </c>
      <c r="K912" s="24" t="s">
        <v>1090</v>
      </c>
      <c r="N912" s="24" t="s">
        <v>1093</v>
      </c>
      <c r="P912" s="34">
        <v>44502</v>
      </c>
      <c r="Q912" s="24" t="s">
        <v>857</v>
      </c>
      <c r="T912" s="24" t="s">
        <v>878</v>
      </c>
      <c r="V912" s="24" t="s">
        <v>2082</v>
      </c>
      <c r="AF912" s="24" t="s">
        <v>859</v>
      </c>
      <c r="AP912" s="24" t="s">
        <v>2083</v>
      </c>
      <c r="AQ912" s="24" t="s">
        <v>2084</v>
      </c>
      <c r="AR912" s="24" t="s">
        <v>2085</v>
      </c>
      <c r="AS912" s="24" t="s">
        <v>2086</v>
      </c>
      <c r="AT912" s="24" t="s">
        <v>2087</v>
      </c>
      <c r="AU912" s="24" t="s">
        <v>2088</v>
      </c>
      <c r="AZ912" s="24" t="s">
        <v>867</v>
      </c>
      <c r="BA912" s="24" t="s">
        <v>868</v>
      </c>
      <c r="BB912" s="24" t="s">
        <v>869</v>
      </c>
      <c r="BC912" s="24" t="s">
        <v>870</v>
      </c>
      <c r="BD912" s="24" t="s">
        <v>871</v>
      </c>
      <c r="BE912" s="24" t="s">
        <v>872</v>
      </c>
      <c r="BK912" s="24" t="s">
        <v>887</v>
      </c>
      <c r="BN912" s="24" t="s">
        <v>888</v>
      </c>
      <c r="BU912" s="24">
        <v>45</v>
      </c>
      <c r="BV912" s="24" t="s">
        <v>1090</v>
      </c>
      <c r="BX912" s="24" t="s">
        <v>1093</v>
      </c>
      <c r="BZ912" s="24" t="s">
        <v>875</v>
      </c>
      <c r="CA912" s="24" t="s">
        <v>855</v>
      </c>
      <c r="CH912" s="24">
        <v>220</v>
      </c>
    </row>
    <row r="913" spans="1:86" x14ac:dyDescent="0.25">
      <c r="A913" s="24" t="s">
        <v>2099</v>
      </c>
      <c r="B913" s="24" t="s">
        <v>854</v>
      </c>
      <c r="C913" s="24" t="s">
        <v>512</v>
      </c>
      <c r="D913" s="24" t="s">
        <v>533</v>
      </c>
      <c r="E913" s="24">
        <v>45</v>
      </c>
      <c r="F913" s="24">
        <v>80</v>
      </c>
      <c r="G913" s="24">
        <v>45</v>
      </c>
      <c r="H913" s="24" t="s">
        <v>878</v>
      </c>
      <c r="K913" s="24" t="s">
        <v>1090</v>
      </c>
      <c r="N913" s="24" t="s">
        <v>1093</v>
      </c>
      <c r="P913" s="34">
        <v>44502</v>
      </c>
      <c r="Q913" s="24" t="s">
        <v>857</v>
      </c>
      <c r="T913" s="24" t="s">
        <v>878</v>
      </c>
      <c r="V913" s="24" t="s">
        <v>2082</v>
      </c>
      <c r="AF913" s="24" t="s">
        <v>859</v>
      </c>
      <c r="AP913" s="24" t="s">
        <v>2083</v>
      </c>
      <c r="AQ913" s="24" t="s">
        <v>2084</v>
      </c>
      <c r="AR913" s="24" t="s">
        <v>2085</v>
      </c>
      <c r="AS913" s="24" t="s">
        <v>2086</v>
      </c>
      <c r="AT913" s="24" t="s">
        <v>2087</v>
      </c>
      <c r="AU913" s="24" t="s">
        <v>2088</v>
      </c>
      <c r="AZ913" s="24" t="s">
        <v>867</v>
      </c>
      <c r="BA913" s="24" t="s">
        <v>868</v>
      </c>
      <c r="BB913" s="24" t="s">
        <v>869</v>
      </c>
      <c r="BC913" s="24" t="s">
        <v>870</v>
      </c>
      <c r="BD913" s="24" t="s">
        <v>871</v>
      </c>
      <c r="BE913" s="24" t="s">
        <v>872</v>
      </c>
      <c r="BK913" s="24" t="s">
        <v>887</v>
      </c>
      <c r="BN913" s="24" t="s">
        <v>888</v>
      </c>
      <c r="BU913" s="24">
        <v>45</v>
      </c>
      <c r="BV913" s="24" t="s">
        <v>1090</v>
      </c>
      <c r="BX913" s="24" t="s">
        <v>1093</v>
      </c>
      <c r="BZ913" s="24" t="s">
        <v>875</v>
      </c>
      <c r="CA913" s="24" t="s">
        <v>855</v>
      </c>
      <c r="CH913" s="24">
        <v>220</v>
      </c>
    </row>
    <row r="914" spans="1:86" x14ac:dyDescent="0.25">
      <c r="A914" s="24" t="s">
        <v>2100</v>
      </c>
      <c r="B914" s="24" t="s">
        <v>854</v>
      </c>
      <c r="C914" s="24" t="s">
        <v>512</v>
      </c>
      <c r="D914" s="24" t="s">
        <v>533</v>
      </c>
      <c r="E914" s="24">
        <v>45</v>
      </c>
      <c r="F914" s="24">
        <v>80</v>
      </c>
      <c r="G914" s="24">
        <v>45</v>
      </c>
      <c r="H914" s="24" t="s">
        <v>878</v>
      </c>
      <c r="K914" s="24" t="s">
        <v>1090</v>
      </c>
      <c r="N914" s="24" t="s">
        <v>1093</v>
      </c>
      <c r="P914" s="34">
        <v>44502</v>
      </c>
      <c r="Q914" s="24" t="s">
        <v>857</v>
      </c>
      <c r="T914" s="24" t="s">
        <v>878</v>
      </c>
      <c r="V914" s="24" t="s">
        <v>2082</v>
      </c>
      <c r="AF914" s="24" t="s">
        <v>859</v>
      </c>
      <c r="AP914" s="24" t="s">
        <v>2083</v>
      </c>
      <c r="AQ914" s="24" t="s">
        <v>2084</v>
      </c>
      <c r="AR914" s="24" t="s">
        <v>2085</v>
      </c>
      <c r="AS914" s="24" t="s">
        <v>2086</v>
      </c>
      <c r="AT914" s="24" t="s">
        <v>2087</v>
      </c>
      <c r="AU914" s="24" t="s">
        <v>2088</v>
      </c>
      <c r="AZ914" s="24" t="s">
        <v>867</v>
      </c>
      <c r="BA914" s="24" t="s">
        <v>868</v>
      </c>
      <c r="BB914" s="24" t="s">
        <v>869</v>
      </c>
      <c r="BC914" s="24" t="s">
        <v>870</v>
      </c>
      <c r="BD914" s="24" t="s">
        <v>871</v>
      </c>
      <c r="BE914" s="24" t="s">
        <v>872</v>
      </c>
      <c r="BK914" s="24" t="s">
        <v>887</v>
      </c>
      <c r="BN914" s="24" t="s">
        <v>888</v>
      </c>
      <c r="BU914" s="24">
        <v>45</v>
      </c>
      <c r="BV914" s="24" t="s">
        <v>1090</v>
      </c>
      <c r="BX914" s="24" t="s">
        <v>1093</v>
      </c>
      <c r="BZ914" s="24" t="s">
        <v>875</v>
      </c>
      <c r="CA914" s="24" t="s">
        <v>855</v>
      </c>
      <c r="CH914" s="24">
        <v>220</v>
      </c>
    </row>
    <row r="915" spans="1:86" x14ac:dyDescent="0.25">
      <c r="A915" s="24" t="s">
        <v>2101</v>
      </c>
      <c r="B915" s="24" t="s">
        <v>854</v>
      </c>
      <c r="C915" s="24" t="s">
        <v>512</v>
      </c>
      <c r="D915" s="24" t="s">
        <v>533</v>
      </c>
      <c r="E915" s="24">
        <v>45</v>
      </c>
      <c r="F915" s="24">
        <v>80</v>
      </c>
      <c r="G915" s="24">
        <v>45</v>
      </c>
      <c r="H915" s="24" t="s">
        <v>878</v>
      </c>
      <c r="K915" s="24" t="s">
        <v>1090</v>
      </c>
      <c r="N915" s="24" t="s">
        <v>1093</v>
      </c>
      <c r="P915" s="34">
        <v>44502</v>
      </c>
      <c r="Q915" s="24" t="s">
        <v>857</v>
      </c>
      <c r="T915" s="24" t="s">
        <v>878</v>
      </c>
      <c r="V915" s="24" t="s">
        <v>2082</v>
      </c>
      <c r="AF915" s="24" t="s">
        <v>859</v>
      </c>
      <c r="AP915" s="24" t="s">
        <v>2083</v>
      </c>
      <c r="AQ915" s="24" t="s">
        <v>2084</v>
      </c>
      <c r="AR915" s="24" t="s">
        <v>2085</v>
      </c>
      <c r="AS915" s="24" t="s">
        <v>2086</v>
      </c>
      <c r="AT915" s="24" t="s">
        <v>2087</v>
      </c>
      <c r="AU915" s="24" t="s">
        <v>2088</v>
      </c>
      <c r="AZ915" s="24" t="s">
        <v>867</v>
      </c>
      <c r="BA915" s="24" t="s">
        <v>868</v>
      </c>
      <c r="BB915" s="24" t="s">
        <v>869</v>
      </c>
      <c r="BC915" s="24" t="s">
        <v>870</v>
      </c>
      <c r="BD915" s="24" t="s">
        <v>871</v>
      </c>
      <c r="BE915" s="24" t="s">
        <v>872</v>
      </c>
      <c r="BK915" s="24" t="s">
        <v>887</v>
      </c>
      <c r="BN915" s="24" t="s">
        <v>888</v>
      </c>
      <c r="BU915" s="24">
        <v>45</v>
      </c>
      <c r="BV915" s="24" t="s">
        <v>1090</v>
      </c>
      <c r="BX915" s="24" t="s">
        <v>1093</v>
      </c>
      <c r="BZ915" s="24" t="s">
        <v>875</v>
      </c>
      <c r="CA915" s="24" t="s">
        <v>855</v>
      </c>
      <c r="CH915" s="24">
        <v>220</v>
      </c>
    </row>
    <row r="916" spans="1:86" x14ac:dyDescent="0.25">
      <c r="A916" s="24" t="s">
        <v>2102</v>
      </c>
      <c r="B916" s="24" t="s">
        <v>854</v>
      </c>
      <c r="C916" s="24" t="s">
        <v>512</v>
      </c>
      <c r="D916" s="24" t="s">
        <v>533</v>
      </c>
      <c r="E916" s="24">
        <v>45</v>
      </c>
      <c r="F916" s="24">
        <v>80</v>
      </c>
      <c r="G916" s="24">
        <v>45</v>
      </c>
      <c r="H916" s="24" t="s">
        <v>878</v>
      </c>
      <c r="K916" s="24" t="s">
        <v>1090</v>
      </c>
      <c r="N916" s="24" t="s">
        <v>1093</v>
      </c>
      <c r="P916" s="34">
        <v>44502</v>
      </c>
      <c r="Q916" s="24" t="s">
        <v>857</v>
      </c>
      <c r="T916" s="24" t="s">
        <v>878</v>
      </c>
      <c r="V916" s="24" t="s">
        <v>2082</v>
      </c>
      <c r="AF916" s="24" t="s">
        <v>859</v>
      </c>
      <c r="AP916" s="24" t="s">
        <v>2083</v>
      </c>
      <c r="AQ916" s="24" t="s">
        <v>2084</v>
      </c>
      <c r="AR916" s="24" t="s">
        <v>2085</v>
      </c>
      <c r="AS916" s="24" t="s">
        <v>2086</v>
      </c>
      <c r="AT916" s="24" t="s">
        <v>2087</v>
      </c>
      <c r="AU916" s="24" t="s">
        <v>2088</v>
      </c>
      <c r="AZ916" s="24" t="s">
        <v>867</v>
      </c>
      <c r="BA916" s="24" t="s">
        <v>868</v>
      </c>
      <c r="BB916" s="24" t="s">
        <v>869</v>
      </c>
      <c r="BC916" s="24" t="s">
        <v>870</v>
      </c>
      <c r="BD916" s="24" t="s">
        <v>871</v>
      </c>
      <c r="BE916" s="24" t="s">
        <v>872</v>
      </c>
      <c r="BK916" s="24" t="s">
        <v>887</v>
      </c>
      <c r="BN916" s="24" t="s">
        <v>888</v>
      </c>
      <c r="BU916" s="24">
        <v>45</v>
      </c>
      <c r="BV916" s="24" t="s">
        <v>1090</v>
      </c>
      <c r="BX916" s="24" t="s">
        <v>1093</v>
      </c>
      <c r="BZ916" s="24" t="s">
        <v>875</v>
      </c>
      <c r="CA916" s="24" t="s">
        <v>855</v>
      </c>
      <c r="CH916" s="24">
        <v>218</v>
      </c>
    </row>
    <row r="917" spans="1:86" x14ac:dyDescent="0.25">
      <c r="A917" s="24" t="s">
        <v>2103</v>
      </c>
      <c r="B917" s="24" t="s">
        <v>854</v>
      </c>
      <c r="C917" s="24" t="s">
        <v>512</v>
      </c>
      <c r="D917" s="24" t="s">
        <v>533</v>
      </c>
      <c r="E917" s="24">
        <v>45</v>
      </c>
      <c r="F917" s="24">
        <v>80</v>
      </c>
      <c r="G917" s="24">
        <v>45</v>
      </c>
      <c r="H917" s="24" t="s">
        <v>878</v>
      </c>
      <c r="K917" s="24" t="s">
        <v>1090</v>
      </c>
      <c r="N917" s="24" t="s">
        <v>1093</v>
      </c>
      <c r="P917" s="34">
        <v>44502</v>
      </c>
      <c r="Q917" s="24" t="s">
        <v>857</v>
      </c>
      <c r="T917" s="24" t="s">
        <v>878</v>
      </c>
      <c r="V917" s="24" t="s">
        <v>2082</v>
      </c>
      <c r="AF917" s="24" t="s">
        <v>859</v>
      </c>
      <c r="AP917" s="24" t="s">
        <v>2083</v>
      </c>
      <c r="AQ917" s="24" t="s">
        <v>2084</v>
      </c>
      <c r="AR917" s="24" t="s">
        <v>2085</v>
      </c>
      <c r="AS917" s="24" t="s">
        <v>2086</v>
      </c>
      <c r="AT917" s="24" t="s">
        <v>2087</v>
      </c>
      <c r="AU917" s="24" t="s">
        <v>2088</v>
      </c>
      <c r="AZ917" s="24" t="s">
        <v>867</v>
      </c>
      <c r="BA917" s="24" t="s">
        <v>868</v>
      </c>
      <c r="BB917" s="24" t="s">
        <v>869</v>
      </c>
      <c r="BC917" s="24" t="s">
        <v>870</v>
      </c>
      <c r="BD917" s="24" t="s">
        <v>871</v>
      </c>
      <c r="BE917" s="24" t="s">
        <v>872</v>
      </c>
      <c r="BK917" s="24" t="s">
        <v>887</v>
      </c>
      <c r="BN917" s="24" t="s">
        <v>888</v>
      </c>
      <c r="BU917" s="24">
        <v>45</v>
      </c>
      <c r="BV917" s="24" t="s">
        <v>1090</v>
      </c>
      <c r="BX917" s="24" t="s">
        <v>1093</v>
      </c>
      <c r="BZ917" s="24" t="s">
        <v>875</v>
      </c>
      <c r="CA917" s="24" t="s">
        <v>855</v>
      </c>
      <c r="CH917" s="24">
        <v>301</v>
      </c>
    </row>
    <row r="918" spans="1:86" x14ac:dyDescent="0.25">
      <c r="A918" s="24" t="s">
        <v>2104</v>
      </c>
      <c r="B918" s="24" t="s">
        <v>854</v>
      </c>
      <c r="C918" s="24" t="s">
        <v>512</v>
      </c>
      <c r="D918" s="24" t="s">
        <v>533</v>
      </c>
      <c r="E918" s="24">
        <v>45</v>
      </c>
      <c r="F918" s="24">
        <v>80</v>
      </c>
      <c r="G918" s="24">
        <v>45</v>
      </c>
      <c r="H918" s="24" t="s">
        <v>878</v>
      </c>
      <c r="K918" s="24" t="s">
        <v>1090</v>
      </c>
      <c r="N918" s="24" t="s">
        <v>1093</v>
      </c>
      <c r="P918" s="34">
        <v>44502</v>
      </c>
      <c r="Q918" s="24" t="s">
        <v>857</v>
      </c>
      <c r="T918" s="24" t="s">
        <v>878</v>
      </c>
      <c r="V918" s="24" t="s">
        <v>2082</v>
      </c>
      <c r="AF918" s="24" t="s">
        <v>859</v>
      </c>
      <c r="AP918" s="24" t="s">
        <v>2083</v>
      </c>
      <c r="AQ918" s="24" t="s">
        <v>2084</v>
      </c>
      <c r="AR918" s="24" t="s">
        <v>2085</v>
      </c>
      <c r="AS918" s="24" t="s">
        <v>2086</v>
      </c>
      <c r="AT918" s="24" t="s">
        <v>2087</v>
      </c>
      <c r="AU918" s="24" t="s">
        <v>2088</v>
      </c>
      <c r="AZ918" s="24" t="s">
        <v>867</v>
      </c>
      <c r="BA918" s="24" t="s">
        <v>868</v>
      </c>
      <c r="BB918" s="24" t="s">
        <v>869</v>
      </c>
      <c r="BC918" s="24" t="s">
        <v>870</v>
      </c>
      <c r="BD918" s="24" t="s">
        <v>871</v>
      </c>
      <c r="BE918" s="24" t="s">
        <v>872</v>
      </c>
      <c r="BK918" s="24" t="s">
        <v>887</v>
      </c>
      <c r="BN918" s="24" t="s">
        <v>888</v>
      </c>
      <c r="BU918" s="24">
        <v>45</v>
      </c>
      <c r="BV918" s="24" t="s">
        <v>1090</v>
      </c>
      <c r="BX918" s="24" t="s">
        <v>1093</v>
      </c>
      <c r="BZ918" s="24" t="s">
        <v>875</v>
      </c>
      <c r="CA918" s="24" t="s">
        <v>855</v>
      </c>
      <c r="CH918" s="24">
        <v>301</v>
      </c>
    </row>
    <row r="919" spans="1:86" x14ac:dyDescent="0.25">
      <c r="A919" s="24" t="s">
        <v>2105</v>
      </c>
      <c r="B919" s="24" t="s">
        <v>854</v>
      </c>
      <c r="C919" s="24" t="s">
        <v>512</v>
      </c>
      <c r="D919" s="24" t="s">
        <v>533</v>
      </c>
      <c r="E919" s="24">
        <v>45</v>
      </c>
      <c r="F919" s="24">
        <v>80</v>
      </c>
      <c r="G919" s="24">
        <v>45</v>
      </c>
      <c r="H919" s="24" t="s">
        <v>878</v>
      </c>
      <c r="K919" s="24" t="s">
        <v>1090</v>
      </c>
      <c r="N919" s="24" t="s">
        <v>1093</v>
      </c>
      <c r="P919" s="34">
        <v>44502</v>
      </c>
      <c r="Q919" s="24" t="s">
        <v>857</v>
      </c>
      <c r="T919" s="24" t="s">
        <v>878</v>
      </c>
      <c r="V919" s="24" t="s">
        <v>2082</v>
      </c>
      <c r="AF919" s="24" t="s">
        <v>859</v>
      </c>
      <c r="AP919" s="24" t="s">
        <v>2083</v>
      </c>
      <c r="AQ919" s="24" t="s">
        <v>2084</v>
      </c>
      <c r="AR919" s="24" t="s">
        <v>2085</v>
      </c>
      <c r="AS919" s="24" t="s">
        <v>2086</v>
      </c>
      <c r="AT919" s="24" t="s">
        <v>2087</v>
      </c>
      <c r="AU919" s="24" t="s">
        <v>2088</v>
      </c>
      <c r="AZ919" s="24" t="s">
        <v>867</v>
      </c>
      <c r="BA919" s="24" t="s">
        <v>868</v>
      </c>
      <c r="BB919" s="24" t="s">
        <v>869</v>
      </c>
      <c r="BC919" s="24" t="s">
        <v>870</v>
      </c>
      <c r="BD919" s="24" t="s">
        <v>871</v>
      </c>
      <c r="BE919" s="24" t="s">
        <v>872</v>
      </c>
      <c r="BK919" s="24" t="s">
        <v>887</v>
      </c>
      <c r="BN919" s="24" t="s">
        <v>888</v>
      </c>
      <c r="BU919" s="24">
        <v>45</v>
      </c>
      <c r="BV919" s="24" t="s">
        <v>1090</v>
      </c>
      <c r="BX919" s="24" t="s">
        <v>1093</v>
      </c>
      <c r="BZ919" s="24" t="s">
        <v>875</v>
      </c>
      <c r="CA919" s="24" t="s">
        <v>855</v>
      </c>
      <c r="CH919" s="24">
        <v>301</v>
      </c>
    </row>
    <row r="920" spans="1:86" x14ac:dyDescent="0.25">
      <c r="A920" s="24" t="s">
        <v>2106</v>
      </c>
      <c r="B920" s="24" t="s">
        <v>854</v>
      </c>
      <c r="C920" s="24" t="s">
        <v>512</v>
      </c>
      <c r="D920" s="24" t="s">
        <v>533</v>
      </c>
      <c r="E920" s="24">
        <v>45</v>
      </c>
      <c r="F920" s="24">
        <v>80</v>
      </c>
      <c r="G920" s="24">
        <v>45</v>
      </c>
      <c r="H920" s="24" t="s">
        <v>878</v>
      </c>
      <c r="K920" s="24" t="s">
        <v>1090</v>
      </c>
      <c r="N920" s="24" t="s">
        <v>1093</v>
      </c>
      <c r="P920" s="34">
        <v>44502</v>
      </c>
      <c r="Q920" s="24" t="s">
        <v>857</v>
      </c>
      <c r="T920" s="24" t="s">
        <v>878</v>
      </c>
      <c r="V920" s="24" t="s">
        <v>2082</v>
      </c>
      <c r="AF920" s="24" t="s">
        <v>859</v>
      </c>
      <c r="AP920" s="24" t="s">
        <v>2083</v>
      </c>
      <c r="AQ920" s="24" t="s">
        <v>2084</v>
      </c>
      <c r="AR920" s="24" t="s">
        <v>2085</v>
      </c>
      <c r="AS920" s="24" t="s">
        <v>2086</v>
      </c>
      <c r="AT920" s="24" t="s">
        <v>2087</v>
      </c>
      <c r="AU920" s="24" t="s">
        <v>2088</v>
      </c>
      <c r="AZ920" s="24" t="s">
        <v>867</v>
      </c>
      <c r="BA920" s="24" t="s">
        <v>868</v>
      </c>
      <c r="BB920" s="24" t="s">
        <v>869</v>
      </c>
      <c r="BC920" s="24" t="s">
        <v>870</v>
      </c>
      <c r="BD920" s="24" t="s">
        <v>871</v>
      </c>
      <c r="BE920" s="24" t="s">
        <v>872</v>
      </c>
      <c r="BK920" s="24" t="s">
        <v>887</v>
      </c>
      <c r="BN920" s="24" t="s">
        <v>888</v>
      </c>
      <c r="BU920" s="24">
        <v>45</v>
      </c>
      <c r="BV920" s="24" t="s">
        <v>1090</v>
      </c>
      <c r="BX920" s="24" t="s">
        <v>1093</v>
      </c>
      <c r="BZ920" s="24" t="s">
        <v>875</v>
      </c>
      <c r="CA920" s="24" t="s">
        <v>855</v>
      </c>
      <c r="CH920" s="24">
        <v>301</v>
      </c>
    </row>
    <row r="921" spans="1:86" x14ac:dyDescent="0.25">
      <c r="A921" s="24" t="s">
        <v>2107</v>
      </c>
      <c r="B921" s="24" t="s">
        <v>854</v>
      </c>
      <c r="C921" s="24" t="s">
        <v>512</v>
      </c>
      <c r="D921" s="24" t="s">
        <v>533</v>
      </c>
      <c r="E921" s="24">
        <v>45</v>
      </c>
      <c r="F921" s="24">
        <v>80</v>
      </c>
      <c r="G921" s="24">
        <v>45</v>
      </c>
      <c r="H921" s="24" t="s">
        <v>878</v>
      </c>
      <c r="K921" s="24" t="s">
        <v>1090</v>
      </c>
      <c r="N921" s="24" t="s">
        <v>1093</v>
      </c>
      <c r="P921" s="34">
        <v>44502</v>
      </c>
      <c r="Q921" s="24" t="s">
        <v>857</v>
      </c>
      <c r="T921" s="24" t="s">
        <v>878</v>
      </c>
      <c r="V921" s="24" t="s">
        <v>2082</v>
      </c>
      <c r="AF921" s="24" t="s">
        <v>859</v>
      </c>
      <c r="AP921" s="24" t="s">
        <v>2083</v>
      </c>
      <c r="AQ921" s="24" t="s">
        <v>2084</v>
      </c>
      <c r="AR921" s="24" t="s">
        <v>2085</v>
      </c>
      <c r="AS921" s="24" t="s">
        <v>2086</v>
      </c>
      <c r="AT921" s="24" t="s">
        <v>2087</v>
      </c>
      <c r="AU921" s="24" t="s">
        <v>2088</v>
      </c>
      <c r="AZ921" s="24" t="s">
        <v>867</v>
      </c>
      <c r="BA921" s="24" t="s">
        <v>868</v>
      </c>
      <c r="BB921" s="24" t="s">
        <v>869</v>
      </c>
      <c r="BC921" s="24" t="s">
        <v>870</v>
      </c>
      <c r="BD921" s="24" t="s">
        <v>871</v>
      </c>
      <c r="BE921" s="24" t="s">
        <v>872</v>
      </c>
      <c r="BK921" s="24" t="s">
        <v>887</v>
      </c>
      <c r="BN921" s="24" t="s">
        <v>888</v>
      </c>
      <c r="BU921" s="24">
        <v>45</v>
      </c>
      <c r="BV921" s="24" t="s">
        <v>1090</v>
      </c>
      <c r="BX921" s="24" t="s">
        <v>1093</v>
      </c>
      <c r="BZ921" s="24" t="s">
        <v>875</v>
      </c>
      <c r="CA921" s="24" t="s">
        <v>855</v>
      </c>
      <c r="CH921" s="24">
        <v>301</v>
      </c>
    </row>
    <row r="922" spans="1:86" x14ac:dyDescent="0.25">
      <c r="A922" s="24" t="s">
        <v>2108</v>
      </c>
      <c r="B922" s="24" t="s">
        <v>854</v>
      </c>
      <c r="C922" s="24" t="s">
        <v>512</v>
      </c>
      <c r="D922" s="24" t="s">
        <v>533</v>
      </c>
      <c r="E922" s="24">
        <v>45</v>
      </c>
      <c r="F922" s="24">
        <v>80</v>
      </c>
      <c r="G922" s="24">
        <v>45</v>
      </c>
      <c r="H922" s="24" t="s">
        <v>878</v>
      </c>
      <c r="K922" s="24" t="s">
        <v>1090</v>
      </c>
      <c r="N922" s="24" t="s">
        <v>1093</v>
      </c>
      <c r="P922" s="34">
        <v>44502</v>
      </c>
      <c r="Q922" s="24" t="s">
        <v>857</v>
      </c>
      <c r="T922" s="24" t="s">
        <v>878</v>
      </c>
      <c r="V922" s="24" t="s">
        <v>2082</v>
      </c>
      <c r="AF922" s="24" t="s">
        <v>859</v>
      </c>
      <c r="AP922" s="24" t="s">
        <v>2083</v>
      </c>
      <c r="AQ922" s="24" t="s">
        <v>2084</v>
      </c>
      <c r="AR922" s="24" t="s">
        <v>2085</v>
      </c>
      <c r="AS922" s="24" t="s">
        <v>2086</v>
      </c>
      <c r="AT922" s="24" t="s">
        <v>2087</v>
      </c>
      <c r="AU922" s="24" t="s">
        <v>2088</v>
      </c>
      <c r="AZ922" s="24" t="s">
        <v>867</v>
      </c>
      <c r="BA922" s="24" t="s">
        <v>868</v>
      </c>
      <c r="BB922" s="24" t="s">
        <v>869</v>
      </c>
      <c r="BC922" s="24" t="s">
        <v>870</v>
      </c>
      <c r="BD922" s="24" t="s">
        <v>871</v>
      </c>
      <c r="BE922" s="24" t="s">
        <v>872</v>
      </c>
      <c r="BK922" s="24" t="s">
        <v>887</v>
      </c>
      <c r="BN922" s="24" t="s">
        <v>888</v>
      </c>
      <c r="BU922" s="24">
        <v>45</v>
      </c>
      <c r="BV922" s="24" t="s">
        <v>1090</v>
      </c>
      <c r="BX922" s="24" t="s">
        <v>1093</v>
      </c>
      <c r="BZ922" s="24" t="s">
        <v>875</v>
      </c>
      <c r="CA922" s="24" t="s">
        <v>855</v>
      </c>
      <c r="CH922" s="24">
        <v>301</v>
      </c>
    </row>
    <row r="923" spans="1:86" x14ac:dyDescent="0.25">
      <c r="A923" s="24" t="s">
        <v>2109</v>
      </c>
      <c r="B923" s="24" t="s">
        <v>854</v>
      </c>
      <c r="C923" s="24" t="s">
        <v>512</v>
      </c>
      <c r="D923" s="24" t="s">
        <v>533</v>
      </c>
      <c r="E923" s="24">
        <v>45</v>
      </c>
      <c r="F923" s="24">
        <v>80</v>
      </c>
      <c r="G923" s="24">
        <v>45</v>
      </c>
      <c r="H923" s="24" t="s">
        <v>878</v>
      </c>
      <c r="K923" s="24" t="s">
        <v>1090</v>
      </c>
      <c r="N923" s="24" t="s">
        <v>1093</v>
      </c>
      <c r="P923" s="34">
        <v>44502</v>
      </c>
      <c r="Q923" s="24" t="s">
        <v>857</v>
      </c>
      <c r="T923" s="24" t="s">
        <v>878</v>
      </c>
      <c r="V923" s="24" t="s">
        <v>2082</v>
      </c>
      <c r="AF923" s="24" t="s">
        <v>859</v>
      </c>
      <c r="AP923" s="24" t="s">
        <v>2083</v>
      </c>
      <c r="AQ923" s="24" t="s">
        <v>2084</v>
      </c>
      <c r="AR923" s="24" t="s">
        <v>2085</v>
      </c>
      <c r="AS923" s="24" t="s">
        <v>2086</v>
      </c>
      <c r="AT923" s="24" t="s">
        <v>2087</v>
      </c>
      <c r="AU923" s="24" t="s">
        <v>2088</v>
      </c>
      <c r="AZ923" s="24" t="s">
        <v>867</v>
      </c>
      <c r="BA923" s="24" t="s">
        <v>868</v>
      </c>
      <c r="BB923" s="24" t="s">
        <v>869</v>
      </c>
      <c r="BC923" s="24" t="s">
        <v>870</v>
      </c>
      <c r="BD923" s="24" t="s">
        <v>871</v>
      </c>
      <c r="BE923" s="24" t="s">
        <v>872</v>
      </c>
      <c r="BK923" s="24" t="s">
        <v>887</v>
      </c>
      <c r="BN923" s="24" t="s">
        <v>888</v>
      </c>
      <c r="BU923" s="24">
        <v>45</v>
      </c>
      <c r="BV923" s="24" t="s">
        <v>1090</v>
      </c>
      <c r="BX923" s="24" t="s">
        <v>1093</v>
      </c>
      <c r="BZ923" s="24" t="s">
        <v>875</v>
      </c>
      <c r="CA923" s="24" t="s">
        <v>855</v>
      </c>
      <c r="CH923" s="24">
        <v>301</v>
      </c>
    </row>
    <row r="924" spans="1:86" x14ac:dyDescent="0.25">
      <c r="A924" s="24" t="s">
        <v>2110</v>
      </c>
      <c r="B924" s="24" t="s">
        <v>854</v>
      </c>
      <c r="C924" s="24" t="s">
        <v>520</v>
      </c>
      <c r="D924" s="24" t="s">
        <v>534</v>
      </c>
      <c r="E924" s="24">
        <v>48</v>
      </c>
      <c r="F924" s="24">
        <v>44</v>
      </c>
      <c r="G924" s="24">
        <v>36</v>
      </c>
      <c r="P924" s="34">
        <v>44502</v>
      </c>
      <c r="Q924" s="24" t="s">
        <v>857</v>
      </c>
      <c r="AP924" s="24" t="s">
        <v>2111</v>
      </c>
      <c r="AQ924" s="24" t="s">
        <v>2112</v>
      </c>
      <c r="AR924" s="24" t="s">
        <v>2113</v>
      </c>
      <c r="AS924" s="24" t="s">
        <v>2114</v>
      </c>
      <c r="AT924" s="24" t="s">
        <v>2115</v>
      </c>
      <c r="AZ924" s="24" t="s">
        <v>867</v>
      </c>
      <c r="BA924" s="24" t="s">
        <v>869</v>
      </c>
      <c r="BB924" s="24" t="s">
        <v>870</v>
      </c>
      <c r="BC924" s="24" t="s">
        <v>871</v>
      </c>
      <c r="BD924" s="24" t="s">
        <v>859</v>
      </c>
      <c r="BK924" s="24" t="s">
        <v>887</v>
      </c>
      <c r="BM924" s="24" t="s">
        <v>1101</v>
      </c>
      <c r="BN924" s="24" t="s">
        <v>888</v>
      </c>
      <c r="BP924" s="24" t="s">
        <v>2116</v>
      </c>
      <c r="BV924" s="24" t="s">
        <v>873</v>
      </c>
      <c r="BZ924" s="24" t="s">
        <v>875</v>
      </c>
      <c r="CA924" s="24" t="s">
        <v>855</v>
      </c>
      <c r="CH924" s="24">
        <v>216</v>
      </c>
    </row>
    <row r="925" spans="1:86" x14ac:dyDescent="0.25">
      <c r="A925" s="24" t="s">
        <v>2117</v>
      </c>
      <c r="B925" s="24" t="s">
        <v>854</v>
      </c>
      <c r="C925" s="24" t="s">
        <v>512</v>
      </c>
      <c r="D925" s="24" t="s">
        <v>535</v>
      </c>
      <c r="E925" s="24">
        <v>47</v>
      </c>
      <c r="F925" s="24">
        <v>81</v>
      </c>
      <c r="G925" s="24">
        <v>52</v>
      </c>
      <c r="H925" s="24" t="s">
        <v>878</v>
      </c>
      <c r="J925" s="24">
        <v>39</v>
      </c>
      <c r="K925" s="24" t="s">
        <v>856</v>
      </c>
      <c r="M925" s="24">
        <v>47</v>
      </c>
      <c r="P925" s="34">
        <v>44503</v>
      </c>
      <c r="Q925" s="24" t="s">
        <v>857</v>
      </c>
      <c r="T925" s="24" t="s">
        <v>878</v>
      </c>
      <c r="AP925" s="24" t="s">
        <v>2118</v>
      </c>
      <c r="AQ925" s="24" t="s">
        <v>2119</v>
      </c>
      <c r="AR925" s="24" t="s">
        <v>2120</v>
      </c>
      <c r="AS925" s="24" t="s">
        <v>2121</v>
      </c>
      <c r="AT925" s="24" t="s">
        <v>2122</v>
      </c>
      <c r="AU925" s="24" t="s">
        <v>2123</v>
      </c>
      <c r="AV925" s="24" t="s">
        <v>2124</v>
      </c>
      <c r="AW925" s="24" t="s">
        <v>2125</v>
      </c>
      <c r="AZ925" s="24" t="s">
        <v>867</v>
      </c>
      <c r="BA925" s="24" t="s">
        <v>868</v>
      </c>
      <c r="BB925" s="24" t="s">
        <v>869</v>
      </c>
      <c r="BC925" s="24" t="s">
        <v>870</v>
      </c>
      <c r="BD925" s="24" t="s">
        <v>871</v>
      </c>
      <c r="BE925" s="24" t="s">
        <v>872</v>
      </c>
      <c r="BF925" s="24" t="s">
        <v>859</v>
      </c>
      <c r="BG925" s="24" t="s">
        <v>859</v>
      </c>
      <c r="BK925" s="24" t="s">
        <v>887</v>
      </c>
      <c r="BN925" s="24" t="s">
        <v>888</v>
      </c>
      <c r="BT925" s="24">
        <v>45</v>
      </c>
      <c r="BU925" s="24">
        <v>45</v>
      </c>
      <c r="BV925" s="24" t="s">
        <v>856</v>
      </c>
      <c r="BW925" s="24">
        <v>45</v>
      </c>
      <c r="BZ925" s="24" t="s">
        <v>875</v>
      </c>
      <c r="CA925" s="24" t="s">
        <v>855</v>
      </c>
      <c r="CH925" s="24" t="s">
        <v>1372</v>
      </c>
    </row>
    <row r="926" spans="1:86" x14ac:dyDescent="0.25">
      <c r="A926" s="24" t="s">
        <v>2126</v>
      </c>
      <c r="B926" s="24" t="s">
        <v>854</v>
      </c>
      <c r="C926" s="24" t="s">
        <v>512</v>
      </c>
      <c r="D926" s="24" t="s">
        <v>535</v>
      </c>
      <c r="E926" s="24">
        <v>47</v>
      </c>
      <c r="F926" s="24">
        <v>81</v>
      </c>
      <c r="G926" s="24">
        <v>52</v>
      </c>
      <c r="H926" s="24" t="s">
        <v>878</v>
      </c>
      <c r="J926" s="24">
        <v>39</v>
      </c>
      <c r="K926" s="24" t="s">
        <v>856</v>
      </c>
      <c r="M926" s="24">
        <v>47</v>
      </c>
      <c r="P926" s="34">
        <v>44503</v>
      </c>
      <c r="Q926" s="24" t="s">
        <v>857</v>
      </c>
      <c r="T926" s="24" t="s">
        <v>878</v>
      </c>
      <c r="AP926" s="24" t="s">
        <v>2118</v>
      </c>
      <c r="AQ926" s="24" t="s">
        <v>2119</v>
      </c>
      <c r="AR926" s="24" t="s">
        <v>2120</v>
      </c>
      <c r="AS926" s="24" t="s">
        <v>2121</v>
      </c>
      <c r="AT926" s="24" t="s">
        <v>2122</v>
      </c>
      <c r="AU926" s="24" t="s">
        <v>2123</v>
      </c>
      <c r="AV926" s="24" t="s">
        <v>2124</v>
      </c>
      <c r="AW926" s="24" t="s">
        <v>2125</v>
      </c>
      <c r="AZ926" s="24" t="s">
        <v>867</v>
      </c>
      <c r="BA926" s="24" t="s">
        <v>868</v>
      </c>
      <c r="BB926" s="24" t="s">
        <v>869</v>
      </c>
      <c r="BC926" s="24" t="s">
        <v>870</v>
      </c>
      <c r="BD926" s="24" t="s">
        <v>871</v>
      </c>
      <c r="BE926" s="24" t="s">
        <v>872</v>
      </c>
      <c r="BF926" s="24" t="s">
        <v>859</v>
      </c>
      <c r="BG926" s="24" t="s">
        <v>859</v>
      </c>
      <c r="BK926" s="24" t="s">
        <v>887</v>
      </c>
      <c r="BN926" s="24" t="s">
        <v>888</v>
      </c>
      <c r="BT926" s="24">
        <v>45</v>
      </c>
      <c r="BU926" s="24">
        <v>45</v>
      </c>
      <c r="BV926" s="24" t="s">
        <v>856</v>
      </c>
      <c r="BW926" s="24">
        <v>45</v>
      </c>
      <c r="BZ926" s="24" t="s">
        <v>875</v>
      </c>
      <c r="CA926" s="24" t="s">
        <v>855</v>
      </c>
      <c r="CH926" s="24" t="s">
        <v>1182</v>
      </c>
    </row>
    <row r="927" spans="1:86" x14ac:dyDescent="0.25">
      <c r="A927" s="24" t="s">
        <v>2127</v>
      </c>
      <c r="B927" s="24" t="s">
        <v>854</v>
      </c>
      <c r="C927" s="24" t="s">
        <v>512</v>
      </c>
      <c r="D927" s="24" t="s">
        <v>521</v>
      </c>
      <c r="E927" s="24">
        <v>60</v>
      </c>
      <c r="F927" s="24">
        <v>77</v>
      </c>
      <c r="G927" s="24">
        <v>60</v>
      </c>
      <c r="H927" s="24" t="s">
        <v>855</v>
      </c>
      <c r="K927" s="24" t="s">
        <v>1090</v>
      </c>
      <c r="N927" s="24" t="s">
        <v>1093</v>
      </c>
      <c r="P927" s="34">
        <v>44502</v>
      </c>
      <c r="Q927" s="24" t="s">
        <v>857</v>
      </c>
      <c r="T927" s="24" t="s">
        <v>878</v>
      </c>
      <c r="AP927" s="24" t="s">
        <v>2128</v>
      </c>
      <c r="AQ927" s="24" t="s">
        <v>2129</v>
      </c>
      <c r="AR927" s="24" t="s">
        <v>2130</v>
      </c>
      <c r="AS927" s="24" t="s">
        <v>2131</v>
      </c>
      <c r="AT927" s="24" t="s">
        <v>2132</v>
      </c>
      <c r="AU927" s="24" t="s">
        <v>2133</v>
      </c>
      <c r="AZ927" s="24" t="s">
        <v>867</v>
      </c>
      <c r="BA927" s="24" t="s">
        <v>868</v>
      </c>
      <c r="BB927" s="24" t="s">
        <v>869</v>
      </c>
      <c r="BC927" s="24" t="s">
        <v>870</v>
      </c>
      <c r="BD927" s="24" t="s">
        <v>871</v>
      </c>
      <c r="BE927" s="24" t="s">
        <v>872</v>
      </c>
      <c r="BK927" s="24" t="s">
        <v>887</v>
      </c>
      <c r="BM927" s="24" t="s">
        <v>1259</v>
      </c>
      <c r="BN927" s="24" t="s">
        <v>2045</v>
      </c>
      <c r="BU927" s="24">
        <v>45</v>
      </c>
      <c r="BV927" s="24" t="s">
        <v>1090</v>
      </c>
      <c r="BX927" s="24" t="s">
        <v>1093</v>
      </c>
      <c r="BZ927" s="24" t="s">
        <v>875</v>
      </c>
      <c r="CA927" s="24" t="s">
        <v>878</v>
      </c>
      <c r="CH927" s="24" t="s">
        <v>1145</v>
      </c>
    </row>
    <row r="928" spans="1:86" x14ac:dyDescent="0.25">
      <c r="A928" s="24" t="s">
        <v>2134</v>
      </c>
      <c r="B928" s="24" t="s">
        <v>854</v>
      </c>
      <c r="C928" s="24" t="s">
        <v>512</v>
      </c>
      <c r="D928" s="24" t="s">
        <v>521</v>
      </c>
      <c r="E928" s="24">
        <v>43</v>
      </c>
      <c r="F928" s="24">
        <v>82</v>
      </c>
      <c r="G928" s="24">
        <v>50</v>
      </c>
      <c r="H928" s="24" t="s">
        <v>878</v>
      </c>
      <c r="K928" s="24" t="s">
        <v>879</v>
      </c>
      <c r="N928" s="24" t="s">
        <v>1093</v>
      </c>
      <c r="P928" s="34">
        <v>44503</v>
      </c>
      <c r="Q928" s="24" t="s">
        <v>1217</v>
      </c>
      <c r="R928" s="24" t="s">
        <v>2135</v>
      </c>
      <c r="T928" s="24" t="s">
        <v>878</v>
      </c>
      <c r="V928" s="24" t="s">
        <v>2136</v>
      </c>
      <c r="W928" s="24" t="s">
        <v>2137</v>
      </c>
      <c r="AF928" s="24" t="s">
        <v>859</v>
      </c>
      <c r="AG928" s="24" t="s">
        <v>859</v>
      </c>
      <c r="AP928" s="24" t="s">
        <v>2138</v>
      </c>
      <c r="AQ928" s="24" t="s">
        <v>2139</v>
      </c>
      <c r="AR928" s="24" t="s">
        <v>2140</v>
      </c>
      <c r="AS928" s="24" t="s">
        <v>2141</v>
      </c>
      <c r="AT928" s="24" t="s">
        <v>2142</v>
      </c>
      <c r="AU928" s="24" t="s">
        <v>2143</v>
      </c>
      <c r="AZ928" s="24" t="s">
        <v>867</v>
      </c>
      <c r="BA928" s="24" t="s">
        <v>868</v>
      </c>
      <c r="BB928" s="24" t="s">
        <v>869</v>
      </c>
      <c r="BC928" s="24" t="s">
        <v>870</v>
      </c>
      <c r="BD928" s="24" t="s">
        <v>871</v>
      </c>
      <c r="BE928" s="24" t="s">
        <v>872</v>
      </c>
      <c r="BK928" s="24" t="s">
        <v>887</v>
      </c>
      <c r="BN928" s="24" t="s">
        <v>2045</v>
      </c>
      <c r="BU928" s="24">
        <v>44</v>
      </c>
      <c r="BV928" s="24" t="s">
        <v>1090</v>
      </c>
      <c r="BX928" s="24" t="s">
        <v>1093</v>
      </c>
      <c r="BZ928" s="24" t="s">
        <v>875</v>
      </c>
      <c r="CA928" s="24" t="s">
        <v>855</v>
      </c>
      <c r="CH928" s="24" t="s">
        <v>1182</v>
      </c>
    </row>
    <row r="929" spans="1:86" x14ac:dyDescent="0.25">
      <c r="A929" s="24" t="s">
        <v>2144</v>
      </c>
      <c r="B929" s="24" t="s">
        <v>854</v>
      </c>
      <c r="C929" s="24" t="s">
        <v>512</v>
      </c>
      <c r="D929" s="24" t="s">
        <v>521</v>
      </c>
      <c r="E929" s="24">
        <v>43</v>
      </c>
      <c r="F929" s="24">
        <v>82</v>
      </c>
      <c r="G929" s="24">
        <v>50</v>
      </c>
      <c r="H929" s="24" t="s">
        <v>878</v>
      </c>
      <c r="K929" s="24" t="s">
        <v>879</v>
      </c>
      <c r="N929" s="24" t="s">
        <v>1093</v>
      </c>
      <c r="P929" s="34">
        <v>44503</v>
      </c>
      <c r="Q929" s="24" t="s">
        <v>1217</v>
      </c>
      <c r="R929" s="24" t="s">
        <v>2135</v>
      </c>
      <c r="T929" s="24" t="s">
        <v>878</v>
      </c>
      <c r="V929" s="24" t="s">
        <v>2136</v>
      </c>
      <c r="W929" s="24" t="s">
        <v>2137</v>
      </c>
      <c r="AF929" s="24" t="s">
        <v>859</v>
      </c>
      <c r="AG929" s="24" t="s">
        <v>859</v>
      </c>
      <c r="AP929" s="24" t="s">
        <v>2138</v>
      </c>
      <c r="AQ929" s="24" t="s">
        <v>2139</v>
      </c>
      <c r="AR929" s="24" t="s">
        <v>2140</v>
      </c>
      <c r="AS929" s="24" t="s">
        <v>2141</v>
      </c>
      <c r="AT929" s="24" t="s">
        <v>2142</v>
      </c>
      <c r="AU929" s="24" t="s">
        <v>2143</v>
      </c>
      <c r="AZ929" s="24" t="s">
        <v>867</v>
      </c>
      <c r="BA929" s="24" t="s">
        <v>868</v>
      </c>
      <c r="BB929" s="24" t="s">
        <v>869</v>
      </c>
      <c r="BC929" s="24" t="s">
        <v>870</v>
      </c>
      <c r="BD929" s="24" t="s">
        <v>871</v>
      </c>
      <c r="BE929" s="24" t="s">
        <v>872</v>
      </c>
      <c r="BK929" s="24" t="s">
        <v>887</v>
      </c>
      <c r="BN929" s="24" t="s">
        <v>2045</v>
      </c>
      <c r="BU929" s="24">
        <v>44</v>
      </c>
      <c r="BV929" s="24" t="s">
        <v>1090</v>
      </c>
      <c r="BX929" s="24" t="s">
        <v>1093</v>
      </c>
      <c r="BZ929" s="24" t="s">
        <v>875</v>
      </c>
      <c r="CA929" s="24" t="s">
        <v>855</v>
      </c>
      <c r="CH929" s="24" t="s">
        <v>1182</v>
      </c>
    </row>
    <row r="930" spans="1:86" x14ac:dyDescent="0.25">
      <c r="A930" s="24" t="s">
        <v>2145</v>
      </c>
      <c r="B930" s="24" t="s">
        <v>854</v>
      </c>
      <c r="C930" s="24" t="s">
        <v>512</v>
      </c>
      <c r="D930" s="24" t="s">
        <v>512</v>
      </c>
      <c r="E930" s="24">
        <v>43</v>
      </c>
      <c r="F930" s="24">
        <v>81</v>
      </c>
      <c r="G930" s="24">
        <v>52</v>
      </c>
      <c r="H930" s="24" t="s">
        <v>878</v>
      </c>
      <c r="J930" s="24">
        <v>40</v>
      </c>
      <c r="K930" s="24" t="s">
        <v>856</v>
      </c>
      <c r="M930" s="24">
        <v>43</v>
      </c>
      <c r="P930" s="34">
        <v>44517</v>
      </c>
      <c r="Q930" s="24" t="s">
        <v>857</v>
      </c>
      <c r="T930" s="24" t="s">
        <v>878</v>
      </c>
      <c r="AP930" s="24" t="s">
        <v>2146</v>
      </c>
      <c r="AQ930" s="24" t="s">
        <v>2147</v>
      </c>
      <c r="AR930" s="24" t="s">
        <v>2148</v>
      </c>
      <c r="AS930" s="24" t="s">
        <v>2149</v>
      </c>
      <c r="AT930" s="24" t="s">
        <v>2150</v>
      </c>
      <c r="AU930" s="24" t="s">
        <v>2151</v>
      </c>
      <c r="AZ930" s="24" t="s">
        <v>867</v>
      </c>
      <c r="BA930" s="24" t="s">
        <v>868</v>
      </c>
      <c r="BB930" s="24" t="s">
        <v>869</v>
      </c>
      <c r="BC930" s="24" t="s">
        <v>870</v>
      </c>
      <c r="BD930" s="24" t="s">
        <v>871</v>
      </c>
      <c r="BE930" s="24" t="s">
        <v>872</v>
      </c>
      <c r="BK930" s="24" t="s">
        <v>887</v>
      </c>
      <c r="BN930" s="24" t="s">
        <v>2045</v>
      </c>
      <c r="BT930" s="24">
        <v>43</v>
      </c>
      <c r="BU930" s="24">
        <v>44</v>
      </c>
      <c r="BV930" s="24" t="s">
        <v>856</v>
      </c>
      <c r="BW930" s="24">
        <v>39</v>
      </c>
      <c r="BZ930" s="24" t="s">
        <v>875</v>
      </c>
      <c r="CA930" s="24" t="s">
        <v>855</v>
      </c>
      <c r="CH930" s="24" t="s">
        <v>2048</v>
      </c>
    </row>
    <row r="931" spans="1:86" x14ac:dyDescent="0.25">
      <c r="A931" s="24" t="s">
        <v>2152</v>
      </c>
      <c r="B931" s="24" t="s">
        <v>854</v>
      </c>
      <c r="C931" s="24" t="s">
        <v>512</v>
      </c>
      <c r="D931" s="24" t="s">
        <v>512</v>
      </c>
      <c r="E931" s="24">
        <v>43</v>
      </c>
      <c r="F931" s="24">
        <v>81</v>
      </c>
      <c r="G931" s="24">
        <v>52</v>
      </c>
      <c r="H931" s="24" t="s">
        <v>878</v>
      </c>
      <c r="J931" s="24">
        <v>40</v>
      </c>
      <c r="K931" s="24" t="s">
        <v>856</v>
      </c>
      <c r="M931" s="24">
        <v>43</v>
      </c>
      <c r="P931" s="34">
        <v>44517</v>
      </c>
      <c r="Q931" s="24" t="s">
        <v>857</v>
      </c>
      <c r="T931" s="24" t="s">
        <v>878</v>
      </c>
      <c r="AP931" s="24" t="s">
        <v>2146</v>
      </c>
      <c r="AQ931" s="24" t="s">
        <v>2147</v>
      </c>
      <c r="AR931" s="24" t="s">
        <v>2148</v>
      </c>
      <c r="AS931" s="24" t="s">
        <v>2149</v>
      </c>
      <c r="AT931" s="24" t="s">
        <v>2150</v>
      </c>
      <c r="AU931" s="24" t="s">
        <v>2151</v>
      </c>
      <c r="AZ931" s="24" t="s">
        <v>867</v>
      </c>
      <c r="BA931" s="24" t="s">
        <v>868</v>
      </c>
      <c r="BB931" s="24" t="s">
        <v>869</v>
      </c>
      <c r="BC931" s="24" t="s">
        <v>870</v>
      </c>
      <c r="BD931" s="24" t="s">
        <v>871</v>
      </c>
      <c r="BE931" s="24" t="s">
        <v>872</v>
      </c>
      <c r="BK931" s="24" t="s">
        <v>887</v>
      </c>
      <c r="BN931" s="24" t="s">
        <v>2045</v>
      </c>
      <c r="BT931" s="24">
        <v>43</v>
      </c>
      <c r="BU931" s="24">
        <v>44</v>
      </c>
      <c r="BV931" s="24" t="s">
        <v>856</v>
      </c>
      <c r="BW931" s="24">
        <v>39</v>
      </c>
      <c r="BZ931" s="24" t="s">
        <v>875</v>
      </c>
      <c r="CA931" s="24" t="s">
        <v>855</v>
      </c>
      <c r="CH931" s="24" t="s">
        <v>2048</v>
      </c>
    </row>
    <row r="932" spans="1:86" x14ac:dyDescent="0.25">
      <c r="A932" s="24" t="s">
        <v>2153</v>
      </c>
      <c r="B932" s="24" t="s">
        <v>854</v>
      </c>
      <c r="C932" s="24" t="s">
        <v>512</v>
      </c>
      <c r="D932" s="24" t="s">
        <v>512</v>
      </c>
      <c r="E932" s="24">
        <v>43</v>
      </c>
      <c r="F932" s="24">
        <v>81</v>
      </c>
      <c r="G932" s="24">
        <v>52</v>
      </c>
      <c r="H932" s="24" t="s">
        <v>878</v>
      </c>
      <c r="J932" s="24">
        <v>40</v>
      </c>
      <c r="K932" s="24" t="s">
        <v>856</v>
      </c>
      <c r="M932" s="24">
        <v>43</v>
      </c>
      <c r="P932" s="34">
        <v>44517</v>
      </c>
      <c r="Q932" s="24" t="s">
        <v>857</v>
      </c>
      <c r="T932" s="24" t="s">
        <v>878</v>
      </c>
      <c r="AP932" s="24" t="s">
        <v>2146</v>
      </c>
      <c r="AQ932" s="24" t="s">
        <v>2147</v>
      </c>
      <c r="AR932" s="24" t="s">
        <v>2148</v>
      </c>
      <c r="AS932" s="24" t="s">
        <v>2149</v>
      </c>
      <c r="AT932" s="24" t="s">
        <v>2150</v>
      </c>
      <c r="AU932" s="24" t="s">
        <v>2151</v>
      </c>
      <c r="AZ932" s="24" t="s">
        <v>867</v>
      </c>
      <c r="BA932" s="24" t="s">
        <v>868</v>
      </c>
      <c r="BB932" s="24" t="s">
        <v>869</v>
      </c>
      <c r="BC932" s="24" t="s">
        <v>870</v>
      </c>
      <c r="BD932" s="24" t="s">
        <v>871</v>
      </c>
      <c r="BE932" s="24" t="s">
        <v>872</v>
      </c>
      <c r="BK932" s="24" t="s">
        <v>887</v>
      </c>
      <c r="BN932" s="24" t="s">
        <v>2045</v>
      </c>
      <c r="BT932" s="24">
        <v>43</v>
      </c>
      <c r="BU932" s="24">
        <v>44</v>
      </c>
      <c r="BV932" s="24" t="s">
        <v>856</v>
      </c>
      <c r="BW932" s="24">
        <v>39</v>
      </c>
      <c r="BZ932" s="24" t="s">
        <v>875</v>
      </c>
      <c r="CA932" s="24" t="s">
        <v>855</v>
      </c>
      <c r="CH932" s="24" t="s">
        <v>2048</v>
      </c>
    </row>
    <row r="933" spans="1:86" x14ac:dyDescent="0.25">
      <c r="A933" s="24" t="s">
        <v>2154</v>
      </c>
      <c r="B933" s="24" t="s">
        <v>854</v>
      </c>
      <c r="C933" s="24" t="s">
        <v>512</v>
      </c>
      <c r="D933" s="24" t="s">
        <v>512</v>
      </c>
      <c r="E933" s="24">
        <v>43</v>
      </c>
      <c r="F933" s="24">
        <v>81</v>
      </c>
      <c r="G933" s="24">
        <v>52</v>
      </c>
      <c r="H933" s="24" t="s">
        <v>878</v>
      </c>
      <c r="J933" s="24">
        <v>40</v>
      </c>
      <c r="K933" s="24" t="s">
        <v>856</v>
      </c>
      <c r="M933" s="24">
        <v>43</v>
      </c>
      <c r="P933" s="34">
        <v>44517</v>
      </c>
      <c r="Q933" s="24" t="s">
        <v>857</v>
      </c>
      <c r="T933" s="24" t="s">
        <v>878</v>
      </c>
      <c r="AP933" s="24" t="s">
        <v>2146</v>
      </c>
      <c r="AQ933" s="24" t="s">
        <v>2147</v>
      </c>
      <c r="AR933" s="24" t="s">
        <v>2148</v>
      </c>
      <c r="AS933" s="24" t="s">
        <v>2149</v>
      </c>
      <c r="AT933" s="24" t="s">
        <v>2150</v>
      </c>
      <c r="AU933" s="24" t="s">
        <v>2151</v>
      </c>
      <c r="AZ933" s="24" t="s">
        <v>867</v>
      </c>
      <c r="BA933" s="24" t="s">
        <v>868</v>
      </c>
      <c r="BB933" s="24" t="s">
        <v>869</v>
      </c>
      <c r="BC933" s="24" t="s">
        <v>870</v>
      </c>
      <c r="BD933" s="24" t="s">
        <v>871</v>
      </c>
      <c r="BE933" s="24" t="s">
        <v>872</v>
      </c>
      <c r="BK933" s="24" t="s">
        <v>887</v>
      </c>
      <c r="BN933" s="24" t="s">
        <v>2045</v>
      </c>
      <c r="BT933" s="24">
        <v>43</v>
      </c>
      <c r="BU933" s="24">
        <v>44</v>
      </c>
      <c r="BV933" s="24" t="s">
        <v>856</v>
      </c>
      <c r="BW933" s="24">
        <v>39</v>
      </c>
      <c r="BZ933" s="24" t="s">
        <v>875</v>
      </c>
      <c r="CA933" s="24" t="s">
        <v>855</v>
      </c>
      <c r="CH933" s="24" t="s">
        <v>1210</v>
      </c>
    </row>
    <row r="934" spans="1:86" x14ac:dyDescent="0.25">
      <c r="A934" s="24" t="s">
        <v>2155</v>
      </c>
      <c r="B934" s="24" t="s">
        <v>854</v>
      </c>
      <c r="C934" s="24" t="s">
        <v>512</v>
      </c>
      <c r="D934" s="24" t="s">
        <v>512</v>
      </c>
      <c r="E934" s="24">
        <v>43</v>
      </c>
      <c r="F934" s="24">
        <v>81</v>
      </c>
      <c r="G934" s="24">
        <v>52</v>
      </c>
      <c r="H934" s="24" t="s">
        <v>878</v>
      </c>
      <c r="J934" s="24">
        <v>40</v>
      </c>
      <c r="K934" s="24" t="s">
        <v>856</v>
      </c>
      <c r="M934" s="24">
        <v>43</v>
      </c>
      <c r="P934" s="34">
        <v>44517</v>
      </c>
      <c r="Q934" s="24" t="s">
        <v>857</v>
      </c>
      <c r="T934" s="24" t="s">
        <v>878</v>
      </c>
      <c r="AP934" s="24" t="s">
        <v>2146</v>
      </c>
      <c r="AQ934" s="24" t="s">
        <v>2147</v>
      </c>
      <c r="AR934" s="24" t="s">
        <v>2148</v>
      </c>
      <c r="AS934" s="24" t="s">
        <v>2149</v>
      </c>
      <c r="AT934" s="24" t="s">
        <v>2150</v>
      </c>
      <c r="AU934" s="24" t="s">
        <v>2151</v>
      </c>
      <c r="AZ934" s="24" t="s">
        <v>867</v>
      </c>
      <c r="BA934" s="24" t="s">
        <v>868</v>
      </c>
      <c r="BB934" s="24" t="s">
        <v>869</v>
      </c>
      <c r="BC934" s="24" t="s">
        <v>870</v>
      </c>
      <c r="BD934" s="24" t="s">
        <v>871</v>
      </c>
      <c r="BE934" s="24" t="s">
        <v>872</v>
      </c>
      <c r="BK934" s="24" t="s">
        <v>887</v>
      </c>
      <c r="BN934" s="24" t="s">
        <v>2045</v>
      </c>
      <c r="BT934" s="24">
        <v>43</v>
      </c>
      <c r="BU934" s="24">
        <v>44</v>
      </c>
      <c r="BV934" s="24" t="s">
        <v>856</v>
      </c>
      <c r="BW934" s="24">
        <v>39</v>
      </c>
      <c r="BZ934" s="24" t="s">
        <v>875</v>
      </c>
      <c r="CA934" s="24" t="s">
        <v>855</v>
      </c>
      <c r="CH934" s="24" t="s">
        <v>1210</v>
      </c>
    </row>
    <row r="935" spans="1:86" x14ac:dyDescent="0.25">
      <c r="A935" s="24" t="s">
        <v>2156</v>
      </c>
      <c r="B935" s="24" t="s">
        <v>854</v>
      </c>
      <c r="C935" s="24" t="s">
        <v>512</v>
      </c>
      <c r="D935" s="24" t="s">
        <v>512</v>
      </c>
      <c r="E935" s="24">
        <v>43</v>
      </c>
      <c r="F935" s="24">
        <v>81</v>
      </c>
      <c r="G935" s="24">
        <v>52</v>
      </c>
      <c r="H935" s="24" t="s">
        <v>878</v>
      </c>
      <c r="J935" s="24">
        <v>40</v>
      </c>
      <c r="K935" s="24" t="s">
        <v>856</v>
      </c>
      <c r="M935" s="24">
        <v>43</v>
      </c>
      <c r="P935" s="34">
        <v>44517</v>
      </c>
      <c r="Q935" s="24" t="s">
        <v>857</v>
      </c>
      <c r="T935" s="24" t="s">
        <v>878</v>
      </c>
      <c r="AP935" s="24" t="s">
        <v>2146</v>
      </c>
      <c r="AQ935" s="24" t="s">
        <v>2147</v>
      </c>
      <c r="AR935" s="24" t="s">
        <v>2148</v>
      </c>
      <c r="AS935" s="24" t="s">
        <v>2149</v>
      </c>
      <c r="AT935" s="24" t="s">
        <v>2150</v>
      </c>
      <c r="AU935" s="24" t="s">
        <v>2151</v>
      </c>
      <c r="AZ935" s="24" t="s">
        <v>867</v>
      </c>
      <c r="BA935" s="24" t="s">
        <v>868</v>
      </c>
      <c r="BB935" s="24" t="s">
        <v>869</v>
      </c>
      <c r="BC935" s="24" t="s">
        <v>870</v>
      </c>
      <c r="BD935" s="24" t="s">
        <v>871</v>
      </c>
      <c r="BE935" s="24" t="s">
        <v>872</v>
      </c>
      <c r="BK935" s="24" t="s">
        <v>887</v>
      </c>
      <c r="BN935" s="24" t="s">
        <v>2045</v>
      </c>
      <c r="BT935" s="24">
        <v>43</v>
      </c>
      <c r="BU935" s="24">
        <v>44</v>
      </c>
      <c r="BV935" s="24" t="s">
        <v>856</v>
      </c>
      <c r="BW935" s="24">
        <v>39</v>
      </c>
      <c r="BZ935" s="24" t="s">
        <v>875</v>
      </c>
      <c r="CA935" s="24" t="s">
        <v>855</v>
      </c>
      <c r="CH935" s="24" t="s">
        <v>1383</v>
      </c>
    </row>
    <row r="936" spans="1:86" x14ac:dyDescent="0.25">
      <c r="A936" s="24" t="s">
        <v>2157</v>
      </c>
      <c r="B936" s="24" t="s">
        <v>854</v>
      </c>
      <c r="C936" s="24" t="s">
        <v>512</v>
      </c>
      <c r="D936" s="24" t="s">
        <v>512</v>
      </c>
      <c r="E936" s="24">
        <v>43</v>
      </c>
      <c r="F936" s="24">
        <v>81</v>
      </c>
      <c r="G936" s="24">
        <v>52</v>
      </c>
      <c r="H936" s="24" t="s">
        <v>878</v>
      </c>
      <c r="J936" s="24">
        <v>40</v>
      </c>
      <c r="K936" s="24" t="s">
        <v>856</v>
      </c>
      <c r="M936" s="24">
        <v>43</v>
      </c>
      <c r="P936" s="34">
        <v>44517</v>
      </c>
      <c r="Q936" s="24" t="s">
        <v>857</v>
      </c>
      <c r="T936" s="24" t="s">
        <v>878</v>
      </c>
      <c r="AP936" s="24" t="s">
        <v>2146</v>
      </c>
      <c r="AQ936" s="24" t="s">
        <v>2147</v>
      </c>
      <c r="AR936" s="24" t="s">
        <v>2148</v>
      </c>
      <c r="AS936" s="24" t="s">
        <v>2149</v>
      </c>
      <c r="AT936" s="24" t="s">
        <v>2150</v>
      </c>
      <c r="AU936" s="24" t="s">
        <v>2151</v>
      </c>
      <c r="AZ936" s="24" t="s">
        <v>867</v>
      </c>
      <c r="BA936" s="24" t="s">
        <v>868</v>
      </c>
      <c r="BB936" s="24" t="s">
        <v>869</v>
      </c>
      <c r="BC936" s="24" t="s">
        <v>870</v>
      </c>
      <c r="BD936" s="24" t="s">
        <v>871</v>
      </c>
      <c r="BE936" s="24" t="s">
        <v>872</v>
      </c>
      <c r="BK936" s="24" t="s">
        <v>887</v>
      </c>
      <c r="BN936" s="24" t="s">
        <v>2045</v>
      </c>
      <c r="BT936" s="24">
        <v>43</v>
      </c>
      <c r="BU936" s="24">
        <v>44</v>
      </c>
      <c r="BV936" s="24" t="s">
        <v>856</v>
      </c>
      <c r="BW936" s="24">
        <v>39</v>
      </c>
      <c r="BZ936" s="24" t="s">
        <v>875</v>
      </c>
      <c r="CA936" s="24" t="s">
        <v>855</v>
      </c>
      <c r="CH936" s="24" t="s">
        <v>1383</v>
      </c>
    </row>
    <row r="937" spans="1:86" x14ac:dyDescent="0.25">
      <c r="A937" s="24" t="s">
        <v>2158</v>
      </c>
      <c r="B937" s="24" t="s">
        <v>854</v>
      </c>
      <c r="C937" s="24" t="s">
        <v>520</v>
      </c>
      <c r="D937" s="24" t="s">
        <v>525</v>
      </c>
      <c r="E937" s="24">
        <v>34</v>
      </c>
      <c r="F937" s="24">
        <v>46</v>
      </c>
      <c r="G937" s="24">
        <v>34</v>
      </c>
      <c r="P937" s="34">
        <v>44502</v>
      </c>
      <c r="Q937" s="24" t="s">
        <v>857</v>
      </c>
      <c r="R937" s="24" t="s">
        <v>2159</v>
      </c>
      <c r="AP937" s="24" t="s">
        <v>2160</v>
      </c>
      <c r="AQ937" s="24" t="s">
        <v>2161</v>
      </c>
      <c r="AR937" s="24" t="s">
        <v>2162</v>
      </c>
      <c r="AS937" s="24" t="s">
        <v>2163</v>
      </c>
      <c r="AZ937" s="24" t="s">
        <v>867</v>
      </c>
      <c r="BA937" s="24" t="s">
        <v>869</v>
      </c>
      <c r="BB937" s="24" t="s">
        <v>870</v>
      </c>
      <c r="BC937" s="24" t="s">
        <v>871</v>
      </c>
      <c r="BK937" s="24" t="s">
        <v>887</v>
      </c>
      <c r="BN937" s="24" t="s">
        <v>2045</v>
      </c>
      <c r="BV937" s="24" t="s">
        <v>1090</v>
      </c>
      <c r="BX937" s="24" t="s">
        <v>1093</v>
      </c>
      <c r="BZ937" s="24" t="s">
        <v>875</v>
      </c>
      <c r="CA937" s="24" t="s">
        <v>855</v>
      </c>
      <c r="CH937" s="24" t="s">
        <v>2164</v>
      </c>
    </row>
    <row r="938" spans="1:86" x14ac:dyDescent="0.25">
      <c r="A938" s="24" t="s">
        <v>2165</v>
      </c>
      <c r="B938" s="24" t="s">
        <v>854</v>
      </c>
      <c r="C938" s="24" t="s">
        <v>520</v>
      </c>
      <c r="D938" s="24" t="s">
        <v>525</v>
      </c>
      <c r="E938" s="24">
        <v>34</v>
      </c>
      <c r="F938" s="24">
        <v>46</v>
      </c>
      <c r="G938" s="24">
        <v>34</v>
      </c>
      <c r="P938" s="34">
        <v>44502</v>
      </c>
      <c r="Q938" s="24" t="s">
        <v>857</v>
      </c>
      <c r="R938" s="24" t="s">
        <v>2159</v>
      </c>
      <c r="AP938" s="24" t="s">
        <v>2160</v>
      </c>
      <c r="AQ938" s="24" t="s">
        <v>2161</v>
      </c>
      <c r="AR938" s="24" t="s">
        <v>2162</v>
      </c>
      <c r="AS938" s="24" t="s">
        <v>2163</v>
      </c>
      <c r="AZ938" s="24" t="s">
        <v>867</v>
      </c>
      <c r="BA938" s="24" t="s">
        <v>869</v>
      </c>
      <c r="BB938" s="24" t="s">
        <v>870</v>
      </c>
      <c r="BC938" s="24" t="s">
        <v>871</v>
      </c>
      <c r="BK938" s="24" t="s">
        <v>887</v>
      </c>
      <c r="BN938" s="24" t="s">
        <v>2045</v>
      </c>
      <c r="BV938" s="24" t="s">
        <v>1090</v>
      </c>
      <c r="BX938" s="24" t="s">
        <v>1093</v>
      </c>
      <c r="BZ938" s="24" t="s">
        <v>875</v>
      </c>
      <c r="CA938" s="24" t="s">
        <v>855</v>
      </c>
      <c r="CH938" s="24" t="s">
        <v>1215</v>
      </c>
    </row>
    <row r="939" spans="1:86" x14ac:dyDescent="0.25">
      <c r="A939" s="24" t="s">
        <v>2166</v>
      </c>
      <c r="B939" s="24" t="s">
        <v>854</v>
      </c>
      <c r="C939" s="24" t="s">
        <v>512</v>
      </c>
      <c r="D939" s="24" t="s">
        <v>536</v>
      </c>
      <c r="E939" s="24">
        <v>43</v>
      </c>
      <c r="F939" s="24">
        <v>84</v>
      </c>
      <c r="G939" s="24">
        <v>58</v>
      </c>
      <c r="H939" s="24" t="s">
        <v>878</v>
      </c>
      <c r="K939" s="24" t="s">
        <v>879</v>
      </c>
      <c r="N939" s="24" t="s">
        <v>1093</v>
      </c>
      <c r="P939" s="34">
        <v>44504</v>
      </c>
      <c r="Q939" s="24" t="s">
        <v>857</v>
      </c>
      <c r="T939" s="24" t="s">
        <v>878</v>
      </c>
      <c r="AP939" s="24" t="s">
        <v>2167</v>
      </c>
      <c r="AQ939" s="24" t="s">
        <v>2168</v>
      </c>
      <c r="AR939" s="24" t="s">
        <v>2169</v>
      </c>
      <c r="AS939" s="24" t="s">
        <v>2170</v>
      </c>
      <c r="AT939" s="24" t="s">
        <v>2171</v>
      </c>
      <c r="AU939" s="24" t="s">
        <v>2172</v>
      </c>
      <c r="AZ939" s="24" t="s">
        <v>867</v>
      </c>
      <c r="BA939" s="24" t="s">
        <v>868</v>
      </c>
      <c r="BB939" s="24" t="s">
        <v>869</v>
      </c>
      <c r="BC939" s="24" t="s">
        <v>870</v>
      </c>
      <c r="BD939" s="24" t="s">
        <v>871</v>
      </c>
      <c r="BE939" s="24" t="s">
        <v>872</v>
      </c>
      <c r="BK939" s="24" t="s">
        <v>887</v>
      </c>
      <c r="BN939" s="24" t="s">
        <v>2045</v>
      </c>
      <c r="BQ939" s="24" t="s">
        <v>2173</v>
      </c>
      <c r="BU939" s="24">
        <v>49</v>
      </c>
      <c r="BV939" s="24" t="s">
        <v>879</v>
      </c>
      <c r="BX939" s="24" t="s">
        <v>1093</v>
      </c>
      <c r="BZ939" s="24" t="s">
        <v>875</v>
      </c>
      <c r="CA939" s="24" t="s">
        <v>878</v>
      </c>
      <c r="CH939" s="24" t="s">
        <v>1135</v>
      </c>
    </row>
    <row r="940" spans="1:86" x14ac:dyDescent="0.25">
      <c r="A940" s="24" t="s">
        <v>2174</v>
      </c>
      <c r="B940" s="24" t="s">
        <v>854</v>
      </c>
      <c r="C940" s="24" t="s">
        <v>512</v>
      </c>
      <c r="D940" s="24" t="s">
        <v>536</v>
      </c>
      <c r="E940" s="24">
        <v>43</v>
      </c>
      <c r="F940" s="24">
        <v>84</v>
      </c>
      <c r="G940" s="24">
        <v>58</v>
      </c>
      <c r="H940" s="24" t="s">
        <v>878</v>
      </c>
      <c r="K940" s="24" t="s">
        <v>879</v>
      </c>
      <c r="N940" s="24" t="s">
        <v>1093</v>
      </c>
      <c r="P940" s="34">
        <v>44504</v>
      </c>
      <c r="Q940" s="24" t="s">
        <v>857</v>
      </c>
      <c r="T940" s="24" t="s">
        <v>878</v>
      </c>
      <c r="AP940" s="24" t="s">
        <v>2167</v>
      </c>
      <c r="AQ940" s="24" t="s">
        <v>2168</v>
      </c>
      <c r="AR940" s="24" t="s">
        <v>2169</v>
      </c>
      <c r="AS940" s="24" t="s">
        <v>2170</v>
      </c>
      <c r="AT940" s="24" t="s">
        <v>2171</v>
      </c>
      <c r="AU940" s="24" t="s">
        <v>2172</v>
      </c>
      <c r="AZ940" s="24" t="s">
        <v>867</v>
      </c>
      <c r="BA940" s="24" t="s">
        <v>868</v>
      </c>
      <c r="BB940" s="24" t="s">
        <v>869</v>
      </c>
      <c r="BC940" s="24" t="s">
        <v>870</v>
      </c>
      <c r="BD940" s="24" t="s">
        <v>871</v>
      </c>
      <c r="BE940" s="24" t="s">
        <v>872</v>
      </c>
      <c r="BK940" s="24" t="s">
        <v>887</v>
      </c>
      <c r="BN940" s="24" t="s">
        <v>2045</v>
      </c>
      <c r="BQ940" s="24" t="s">
        <v>2173</v>
      </c>
      <c r="BU940" s="24">
        <v>49</v>
      </c>
      <c r="BV940" s="24" t="s">
        <v>879</v>
      </c>
      <c r="BX940" s="24" t="s">
        <v>1093</v>
      </c>
      <c r="BZ940" s="24" t="s">
        <v>875</v>
      </c>
      <c r="CA940" s="24" t="s">
        <v>878</v>
      </c>
      <c r="CH940" s="24" t="s">
        <v>1135</v>
      </c>
    </row>
    <row r="941" spans="1:86" x14ac:dyDescent="0.25">
      <c r="A941" s="24" t="s">
        <v>2175</v>
      </c>
      <c r="B941" s="24" t="s">
        <v>854</v>
      </c>
      <c r="C941" s="24" t="s">
        <v>512</v>
      </c>
      <c r="D941" s="24" t="s">
        <v>536</v>
      </c>
      <c r="E941" s="24">
        <v>43</v>
      </c>
      <c r="F941" s="24">
        <v>84</v>
      </c>
      <c r="G941" s="24">
        <v>58</v>
      </c>
      <c r="H941" s="24" t="s">
        <v>878</v>
      </c>
      <c r="K941" s="24" t="s">
        <v>879</v>
      </c>
      <c r="N941" s="24" t="s">
        <v>1093</v>
      </c>
      <c r="P941" s="34">
        <v>44504</v>
      </c>
      <c r="Q941" s="24" t="s">
        <v>857</v>
      </c>
      <c r="T941" s="24" t="s">
        <v>878</v>
      </c>
      <c r="AP941" s="24" t="s">
        <v>2167</v>
      </c>
      <c r="AQ941" s="24" t="s">
        <v>2168</v>
      </c>
      <c r="AR941" s="24" t="s">
        <v>2169</v>
      </c>
      <c r="AS941" s="24" t="s">
        <v>2170</v>
      </c>
      <c r="AT941" s="24" t="s">
        <v>2171</v>
      </c>
      <c r="AU941" s="24" t="s">
        <v>2172</v>
      </c>
      <c r="AZ941" s="24" t="s">
        <v>867</v>
      </c>
      <c r="BA941" s="24" t="s">
        <v>868</v>
      </c>
      <c r="BB941" s="24" t="s">
        <v>869</v>
      </c>
      <c r="BC941" s="24" t="s">
        <v>870</v>
      </c>
      <c r="BD941" s="24" t="s">
        <v>871</v>
      </c>
      <c r="BE941" s="24" t="s">
        <v>872</v>
      </c>
      <c r="BK941" s="24" t="s">
        <v>887</v>
      </c>
      <c r="BN941" s="24" t="s">
        <v>2045</v>
      </c>
      <c r="BQ941" s="24" t="s">
        <v>2173</v>
      </c>
      <c r="BU941" s="24">
        <v>49</v>
      </c>
      <c r="BV941" s="24" t="s">
        <v>879</v>
      </c>
      <c r="BX941" s="24" t="s">
        <v>1093</v>
      </c>
      <c r="BZ941" s="24" t="s">
        <v>875</v>
      </c>
      <c r="CA941" s="24" t="s">
        <v>878</v>
      </c>
      <c r="CH941" s="24" t="s">
        <v>1135</v>
      </c>
    </row>
    <row r="942" spans="1:86" x14ac:dyDescent="0.25">
      <c r="A942" s="24" t="s">
        <v>2176</v>
      </c>
      <c r="B942" s="24" t="s">
        <v>854</v>
      </c>
      <c r="C942" s="24" t="s">
        <v>512</v>
      </c>
      <c r="D942" s="24" t="s">
        <v>536</v>
      </c>
      <c r="E942" s="24">
        <v>43</v>
      </c>
      <c r="F942" s="24">
        <v>84</v>
      </c>
      <c r="G942" s="24">
        <v>58</v>
      </c>
      <c r="H942" s="24" t="s">
        <v>878</v>
      </c>
      <c r="K942" s="24" t="s">
        <v>879</v>
      </c>
      <c r="N942" s="24" t="s">
        <v>1093</v>
      </c>
      <c r="P942" s="34">
        <v>44504</v>
      </c>
      <c r="Q942" s="24" t="s">
        <v>857</v>
      </c>
      <c r="T942" s="24" t="s">
        <v>878</v>
      </c>
      <c r="AP942" s="24" t="s">
        <v>2167</v>
      </c>
      <c r="AQ942" s="24" t="s">
        <v>2168</v>
      </c>
      <c r="AR942" s="24" t="s">
        <v>2169</v>
      </c>
      <c r="AS942" s="24" t="s">
        <v>2170</v>
      </c>
      <c r="AT942" s="24" t="s">
        <v>2171</v>
      </c>
      <c r="AU942" s="24" t="s">
        <v>2172</v>
      </c>
      <c r="AZ942" s="24" t="s">
        <v>867</v>
      </c>
      <c r="BA942" s="24" t="s">
        <v>868</v>
      </c>
      <c r="BB942" s="24" t="s">
        <v>869</v>
      </c>
      <c r="BC942" s="24" t="s">
        <v>870</v>
      </c>
      <c r="BD942" s="24" t="s">
        <v>871</v>
      </c>
      <c r="BE942" s="24" t="s">
        <v>872</v>
      </c>
      <c r="BK942" s="24" t="s">
        <v>887</v>
      </c>
      <c r="BN942" s="24" t="s">
        <v>2045</v>
      </c>
      <c r="BQ942" s="24" t="s">
        <v>2173</v>
      </c>
      <c r="BU942" s="24">
        <v>49</v>
      </c>
      <c r="BV942" s="24" t="s">
        <v>879</v>
      </c>
      <c r="BX942" s="24" t="s">
        <v>1093</v>
      </c>
      <c r="BZ942" s="24" t="s">
        <v>875</v>
      </c>
      <c r="CA942" s="24" t="s">
        <v>878</v>
      </c>
      <c r="CH942" s="24" t="s">
        <v>1135</v>
      </c>
    </row>
    <row r="943" spans="1:86" x14ac:dyDescent="0.25">
      <c r="A943" s="24" t="s">
        <v>2177</v>
      </c>
      <c r="B943" s="24" t="s">
        <v>854</v>
      </c>
      <c r="C943" s="24" t="s">
        <v>512</v>
      </c>
      <c r="D943" s="24" t="s">
        <v>536</v>
      </c>
      <c r="E943" s="24">
        <v>43</v>
      </c>
      <c r="F943" s="24">
        <v>84</v>
      </c>
      <c r="G943" s="24">
        <v>58</v>
      </c>
      <c r="H943" s="24" t="s">
        <v>878</v>
      </c>
      <c r="K943" s="24" t="s">
        <v>879</v>
      </c>
      <c r="N943" s="24" t="s">
        <v>1093</v>
      </c>
      <c r="P943" s="34">
        <v>44504</v>
      </c>
      <c r="Q943" s="24" t="s">
        <v>857</v>
      </c>
      <c r="T943" s="24" t="s">
        <v>878</v>
      </c>
      <c r="AP943" s="24" t="s">
        <v>2167</v>
      </c>
      <c r="AQ943" s="24" t="s">
        <v>2168</v>
      </c>
      <c r="AR943" s="24" t="s">
        <v>2169</v>
      </c>
      <c r="AS943" s="24" t="s">
        <v>2170</v>
      </c>
      <c r="AT943" s="24" t="s">
        <v>2171</v>
      </c>
      <c r="AU943" s="24" t="s">
        <v>2172</v>
      </c>
      <c r="AZ943" s="24" t="s">
        <v>867</v>
      </c>
      <c r="BA943" s="24" t="s">
        <v>868</v>
      </c>
      <c r="BB943" s="24" t="s">
        <v>869</v>
      </c>
      <c r="BC943" s="24" t="s">
        <v>870</v>
      </c>
      <c r="BD943" s="24" t="s">
        <v>871</v>
      </c>
      <c r="BE943" s="24" t="s">
        <v>872</v>
      </c>
      <c r="BK943" s="24" t="s">
        <v>887</v>
      </c>
      <c r="BN943" s="24" t="s">
        <v>2045</v>
      </c>
      <c r="BQ943" s="24" t="s">
        <v>2173</v>
      </c>
      <c r="BU943" s="24">
        <v>49</v>
      </c>
      <c r="BV943" s="24" t="s">
        <v>879</v>
      </c>
      <c r="BX943" s="24" t="s">
        <v>1093</v>
      </c>
      <c r="BZ943" s="24" t="s">
        <v>875</v>
      </c>
      <c r="CA943" s="24" t="s">
        <v>878</v>
      </c>
      <c r="CH943" s="24" t="s">
        <v>1135</v>
      </c>
    </row>
    <row r="944" spans="1:86" x14ac:dyDescent="0.25">
      <c r="A944" s="24" t="s">
        <v>2178</v>
      </c>
      <c r="B944" s="24" t="s">
        <v>854</v>
      </c>
      <c r="C944" s="24" t="s">
        <v>512</v>
      </c>
      <c r="D944" s="24" t="s">
        <v>536</v>
      </c>
      <c r="E944" s="24">
        <v>43</v>
      </c>
      <c r="F944" s="24">
        <v>84</v>
      </c>
      <c r="G944" s="24">
        <v>58</v>
      </c>
      <c r="H944" s="24" t="s">
        <v>878</v>
      </c>
      <c r="K944" s="24" t="s">
        <v>879</v>
      </c>
      <c r="N944" s="24" t="s">
        <v>1093</v>
      </c>
      <c r="P944" s="34">
        <v>44504</v>
      </c>
      <c r="Q944" s="24" t="s">
        <v>857</v>
      </c>
      <c r="T944" s="24" t="s">
        <v>878</v>
      </c>
      <c r="AP944" s="24" t="s">
        <v>2167</v>
      </c>
      <c r="AQ944" s="24" t="s">
        <v>2168</v>
      </c>
      <c r="AR944" s="24" t="s">
        <v>2169</v>
      </c>
      <c r="AS944" s="24" t="s">
        <v>2170</v>
      </c>
      <c r="AT944" s="24" t="s">
        <v>2171</v>
      </c>
      <c r="AU944" s="24" t="s">
        <v>2172</v>
      </c>
      <c r="AZ944" s="24" t="s">
        <v>867</v>
      </c>
      <c r="BA944" s="24" t="s">
        <v>868</v>
      </c>
      <c r="BB944" s="24" t="s">
        <v>869</v>
      </c>
      <c r="BC944" s="24" t="s">
        <v>870</v>
      </c>
      <c r="BD944" s="24" t="s">
        <v>871</v>
      </c>
      <c r="BE944" s="24" t="s">
        <v>872</v>
      </c>
      <c r="BK944" s="24" t="s">
        <v>887</v>
      </c>
      <c r="BN944" s="24" t="s">
        <v>2045</v>
      </c>
      <c r="BQ944" s="24" t="s">
        <v>2173</v>
      </c>
      <c r="BU944" s="24">
        <v>49</v>
      </c>
      <c r="BV944" s="24" t="s">
        <v>879</v>
      </c>
      <c r="BX944" s="24" t="s">
        <v>1093</v>
      </c>
      <c r="BZ944" s="24" t="s">
        <v>875</v>
      </c>
      <c r="CA944" s="24" t="s">
        <v>878</v>
      </c>
      <c r="CH944" s="24" t="s">
        <v>1135</v>
      </c>
    </row>
    <row r="945" spans="1:86" x14ac:dyDescent="0.25">
      <c r="A945" s="24" t="s">
        <v>2179</v>
      </c>
      <c r="B945" s="24" t="s">
        <v>854</v>
      </c>
      <c r="C945" s="24" t="s">
        <v>512</v>
      </c>
      <c r="D945" s="24" t="s">
        <v>536</v>
      </c>
      <c r="E945" s="24">
        <v>43</v>
      </c>
      <c r="F945" s="24">
        <v>84</v>
      </c>
      <c r="G945" s="24">
        <v>58</v>
      </c>
      <c r="H945" s="24" t="s">
        <v>878</v>
      </c>
      <c r="K945" s="24" t="s">
        <v>879</v>
      </c>
      <c r="N945" s="24" t="s">
        <v>1093</v>
      </c>
      <c r="P945" s="34">
        <v>44504</v>
      </c>
      <c r="Q945" s="24" t="s">
        <v>857</v>
      </c>
      <c r="T945" s="24" t="s">
        <v>878</v>
      </c>
      <c r="AP945" s="24" t="s">
        <v>2167</v>
      </c>
      <c r="AQ945" s="24" t="s">
        <v>2168</v>
      </c>
      <c r="AR945" s="24" t="s">
        <v>2169</v>
      </c>
      <c r="AS945" s="24" t="s">
        <v>2170</v>
      </c>
      <c r="AT945" s="24" t="s">
        <v>2171</v>
      </c>
      <c r="AU945" s="24" t="s">
        <v>2172</v>
      </c>
      <c r="AZ945" s="24" t="s">
        <v>867</v>
      </c>
      <c r="BA945" s="24" t="s">
        <v>868</v>
      </c>
      <c r="BB945" s="24" t="s">
        <v>869</v>
      </c>
      <c r="BC945" s="24" t="s">
        <v>870</v>
      </c>
      <c r="BD945" s="24" t="s">
        <v>871</v>
      </c>
      <c r="BE945" s="24" t="s">
        <v>872</v>
      </c>
      <c r="BK945" s="24" t="s">
        <v>887</v>
      </c>
      <c r="BN945" s="24" t="s">
        <v>2045</v>
      </c>
      <c r="BQ945" s="24" t="s">
        <v>2173</v>
      </c>
      <c r="BU945" s="24">
        <v>49</v>
      </c>
      <c r="BV945" s="24" t="s">
        <v>879</v>
      </c>
      <c r="BX945" s="24" t="s">
        <v>1093</v>
      </c>
      <c r="BZ945" s="24" t="s">
        <v>875</v>
      </c>
      <c r="CA945" s="24" t="s">
        <v>878</v>
      </c>
      <c r="CH945" s="24" t="s">
        <v>1135</v>
      </c>
    </row>
    <row r="946" spans="1:86" x14ac:dyDescent="0.25">
      <c r="A946" s="24" t="s">
        <v>2180</v>
      </c>
      <c r="B946" s="24" t="s">
        <v>854</v>
      </c>
      <c r="C946" s="24" t="s">
        <v>512</v>
      </c>
      <c r="D946" s="24" t="s">
        <v>536</v>
      </c>
      <c r="E946" s="24">
        <v>43</v>
      </c>
      <c r="F946" s="24">
        <v>84</v>
      </c>
      <c r="G946" s="24">
        <v>58</v>
      </c>
      <c r="H946" s="24" t="s">
        <v>878</v>
      </c>
      <c r="K946" s="24" t="s">
        <v>879</v>
      </c>
      <c r="N946" s="24" t="s">
        <v>1093</v>
      </c>
      <c r="P946" s="34">
        <v>44504</v>
      </c>
      <c r="Q946" s="24" t="s">
        <v>857</v>
      </c>
      <c r="T946" s="24" t="s">
        <v>878</v>
      </c>
      <c r="AP946" s="24" t="s">
        <v>2167</v>
      </c>
      <c r="AQ946" s="24" t="s">
        <v>2168</v>
      </c>
      <c r="AR946" s="24" t="s">
        <v>2169</v>
      </c>
      <c r="AS946" s="24" t="s">
        <v>2170</v>
      </c>
      <c r="AT946" s="24" t="s">
        <v>2171</v>
      </c>
      <c r="AU946" s="24" t="s">
        <v>2172</v>
      </c>
      <c r="AZ946" s="24" t="s">
        <v>867</v>
      </c>
      <c r="BA946" s="24" t="s">
        <v>868</v>
      </c>
      <c r="BB946" s="24" t="s">
        <v>869</v>
      </c>
      <c r="BC946" s="24" t="s">
        <v>870</v>
      </c>
      <c r="BD946" s="24" t="s">
        <v>871</v>
      </c>
      <c r="BE946" s="24" t="s">
        <v>872</v>
      </c>
      <c r="BK946" s="24" t="s">
        <v>887</v>
      </c>
      <c r="BN946" s="24" t="s">
        <v>2045</v>
      </c>
      <c r="BQ946" s="24" t="s">
        <v>2173</v>
      </c>
      <c r="BU946" s="24">
        <v>49</v>
      </c>
      <c r="BV946" s="24" t="s">
        <v>879</v>
      </c>
      <c r="BX946" s="24" t="s">
        <v>1093</v>
      </c>
      <c r="BZ946" s="24" t="s">
        <v>875</v>
      </c>
      <c r="CA946" s="24" t="s">
        <v>878</v>
      </c>
      <c r="CH946" s="24" t="s">
        <v>1135</v>
      </c>
    </row>
    <row r="947" spans="1:86" x14ac:dyDescent="0.25">
      <c r="A947" s="24" t="s">
        <v>2181</v>
      </c>
      <c r="B947" s="24" t="s">
        <v>854</v>
      </c>
      <c r="C947" s="24" t="s">
        <v>512</v>
      </c>
      <c r="D947" s="24" t="s">
        <v>536</v>
      </c>
      <c r="E947" s="24">
        <v>43</v>
      </c>
      <c r="F947" s="24">
        <v>84</v>
      </c>
      <c r="G947" s="24">
        <v>58</v>
      </c>
      <c r="H947" s="24" t="s">
        <v>878</v>
      </c>
      <c r="K947" s="24" t="s">
        <v>879</v>
      </c>
      <c r="N947" s="24" t="s">
        <v>1093</v>
      </c>
      <c r="P947" s="34">
        <v>44504</v>
      </c>
      <c r="Q947" s="24" t="s">
        <v>857</v>
      </c>
      <c r="T947" s="24" t="s">
        <v>878</v>
      </c>
      <c r="AP947" s="24" t="s">
        <v>2167</v>
      </c>
      <c r="AQ947" s="24" t="s">
        <v>2168</v>
      </c>
      <c r="AR947" s="24" t="s">
        <v>2169</v>
      </c>
      <c r="AS947" s="24" t="s">
        <v>2170</v>
      </c>
      <c r="AT947" s="24" t="s">
        <v>2171</v>
      </c>
      <c r="AU947" s="24" t="s">
        <v>2172</v>
      </c>
      <c r="AZ947" s="24" t="s">
        <v>867</v>
      </c>
      <c r="BA947" s="24" t="s">
        <v>868</v>
      </c>
      <c r="BB947" s="24" t="s">
        <v>869</v>
      </c>
      <c r="BC947" s="24" t="s">
        <v>870</v>
      </c>
      <c r="BD947" s="24" t="s">
        <v>871</v>
      </c>
      <c r="BE947" s="24" t="s">
        <v>872</v>
      </c>
      <c r="BK947" s="24" t="s">
        <v>887</v>
      </c>
      <c r="BN947" s="24" t="s">
        <v>2045</v>
      </c>
      <c r="BQ947" s="24" t="s">
        <v>2173</v>
      </c>
      <c r="BU947" s="24">
        <v>49</v>
      </c>
      <c r="BV947" s="24" t="s">
        <v>879</v>
      </c>
      <c r="BX947" s="24" t="s">
        <v>1093</v>
      </c>
      <c r="BZ947" s="24" t="s">
        <v>875</v>
      </c>
      <c r="CA947" s="24" t="s">
        <v>878</v>
      </c>
      <c r="CH947" s="24" t="s">
        <v>1135</v>
      </c>
    </row>
    <row r="948" spans="1:86" x14ac:dyDescent="0.25">
      <c r="A948" s="24" t="s">
        <v>2182</v>
      </c>
      <c r="B948" s="24" t="s">
        <v>854</v>
      </c>
      <c r="C948" s="24" t="s">
        <v>512</v>
      </c>
      <c r="D948" s="24" t="s">
        <v>536</v>
      </c>
      <c r="E948" s="24">
        <v>43</v>
      </c>
      <c r="F948" s="24">
        <v>84</v>
      </c>
      <c r="G948" s="24">
        <v>58</v>
      </c>
      <c r="H948" s="24" t="s">
        <v>878</v>
      </c>
      <c r="K948" s="24" t="s">
        <v>879</v>
      </c>
      <c r="N948" s="24" t="s">
        <v>1093</v>
      </c>
      <c r="P948" s="34">
        <v>44504</v>
      </c>
      <c r="Q948" s="24" t="s">
        <v>857</v>
      </c>
      <c r="T948" s="24" t="s">
        <v>878</v>
      </c>
      <c r="AP948" s="24" t="s">
        <v>2167</v>
      </c>
      <c r="AQ948" s="24" t="s">
        <v>2168</v>
      </c>
      <c r="AR948" s="24" t="s">
        <v>2169</v>
      </c>
      <c r="AS948" s="24" t="s">
        <v>2170</v>
      </c>
      <c r="AT948" s="24" t="s">
        <v>2171</v>
      </c>
      <c r="AU948" s="24" t="s">
        <v>2172</v>
      </c>
      <c r="AZ948" s="24" t="s">
        <v>867</v>
      </c>
      <c r="BA948" s="24" t="s">
        <v>868</v>
      </c>
      <c r="BB948" s="24" t="s">
        <v>869</v>
      </c>
      <c r="BC948" s="24" t="s">
        <v>870</v>
      </c>
      <c r="BD948" s="24" t="s">
        <v>871</v>
      </c>
      <c r="BE948" s="24" t="s">
        <v>872</v>
      </c>
      <c r="BK948" s="24" t="s">
        <v>887</v>
      </c>
      <c r="BN948" s="24" t="s">
        <v>2045</v>
      </c>
      <c r="BQ948" s="24" t="s">
        <v>2173</v>
      </c>
      <c r="BU948" s="24">
        <v>49</v>
      </c>
      <c r="BV948" s="24" t="s">
        <v>879</v>
      </c>
      <c r="BX948" s="24" t="s">
        <v>1093</v>
      </c>
      <c r="BZ948" s="24" t="s">
        <v>875</v>
      </c>
      <c r="CA948" s="24" t="s">
        <v>878</v>
      </c>
      <c r="CH948" s="24" t="s">
        <v>1135</v>
      </c>
    </row>
    <row r="949" spans="1:86" x14ac:dyDescent="0.25">
      <c r="A949" s="24" t="s">
        <v>2183</v>
      </c>
      <c r="B949" s="24" t="s">
        <v>854</v>
      </c>
      <c r="C949" s="24" t="s">
        <v>512</v>
      </c>
      <c r="D949" s="24" t="s">
        <v>536</v>
      </c>
      <c r="E949" s="24">
        <v>43</v>
      </c>
      <c r="F949" s="24">
        <v>84</v>
      </c>
      <c r="G949" s="24">
        <v>58</v>
      </c>
      <c r="H949" s="24" t="s">
        <v>878</v>
      </c>
      <c r="K949" s="24" t="s">
        <v>879</v>
      </c>
      <c r="N949" s="24" t="s">
        <v>1093</v>
      </c>
      <c r="P949" s="34">
        <v>44504</v>
      </c>
      <c r="Q949" s="24" t="s">
        <v>857</v>
      </c>
      <c r="T949" s="24" t="s">
        <v>878</v>
      </c>
      <c r="AP949" s="24" t="s">
        <v>2167</v>
      </c>
      <c r="AQ949" s="24" t="s">
        <v>2168</v>
      </c>
      <c r="AR949" s="24" t="s">
        <v>2169</v>
      </c>
      <c r="AS949" s="24" t="s">
        <v>2170</v>
      </c>
      <c r="AT949" s="24" t="s">
        <v>2171</v>
      </c>
      <c r="AU949" s="24" t="s">
        <v>2172</v>
      </c>
      <c r="AZ949" s="24" t="s">
        <v>867</v>
      </c>
      <c r="BA949" s="24" t="s">
        <v>868</v>
      </c>
      <c r="BB949" s="24" t="s">
        <v>869</v>
      </c>
      <c r="BC949" s="24" t="s">
        <v>870</v>
      </c>
      <c r="BD949" s="24" t="s">
        <v>871</v>
      </c>
      <c r="BE949" s="24" t="s">
        <v>872</v>
      </c>
      <c r="BK949" s="24" t="s">
        <v>887</v>
      </c>
      <c r="BN949" s="24" t="s">
        <v>2045</v>
      </c>
      <c r="BQ949" s="24" t="s">
        <v>2173</v>
      </c>
      <c r="BU949" s="24">
        <v>49</v>
      </c>
      <c r="BV949" s="24" t="s">
        <v>879</v>
      </c>
      <c r="BX949" s="24" t="s">
        <v>1093</v>
      </c>
      <c r="BZ949" s="24" t="s">
        <v>875</v>
      </c>
      <c r="CA949" s="24" t="s">
        <v>878</v>
      </c>
      <c r="CH949" s="24" t="s">
        <v>1135</v>
      </c>
    </row>
    <row r="950" spans="1:86" x14ac:dyDescent="0.25">
      <c r="A950" s="24" t="s">
        <v>2184</v>
      </c>
      <c r="B950" s="24" t="s">
        <v>854</v>
      </c>
      <c r="C950" s="24" t="s">
        <v>512</v>
      </c>
      <c r="D950" s="24" t="s">
        <v>536</v>
      </c>
      <c r="E950" s="24">
        <v>43</v>
      </c>
      <c r="F950" s="24">
        <v>84</v>
      </c>
      <c r="G950" s="24">
        <v>58</v>
      </c>
      <c r="H950" s="24" t="s">
        <v>878</v>
      </c>
      <c r="K950" s="24" t="s">
        <v>879</v>
      </c>
      <c r="N950" s="24" t="s">
        <v>1093</v>
      </c>
      <c r="P950" s="34">
        <v>44504</v>
      </c>
      <c r="Q950" s="24" t="s">
        <v>857</v>
      </c>
      <c r="T950" s="24" t="s">
        <v>878</v>
      </c>
      <c r="AP950" s="24" t="s">
        <v>2167</v>
      </c>
      <c r="AQ950" s="24" t="s">
        <v>2168</v>
      </c>
      <c r="AR950" s="24" t="s">
        <v>2169</v>
      </c>
      <c r="AS950" s="24" t="s">
        <v>2170</v>
      </c>
      <c r="AT950" s="24" t="s">
        <v>2171</v>
      </c>
      <c r="AU950" s="24" t="s">
        <v>2172</v>
      </c>
      <c r="AZ950" s="24" t="s">
        <v>867</v>
      </c>
      <c r="BA950" s="24" t="s">
        <v>868</v>
      </c>
      <c r="BB950" s="24" t="s">
        <v>869</v>
      </c>
      <c r="BC950" s="24" t="s">
        <v>870</v>
      </c>
      <c r="BD950" s="24" t="s">
        <v>871</v>
      </c>
      <c r="BE950" s="24" t="s">
        <v>872</v>
      </c>
      <c r="BK950" s="24" t="s">
        <v>887</v>
      </c>
      <c r="BN950" s="24" t="s">
        <v>2045</v>
      </c>
      <c r="BQ950" s="24" t="s">
        <v>2173</v>
      </c>
      <c r="BU950" s="24">
        <v>49</v>
      </c>
      <c r="BV950" s="24" t="s">
        <v>879</v>
      </c>
      <c r="BX950" s="24" t="s">
        <v>1093</v>
      </c>
      <c r="BZ950" s="24" t="s">
        <v>875</v>
      </c>
      <c r="CA950" s="24" t="s">
        <v>878</v>
      </c>
      <c r="CH950" s="24" t="s">
        <v>1135</v>
      </c>
    </row>
    <row r="951" spans="1:86" x14ac:dyDescent="0.25">
      <c r="A951" s="24" t="s">
        <v>2185</v>
      </c>
      <c r="B951" s="24" t="s">
        <v>854</v>
      </c>
      <c r="C951" s="24" t="s">
        <v>512</v>
      </c>
      <c r="D951" s="24" t="s">
        <v>536</v>
      </c>
      <c r="E951" s="24">
        <v>43</v>
      </c>
      <c r="F951" s="24">
        <v>84</v>
      </c>
      <c r="G951" s="24">
        <v>58</v>
      </c>
      <c r="H951" s="24" t="s">
        <v>878</v>
      </c>
      <c r="K951" s="24" t="s">
        <v>879</v>
      </c>
      <c r="N951" s="24" t="s">
        <v>1093</v>
      </c>
      <c r="P951" s="34">
        <v>44504</v>
      </c>
      <c r="Q951" s="24" t="s">
        <v>857</v>
      </c>
      <c r="T951" s="24" t="s">
        <v>878</v>
      </c>
      <c r="AP951" s="24" t="s">
        <v>2167</v>
      </c>
      <c r="AQ951" s="24" t="s">
        <v>2168</v>
      </c>
      <c r="AR951" s="24" t="s">
        <v>2169</v>
      </c>
      <c r="AS951" s="24" t="s">
        <v>2170</v>
      </c>
      <c r="AT951" s="24" t="s">
        <v>2171</v>
      </c>
      <c r="AU951" s="24" t="s">
        <v>2172</v>
      </c>
      <c r="AZ951" s="24" t="s">
        <v>867</v>
      </c>
      <c r="BA951" s="24" t="s">
        <v>868</v>
      </c>
      <c r="BB951" s="24" t="s">
        <v>869</v>
      </c>
      <c r="BC951" s="24" t="s">
        <v>870</v>
      </c>
      <c r="BD951" s="24" t="s">
        <v>871</v>
      </c>
      <c r="BE951" s="24" t="s">
        <v>872</v>
      </c>
      <c r="BK951" s="24" t="s">
        <v>887</v>
      </c>
      <c r="BN951" s="24" t="s">
        <v>2045</v>
      </c>
      <c r="BQ951" s="24" t="s">
        <v>2173</v>
      </c>
      <c r="BU951" s="24">
        <v>49</v>
      </c>
      <c r="BV951" s="24" t="s">
        <v>879</v>
      </c>
      <c r="BX951" s="24" t="s">
        <v>1093</v>
      </c>
      <c r="BZ951" s="24" t="s">
        <v>875</v>
      </c>
      <c r="CA951" s="24" t="s">
        <v>878</v>
      </c>
      <c r="CH951" s="24" t="s">
        <v>1135</v>
      </c>
    </row>
    <row r="952" spans="1:86" x14ac:dyDescent="0.25">
      <c r="A952" s="24" t="s">
        <v>2186</v>
      </c>
      <c r="B952" s="24" t="s">
        <v>854</v>
      </c>
      <c r="C952" s="24" t="s">
        <v>512</v>
      </c>
      <c r="D952" s="24" t="s">
        <v>536</v>
      </c>
      <c r="E952" s="24">
        <v>43</v>
      </c>
      <c r="F952" s="24">
        <v>84</v>
      </c>
      <c r="G952" s="24">
        <v>58</v>
      </c>
      <c r="H952" s="24" t="s">
        <v>878</v>
      </c>
      <c r="K952" s="24" t="s">
        <v>879</v>
      </c>
      <c r="N952" s="24" t="s">
        <v>1093</v>
      </c>
      <c r="P952" s="34">
        <v>44504</v>
      </c>
      <c r="Q952" s="24" t="s">
        <v>857</v>
      </c>
      <c r="T952" s="24" t="s">
        <v>878</v>
      </c>
      <c r="AP952" s="24" t="s">
        <v>2167</v>
      </c>
      <c r="AQ952" s="24" t="s">
        <v>2168</v>
      </c>
      <c r="AR952" s="24" t="s">
        <v>2169</v>
      </c>
      <c r="AS952" s="24" t="s">
        <v>2170</v>
      </c>
      <c r="AT952" s="24" t="s">
        <v>2171</v>
      </c>
      <c r="AU952" s="24" t="s">
        <v>2172</v>
      </c>
      <c r="AZ952" s="24" t="s">
        <v>867</v>
      </c>
      <c r="BA952" s="24" t="s">
        <v>868</v>
      </c>
      <c r="BB952" s="24" t="s">
        <v>869</v>
      </c>
      <c r="BC952" s="24" t="s">
        <v>870</v>
      </c>
      <c r="BD952" s="24" t="s">
        <v>871</v>
      </c>
      <c r="BE952" s="24" t="s">
        <v>872</v>
      </c>
      <c r="BK952" s="24" t="s">
        <v>887</v>
      </c>
      <c r="BN952" s="24" t="s">
        <v>2045</v>
      </c>
      <c r="BQ952" s="24" t="s">
        <v>2173</v>
      </c>
      <c r="BU952" s="24">
        <v>49</v>
      </c>
      <c r="BV952" s="24" t="s">
        <v>879</v>
      </c>
      <c r="BX952" s="24" t="s">
        <v>1093</v>
      </c>
      <c r="BZ952" s="24" t="s">
        <v>875</v>
      </c>
      <c r="CA952" s="24" t="s">
        <v>878</v>
      </c>
      <c r="CH952" s="24" t="s">
        <v>1135</v>
      </c>
    </row>
    <row r="953" spans="1:86" x14ac:dyDescent="0.25">
      <c r="A953" s="24" t="s">
        <v>2187</v>
      </c>
      <c r="B953" s="24" t="s">
        <v>854</v>
      </c>
      <c r="C953" s="24" t="s">
        <v>512</v>
      </c>
      <c r="D953" s="24" t="s">
        <v>536</v>
      </c>
      <c r="E953" s="24">
        <v>43</v>
      </c>
      <c r="F953" s="24">
        <v>84</v>
      </c>
      <c r="G953" s="24">
        <v>58</v>
      </c>
      <c r="H953" s="24" t="s">
        <v>878</v>
      </c>
      <c r="K953" s="24" t="s">
        <v>879</v>
      </c>
      <c r="N953" s="24" t="s">
        <v>1093</v>
      </c>
      <c r="P953" s="34">
        <v>44504</v>
      </c>
      <c r="Q953" s="24" t="s">
        <v>857</v>
      </c>
      <c r="T953" s="24" t="s">
        <v>878</v>
      </c>
      <c r="AP953" s="24" t="s">
        <v>2167</v>
      </c>
      <c r="AQ953" s="24" t="s">
        <v>2168</v>
      </c>
      <c r="AR953" s="24" t="s">
        <v>2169</v>
      </c>
      <c r="AS953" s="24" t="s">
        <v>2170</v>
      </c>
      <c r="AT953" s="24" t="s">
        <v>2171</v>
      </c>
      <c r="AU953" s="24" t="s">
        <v>2172</v>
      </c>
      <c r="AZ953" s="24" t="s">
        <v>867</v>
      </c>
      <c r="BA953" s="24" t="s">
        <v>868</v>
      </c>
      <c r="BB953" s="24" t="s">
        <v>869</v>
      </c>
      <c r="BC953" s="24" t="s">
        <v>870</v>
      </c>
      <c r="BD953" s="24" t="s">
        <v>871</v>
      </c>
      <c r="BE953" s="24" t="s">
        <v>872</v>
      </c>
      <c r="BK953" s="24" t="s">
        <v>887</v>
      </c>
      <c r="BN953" s="24" t="s">
        <v>2045</v>
      </c>
      <c r="BQ953" s="24" t="s">
        <v>2173</v>
      </c>
      <c r="BU953" s="24">
        <v>49</v>
      </c>
      <c r="BV953" s="24" t="s">
        <v>879</v>
      </c>
      <c r="BX953" s="24" t="s">
        <v>1093</v>
      </c>
      <c r="BZ953" s="24" t="s">
        <v>875</v>
      </c>
      <c r="CA953" s="24" t="s">
        <v>878</v>
      </c>
      <c r="CH953" s="24" t="s">
        <v>1135</v>
      </c>
    </row>
    <row r="954" spans="1:86" x14ac:dyDescent="0.25">
      <c r="A954" s="24" t="s">
        <v>2188</v>
      </c>
      <c r="B954" s="24" t="s">
        <v>854</v>
      </c>
      <c r="C954" s="24" t="s">
        <v>512</v>
      </c>
      <c r="D954" s="24" t="s">
        <v>536</v>
      </c>
      <c r="E954" s="24">
        <v>43</v>
      </c>
      <c r="F954" s="24">
        <v>84</v>
      </c>
      <c r="G954" s="24">
        <v>58</v>
      </c>
      <c r="H954" s="24" t="s">
        <v>878</v>
      </c>
      <c r="K954" s="24" t="s">
        <v>879</v>
      </c>
      <c r="N954" s="24" t="s">
        <v>1093</v>
      </c>
      <c r="P954" s="34">
        <v>44504</v>
      </c>
      <c r="Q954" s="24" t="s">
        <v>857</v>
      </c>
      <c r="T954" s="24" t="s">
        <v>878</v>
      </c>
      <c r="AP954" s="24" t="s">
        <v>2167</v>
      </c>
      <c r="AQ954" s="24" t="s">
        <v>2168</v>
      </c>
      <c r="AR954" s="24" t="s">
        <v>2169</v>
      </c>
      <c r="AS954" s="24" t="s">
        <v>2170</v>
      </c>
      <c r="AT954" s="24" t="s">
        <v>2171</v>
      </c>
      <c r="AU954" s="24" t="s">
        <v>2172</v>
      </c>
      <c r="AZ954" s="24" t="s">
        <v>867</v>
      </c>
      <c r="BA954" s="24" t="s">
        <v>868</v>
      </c>
      <c r="BB954" s="24" t="s">
        <v>869</v>
      </c>
      <c r="BC954" s="24" t="s">
        <v>870</v>
      </c>
      <c r="BD954" s="24" t="s">
        <v>871</v>
      </c>
      <c r="BE954" s="24" t="s">
        <v>872</v>
      </c>
      <c r="BK954" s="24" t="s">
        <v>887</v>
      </c>
      <c r="BN954" s="24" t="s">
        <v>2045</v>
      </c>
      <c r="BQ954" s="24" t="s">
        <v>2173</v>
      </c>
      <c r="BU954" s="24">
        <v>49</v>
      </c>
      <c r="BV954" s="24" t="s">
        <v>879</v>
      </c>
      <c r="BX954" s="24" t="s">
        <v>1093</v>
      </c>
      <c r="BZ954" s="24" t="s">
        <v>875</v>
      </c>
      <c r="CA954" s="24" t="s">
        <v>878</v>
      </c>
      <c r="CH954" s="24" t="s">
        <v>1135</v>
      </c>
    </row>
    <row r="955" spans="1:86" x14ac:dyDescent="0.25">
      <c r="A955" s="24" t="s">
        <v>2189</v>
      </c>
      <c r="B955" s="24" t="s">
        <v>854</v>
      </c>
      <c r="C955" s="24" t="s">
        <v>512</v>
      </c>
      <c r="D955" s="24" t="s">
        <v>536</v>
      </c>
      <c r="E955" s="24">
        <v>43</v>
      </c>
      <c r="F955" s="24">
        <v>84</v>
      </c>
      <c r="G955" s="24">
        <v>58</v>
      </c>
      <c r="H955" s="24" t="s">
        <v>878</v>
      </c>
      <c r="K955" s="24" t="s">
        <v>879</v>
      </c>
      <c r="N955" s="24" t="s">
        <v>1093</v>
      </c>
      <c r="P955" s="34">
        <v>44504</v>
      </c>
      <c r="Q955" s="24" t="s">
        <v>857</v>
      </c>
      <c r="T955" s="24" t="s">
        <v>878</v>
      </c>
      <c r="AP955" s="24" t="s">
        <v>2167</v>
      </c>
      <c r="AQ955" s="24" t="s">
        <v>2168</v>
      </c>
      <c r="AR955" s="24" t="s">
        <v>2169</v>
      </c>
      <c r="AS955" s="24" t="s">
        <v>2170</v>
      </c>
      <c r="AT955" s="24" t="s">
        <v>2171</v>
      </c>
      <c r="AU955" s="24" t="s">
        <v>2172</v>
      </c>
      <c r="AZ955" s="24" t="s">
        <v>867</v>
      </c>
      <c r="BA955" s="24" t="s">
        <v>868</v>
      </c>
      <c r="BB955" s="24" t="s">
        <v>869</v>
      </c>
      <c r="BC955" s="24" t="s">
        <v>870</v>
      </c>
      <c r="BD955" s="24" t="s">
        <v>871</v>
      </c>
      <c r="BE955" s="24" t="s">
        <v>872</v>
      </c>
      <c r="BK955" s="24" t="s">
        <v>887</v>
      </c>
      <c r="BN955" s="24" t="s">
        <v>2045</v>
      </c>
      <c r="BQ955" s="24" t="s">
        <v>2173</v>
      </c>
      <c r="BU955" s="24">
        <v>49</v>
      </c>
      <c r="BV955" s="24" t="s">
        <v>879</v>
      </c>
      <c r="BX955" s="24" t="s">
        <v>1093</v>
      </c>
      <c r="BZ955" s="24" t="s">
        <v>875</v>
      </c>
      <c r="CA955" s="24" t="s">
        <v>878</v>
      </c>
      <c r="CH955" s="24" t="s">
        <v>1135</v>
      </c>
    </row>
    <row r="956" spans="1:86" x14ac:dyDescent="0.25">
      <c r="A956" s="24" t="s">
        <v>2190</v>
      </c>
      <c r="B956" s="24" t="s">
        <v>854</v>
      </c>
      <c r="C956" s="24" t="s">
        <v>512</v>
      </c>
      <c r="D956" s="24" t="s">
        <v>536</v>
      </c>
      <c r="E956" s="24">
        <v>43</v>
      </c>
      <c r="F956" s="24">
        <v>84</v>
      </c>
      <c r="G956" s="24">
        <v>58</v>
      </c>
      <c r="H956" s="24" t="s">
        <v>878</v>
      </c>
      <c r="K956" s="24" t="s">
        <v>879</v>
      </c>
      <c r="N956" s="24" t="s">
        <v>1093</v>
      </c>
      <c r="P956" s="34">
        <v>44504</v>
      </c>
      <c r="Q956" s="24" t="s">
        <v>857</v>
      </c>
      <c r="T956" s="24" t="s">
        <v>878</v>
      </c>
      <c r="AP956" s="24" t="s">
        <v>2167</v>
      </c>
      <c r="AQ956" s="24" t="s">
        <v>2168</v>
      </c>
      <c r="AR956" s="24" t="s">
        <v>2169</v>
      </c>
      <c r="AS956" s="24" t="s">
        <v>2170</v>
      </c>
      <c r="AT956" s="24" t="s">
        <v>2171</v>
      </c>
      <c r="AU956" s="24" t="s">
        <v>2172</v>
      </c>
      <c r="AZ956" s="24" t="s">
        <v>867</v>
      </c>
      <c r="BA956" s="24" t="s">
        <v>868</v>
      </c>
      <c r="BB956" s="24" t="s">
        <v>869</v>
      </c>
      <c r="BC956" s="24" t="s">
        <v>870</v>
      </c>
      <c r="BD956" s="24" t="s">
        <v>871</v>
      </c>
      <c r="BE956" s="24" t="s">
        <v>872</v>
      </c>
      <c r="BK956" s="24" t="s">
        <v>887</v>
      </c>
      <c r="BN956" s="24" t="s">
        <v>2045</v>
      </c>
      <c r="BQ956" s="24" t="s">
        <v>2173</v>
      </c>
      <c r="BU956" s="24">
        <v>49</v>
      </c>
      <c r="BV956" s="24" t="s">
        <v>879</v>
      </c>
      <c r="BX956" s="24" t="s">
        <v>1093</v>
      </c>
      <c r="BZ956" s="24" t="s">
        <v>875</v>
      </c>
      <c r="CA956" s="24" t="s">
        <v>878</v>
      </c>
      <c r="CH956" s="24" t="s">
        <v>1135</v>
      </c>
    </row>
    <row r="957" spans="1:86" x14ac:dyDescent="0.25">
      <c r="A957" s="24" t="s">
        <v>2191</v>
      </c>
      <c r="B957" s="24" t="s">
        <v>854</v>
      </c>
      <c r="C957" s="24" t="s">
        <v>512</v>
      </c>
      <c r="D957" s="24" t="s">
        <v>536</v>
      </c>
      <c r="E957" s="24">
        <v>43</v>
      </c>
      <c r="F957" s="24">
        <v>84</v>
      </c>
      <c r="G957" s="24">
        <v>58</v>
      </c>
      <c r="H957" s="24" t="s">
        <v>878</v>
      </c>
      <c r="K957" s="24" t="s">
        <v>879</v>
      </c>
      <c r="N957" s="24" t="s">
        <v>1093</v>
      </c>
      <c r="P957" s="34">
        <v>44504</v>
      </c>
      <c r="Q957" s="24" t="s">
        <v>857</v>
      </c>
      <c r="T957" s="24" t="s">
        <v>878</v>
      </c>
      <c r="AP957" s="24" t="s">
        <v>2167</v>
      </c>
      <c r="AQ957" s="24" t="s">
        <v>2168</v>
      </c>
      <c r="AR957" s="24" t="s">
        <v>2169</v>
      </c>
      <c r="AS957" s="24" t="s">
        <v>2170</v>
      </c>
      <c r="AT957" s="24" t="s">
        <v>2171</v>
      </c>
      <c r="AU957" s="24" t="s">
        <v>2172</v>
      </c>
      <c r="AZ957" s="24" t="s">
        <v>867</v>
      </c>
      <c r="BA957" s="24" t="s">
        <v>868</v>
      </c>
      <c r="BB957" s="24" t="s">
        <v>869</v>
      </c>
      <c r="BC957" s="24" t="s">
        <v>870</v>
      </c>
      <c r="BD957" s="24" t="s">
        <v>871</v>
      </c>
      <c r="BE957" s="24" t="s">
        <v>872</v>
      </c>
      <c r="BK957" s="24" t="s">
        <v>887</v>
      </c>
      <c r="BN957" s="24" t="s">
        <v>2045</v>
      </c>
      <c r="BQ957" s="24" t="s">
        <v>2173</v>
      </c>
      <c r="BU957" s="24">
        <v>49</v>
      </c>
      <c r="BV957" s="24" t="s">
        <v>879</v>
      </c>
      <c r="BX957" s="24" t="s">
        <v>1093</v>
      </c>
      <c r="BZ957" s="24" t="s">
        <v>875</v>
      </c>
      <c r="CA957" s="24" t="s">
        <v>878</v>
      </c>
      <c r="CH957" s="24" t="s">
        <v>1135</v>
      </c>
    </row>
    <row r="958" spans="1:86" x14ac:dyDescent="0.25">
      <c r="A958" s="24" t="s">
        <v>2192</v>
      </c>
      <c r="B958" s="24" t="s">
        <v>854</v>
      </c>
      <c r="C958" s="24" t="s">
        <v>512</v>
      </c>
      <c r="D958" s="24" t="s">
        <v>536</v>
      </c>
      <c r="E958" s="24">
        <v>43</v>
      </c>
      <c r="F958" s="24">
        <v>84</v>
      </c>
      <c r="G958" s="24">
        <v>58</v>
      </c>
      <c r="H958" s="24" t="s">
        <v>878</v>
      </c>
      <c r="K958" s="24" t="s">
        <v>879</v>
      </c>
      <c r="N958" s="24" t="s">
        <v>1093</v>
      </c>
      <c r="P958" s="34">
        <v>44504</v>
      </c>
      <c r="Q958" s="24" t="s">
        <v>857</v>
      </c>
      <c r="T958" s="24" t="s">
        <v>878</v>
      </c>
      <c r="AP958" s="24" t="s">
        <v>2167</v>
      </c>
      <c r="AQ958" s="24" t="s">
        <v>2168</v>
      </c>
      <c r="AR958" s="24" t="s">
        <v>2169</v>
      </c>
      <c r="AS958" s="24" t="s">
        <v>2170</v>
      </c>
      <c r="AT958" s="24" t="s">
        <v>2171</v>
      </c>
      <c r="AU958" s="24" t="s">
        <v>2172</v>
      </c>
      <c r="AZ958" s="24" t="s">
        <v>867</v>
      </c>
      <c r="BA958" s="24" t="s">
        <v>868</v>
      </c>
      <c r="BB958" s="24" t="s">
        <v>869</v>
      </c>
      <c r="BC958" s="24" t="s">
        <v>870</v>
      </c>
      <c r="BD958" s="24" t="s">
        <v>871</v>
      </c>
      <c r="BE958" s="24" t="s">
        <v>872</v>
      </c>
      <c r="BK958" s="24" t="s">
        <v>887</v>
      </c>
      <c r="BN958" s="24" t="s">
        <v>2045</v>
      </c>
      <c r="BQ958" s="24" t="s">
        <v>2173</v>
      </c>
      <c r="BU958" s="24">
        <v>49</v>
      </c>
      <c r="BV958" s="24" t="s">
        <v>879</v>
      </c>
      <c r="BX958" s="24" t="s">
        <v>1093</v>
      </c>
      <c r="BZ958" s="24" t="s">
        <v>875</v>
      </c>
      <c r="CA958" s="24" t="s">
        <v>878</v>
      </c>
      <c r="CH958" s="24" t="s">
        <v>1135</v>
      </c>
    </row>
    <row r="959" spans="1:86" x14ac:dyDescent="0.25">
      <c r="A959" s="24" t="s">
        <v>2193</v>
      </c>
      <c r="B959" s="24" t="s">
        <v>854</v>
      </c>
      <c r="C959" s="24" t="s">
        <v>512</v>
      </c>
      <c r="D959" s="24" t="s">
        <v>536</v>
      </c>
      <c r="E959" s="24">
        <v>43</v>
      </c>
      <c r="F959" s="24">
        <v>84</v>
      </c>
      <c r="G959" s="24">
        <v>58</v>
      </c>
      <c r="H959" s="24" t="s">
        <v>878</v>
      </c>
      <c r="K959" s="24" t="s">
        <v>879</v>
      </c>
      <c r="N959" s="24" t="s">
        <v>1093</v>
      </c>
      <c r="P959" s="34">
        <v>44504</v>
      </c>
      <c r="Q959" s="24" t="s">
        <v>857</v>
      </c>
      <c r="T959" s="24" t="s">
        <v>878</v>
      </c>
      <c r="AP959" s="24" t="s">
        <v>2167</v>
      </c>
      <c r="AQ959" s="24" t="s">
        <v>2168</v>
      </c>
      <c r="AR959" s="24" t="s">
        <v>2169</v>
      </c>
      <c r="AS959" s="24" t="s">
        <v>2170</v>
      </c>
      <c r="AT959" s="24" t="s">
        <v>2171</v>
      </c>
      <c r="AU959" s="24" t="s">
        <v>2172</v>
      </c>
      <c r="AZ959" s="24" t="s">
        <v>867</v>
      </c>
      <c r="BA959" s="24" t="s">
        <v>868</v>
      </c>
      <c r="BB959" s="24" t="s">
        <v>869</v>
      </c>
      <c r="BC959" s="24" t="s">
        <v>870</v>
      </c>
      <c r="BD959" s="24" t="s">
        <v>871</v>
      </c>
      <c r="BE959" s="24" t="s">
        <v>872</v>
      </c>
      <c r="BK959" s="24" t="s">
        <v>887</v>
      </c>
      <c r="BN959" s="24" t="s">
        <v>2045</v>
      </c>
      <c r="BQ959" s="24" t="s">
        <v>2173</v>
      </c>
      <c r="BU959" s="24">
        <v>49</v>
      </c>
      <c r="BV959" s="24" t="s">
        <v>879</v>
      </c>
      <c r="BX959" s="24" t="s">
        <v>1093</v>
      </c>
      <c r="BZ959" s="24" t="s">
        <v>875</v>
      </c>
      <c r="CA959" s="24" t="s">
        <v>878</v>
      </c>
      <c r="CH959" s="24" t="s">
        <v>1135</v>
      </c>
    </row>
    <row r="960" spans="1:86" x14ac:dyDescent="0.25">
      <c r="A960" s="24" t="s">
        <v>2194</v>
      </c>
      <c r="B960" s="24" t="s">
        <v>854</v>
      </c>
      <c r="C960" s="24" t="s">
        <v>512</v>
      </c>
      <c r="D960" s="24" t="s">
        <v>536</v>
      </c>
      <c r="E960" s="24">
        <v>43</v>
      </c>
      <c r="F960" s="24">
        <v>84</v>
      </c>
      <c r="G960" s="24">
        <v>58</v>
      </c>
      <c r="H960" s="24" t="s">
        <v>878</v>
      </c>
      <c r="K960" s="24" t="s">
        <v>879</v>
      </c>
      <c r="N960" s="24" t="s">
        <v>1093</v>
      </c>
      <c r="P960" s="34">
        <v>44504</v>
      </c>
      <c r="Q960" s="24" t="s">
        <v>857</v>
      </c>
      <c r="T960" s="24" t="s">
        <v>878</v>
      </c>
      <c r="AP960" s="24" t="s">
        <v>2167</v>
      </c>
      <c r="AQ960" s="24" t="s">
        <v>2168</v>
      </c>
      <c r="AR960" s="24" t="s">
        <v>2169</v>
      </c>
      <c r="AS960" s="24" t="s">
        <v>2170</v>
      </c>
      <c r="AT960" s="24" t="s">
        <v>2171</v>
      </c>
      <c r="AU960" s="24" t="s">
        <v>2172</v>
      </c>
      <c r="AZ960" s="24" t="s">
        <v>867</v>
      </c>
      <c r="BA960" s="24" t="s">
        <v>868</v>
      </c>
      <c r="BB960" s="24" t="s">
        <v>869</v>
      </c>
      <c r="BC960" s="24" t="s">
        <v>870</v>
      </c>
      <c r="BD960" s="24" t="s">
        <v>871</v>
      </c>
      <c r="BE960" s="24" t="s">
        <v>872</v>
      </c>
      <c r="BK960" s="24" t="s">
        <v>887</v>
      </c>
      <c r="BN960" s="24" t="s">
        <v>2045</v>
      </c>
      <c r="BQ960" s="24" t="s">
        <v>2173</v>
      </c>
      <c r="BU960" s="24">
        <v>49</v>
      </c>
      <c r="BV960" s="24" t="s">
        <v>879</v>
      </c>
      <c r="BX960" s="24" t="s">
        <v>1093</v>
      </c>
      <c r="BZ960" s="24" t="s">
        <v>875</v>
      </c>
      <c r="CA960" s="24" t="s">
        <v>878</v>
      </c>
      <c r="CH960" s="24" t="s">
        <v>1135</v>
      </c>
    </row>
    <row r="961" spans="1:86" x14ac:dyDescent="0.25">
      <c r="A961" s="24" t="s">
        <v>2195</v>
      </c>
      <c r="B961" s="24" t="s">
        <v>854</v>
      </c>
      <c r="C961" s="24" t="s">
        <v>511</v>
      </c>
      <c r="D961" s="24" t="s">
        <v>537</v>
      </c>
      <c r="E961" s="24">
        <v>75</v>
      </c>
      <c r="F961" s="24">
        <v>70</v>
      </c>
      <c r="G961" s="24">
        <v>70</v>
      </c>
      <c r="J961" s="24">
        <v>0</v>
      </c>
      <c r="K961" s="24" t="s">
        <v>1083</v>
      </c>
      <c r="M961" s="24">
        <v>0</v>
      </c>
      <c r="P961" s="34">
        <v>44517</v>
      </c>
      <c r="Q961" s="24" t="s">
        <v>857</v>
      </c>
      <c r="T961" s="24" t="s">
        <v>855</v>
      </c>
      <c r="AP961" s="24" t="s">
        <v>2196</v>
      </c>
      <c r="AQ961" s="24" t="s">
        <v>2197</v>
      </c>
      <c r="AR961" s="24" t="s">
        <v>2198</v>
      </c>
      <c r="AS961" s="24" t="s">
        <v>2199</v>
      </c>
      <c r="AT961" s="24" t="s">
        <v>2200</v>
      </c>
      <c r="AU961" s="24" t="s">
        <v>2201</v>
      </c>
      <c r="AZ961" s="24" t="s">
        <v>867</v>
      </c>
      <c r="BA961" s="24" t="s">
        <v>868</v>
      </c>
      <c r="BB961" s="24" t="s">
        <v>869</v>
      </c>
      <c r="BC961" s="24" t="s">
        <v>870</v>
      </c>
      <c r="BD961" s="24" t="s">
        <v>871</v>
      </c>
      <c r="BE961" s="24" t="s">
        <v>872</v>
      </c>
      <c r="BK961" s="24" t="s">
        <v>887</v>
      </c>
      <c r="BN961" s="24" t="s">
        <v>888</v>
      </c>
      <c r="BT961" s="24">
        <v>0</v>
      </c>
      <c r="BU961" s="24">
        <v>0</v>
      </c>
      <c r="BV961" s="24" t="s">
        <v>1083</v>
      </c>
      <c r="BW961" s="24">
        <v>0</v>
      </c>
      <c r="BZ961" s="24" t="s">
        <v>875</v>
      </c>
      <c r="CH961" s="24" t="s">
        <v>1171</v>
      </c>
    </row>
    <row r="962" spans="1:86" x14ac:dyDescent="0.25">
      <c r="A962" s="24" t="s">
        <v>2202</v>
      </c>
      <c r="B962" s="24" t="s">
        <v>854</v>
      </c>
      <c r="C962" s="24" t="s">
        <v>511</v>
      </c>
      <c r="D962" s="24" t="s">
        <v>537</v>
      </c>
      <c r="E962" s="24">
        <v>75</v>
      </c>
      <c r="F962" s="24">
        <v>70</v>
      </c>
      <c r="G962" s="24">
        <v>70</v>
      </c>
      <c r="J962" s="24">
        <v>0</v>
      </c>
      <c r="K962" s="24" t="s">
        <v>1083</v>
      </c>
      <c r="M962" s="24">
        <v>0</v>
      </c>
      <c r="P962" s="34">
        <v>44517</v>
      </c>
      <c r="Q962" s="24" t="s">
        <v>857</v>
      </c>
      <c r="T962" s="24" t="s">
        <v>855</v>
      </c>
      <c r="AP962" s="24" t="s">
        <v>2196</v>
      </c>
      <c r="AQ962" s="24" t="s">
        <v>2197</v>
      </c>
      <c r="AR962" s="24" t="s">
        <v>2198</v>
      </c>
      <c r="AS962" s="24" t="s">
        <v>2199</v>
      </c>
      <c r="AT962" s="24" t="s">
        <v>2200</v>
      </c>
      <c r="AU962" s="24" t="s">
        <v>2201</v>
      </c>
      <c r="AZ962" s="24" t="s">
        <v>867</v>
      </c>
      <c r="BA962" s="24" t="s">
        <v>868</v>
      </c>
      <c r="BB962" s="24" t="s">
        <v>869</v>
      </c>
      <c r="BC962" s="24" t="s">
        <v>870</v>
      </c>
      <c r="BD962" s="24" t="s">
        <v>871</v>
      </c>
      <c r="BE962" s="24" t="s">
        <v>872</v>
      </c>
      <c r="BK962" s="24" t="s">
        <v>887</v>
      </c>
      <c r="BN962" s="24" t="s">
        <v>888</v>
      </c>
      <c r="BT962" s="24">
        <v>0</v>
      </c>
      <c r="BU962" s="24">
        <v>0</v>
      </c>
      <c r="BV962" s="24" t="s">
        <v>1083</v>
      </c>
      <c r="BW962" s="24">
        <v>0</v>
      </c>
      <c r="BZ962" s="24" t="s">
        <v>875</v>
      </c>
      <c r="CH962" s="24" t="s">
        <v>1171</v>
      </c>
    </row>
    <row r="963" spans="1:86" x14ac:dyDescent="0.25">
      <c r="A963" s="24" t="s">
        <v>2203</v>
      </c>
      <c r="B963" s="24" t="s">
        <v>854</v>
      </c>
      <c r="C963" s="24" t="s">
        <v>512</v>
      </c>
      <c r="D963" s="24" t="s">
        <v>512</v>
      </c>
      <c r="E963" s="24">
        <v>50</v>
      </c>
      <c r="F963" s="24">
        <v>82</v>
      </c>
      <c r="G963" s="24">
        <v>54</v>
      </c>
      <c r="H963" s="24" t="s">
        <v>878</v>
      </c>
      <c r="K963" s="24" t="s">
        <v>879</v>
      </c>
      <c r="N963" s="24" t="s">
        <v>1093</v>
      </c>
      <c r="P963" s="34">
        <v>44504</v>
      </c>
      <c r="Q963" s="24" t="s">
        <v>857</v>
      </c>
      <c r="T963" s="24" t="s">
        <v>878</v>
      </c>
      <c r="V963" s="24" t="s">
        <v>2204</v>
      </c>
      <c r="AF963" s="24" t="s">
        <v>859</v>
      </c>
      <c r="AP963" s="24" t="s">
        <v>2205</v>
      </c>
      <c r="AQ963" s="24" t="s">
        <v>2206</v>
      </c>
      <c r="AR963" s="24" t="s">
        <v>2207</v>
      </c>
      <c r="AS963" s="24" t="s">
        <v>2208</v>
      </c>
      <c r="AT963" s="24" t="s">
        <v>2209</v>
      </c>
      <c r="AU963" s="24" t="s">
        <v>2210</v>
      </c>
      <c r="AZ963" s="24" t="s">
        <v>867</v>
      </c>
      <c r="BA963" s="24" t="s">
        <v>868</v>
      </c>
      <c r="BB963" s="24" t="s">
        <v>869</v>
      </c>
      <c r="BC963" s="24" t="s">
        <v>870</v>
      </c>
      <c r="BD963" s="24" t="s">
        <v>871</v>
      </c>
      <c r="BE963" s="24" t="s">
        <v>872</v>
      </c>
      <c r="BK963" s="24" t="s">
        <v>887</v>
      </c>
      <c r="BN963" s="24" t="s">
        <v>2045</v>
      </c>
      <c r="BU963" s="24">
        <v>44</v>
      </c>
      <c r="BV963" s="24" t="s">
        <v>879</v>
      </c>
      <c r="BX963" s="24" t="s">
        <v>1093</v>
      </c>
      <c r="BZ963" s="24" t="s">
        <v>875</v>
      </c>
      <c r="CA963" s="24" t="s">
        <v>855</v>
      </c>
      <c r="CH963" s="24" t="s">
        <v>2164</v>
      </c>
    </row>
    <row r="964" spans="1:86" x14ac:dyDescent="0.25">
      <c r="A964" s="24" t="s">
        <v>2211</v>
      </c>
      <c r="B964" s="24" t="s">
        <v>854</v>
      </c>
      <c r="C964" s="24" t="s">
        <v>512</v>
      </c>
      <c r="D964" s="24" t="s">
        <v>512</v>
      </c>
      <c r="E964" s="24">
        <v>50</v>
      </c>
      <c r="F964" s="24">
        <v>82</v>
      </c>
      <c r="G964" s="24">
        <v>54</v>
      </c>
      <c r="H964" s="24" t="s">
        <v>878</v>
      </c>
      <c r="K964" s="24" t="s">
        <v>879</v>
      </c>
      <c r="N964" s="24" t="s">
        <v>1093</v>
      </c>
      <c r="P964" s="34">
        <v>44504</v>
      </c>
      <c r="Q964" s="24" t="s">
        <v>857</v>
      </c>
      <c r="T964" s="24" t="s">
        <v>878</v>
      </c>
      <c r="V964" s="24" t="s">
        <v>2204</v>
      </c>
      <c r="AF964" s="24" t="s">
        <v>859</v>
      </c>
      <c r="AP964" s="24" t="s">
        <v>2205</v>
      </c>
      <c r="AQ964" s="24" t="s">
        <v>2206</v>
      </c>
      <c r="AR964" s="24" t="s">
        <v>2207</v>
      </c>
      <c r="AS964" s="24" t="s">
        <v>2208</v>
      </c>
      <c r="AT964" s="24" t="s">
        <v>2209</v>
      </c>
      <c r="AU964" s="24" t="s">
        <v>2210</v>
      </c>
      <c r="AZ964" s="24" t="s">
        <v>867</v>
      </c>
      <c r="BA964" s="24" t="s">
        <v>868</v>
      </c>
      <c r="BB964" s="24" t="s">
        <v>869</v>
      </c>
      <c r="BC964" s="24" t="s">
        <v>870</v>
      </c>
      <c r="BD964" s="24" t="s">
        <v>871</v>
      </c>
      <c r="BE964" s="24" t="s">
        <v>872</v>
      </c>
      <c r="BK964" s="24" t="s">
        <v>887</v>
      </c>
      <c r="BN964" s="24" t="s">
        <v>2045</v>
      </c>
      <c r="BU964" s="24">
        <v>44</v>
      </c>
      <c r="BV964" s="24" t="s">
        <v>879</v>
      </c>
      <c r="BX964" s="24" t="s">
        <v>1093</v>
      </c>
      <c r="BZ964" s="24" t="s">
        <v>875</v>
      </c>
      <c r="CA964" s="24" t="s">
        <v>855</v>
      </c>
      <c r="CH964" s="24" t="s">
        <v>2164</v>
      </c>
    </row>
    <row r="965" spans="1:86" x14ac:dyDescent="0.25">
      <c r="A965" s="24" t="s">
        <v>2212</v>
      </c>
      <c r="B965" s="24" t="s">
        <v>854</v>
      </c>
      <c r="C965" s="24" t="s">
        <v>512</v>
      </c>
      <c r="D965" s="24" t="s">
        <v>512</v>
      </c>
      <c r="E965" s="24">
        <v>50</v>
      </c>
      <c r="F965" s="24">
        <v>82</v>
      </c>
      <c r="G965" s="24">
        <v>54</v>
      </c>
      <c r="H965" s="24" t="s">
        <v>878</v>
      </c>
      <c r="K965" s="24" t="s">
        <v>879</v>
      </c>
      <c r="N965" s="24" t="s">
        <v>1093</v>
      </c>
      <c r="P965" s="34">
        <v>44504</v>
      </c>
      <c r="Q965" s="24" t="s">
        <v>857</v>
      </c>
      <c r="T965" s="24" t="s">
        <v>878</v>
      </c>
      <c r="V965" s="24" t="s">
        <v>2204</v>
      </c>
      <c r="AF965" s="24" t="s">
        <v>859</v>
      </c>
      <c r="AP965" s="24" t="s">
        <v>2205</v>
      </c>
      <c r="AQ965" s="24" t="s">
        <v>2206</v>
      </c>
      <c r="AR965" s="24" t="s">
        <v>2207</v>
      </c>
      <c r="AS965" s="24" t="s">
        <v>2208</v>
      </c>
      <c r="AT965" s="24" t="s">
        <v>2209</v>
      </c>
      <c r="AU965" s="24" t="s">
        <v>2210</v>
      </c>
      <c r="AZ965" s="24" t="s">
        <v>867</v>
      </c>
      <c r="BA965" s="24" t="s">
        <v>868</v>
      </c>
      <c r="BB965" s="24" t="s">
        <v>869</v>
      </c>
      <c r="BC965" s="24" t="s">
        <v>870</v>
      </c>
      <c r="BD965" s="24" t="s">
        <v>871</v>
      </c>
      <c r="BE965" s="24" t="s">
        <v>872</v>
      </c>
      <c r="BK965" s="24" t="s">
        <v>887</v>
      </c>
      <c r="BN965" s="24" t="s">
        <v>2045</v>
      </c>
      <c r="BU965" s="24">
        <v>44</v>
      </c>
      <c r="BV965" s="24" t="s">
        <v>879</v>
      </c>
      <c r="BX965" s="24" t="s">
        <v>1093</v>
      </c>
      <c r="BZ965" s="24" t="s">
        <v>875</v>
      </c>
      <c r="CA965" s="24" t="s">
        <v>855</v>
      </c>
      <c r="CH965" s="24" t="s">
        <v>2164</v>
      </c>
    </row>
    <row r="966" spans="1:86" x14ac:dyDescent="0.25">
      <c r="A966" s="24" t="s">
        <v>2213</v>
      </c>
      <c r="B966" s="24" t="s">
        <v>854</v>
      </c>
      <c r="C966" s="24" t="s">
        <v>512</v>
      </c>
      <c r="D966" s="24" t="s">
        <v>512</v>
      </c>
      <c r="E966" s="24">
        <v>50</v>
      </c>
      <c r="F966" s="24">
        <v>82</v>
      </c>
      <c r="G966" s="24">
        <v>54</v>
      </c>
      <c r="H966" s="24" t="s">
        <v>878</v>
      </c>
      <c r="K966" s="24" t="s">
        <v>879</v>
      </c>
      <c r="N966" s="24" t="s">
        <v>1093</v>
      </c>
      <c r="P966" s="34">
        <v>44504</v>
      </c>
      <c r="Q966" s="24" t="s">
        <v>857</v>
      </c>
      <c r="T966" s="24" t="s">
        <v>878</v>
      </c>
      <c r="V966" s="24" t="s">
        <v>2204</v>
      </c>
      <c r="AF966" s="24" t="s">
        <v>859</v>
      </c>
      <c r="AP966" s="24" t="s">
        <v>2205</v>
      </c>
      <c r="AQ966" s="24" t="s">
        <v>2206</v>
      </c>
      <c r="AR966" s="24" t="s">
        <v>2207</v>
      </c>
      <c r="AS966" s="24" t="s">
        <v>2208</v>
      </c>
      <c r="AT966" s="24" t="s">
        <v>2209</v>
      </c>
      <c r="AU966" s="24" t="s">
        <v>2210</v>
      </c>
      <c r="AZ966" s="24" t="s">
        <v>867</v>
      </c>
      <c r="BA966" s="24" t="s">
        <v>868</v>
      </c>
      <c r="BB966" s="24" t="s">
        <v>869</v>
      </c>
      <c r="BC966" s="24" t="s">
        <v>870</v>
      </c>
      <c r="BD966" s="24" t="s">
        <v>871</v>
      </c>
      <c r="BE966" s="24" t="s">
        <v>872</v>
      </c>
      <c r="BK966" s="24" t="s">
        <v>887</v>
      </c>
      <c r="BN966" s="24" t="s">
        <v>2045</v>
      </c>
      <c r="BU966" s="24">
        <v>44</v>
      </c>
      <c r="BV966" s="24" t="s">
        <v>879</v>
      </c>
      <c r="BX966" s="24" t="s">
        <v>1093</v>
      </c>
      <c r="BZ966" s="24" t="s">
        <v>875</v>
      </c>
      <c r="CA966" s="24" t="s">
        <v>855</v>
      </c>
      <c r="CH966" s="24" t="s">
        <v>2164</v>
      </c>
    </row>
    <row r="967" spans="1:86" x14ac:dyDescent="0.25">
      <c r="A967" s="24" t="s">
        <v>2214</v>
      </c>
      <c r="B967" s="24" t="s">
        <v>854</v>
      </c>
      <c r="C967" s="24" t="s">
        <v>512</v>
      </c>
      <c r="D967" s="24" t="s">
        <v>512</v>
      </c>
      <c r="E967" s="24">
        <v>50</v>
      </c>
      <c r="F967" s="24">
        <v>82</v>
      </c>
      <c r="G967" s="24">
        <v>54</v>
      </c>
      <c r="H967" s="24" t="s">
        <v>878</v>
      </c>
      <c r="K967" s="24" t="s">
        <v>879</v>
      </c>
      <c r="N967" s="24" t="s">
        <v>1093</v>
      </c>
      <c r="P967" s="34">
        <v>44504</v>
      </c>
      <c r="Q967" s="24" t="s">
        <v>857</v>
      </c>
      <c r="T967" s="24" t="s">
        <v>878</v>
      </c>
      <c r="V967" s="24" t="s">
        <v>2204</v>
      </c>
      <c r="AF967" s="24" t="s">
        <v>859</v>
      </c>
      <c r="AP967" s="24" t="s">
        <v>2205</v>
      </c>
      <c r="AQ967" s="24" t="s">
        <v>2206</v>
      </c>
      <c r="AR967" s="24" t="s">
        <v>2207</v>
      </c>
      <c r="AS967" s="24" t="s">
        <v>2208</v>
      </c>
      <c r="AT967" s="24" t="s">
        <v>2209</v>
      </c>
      <c r="AU967" s="24" t="s">
        <v>2210</v>
      </c>
      <c r="AZ967" s="24" t="s">
        <v>867</v>
      </c>
      <c r="BA967" s="24" t="s">
        <v>868</v>
      </c>
      <c r="BB967" s="24" t="s">
        <v>869</v>
      </c>
      <c r="BC967" s="24" t="s">
        <v>870</v>
      </c>
      <c r="BD967" s="24" t="s">
        <v>871</v>
      </c>
      <c r="BE967" s="24" t="s">
        <v>872</v>
      </c>
      <c r="BK967" s="24" t="s">
        <v>887</v>
      </c>
      <c r="BN967" s="24" t="s">
        <v>2045</v>
      </c>
      <c r="BU967" s="24">
        <v>44</v>
      </c>
      <c r="BV967" s="24" t="s">
        <v>879</v>
      </c>
      <c r="BX967" s="24" t="s">
        <v>1093</v>
      </c>
      <c r="BZ967" s="24" t="s">
        <v>875</v>
      </c>
      <c r="CA967" s="24" t="s">
        <v>855</v>
      </c>
      <c r="CH967" s="24" t="s">
        <v>2164</v>
      </c>
    </row>
    <row r="968" spans="1:86" x14ac:dyDescent="0.25">
      <c r="A968" s="24" t="s">
        <v>2215</v>
      </c>
      <c r="B968" s="24" t="s">
        <v>854</v>
      </c>
      <c r="C968" s="24" t="s">
        <v>512</v>
      </c>
      <c r="D968" s="24" t="s">
        <v>512</v>
      </c>
      <c r="E968" s="24">
        <v>50</v>
      </c>
      <c r="F968" s="24">
        <v>82</v>
      </c>
      <c r="G968" s="24">
        <v>54</v>
      </c>
      <c r="H968" s="24" t="s">
        <v>878</v>
      </c>
      <c r="K968" s="24" t="s">
        <v>879</v>
      </c>
      <c r="N968" s="24" t="s">
        <v>1093</v>
      </c>
      <c r="P968" s="34">
        <v>44504</v>
      </c>
      <c r="Q968" s="24" t="s">
        <v>857</v>
      </c>
      <c r="T968" s="24" t="s">
        <v>878</v>
      </c>
      <c r="V968" s="24" t="s">
        <v>2204</v>
      </c>
      <c r="AF968" s="24" t="s">
        <v>859</v>
      </c>
      <c r="AP968" s="24" t="s">
        <v>2205</v>
      </c>
      <c r="AQ968" s="24" t="s">
        <v>2206</v>
      </c>
      <c r="AR968" s="24" t="s">
        <v>2207</v>
      </c>
      <c r="AS968" s="24" t="s">
        <v>2208</v>
      </c>
      <c r="AT968" s="24" t="s">
        <v>2209</v>
      </c>
      <c r="AU968" s="24" t="s">
        <v>2210</v>
      </c>
      <c r="AZ968" s="24" t="s">
        <v>867</v>
      </c>
      <c r="BA968" s="24" t="s">
        <v>868</v>
      </c>
      <c r="BB968" s="24" t="s">
        <v>869</v>
      </c>
      <c r="BC968" s="24" t="s">
        <v>870</v>
      </c>
      <c r="BD968" s="24" t="s">
        <v>871</v>
      </c>
      <c r="BE968" s="24" t="s">
        <v>872</v>
      </c>
      <c r="BK968" s="24" t="s">
        <v>887</v>
      </c>
      <c r="BN968" s="24" t="s">
        <v>2045</v>
      </c>
      <c r="BU968" s="24">
        <v>44</v>
      </c>
      <c r="BV968" s="24" t="s">
        <v>879</v>
      </c>
      <c r="BX968" s="24" t="s">
        <v>1093</v>
      </c>
      <c r="BZ968" s="24" t="s">
        <v>875</v>
      </c>
      <c r="CA968" s="24" t="s">
        <v>855</v>
      </c>
      <c r="CH968" s="24" t="s">
        <v>2164</v>
      </c>
    </row>
    <row r="969" spans="1:86" x14ac:dyDescent="0.25">
      <c r="A969" s="24" t="s">
        <v>2216</v>
      </c>
      <c r="B969" s="24" t="s">
        <v>854</v>
      </c>
      <c r="C969" s="24" t="s">
        <v>512</v>
      </c>
      <c r="D969" s="24" t="s">
        <v>512</v>
      </c>
      <c r="E969" s="24">
        <v>50</v>
      </c>
      <c r="F969" s="24">
        <v>82</v>
      </c>
      <c r="G969" s="24">
        <v>54</v>
      </c>
      <c r="H969" s="24" t="s">
        <v>878</v>
      </c>
      <c r="K969" s="24" t="s">
        <v>879</v>
      </c>
      <c r="N969" s="24" t="s">
        <v>1093</v>
      </c>
      <c r="P969" s="34">
        <v>44504</v>
      </c>
      <c r="Q969" s="24" t="s">
        <v>857</v>
      </c>
      <c r="T969" s="24" t="s">
        <v>878</v>
      </c>
      <c r="V969" s="24" t="s">
        <v>2204</v>
      </c>
      <c r="AF969" s="24" t="s">
        <v>859</v>
      </c>
      <c r="AP969" s="24" t="s">
        <v>2205</v>
      </c>
      <c r="AQ969" s="24" t="s">
        <v>2206</v>
      </c>
      <c r="AR969" s="24" t="s">
        <v>2207</v>
      </c>
      <c r="AS969" s="24" t="s">
        <v>2208</v>
      </c>
      <c r="AT969" s="24" t="s">
        <v>2209</v>
      </c>
      <c r="AU969" s="24" t="s">
        <v>2210</v>
      </c>
      <c r="AZ969" s="24" t="s">
        <v>867</v>
      </c>
      <c r="BA969" s="24" t="s">
        <v>868</v>
      </c>
      <c r="BB969" s="24" t="s">
        <v>869</v>
      </c>
      <c r="BC969" s="24" t="s">
        <v>870</v>
      </c>
      <c r="BD969" s="24" t="s">
        <v>871</v>
      </c>
      <c r="BE969" s="24" t="s">
        <v>872</v>
      </c>
      <c r="BK969" s="24" t="s">
        <v>887</v>
      </c>
      <c r="BN969" s="24" t="s">
        <v>2045</v>
      </c>
      <c r="BU969" s="24">
        <v>44</v>
      </c>
      <c r="BV969" s="24" t="s">
        <v>879</v>
      </c>
      <c r="BX969" s="24" t="s">
        <v>1093</v>
      </c>
      <c r="BZ969" s="24" t="s">
        <v>875</v>
      </c>
      <c r="CA969" s="24" t="s">
        <v>855</v>
      </c>
      <c r="CH969" s="24" t="s">
        <v>2164</v>
      </c>
    </row>
    <row r="970" spans="1:86" x14ac:dyDescent="0.25">
      <c r="A970" s="24" t="s">
        <v>2217</v>
      </c>
      <c r="B970" s="24" t="s">
        <v>854</v>
      </c>
      <c r="C970" s="24" t="s">
        <v>512</v>
      </c>
      <c r="D970" s="24" t="s">
        <v>512</v>
      </c>
      <c r="E970" s="24">
        <v>50</v>
      </c>
      <c r="F970" s="24">
        <v>82</v>
      </c>
      <c r="G970" s="24">
        <v>54</v>
      </c>
      <c r="H970" s="24" t="s">
        <v>878</v>
      </c>
      <c r="K970" s="24" t="s">
        <v>879</v>
      </c>
      <c r="N970" s="24" t="s">
        <v>1093</v>
      </c>
      <c r="P970" s="34">
        <v>44504</v>
      </c>
      <c r="Q970" s="24" t="s">
        <v>857</v>
      </c>
      <c r="T970" s="24" t="s">
        <v>878</v>
      </c>
      <c r="V970" s="24" t="s">
        <v>2204</v>
      </c>
      <c r="AF970" s="24" t="s">
        <v>859</v>
      </c>
      <c r="AP970" s="24" t="s">
        <v>2205</v>
      </c>
      <c r="AQ970" s="24" t="s">
        <v>2206</v>
      </c>
      <c r="AR970" s="24" t="s">
        <v>2207</v>
      </c>
      <c r="AS970" s="24" t="s">
        <v>2208</v>
      </c>
      <c r="AT970" s="24" t="s">
        <v>2209</v>
      </c>
      <c r="AU970" s="24" t="s">
        <v>2210</v>
      </c>
      <c r="AZ970" s="24" t="s">
        <v>867</v>
      </c>
      <c r="BA970" s="24" t="s">
        <v>868</v>
      </c>
      <c r="BB970" s="24" t="s">
        <v>869</v>
      </c>
      <c r="BC970" s="24" t="s">
        <v>870</v>
      </c>
      <c r="BD970" s="24" t="s">
        <v>871</v>
      </c>
      <c r="BE970" s="24" t="s">
        <v>872</v>
      </c>
      <c r="BK970" s="24" t="s">
        <v>887</v>
      </c>
      <c r="BN970" s="24" t="s">
        <v>2045</v>
      </c>
      <c r="BU970" s="24">
        <v>44</v>
      </c>
      <c r="BV970" s="24" t="s">
        <v>879</v>
      </c>
      <c r="BX970" s="24" t="s">
        <v>1093</v>
      </c>
      <c r="BZ970" s="24" t="s">
        <v>875</v>
      </c>
      <c r="CA970" s="24" t="s">
        <v>855</v>
      </c>
      <c r="CH970" s="24" t="s">
        <v>2164</v>
      </c>
    </row>
    <row r="971" spans="1:86" x14ac:dyDescent="0.25">
      <c r="A971" s="24" t="s">
        <v>2218</v>
      </c>
      <c r="B971" s="24" t="s">
        <v>854</v>
      </c>
      <c r="C971" s="24" t="s">
        <v>512</v>
      </c>
      <c r="D971" s="24" t="s">
        <v>512</v>
      </c>
      <c r="E971" s="24">
        <v>50</v>
      </c>
      <c r="F971" s="24">
        <v>82</v>
      </c>
      <c r="G971" s="24">
        <v>54</v>
      </c>
      <c r="H971" s="24" t="s">
        <v>878</v>
      </c>
      <c r="K971" s="24" t="s">
        <v>879</v>
      </c>
      <c r="N971" s="24" t="s">
        <v>1093</v>
      </c>
      <c r="P971" s="34">
        <v>44504</v>
      </c>
      <c r="Q971" s="24" t="s">
        <v>857</v>
      </c>
      <c r="T971" s="24" t="s">
        <v>878</v>
      </c>
      <c r="V971" s="24" t="s">
        <v>2204</v>
      </c>
      <c r="AF971" s="24" t="s">
        <v>859</v>
      </c>
      <c r="AP971" s="24" t="s">
        <v>2205</v>
      </c>
      <c r="AQ971" s="24" t="s">
        <v>2206</v>
      </c>
      <c r="AR971" s="24" t="s">
        <v>2207</v>
      </c>
      <c r="AS971" s="24" t="s">
        <v>2208</v>
      </c>
      <c r="AT971" s="24" t="s">
        <v>2209</v>
      </c>
      <c r="AU971" s="24" t="s">
        <v>2210</v>
      </c>
      <c r="AZ971" s="24" t="s">
        <v>867</v>
      </c>
      <c r="BA971" s="24" t="s">
        <v>868</v>
      </c>
      <c r="BB971" s="24" t="s">
        <v>869</v>
      </c>
      <c r="BC971" s="24" t="s">
        <v>870</v>
      </c>
      <c r="BD971" s="24" t="s">
        <v>871</v>
      </c>
      <c r="BE971" s="24" t="s">
        <v>872</v>
      </c>
      <c r="BK971" s="24" t="s">
        <v>887</v>
      </c>
      <c r="BN971" s="24" t="s">
        <v>2045</v>
      </c>
      <c r="BU971" s="24">
        <v>44</v>
      </c>
      <c r="BV971" s="24" t="s">
        <v>879</v>
      </c>
      <c r="BX971" s="24" t="s">
        <v>1093</v>
      </c>
      <c r="BZ971" s="24" t="s">
        <v>875</v>
      </c>
      <c r="CA971" s="24" t="s">
        <v>855</v>
      </c>
      <c r="CH971" s="24" t="s">
        <v>2164</v>
      </c>
    </row>
    <row r="972" spans="1:86" x14ac:dyDescent="0.25">
      <c r="A972" s="24" t="s">
        <v>2219</v>
      </c>
      <c r="B972" s="24" t="s">
        <v>854</v>
      </c>
      <c r="C972" s="24" t="s">
        <v>520</v>
      </c>
      <c r="D972" s="24" t="s">
        <v>538</v>
      </c>
      <c r="E972" s="24">
        <v>60</v>
      </c>
      <c r="F972" s="24">
        <v>15</v>
      </c>
      <c r="G972" s="24">
        <v>60</v>
      </c>
      <c r="P972" s="34">
        <v>44517</v>
      </c>
      <c r="Q972" s="24" t="s">
        <v>857</v>
      </c>
      <c r="AP972" s="24" t="s">
        <v>2220</v>
      </c>
      <c r="AQ972" s="24" t="s">
        <v>2221</v>
      </c>
      <c r="AR972" s="24" t="s">
        <v>2222</v>
      </c>
      <c r="AS972" s="24" t="s">
        <v>2223</v>
      </c>
      <c r="AZ972" s="24" t="s">
        <v>867</v>
      </c>
      <c r="BA972" s="24" t="s">
        <v>869</v>
      </c>
      <c r="BB972" s="24" t="s">
        <v>870</v>
      </c>
      <c r="BC972" s="24" t="s">
        <v>871</v>
      </c>
      <c r="BK972" s="24" t="s">
        <v>1818</v>
      </c>
      <c r="BV972" s="24" t="s">
        <v>1818</v>
      </c>
      <c r="BZ972" s="24" t="s">
        <v>875</v>
      </c>
      <c r="CA972" s="24" t="s">
        <v>878</v>
      </c>
      <c r="CH972" s="24" t="s">
        <v>1171</v>
      </c>
    </row>
    <row r="973" spans="1:86" x14ac:dyDescent="0.25">
      <c r="A973" s="24" t="s">
        <v>2224</v>
      </c>
      <c r="B973" s="24" t="s">
        <v>854</v>
      </c>
      <c r="C973" s="24" t="s">
        <v>520</v>
      </c>
      <c r="D973" s="24" t="s">
        <v>538</v>
      </c>
      <c r="E973" s="24">
        <v>60</v>
      </c>
      <c r="F973" s="24">
        <v>15</v>
      </c>
      <c r="G973" s="24">
        <v>60</v>
      </c>
      <c r="P973" s="34">
        <v>44517</v>
      </c>
      <c r="Q973" s="24" t="s">
        <v>857</v>
      </c>
      <c r="AP973" s="24" t="s">
        <v>2220</v>
      </c>
      <c r="AQ973" s="24" t="s">
        <v>2221</v>
      </c>
      <c r="AR973" s="24" t="s">
        <v>2222</v>
      </c>
      <c r="AS973" s="24" t="s">
        <v>2223</v>
      </c>
      <c r="AZ973" s="24" t="s">
        <v>867</v>
      </c>
      <c r="BA973" s="24" t="s">
        <v>869</v>
      </c>
      <c r="BB973" s="24" t="s">
        <v>870</v>
      </c>
      <c r="BC973" s="24" t="s">
        <v>871</v>
      </c>
      <c r="BK973" s="24" t="s">
        <v>1818</v>
      </c>
      <c r="BV973" s="24" t="s">
        <v>1818</v>
      </c>
      <c r="BZ973" s="24" t="s">
        <v>875</v>
      </c>
      <c r="CA973" s="24" t="s">
        <v>878</v>
      </c>
      <c r="CH973" s="24" t="s">
        <v>1171</v>
      </c>
    </row>
    <row r="974" spans="1:86" x14ac:dyDescent="0.25">
      <c r="A974" s="24" t="s">
        <v>2225</v>
      </c>
      <c r="B974" s="24" t="s">
        <v>854</v>
      </c>
      <c r="C974" s="24" t="s">
        <v>520</v>
      </c>
      <c r="D974" s="24" t="s">
        <v>538</v>
      </c>
      <c r="E974" s="24">
        <v>60</v>
      </c>
      <c r="F974" s="24">
        <v>15</v>
      </c>
      <c r="G974" s="24">
        <v>60</v>
      </c>
      <c r="P974" s="34">
        <v>44517</v>
      </c>
      <c r="Q974" s="24" t="s">
        <v>857</v>
      </c>
      <c r="AP974" s="24" t="s">
        <v>2220</v>
      </c>
      <c r="AQ974" s="24" t="s">
        <v>2221</v>
      </c>
      <c r="AR974" s="24" t="s">
        <v>2222</v>
      </c>
      <c r="AS974" s="24" t="s">
        <v>2223</v>
      </c>
      <c r="AZ974" s="24" t="s">
        <v>867</v>
      </c>
      <c r="BA974" s="24" t="s">
        <v>869</v>
      </c>
      <c r="BB974" s="24" t="s">
        <v>870</v>
      </c>
      <c r="BC974" s="24" t="s">
        <v>871</v>
      </c>
      <c r="BK974" s="24" t="s">
        <v>1818</v>
      </c>
      <c r="BV974" s="24" t="s">
        <v>1818</v>
      </c>
      <c r="BZ974" s="24" t="s">
        <v>875</v>
      </c>
      <c r="CA974" s="24" t="s">
        <v>878</v>
      </c>
      <c r="CH974" s="24" t="s">
        <v>1171</v>
      </c>
    </row>
    <row r="975" spans="1:86" x14ac:dyDescent="0.25">
      <c r="A975" s="24" t="s">
        <v>2226</v>
      </c>
      <c r="B975" s="24" t="s">
        <v>854</v>
      </c>
      <c r="C975" s="24" t="s">
        <v>520</v>
      </c>
      <c r="D975" s="24" t="s">
        <v>538</v>
      </c>
      <c r="E975" s="24">
        <v>60</v>
      </c>
      <c r="F975" s="24">
        <v>15</v>
      </c>
      <c r="G975" s="24">
        <v>60</v>
      </c>
      <c r="P975" s="34">
        <v>44517</v>
      </c>
      <c r="Q975" s="24" t="s">
        <v>857</v>
      </c>
      <c r="AP975" s="24" t="s">
        <v>2220</v>
      </c>
      <c r="AQ975" s="24" t="s">
        <v>2221</v>
      </c>
      <c r="AR975" s="24" t="s">
        <v>2222</v>
      </c>
      <c r="AS975" s="24" t="s">
        <v>2223</v>
      </c>
      <c r="AZ975" s="24" t="s">
        <v>867</v>
      </c>
      <c r="BA975" s="24" t="s">
        <v>869</v>
      </c>
      <c r="BB975" s="24" t="s">
        <v>870</v>
      </c>
      <c r="BC975" s="24" t="s">
        <v>871</v>
      </c>
      <c r="BK975" s="24" t="s">
        <v>1818</v>
      </c>
      <c r="BV975" s="24" t="s">
        <v>1818</v>
      </c>
      <c r="BZ975" s="24" t="s">
        <v>875</v>
      </c>
      <c r="CA975" s="24" t="s">
        <v>878</v>
      </c>
      <c r="CH975" s="24" t="s">
        <v>1171</v>
      </c>
    </row>
    <row r="976" spans="1:86" x14ac:dyDescent="0.25">
      <c r="A976" s="24" t="s">
        <v>2227</v>
      </c>
      <c r="B976" s="24" t="s">
        <v>854</v>
      </c>
      <c r="C976" s="24" t="s">
        <v>512</v>
      </c>
      <c r="D976" s="24" t="s">
        <v>539</v>
      </c>
      <c r="E976" s="24">
        <v>45</v>
      </c>
      <c r="F976" s="24">
        <v>75</v>
      </c>
      <c r="G976" s="24">
        <v>51</v>
      </c>
      <c r="H976" s="24" t="s">
        <v>878</v>
      </c>
      <c r="K976" s="24" t="s">
        <v>879</v>
      </c>
      <c r="N976" s="24" t="s">
        <v>1093</v>
      </c>
      <c r="P976" s="34">
        <v>44502</v>
      </c>
      <c r="Q976" s="24" t="s">
        <v>857</v>
      </c>
      <c r="R976" s="24" t="s">
        <v>2228</v>
      </c>
      <c r="T976" s="24" t="s">
        <v>878</v>
      </c>
      <c r="V976" s="24" t="s">
        <v>2229</v>
      </c>
      <c r="W976" s="24" t="s">
        <v>2230</v>
      </c>
      <c r="AF976" s="24" t="s">
        <v>859</v>
      </c>
      <c r="AG976" s="24" t="s">
        <v>859</v>
      </c>
      <c r="AP976" s="24" t="s">
        <v>2231</v>
      </c>
      <c r="AQ976" s="24" t="s">
        <v>2232</v>
      </c>
      <c r="AR976" s="24" t="s">
        <v>2233</v>
      </c>
      <c r="AS976" s="24" t="s">
        <v>2234</v>
      </c>
      <c r="AT976" s="24" t="s">
        <v>2235</v>
      </c>
      <c r="AU976" s="24" t="s">
        <v>2236</v>
      </c>
      <c r="AV976" s="24" t="s">
        <v>2237</v>
      </c>
      <c r="AZ976" s="24" t="s">
        <v>867</v>
      </c>
      <c r="BA976" s="24" t="s">
        <v>868</v>
      </c>
      <c r="BB976" s="24" t="s">
        <v>869</v>
      </c>
      <c r="BC976" s="24" t="s">
        <v>870</v>
      </c>
      <c r="BD976" s="24" t="s">
        <v>871</v>
      </c>
      <c r="BE976" s="24" t="s">
        <v>872</v>
      </c>
      <c r="BF976" s="24" t="s">
        <v>859</v>
      </c>
      <c r="BK976" s="24" t="s">
        <v>887</v>
      </c>
      <c r="BM976" s="24" t="s">
        <v>874</v>
      </c>
      <c r="BN976" s="24" t="s">
        <v>888</v>
      </c>
      <c r="BU976" s="24">
        <v>45</v>
      </c>
      <c r="BV976" s="24" t="s">
        <v>879</v>
      </c>
      <c r="BX976" s="24" t="s">
        <v>1093</v>
      </c>
      <c r="BZ976" s="24" t="s">
        <v>875</v>
      </c>
      <c r="CA976" s="24" t="s">
        <v>855</v>
      </c>
      <c r="CH976" s="24">
        <v>301</v>
      </c>
    </row>
    <row r="977" spans="1:86" x14ac:dyDescent="0.25">
      <c r="A977" s="24" t="s">
        <v>2238</v>
      </c>
      <c r="B977" s="24" t="s">
        <v>854</v>
      </c>
      <c r="C977" s="24" t="s">
        <v>512</v>
      </c>
      <c r="D977" s="24" t="s">
        <v>539</v>
      </c>
      <c r="E977" s="24">
        <v>45</v>
      </c>
      <c r="F977" s="24">
        <v>75</v>
      </c>
      <c r="G977" s="24">
        <v>51</v>
      </c>
      <c r="H977" s="24" t="s">
        <v>878</v>
      </c>
      <c r="K977" s="24" t="s">
        <v>879</v>
      </c>
      <c r="N977" s="24" t="s">
        <v>1093</v>
      </c>
      <c r="P977" s="34">
        <v>44502</v>
      </c>
      <c r="Q977" s="24" t="s">
        <v>857</v>
      </c>
      <c r="R977" s="24" t="s">
        <v>2228</v>
      </c>
      <c r="T977" s="24" t="s">
        <v>878</v>
      </c>
      <c r="V977" s="24" t="s">
        <v>2229</v>
      </c>
      <c r="W977" s="24" t="s">
        <v>2230</v>
      </c>
      <c r="AF977" s="24" t="s">
        <v>859</v>
      </c>
      <c r="AG977" s="24" t="s">
        <v>859</v>
      </c>
      <c r="AP977" s="24" t="s">
        <v>2231</v>
      </c>
      <c r="AQ977" s="24" t="s">
        <v>2232</v>
      </c>
      <c r="AR977" s="24" t="s">
        <v>2233</v>
      </c>
      <c r="AS977" s="24" t="s">
        <v>2234</v>
      </c>
      <c r="AT977" s="24" t="s">
        <v>2235</v>
      </c>
      <c r="AU977" s="24" t="s">
        <v>2236</v>
      </c>
      <c r="AV977" s="24" t="s">
        <v>2237</v>
      </c>
      <c r="AZ977" s="24" t="s">
        <v>867</v>
      </c>
      <c r="BA977" s="24" t="s">
        <v>868</v>
      </c>
      <c r="BB977" s="24" t="s">
        <v>869</v>
      </c>
      <c r="BC977" s="24" t="s">
        <v>870</v>
      </c>
      <c r="BD977" s="24" t="s">
        <v>871</v>
      </c>
      <c r="BE977" s="24" t="s">
        <v>872</v>
      </c>
      <c r="BF977" s="24" t="s">
        <v>859</v>
      </c>
      <c r="BK977" s="24" t="s">
        <v>887</v>
      </c>
      <c r="BM977" s="24" t="s">
        <v>874</v>
      </c>
      <c r="BN977" s="24" t="s">
        <v>888</v>
      </c>
      <c r="BU977" s="24">
        <v>45</v>
      </c>
      <c r="BV977" s="24" t="s">
        <v>879</v>
      </c>
      <c r="BX977" s="24" t="s">
        <v>1093</v>
      </c>
      <c r="BZ977" s="24" t="s">
        <v>875</v>
      </c>
      <c r="CA977" s="24" t="s">
        <v>855</v>
      </c>
      <c r="CH977" s="24">
        <v>301</v>
      </c>
    </row>
    <row r="978" spans="1:86" x14ac:dyDescent="0.25">
      <c r="A978" s="24" t="s">
        <v>2239</v>
      </c>
      <c r="B978" s="24" t="s">
        <v>854</v>
      </c>
      <c r="C978" s="24" t="s">
        <v>512</v>
      </c>
      <c r="D978" s="24" t="s">
        <v>539</v>
      </c>
      <c r="E978" s="24">
        <v>45</v>
      </c>
      <c r="F978" s="24">
        <v>75</v>
      </c>
      <c r="G978" s="24">
        <v>51</v>
      </c>
      <c r="H978" s="24" t="s">
        <v>878</v>
      </c>
      <c r="K978" s="24" t="s">
        <v>879</v>
      </c>
      <c r="N978" s="24" t="s">
        <v>1093</v>
      </c>
      <c r="P978" s="34">
        <v>44502</v>
      </c>
      <c r="Q978" s="24" t="s">
        <v>857</v>
      </c>
      <c r="R978" s="24" t="s">
        <v>2228</v>
      </c>
      <c r="T978" s="24" t="s">
        <v>878</v>
      </c>
      <c r="V978" s="24" t="s">
        <v>2229</v>
      </c>
      <c r="W978" s="24" t="s">
        <v>2230</v>
      </c>
      <c r="AF978" s="24" t="s">
        <v>859</v>
      </c>
      <c r="AG978" s="24" t="s">
        <v>859</v>
      </c>
      <c r="AP978" s="24" t="s">
        <v>2231</v>
      </c>
      <c r="AQ978" s="24" t="s">
        <v>2232</v>
      </c>
      <c r="AR978" s="24" t="s">
        <v>2233</v>
      </c>
      <c r="AS978" s="24" t="s">
        <v>2234</v>
      </c>
      <c r="AT978" s="24" t="s">
        <v>2235</v>
      </c>
      <c r="AU978" s="24" t="s">
        <v>2236</v>
      </c>
      <c r="AV978" s="24" t="s">
        <v>2237</v>
      </c>
      <c r="AZ978" s="24" t="s">
        <v>867</v>
      </c>
      <c r="BA978" s="24" t="s">
        <v>868</v>
      </c>
      <c r="BB978" s="24" t="s">
        <v>869</v>
      </c>
      <c r="BC978" s="24" t="s">
        <v>870</v>
      </c>
      <c r="BD978" s="24" t="s">
        <v>871</v>
      </c>
      <c r="BE978" s="24" t="s">
        <v>872</v>
      </c>
      <c r="BF978" s="24" t="s">
        <v>859</v>
      </c>
      <c r="BK978" s="24" t="s">
        <v>887</v>
      </c>
      <c r="BM978" s="24" t="s">
        <v>874</v>
      </c>
      <c r="BN978" s="24" t="s">
        <v>888</v>
      </c>
      <c r="BU978" s="24">
        <v>45</v>
      </c>
      <c r="BV978" s="24" t="s">
        <v>879</v>
      </c>
      <c r="BX978" s="24" t="s">
        <v>1093</v>
      </c>
      <c r="BZ978" s="24" t="s">
        <v>875</v>
      </c>
      <c r="CA978" s="24" t="s">
        <v>855</v>
      </c>
      <c r="CH978" s="24">
        <v>301</v>
      </c>
    </row>
    <row r="979" spans="1:86" x14ac:dyDescent="0.25">
      <c r="A979" s="24" t="s">
        <v>2240</v>
      </c>
      <c r="B979" s="24" t="s">
        <v>854</v>
      </c>
      <c r="C979" s="24" t="s">
        <v>512</v>
      </c>
      <c r="D979" s="24" t="s">
        <v>539</v>
      </c>
      <c r="E979" s="24">
        <v>45</v>
      </c>
      <c r="F979" s="24">
        <v>75</v>
      </c>
      <c r="G979" s="24">
        <v>51</v>
      </c>
      <c r="H979" s="24" t="s">
        <v>878</v>
      </c>
      <c r="K979" s="24" t="s">
        <v>879</v>
      </c>
      <c r="N979" s="24" t="s">
        <v>1093</v>
      </c>
      <c r="P979" s="34">
        <v>44502</v>
      </c>
      <c r="Q979" s="24" t="s">
        <v>857</v>
      </c>
      <c r="R979" s="24" t="s">
        <v>2228</v>
      </c>
      <c r="T979" s="24" t="s">
        <v>878</v>
      </c>
      <c r="V979" s="24" t="s">
        <v>2229</v>
      </c>
      <c r="W979" s="24" t="s">
        <v>2230</v>
      </c>
      <c r="AF979" s="24" t="s">
        <v>859</v>
      </c>
      <c r="AG979" s="24" t="s">
        <v>859</v>
      </c>
      <c r="AP979" s="24" t="s">
        <v>2231</v>
      </c>
      <c r="AQ979" s="24" t="s">
        <v>2232</v>
      </c>
      <c r="AR979" s="24" t="s">
        <v>2233</v>
      </c>
      <c r="AS979" s="24" t="s">
        <v>2234</v>
      </c>
      <c r="AT979" s="24" t="s">
        <v>2235</v>
      </c>
      <c r="AU979" s="24" t="s">
        <v>2236</v>
      </c>
      <c r="AV979" s="24" t="s">
        <v>2237</v>
      </c>
      <c r="AZ979" s="24" t="s">
        <v>867</v>
      </c>
      <c r="BA979" s="24" t="s">
        <v>868</v>
      </c>
      <c r="BB979" s="24" t="s">
        <v>869</v>
      </c>
      <c r="BC979" s="24" t="s">
        <v>870</v>
      </c>
      <c r="BD979" s="24" t="s">
        <v>871</v>
      </c>
      <c r="BE979" s="24" t="s">
        <v>872</v>
      </c>
      <c r="BF979" s="24" t="s">
        <v>859</v>
      </c>
      <c r="BK979" s="24" t="s">
        <v>887</v>
      </c>
      <c r="BM979" s="24" t="s">
        <v>874</v>
      </c>
      <c r="BN979" s="24" t="s">
        <v>888</v>
      </c>
      <c r="BU979" s="24">
        <v>45</v>
      </c>
      <c r="BV979" s="24" t="s">
        <v>879</v>
      </c>
      <c r="BX979" s="24" t="s">
        <v>1093</v>
      </c>
      <c r="BZ979" s="24" t="s">
        <v>875</v>
      </c>
      <c r="CA979" s="24" t="s">
        <v>855</v>
      </c>
      <c r="CH979" s="24">
        <v>301</v>
      </c>
    </row>
    <row r="980" spans="1:86" x14ac:dyDescent="0.25">
      <c r="A980" s="24" t="s">
        <v>2241</v>
      </c>
      <c r="B980" s="24" t="s">
        <v>854</v>
      </c>
      <c r="C980" s="24" t="s">
        <v>512</v>
      </c>
      <c r="D980" s="24" t="s">
        <v>539</v>
      </c>
      <c r="E980" s="24">
        <v>45</v>
      </c>
      <c r="F980" s="24">
        <v>75</v>
      </c>
      <c r="G980" s="24">
        <v>51</v>
      </c>
      <c r="H980" s="24" t="s">
        <v>878</v>
      </c>
      <c r="K980" s="24" t="s">
        <v>879</v>
      </c>
      <c r="N980" s="24" t="s">
        <v>1093</v>
      </c>
      <c r="P980" s="34">
        <v>44502</v>
      </c>
      <c r="Q980" s="24" t="s">
        <v>857</v>
      </c>
      <c r="R980" s="24" t="s">
        <v>2228</v>
      </c>
      <c r="T980" s="24" t="s">
        <v>878</v>
      </c>
      <c r="V980" s="24" t="s">
        <v>2229</v>
      </c>
      <c r="W980" s="24" t="s">
        <v>2230</v>
      </c>
      <c r="AF980" s="24" t="s">
        <v>859</v>
      </c>
      <c r="AG980" s="24" t="s">
        <v>859</v>
      </c>
      <c r="AP980" s="24" t="s">
        <v>2231</v>
      </c>
      <c r="AQ980" s="24" t="s">
        <v>2232</v>
      </c>
      <c r="AR980" s="24" t="s">
        <v>2233</v>
      </c>
      <c r="AS980" s="24" t="s">
        <v>2234</v>
      </c>
      <c r="AT980" s="24" t="s">
        <v>2235</v>
      </c>
      <c r="AU980" s="24" t="s">
        <v>2236</v>
      </c>
      <c r="AV980" s="24" t="s">
        <v>2237</v>
      </c>
      <c r="AZ980" s="24" t="s">
        <v>867</v>
      </c>
      <c r="BA980" s="24" t="s">
        <v>868</v>
      </c>
      <c r="BB980" s="24" t="s">
        <v>869</v>
      </c>
      <c r="BC980" s="24" t="s">
        <v>870</v>
      </c>
      <c r="BD980" s="24" t="s">
        <v>871</v>
      </c>
      <c r="BE980" s="24" t="s">
        <v>872</v>
      </c>
      <c r="BF980" s="24" t="s">
        <v>859</v>
      </c>
      <c r="BK980" s="24" t="s">
        <v>887</v>
      </c>
      <c r="BM980" s="24" t="s">
        <v>874</v>
      </c>
      <c r="BN980" s="24" t="s">
        <v>888</v>
      </c>
      <c r="BU980" s="24">
        <v>45</v>
      </c>
      <c r="BV980" s="24" t="s">
        <v>879</v>
      </c>
      <c r="BX980" s="24" t="s">
        <v>1093</v>
      </c>
      <c r="BZ980" s="24" t="s">
        <v>875</v>
      </c>
      <c r="CA980" s="24" t="s">
        <v>855</v>
      </c>
      <c r="CH980" s="24">
        <v>301</v>
      </c>
    </row>
    <row r="981" spans="1:86" x14ac:dyDescent="0.25">
      <c r="A981" s="24" t="s">
        <v>2242</v>
      </c>
      <c r="B981" s="24" t="s">
        <v>854</v>
      </c>
      <c r="C981" s="24" t="s">
        <v>512</v>
      </c>
      <c r="D981" s="24" t="s">
        <v>539</v>
      </c>
      <c r="E981" s="24">
        <v>45</v>
      </c>
      <c r="F981" s="24">
        <v>75</v>
      </c>
      <c r="G981" s="24">
        <v>51</v>
      </c>
      <c r="H981" s="24" t="s">
        <v>878</v>
      </c>
      <c r="K981" s="24" t="s">
        <v>879</v>
      </c>
      <c r="N981" s="24" t="s">
        <v>1093</v>
      </c>
      <c r="P981" s="34">
        <v>44502</v>
      </c>
      <c r="Q981" s="24" t="s">
        <v>857</v>
      </c>
      <c r="R981" s="24" t="s">
        <v>2228</v>
      </c>
      <c r="T981" s="24" t="s">
        <v>878</v>
      </c>
      <c r="V981" s="24" t="s">
        <v>2229</v>
      </c>
      <c r="W981" s="24" t="s">
        <v>2230</v>
      </c>
      <c r="AF981" s="24" t="s">
        <v>859</v>
      </c>
      <c r="AG981" s="24" t="s">
        <v>859</v>
      </c>
      <c r="AP981" s="24" t="s">
        <v>2231</v>
      </c>
      <c r="AQ981" s="24" t="s">
        <v>2232</v>
      </c>
      <c r="AR981" s="24" t="s">
        <v>2233</v>
      </c>
      <c r="AS981" s="24" t="s">
        <v>2234</v>
      </c>
      <c r="AT981" s="24" t="s">
        <v>2235</v>
      </c>
      <c r="AU981" s="24" t="s">
        <v>2236</v>
      </c>
      <c r="AV981" s="24" t="s">
        <v>2237</v>
      </c>
      <c r="AZ981" s="24" t="s">
        <v>867</v>
      </c>
      <c r="BA981" s="24" t="s">
        <v>868</v>
      </c>
      <c r="BB981" s="24" t="s">
        <v>869</v>
      </c>
      <c r="BC981" s="24" t="s">
        <v>870</v>
      </c>
      <c r="BD981" s="24" t="s">
        <v>871</v>
      </c>
      <c r="BE981" s="24" t="s">
        <v>872</v>
      </c>
      <c r="BF981" s="24" t="s">
        <v>859</v>
      </c>
      <c r="BK981" s="24" t="s">
        <v>887</v>
      </c>
      <c r="BM981" s="24" t="s">
        <v>874</v>
      </c>
      <c r="BN981" s="24" t="s">
        <v>888</v>
      </c>
      <c r="BU981" s="24">
        <v>45</v>
      </c>
      <c r="BV981" s="24" t="s">
        <v>879</v>
      </c>
      <c r="BX981" s="24" t="s">
        <v>1093</v>
      </c>
      <c r="BZ981" s="24" t="s">
        <v>875</v>
      </c>
      <c r="CA981" s="24" t="s">
        <v>855</v>
      </c>
      <c r="CH981" s="24">
        <v>301</v>
      </c>
    </row>
    <row r="982" spans="1:86" x14ac:dyDescent="0.25">
      <c r="A982" s="24" t="s">
        <v>2243</v>
      </c>
      <c r="B982" s="24" t="s">
        <v>854</v>
      </c>
      <c r="C982" s="24" t="s">
        <v>512</v>
      </c>
      <c r="D982" s="24" t="s">
        <v>539</v>
      </c>
      <c r="E982" s="24">
        <v>45</v>
      </c>
      <c r="F982" s="24">
        <v>75</v>
      </c>
      <c r="G982" s="24">
        <v>51</v>
      </c>
      <c r="H982" s="24" t="s">
        <v>878</v>
      </c>
      <c r="K982" s="24" t="s">
        <v>879</v>
      </c>
      <c r="N982" s="24" t="s">
        <v>1093</v>
      </c>
      <c r="P982" s="34">
        <v>44502</v>
      </c>
      <c r="Q982" s="24" t="s">
        <v>857</v>
      </c>
      <c r="R982" s="24" t="s">
        <v>2228</v>
      </c>
      <c r="T982" s="24" t="s">
        <v>878</v>
      </c>
      <c r="V982" s="24" t="s">
        <v>2229</v>
      </c>
      <c r="W982" s="24" t="s">
        <v>2230</v>
      </c>
      <c r="AF982" s="24" t="s">
        <v>859</v>
      </c>
      <c r="AG982" s="24" t="s">
        <v>859</v>
      </c>
      <c r="AP982" s="24" t="s">
        <v>2231</v>
      </c>
      <c r="AQ982" s="24" t="s">
        <v>2232</v>
      </c>
      <c r="AR982" s="24" t="s">
        <v>2233</v>
      </c>
      <c r="AS982" s="24" t="s">
        <v>2234</v>
      </c>
      <c r="AT982" s="24" t="s">
        <v>2235</v>
      </c>
      <c r="AU982" s="24" t="s">
        <v>2236</v>
      </c>
      <c r="AV982" s="24" t="s">
        <v>2237</v>
      </c>
      <c r="AZ982" s="24" t="s">
        <v>867</v>
      </c>
      <c r="BA982" s="24" t="s">
        <v>868</v>
      </c>
      <c r="BB982" s="24" t="s">
        <v>869</v>
      </c>
      <c r="BC982" s="24" t="s">
        <v>870</v>
      </c>
      <c r="BD982" s="24" t="s">
        <v>871</v>
      </c>
      <c r="BE982" s="24" t="s">
        <v>872</v>
      </c>
      <c r="BF982" s="24" t="s">
        <v>859</v>
      </c>
      <c r="BK982" s="24" t="s">
        <v>887</v>
      </c>
      <c r="BM982" s="24" t="s">
        <v>874</v>
      </c>
      <c r="BN982" s="24" t="s">
        <v>888</v>
      </c>
      <c r="BU982" s="24">
        <v>45</v>
      </c>
      <c r="BV982" s="24" t="s">
        <v>879</v>
      </c>
      <c r="BX982" s="24" t="s">
        <v>1093</v>
      </c>
      <c r="BZ982" s="24" t="s">
        <v>875</v>
      </c>
      <c r="CA982" s="24" t="s">
        <v>855</v>
      </c>
      <c r="CH982" s="24">
        <v>301</v>
      </c>
    </row>
    <row r="983" spans="1:86" x14ac:dyDescent="0.25">
      <c r="A983" s="24" t="s">
        <v>2244</v>
      </c>
      <c r="B983" s="24" t="s">
        <v>854</v>
      </c>
      <c r="C983" s="24" t="s">
        <v>512</v>
      </c>
      <c r="D983" s="24" t="s">
        <v>539</v>
      </c>
      <c r="E983" s="24">
        <v>45</v>
      </c>
      <c r="F983" s="24">
        <v>75</v>
      </c>
      <c r="G983" s="24">
        <v>51</v>
      </c>
      <c r="H983" s="24" t="s">
        <v>878</v>
      </c>
      <c r="K983" s="24" t="s">
        <v>879</v>
      </c>
      <c r="N983" s="24" t="s">
        <v>1093</v>
      </c>
      <c r="P983" s="34">
        <v>44502</v>
      </c>
      <c r="Q983" s="24" t="s">
        <v>857</v>
      </c>
      <c r="R983" s="24" t="s">
        <v>2228</v>
      </c>
      <c r="T983" s="24" t="s">
        <v>878</v>
      </c>
      <c r="V983" s="24" t="s">
        <v>2229</v>
      </c>
      <c r="W983" s="24" t="s">
        <v>2230</v>
      </c>
      <c r="AF983" s="24" t="s">
        <v>859</v>
      </c>
      <c r="AG983" s="24" t="s">
        <v>859</v>
      </c>
      <c r="AP983" s="24" t="s">
        <v>2231</v>
      </c>
      <c r="AQ983" s="24" t="s">
        <v>2232</v>
      </c>
      <c r="AR983" s="24" t="s">
        <v>2233</v>
      </c>
      <c r="AS983" s="24" t="s">
        <v>2234</v>
      </c>
      <c r="AT983" s="24" t="s">
        <v>2235</v>
      </c>
      <c r="AU983" s="24" t="s">
        <v>2236</v>
      </c>
      <c r="AV983" s="24" t="s">
        <v>2237</v>
      </c>
      <c r="AZ983" s="24" t="s">
        <v>867</v>
      </c>
      <c r="BA983" s="24" t="s">
        <v>868</v>
      </c>
      <c r="BB983" s="24" t="s">
        <v>869</v>
      </c>
      <c r="BC983" s="24" t="s">
        <v>870</v>
      </c>
      <c r="BD983" s="24" t="s">
        <v>871</v>
      </c>
      <c r="BE983" s="24" t="s">
        <v>872</v>
      </c>
      <c r="BF983" s="24" t="s">
        <v>859</v>
      </c>
      <c r="BK983" s="24" t="s">
        <v>887</v>
      </c>
      <c r="BM983" s="24" t="s">
        <v>874</v>
      </c>
      <c r="BN983" s="24" t="s">
        <v>888</v>
      </c>
      <c r="BU983" s="24">
        <v>45</v>
      </c>
      <c r="BV983" s="24" t="s">
        <v>879</v>
      </c>
      <c r="BX983" s="24" t="s">
        <v>1093</v>
      </c>
      <c r="BZ983" s="24" t="s">
        <v>875</v>
      </c>
      <c r="CA983" s="24" t="s">
        <v>855</v>
      </c>
      <c r="CH983" s="24">
        <v>301</v>
      </c>
    </row>
    <row r="984" spans="1:86" x14ac:dyDescent="0.25">
      <c r="A984" s="24" t="s">
        <v>2245</v>
      </c>
      <c r="B984" s="24" t="s">
        <v>854</v>
      </c>
      <c r="C984" s="24" t="s">
        <v>512</v>
      </c>
      <c r="D984" s="24" t="s">
        <v>539</v>
      </c>
      <c r="E984" s="24">
        <v>45</v>
      </c>
      <c r="F984" s="24">
        <v>75</v>
      </c>
      <c r="G984" s="24">
        <v>51</v>
      </c>
      <c r="H984" s="24" t="s">
        <v>878</v>
      </c>
      <c r="K984" s="24" t="s">
        <v>879</v>
      </c>
      <c r="N984" s="24" t="s">
        <v>1093</v>
      </c>
      <c r="P984" s="34">
        <v>44502</v>
      </c>
      <c r="Q984" s="24" t="s">
        <v>857</v>
      </c>
      <c r="R984" s="24" t="s">
        <v>2228</v>
      </c>
      <c r="T984" s="24" t="s">
        <v>878</v>
      </c>
      <c r="V984" s="24" t="s">
        <v>2229</v>
      </c>
      <c r="W984" s="24" t="s">
        <v>2230</v>
      </c>
      <c r="AF984" s="24" t="s">
        <v>859</v>
      </c>
      <c r="AG984" s="24" t="s">
        <v>859</v>
      </c>
      <c r="AP984" s="24" t="s">
        <v>2231</v>
      </c>
      <c r="AQ984" s="24" t="s">
        <v>2232</v>
      </c>
      <c r="AR984" s="24" t="s">
        <v>2233</v>
      </c>
      <c r="AS984" s="24" t="s">
        <v>2234</v>
      </c>
      <c r="AT984" s="24" t="s">
        <v>2235</v>
      </c>
      <c r="AU984" s="24" t="s">
        <v>2236</v>
      </c>
      <c r="AV984" s="24" t="s">
        <v>2237</v>
      </c>
      <c r="AZ984" s="24" t="s">
        <v>867</v>
      </c>
      <c r="BA984" s="24" t="s">
        <v>868</v>
      </c>
      <c r="BB984" s="24" t="s">
        <v>869</v>
      </c>
      <c r="BC984" s="24" t="s">
        <v>870</v>
      </c>
      <c r="BD984" s="24" t="s">
        <v>871</v>
      </c>
      <c r="BE984" s="24" t="s">
        <v>872</v>
      </c>
      <c r="BF984" s="24" t="s">
        <v>859</v>
      </c>
      <c r="BK984" s="24" t="s">
        <v>887</v>
      </c>
      <c r="BM984" s="24" t="s">
        <v>874</v>
      </c>
      <c r="BN984" s="24" t="s">
        <v>888</v>
      </c>
      <c r="BU984" s="24">
        <v>45</v>
      </c>
      <c r="BV984" s="24" t="s">
        <v>879</v>
      </c>
      <c r="BX984" s="24" t="s">
        <v>1093</v>
      </c>
      <c r="BZ984" s="24" t="s">
        <v>875</v>
      </c>
      <c r="CA984" s="24" t="s">
        <v>855</v>
      </c>
      <c r="CH984" s="24">
        <v>301</v>
      </c>
    </row>
    <row r="985" spans="1:86" x14ac:dyDescent="0.25">
      <c r="A985" s="24" t="s">
        <v>2246</v>
      </c>
      <c r="B985" s="24" t="s">
        <v>854</v>
      </c>
      <c r="C985" s="24" t="s">
        <v>512</v>
      </c>
      <c r="D985" s="24" t="s">
        <v>539</v>
      </c>
      <c r="E985" s="24">
        <v>45</v>
      </c>
      <c r="F985" s="24">
        <v>75</v>
      </c>
      <c r="G985" s="24">
        <v>51</v>
      </c>
      <c r="H985" s="24" t="s">
        <v>878</v>
      </c>
      <c r="K985" s="24" t="s">
        <v>879</v>
      </c>
      <c r="N985" s="24" t="s">
        <v>1093</v>
      </c>
      <c r="P985" s="34">
        <v>44502</v>
      </c>
      <c r="Q985" s="24" t="s">
        <v>857</v>
      </c>
      <c r="R985" s="24" t="s">
        <v>2228</v>
      </c>
      <c r="T985" s="24" t="s">
        <v>878</v>
      </c>
      <c r="V985" s="24" t="s">
        <v>2229</v>
      </c>
      <c r="W985" s="24" t="s">
        <v>2230</v>
      </c>
      <c r="AF985" s="24" t="s">
        <v>859</v>
      </c>
      <c r="AG985" s="24" t="s">
        <v>859</v>
      </c>
      <c r="AP985" s="24" t="s">
        <v>2231</v>
      </c>
      <c r="AQ985" s="24" t="s">
        <v>2232</v>
      </c>
      <c r="AR985" s="24" t="s">
        <v>2233</v>
      </c>
      <c r="AS985" s="24" t="s">
        <v>2234</v>
      </c>
      <c r="AT985" s="24" t="s">
        <v>2235</v>
      </c>
      <c r="AU985" s="24" t="s">
        <v>2236</v>
      </c>
      <c r="AV985" s="24" t="s">
        <v>2237</v>
      </c>
      <c r="AZ985" s="24" t="s">
        <v>867</v>
      </c>
      <c r="BA985" s="24" t="s">
        <v>868</v>
      </c>
      <c r="BB985" s="24" t="s">
        <v>869</v>
      </c>
      <c r="BC985" s="24" t="s">
        <v>870</v>
      </c>
      <c r="BD985" s="24" t="s">
        <v>871</v>
      </c>
      <c r="BE985" s="24" t="s">
        <v>872</v>
      </c>
      <c r="BF985" s="24" t="s">
        <v>859</v>
      </c>
      <c r="BK985" s="24" t="s">
        <v>887</v>
      </c>
      <c r="BM985" s="24" t="s">
        <v>874</v>
      </c>
      <c r="BN985" s="24" t="s">
        <v>888</v>
      </c>
      <c r="BU985" s="24">
        <v>45</v>
      </c>
      <c r="BV985" s="24" t="s">
        <v>879</v>
      </c>
      <c r="BX985" s="24" t="s">
        <v>1093</v>
      </c>
      <c r="BZ985" s="24" t="s">
        <v>875</v>
      </c>
      <c r="CA985" s="24" t="s">
        <v>855</v>
      </c>
      <c r="CH985" s="24">
        <v>301</v>
      </c>
    </row>
    <row r="986" spans="1:86" x14ac:dyDescent="0.25">
      <c r="A986" s="24" t="s">
        <v>2247</v>
      </c>
      <c r="B986" s="24" t="s">
        <v>854</v>
      </c>
      <c r="C986" s="24" t="s">
        <v>512</v>
      </c>
      <c r="D986" s="24" t="s">
        <v>539</v>
      </c>
      <c r="E986" s="24">
        <v>45</v>
      </c>
      <c r="F986" s="24">
        <v>75</v>
      </c>
      <c r="G986" s="24">
        <v>51</v>
      </c>
      <c r="H986" s="24" t="s">
        <v>878</v>
      </c>
      <c r="K986" s="24" t="s">
        <v>879</v>
      </c>
      <c r="N986" s="24" t="s">
        <v>1093</v>
      </c>
      <c r="P986" s="34">
        <v>44502</v>
      </c>
      <c r="Q986" s="24" t="s">
        <v>857</v>
      </c>
      <c r="R986" s="24" t="s">
        <v>2228</v>
      </c>
      <c r="T986" s="24" t="s">
        <v>878</v>
      </c>
      <c r="V986" s="24" t="s">
        <v>2229</v>
      </c>
      <c r="W986" s="24" t="s">
        <v>2230</v>
      </c>
      <c r="AF986" s="24" t="s">
        <v>859</v>
      </c>
      <c r="AG986" s="24" t="s">
        <v>859</v>
      </c>
      <c r="AP986" s="24" t="s">
        <v>2231</v>
      </c>
      <c r="AQ986" s="24" t="s">
        <v>2232</v>
      </c>
      <c r="AR986" s="24" t="s">
        <v>2233</v>
      </c>
      <c r="AS986" s="24" t="s">
        <v>2234</v>
      </c>
      <c r="AT986" s="24" t="s">
        <v>2235</v>
      </c>
      <c r="AU986" s="24" t="s">
        <v>2236</v>
      </c>
      <c r="AV986" s="24" t="s">
        <v>2237</v>
      </c>
      <c r="AZ986" s="24" t="s">
        <v>867</v>
      </c>
      <c r="BA986" s="24" t="s">
        <v>868</v>
      </c>
      <c r="BB986" s="24" t="s">
        <v>869</v>
      </c>
      <c r="BC986" s="24" t="s">
        <v>870</v>
      </c>
      <c r="BD986" s="24" t="s">
        <v>871</v>
      </c>
      <c r="BE986" s="24" t="s">
        <v>872</v>
      </c>
      <c r="BF986" s="24" t="s">
        <v>859</v>
      </c>
      <c r="BK986" s="24" t="s">
        <v>887</v>
      </c>
      <c r="BM986" s="24" t="s">
        <v>874</v>
      </c>
      <c r="BN986" s="24" t="s">
        <v>888</v>
      </c>
      <c r="BU986" s="24">
        <v>45</v>
      </c>
      <c r="BV986" s="24" t="s">
        <v>879</v>
      </c>
      <c r="BX986" s="24" t="s">
        <v>1093</v>
      </c>
      <c r="BZ986" s="24" t="s">
        <v>875</v>
      </c>
      <c r="CA986" s="24" t="s">
        <v>855</v>
      </c>
      <c r="CH986" s="24">
        <v>301</v>
      </c>
    </row>
    <row r="987" spans="1:86" x14ac:dyDescent="0.25">
      <c r="A987" s="24" t="s">
        <v>2248</v>
      </c>
      <c r="B987" s="24" t="s">
        <v>854</v>
      </c>
      <c r="C987" s="24" t="s">
        <v>512</v>
      </c>
      <c r="D987" s="24" t="s">
        <v>539</v>
      </c>
      <c r="E987" s="24">
        <v>45</v>
      </c>
      <c r="F987" s="24">
        <v>75</v>
      </c>
      <c r="G987" s="24">
        <v>51</v>
      </c>
      <c r="H987" s="24" t="s">
        <v>878</v>
      </c>
      <c r="K987" s="24" t="s">
        <v>879</v>
      </c>
      <c r="N987" s="24" t="s">
        <v>1093</v>
      </c>
      <c r="P987" s="34">
        <v>44502</v>
      </c>
      <c r="Q987" s="24" t="s">
        <v>857</v>
      </c>
      <c r="R987" s="24" t="s">
        <v>2228</v>
      </c>
      <c r="T987" s="24" t="s">
        <v>878</v>
      </c>
      <c r="V987" s="24" t="s">
        <v>2229</v>
      </c>
      <c r="W987" s="24" t="s">
        <v>2230</v>
      </c>
      <c r="AF987" s="24" t="s">
        <v>859</v>
      </c>
      <c r="AG987" s="24" t="s">
        <v>859</v>
      </c>
      <c r="AP987" s="24" t="s">
        <v>2231</v>
      </c>
      <c r="AQ987" s="24" t="s">
        <v>2232</v>
      </c>
      <c r="AR987" s="24" t="s">
        <v>2233</v>
      </c>
      <c r="AS987" s="24" t="s">
        <v>2234</v>
      </c>
      <c r="AT987" s="24" t="s">
        <v>2235</v>
      </c>
      <c r="AU987" s="24" t="s">
        <v>2236</v>
      </c>
      <c r="AV987" s="24" t="s">
        <v>2237</v>
      </c>
      <c r="AZ987" s="24" t="s">
        <v>867</v>
      </c>
      <c r="BA987" s="24" t="s">
        <v>868</v>
      </c>
      <c r="BB987" s="24" t="s">
        <v>869</v>
      </c>
      <c r="BC987" s="24" t="s">
        <v>870</v>
      </c>
      <c r="BD987" s="24" t="s">
        <v>871</v>
      </c>
      <c r="BE987" s="24" t="s">
        <v>872</v>
      </c>
      <c r="BF987" s="24" t="s">
        <v>859</v>
      </c>
      <c r="BK987" s="24" t="s">
        <v>887</v>
      </c>
      <c r="BM987" s="24" t="s">
        <v>874</v>
      </c>
      <c r="BN987" s="24" t="s">
        <v>888</v>
      </c>
      <c r="BU987" s="24">
        <v>45</v>
      </c>
      <c r="BV987" s="24" t="s">
        <v>879</v>
      </c>
      <c r="BX987" s="24" t="s">
        <v>1093</v>
      </c>
      <c r="BZ987" s="24" t="s">
        <v>875</v>
      </c>
      <c r="CA987" s="24" t="s">
        <v>855</v>
      </c>
      <c r="CH987" s="24">
        <v>301</v>
      </c>
    </row>
    <row r="988" spans="1:86" x14ac:dyDescent="0.25">
      <c r="A988" s="24" t="s">
        <v>2249</v>
      </c>
      <c r="B988" s="24" t="s">
        <v>854</v>
      </c>
      <c r="C988" s="24" t="s">
        <v>512</v>
      </c>
      <c r="D988" s="24" t="s">
        <v>539</v>
      </c>
      <c r="E988" s="24">
        <v>45</v>
      </c>
      <c r="F988" s="24">
        <v>75</v>
      </c>
      <c r="G988" s="24">
        <v>51</v>
      </c>
      <c r="H988" s="24" t="s">
        <v>878</v>
      </c>
      <c r="K988" s="24" t="s">
        <v>879</v>
      </c>
      <c r="N988" s="24" t="s">
        <v>1093</v>
      </c>
      <c r="P988" s="34">
        <v>44502</v>
      </c>
      <c r="Q988" s="24" t="s">
        <v>857</v>
      </c>
      <c r="R988" s="24" t="s">
        <v>2228</v>
      </c>
      <c r="T988" s="24" t="s">
        <v>878</v>
      </c>
      <c r="V988" s="24" t="s">
        <v>2229</v>
      </c>
      <c r="W988" s="24" t="s">
        <v>2230</v>
      </c>
      <c r="AF988" s="24" t="s">
        <v>859</v>
      </c>
      <c r="AG988" s="24" t="s">
        <v>859</v>
      </c>
      <c r="AP988" s="24" t="s">
        <v>2231</v>
      </c>
      <c r="AQ988" s="24" t="s">
        <v>2232</v>
      </c>
      <c r="AR988" s="24" t="s">
        <v>2233</v>
      </c>
      <c r="AS988" s="24" t="s">
        <v>2234</v>
      </c>
      <c r="AT988" s="24" t="s">
        <v>2235</v>
      </c>
      <c r="AU988" s="24" t="s">
        <v>2236</v>
      </c>
      <c r="AV988" s="24" t="s">
        <v>2237</v>
      </c>
      <c r="AZ988" s="24" t="s">
        <v>867</v>
      </c>
      <c r="BA988" s="24" t="s">
        <v>868</v>
      </c>
      <c r="BB988" s="24" t="s">
        <v>869</v>
      </c>
      <c r="BC988" s="24" t="s">
        <v>870</v>
      </c>
      <c r="BD988" s="24" t="s">
        <v>871</v>
      </c>
      <c r="BE988" s="24" t="s">
        <v>872</v>
      </c>
      <c r="BF988" s="24" t="s">
        <v>859</v>
      </c>
      <c r="BK988" s="24" t="s">
        <v>887</v>
      </c>
      <c r="BM988" s="24" t="s">
        <v>874</v>
      </c>
      <c r="BN988" s="24" t="s">
        <v>888</v>
      </c>
      <c r="BU988" s="24">
        <v>45</v>
      </c>
      <c r="BV988" s="24" t="s">
        <v>879</v>
      </c>
      <c r="BX988" s="24" t="s">
        <v>1093</v>
      </c>
      <c r="BZ988" s="24" t="s">
        <v>875</v>
      </c>
      <c r="CA988" s="24" t="s">
        <v>855</v>
      </c>
      <c r="CH988" s="24">
        <v>301</v>
      </c>
    </row>
    <row r="989" spans="1:86" x14ac:dyDescent="0.25">
      <c r="A989" s="24" t="s">
        <v>2250</v>
      </c>
      <c r="B989" s="24" t="s">
        <v>854</v>
      </c>
      <c r="C989" s="24" t="s">
        <v>512</v>
      </c>
      <c r="D989" s="24" t="s">
        <v>539</v>
      </c>
      <c r="E989" s="24">
        <v>45</v>
      </c>
      <c r="F989" s="24">
        <v>75</v>
      </c>
      <c r="G989" s="24">
        <v>51</v>
      </c>
      <c r="H989" s="24" t="s">
        <v>878</v>
      </c>
      <c r="K989" s="24" t="s">
        <v>879</v>
      </c>
      <c r="N989" s="24" t="s">
        <v>1093</v>
      </c>
      <c r="P989" s="34">
        <v>44502</v>
      </c>
      <c r="Q989" s="24" t="s">
        <v>857</v>
      </c>
      <c r="R989" s="24" t="s">
        <v>2228</v>
      </c>
      <c r="T989" s="24" t="s">
        <v>878</v>
      </c>
      <c r="V989" s="24" t="s">
        <v>2229</v>
      </c>
      <c r="W989" s="24" t="s">
        <v>2230</v>
      </c>
      <c r="AF989" s="24" t="s">
        <v>859</v>
      </c>
      <c r="AG989" s="24" t="s">
        <v>859</v>
      </c>
      <c r="AP989" s="24" t="s">
        <v>2231</v>
      </c>
      <c r="AQ989" s="24" t="s">
        <v>2232</v>
      </c>
      <c r="AR989" s="24" t="s">
        <v>2233</v>
      </c>
      <c r="AS989" s="24" t="s">
        <v>2234</v>
      </c>
      <c r="AT989" s="24" t="s">
        <v>2235</v>
      </c>
      <c r="AU989" s="24" t="s">
        <v>2236</v>
      </c>
      <c r="AV989" s="24" t="s">
        <v>2237</v>
      </c>
      <c r="AZ989" s="24" t="s">
        <v>867</v>
      </c>
      <c r="BA989" s="24" t="s">
        <v>868</v>
      </c>
      <c r="BB989" s="24" t="s">
        <v>869</v>
      </c>
      <c r="BC989" s="24" t="s">
        <v>870</v>
      </c>
      <c r="BD989" s="24" t="s">
        <v>871</v>
      </c>
      <c r="BE989" s="24" t="s">
        <v>872</v>
      </c>
      <c r="BF989" s="24" t="s">
        <v>859</v>
      </c>
      <c r="BK989" s="24" t="s">
        <v>887</v>
      </c>
      <c r="BM989" s="24" t="s">
        <v>874</v>
      </c>
      <c r="BN989" s="24" t="s">
        <v>888</v>
      </c>
      <c r="BU989" s="24">
        <v>45</v>
      </c>
      <c r="BV989" s="24" t="s">
        <v>879</v>
      </c>
      <c r="BX989" s="24" t="s">
        <v>1093</v>
      </c>
      <c r="BZ989" s="24" t="s">
        <v>875</v>
      </c>
      <c r="CA989" s="24" t="s">
        <v>855</v>
      </c>
      <c r="CH989" s="24">
        <v>301</v>
      </c>
    </row>
    <row r="990" spans="1:86" x14ac:dyDescent="0.25">
      <c r="A990" s="24" t="s">
        <v>2251</v>
      </c>
      <c r="B990" s="24" t="s">
        <v>854</v>
      </c>
      <c r="C990" s="24" t="s">
        <v>512</v>
      </c>
      <c r="D990" s="24" t="s">
        <v>539</v>
      </c>
      <c r="E990" s="24">
        <v>45</v>
      </c>
      <c r="F990" s="24">
        <v>75</v>
      </c>
      <c r="G990" s="24">
        <v>51</v>
      </c>
      <c r="H990" s="24" t="s">
        <v>878</v>
      </c>
      <c r="K990" s="24" t="s">
        <v>879</v>
      </c>
      <c r="N990" s="24" t="s">
        <v>1093</v>
      </c>
      <c r="P990" s="34">
        <v>44502</v>
      </c>
      <c r="Q990" s="24" t="s">
        <v>857</v>
      </c>
      <c r="R990" s="24" t="s">
        <v>2228</v>
      </c>
      <c r="T990" s="24" t="s">
        <v>878</v>
      </c>
      <c r="V990" s="24" t="s">
        <v>2229</v>
      </c>
      <c r="W990" s="24" t="s">
        <v>2230</v>
      </c>
      <c r="AF990" s="24" t="s">
        <v>859</v>
      </c>
      <c r="AG990" s="24" t="s">
        <v>859</v>
      </c>
      <c r="AP990" s="24" t="s">
        <v>2231</v>
      </c>
      <c r="AQ990" s="24" t="s">
        <v>2232</v>
      </c>
      <c r="AR990" s="24" t="s">
        <v>2233</v>
      </c>
      <c r="AS990" s="24" t="s">
        <v>2234</v>
      </c>
      <c r="AT990" s="24" t="s">
        <v>2235</v>
      </c>
      <c r="AU990" s="24" t="s">
        <v>2236</v>
      </c>
      <c r="AV990" s="24" t="s">
        <v>2237</v>
      </c>
      <c r="AZ990" s="24" t="s">
        <v>867</v>
      </c>
      <c r="BA990" s="24" t="s">
        <v>868</v>
      </c>
      <c r="BB990" s="24" t="s">
        <v>869</v>
      </c>
      <c r="BC990" s="24" t="s">
        <v>870</v>
      </c>
      <c r="BD990" s="24" t="s">
        <v>871</v>
      </c>
      <c r="BE990" s="24" t="s">
        <v>872</v>
      </c>
      <c r="BF990" s="24" t="s">
        <v>859</v>
      </c>
      <c r="BK990" s="24" t="s">
        <v>887</v>
      </c>
      <c r="BM990" s="24" t="s">
        <v>874</v>
      </c>
      <c r="BN990" s="24" t="s">
        <v>888</v>
      </c>
      <c r="BU990" s="24">
        <v>45</v>
      </c>
      <c r="BV990" s="24" t="s">
        <v>879</v>
      </c>
      <c r="BX990" s="24" t="s">
        <v>1093</v>
      </c>
      <c r="BZ990" s="24" t="s">
        <v>875</v>
      </c>
      <c r="CA990" s="24" t="s">
        <v>855</v>
      </c>
      <c r="CH990" s="24">
        <v>301</v>
      </c>
    </row>
    <row r="991" spans="1:86" x14ac:dyDescent="0.25">
      <c r="A991" s="24" t="s">
        <v>2252</v>
      </c>
      <c r="B991" s="24" t="s">
        <v>854</v>
      </c>
      <c r="C991" s="24" t="s">
        <v>512</v>
      </c>
      <c r="D991" s="24" t="s">
        <v>539</v>
      </c>
      <c r="E991" s="24">
        <v>45</v>
      </c>
      <c r="F991" s="24">
        <v>75</v>
      </c>
      <c r="G991" s="24">
        <v>51</v>
      </c>
      <c r="H991" s="24" t="s">
        <v>878</v>
      </c>
      <c r="K991" s="24" t="s">
        <v>879</v>
      </c>
      <c r="N991" s="24" t="s">
        <v>1093</v>
      </c>
      <c r="P991" s="34">
        <v>44502</v>
      </c>
      <c r="Q991" s="24" t="s">
        <v>857</v>
      </c>
      <c r="R991" s="24" t="s">
        <v>2228</v>
      </c>
      <c r="T991" s="24" t="s">
        <v>878</v>
      </c>
      <c r="V991" s="24" t="s">
        <v>2229</v>
      </c>
      <c r="W991" s="24" t="s">
        <v>2230</v>
      </c>
      <c r="AF991" s="24" t="s">
        <v>859</v>
      </c>
      <c r="AG991" s="24" t="s">
        <v>859</v>
      </c>
      <c r="AP991" s="24" t="s">
        <v>2231</v>
      </c>
      <c r="AQ991" s="24" t="s">
        <v>2232</v>
      </c>
      <c r="AR991" s="24" t="s">
        <v>2233</v>
      </c>
      <c r="AS991" s="24" t="s">
        <v>2234</v>
      </c>
      <c r="AT991" s="24" t="s">
        <v>2235</v>
      </c>
      <c r="AU991" s="24" t="s">
        <v>2236</v>
      </c>
      <c r="AV991" s="24" t="s">
        <v>2237</v>
      </c>
      <c r="AZ991" s="24" t="s">
        <v>867</v>
      </c>
      <c r="BA991" s="24" t="s">
        <v>868</v>
      </c>
      <c r="BB991" s="24" t="s">
        <v>869</v>
      </c>
      <c r="BC991" s="24" t="s">
        <v>870</v>
      </c>
      <c r="BD991" s="24" t="s">
        <v>871</v>
      </c>
      <c r="BE991" s="24" t="s">
        <v>872</v>
      </c>
      <c r="BF991" s="24" t="s">
        <v>859</v>
      </c>
      <c r="BK991" s="24" t="s">
        <v>887</v>
      </c>
      <c r="BM991" s="24" t="s">
        <v>874</v>
      </c>
      <c r="BN991" s="24" t="s">
        <v>888</v>
      </c>
      <c r="BU991" s="24">
        <v>45</v>
      </c>
      <c r="BV991" s="24" t="s">
        <v>879</v>
      </c>
      <c r="BX991" s="24" t="s">
        <v>1093</v>
      </c>
      <c r="BZ991" s="24" t="s">
        <v>875</v>
      </c>
      <c r="CA991" s="24" t="s">
        <v>855</v>
      </c>
      <c r="CH991" s="24">
        <v>301</v>
      </c>
    </row>
    <row r="992" spans="1:86" x14ac:dyDescent="0.25">
      <c r="A992" s="24" t="s">
        <v>2253</v>
      </c>
      <c r="B992" s="24" t="s">
        <v>854</v>
      </c>
      <c r="C992" s="24" t="s">
        <v>512</v>
      </c>
      <c r="D992" s="24" t="s">
        <v>539</v>
      </c>
      <c r="E992" s="24">
        <v>45</v>
      </c>
      <c r="F992" s="24">
        <v>75</v>
      </c>
      <c r="G992" s="24">
        <v>51</v>
      </c>
      <c r="H992" s="24" t="s">
        <v>878</v>
      </c>
      <c r="K992" s="24" t="s">
        <v>879</v>
      </c>
      <c r="N992" s="24" t="s">
        <v>1093</v>
      </c>
      <c r="P992" s="34">
        <v>44502</v>
      </c>
      <c r="Q992" s="24" t="s">
        <v>857</v>
      </c>
      <c r="R992" s="24" t="s">
        <v>2228</v>
      </c>
      <c r="T992" s="24" t="s">
        <v>878</v>
      </c>
      <c r="V992" s="24" t="s">
        <v>2229</v>
      </c>
      <c r="W992" s="24" t="s">
        <v>2230</v>
      </c>
      <c r="AF992" s="24" t="s">
        <v>859</v>
      </c>
      <c r="AG992" s="24" t="s">
        <v>859</v>
      </c>
      <c r="AP992" s="24" t="s">
        <v>2231</v>
      </c>
      <c r="AQ992" s="24" t="s">
        <v>2232</v>
      </c>
      <c r="AR992" s="24" t="s">
        <v>2233</v>
      </c>
      <c r="AS992" s="24" t="s">
        <v>2234</v>
      </c>
      <c r="AT992" s="24" t="s">
        <v>2235</v>
      </c>
      <c r="AU992" s="24" t="s">
        <v>2236</v>
      </c>
      <c r="AV992" s="24" t="s">
        <v>2237</v>
      </c>
      <c r="AZ992" s="24" t="s">
        <v>867</v>
      </c>
      <c r="BA992" s="24" t="s">
        <v>868</v>
      </c>
      <c r="BB992" s="24" t="s">
        <v>869</v>
      </c>
      <c r="BC992" s="24" t="s">
        <v>870</v>
      </c>
      <c r="BD992" s="24" t="s">
        <v>871</v>
      </c>
      <c r="BE992" s="24" t="s">
        <v>872</v>
      </c>
      <c r="BF992" s="24" t="s">
        <v>859</v>
      </c>
      <c r="BK992" s="24" t="s">
        <v>887</v>
      </c>
      <c r="BM992" s="24" t="s">
        <v>874</v>
      </c>
      <c r="BN992" s="24" t="s">
        <v>888</v>
      </c>
      <c r="BU992" s="24">
        <v>45</v>
      </c>
      <c r="BV992" s="24" t="s">
        <v>879</v>
      </c>
      <c r="BX992" s="24" t="s">
        <v>1093</v>
      </c>
      <c r="BZ992" s="24" t="s">
        <v>875</v>
      </c>
      <c r="CA992" s="24" t="s">
        <v>855</v>
      </c>
      <c r="CH992" s="24">
        <v>301</v>
      </c>
    </row>
    <row r="993" spans="1:86" x14ac:dyDescent="0.25">
      <c r="A993" s="24" t="s">
        <v>2254</v>
      </c>
      <c r="B993" s="24" t="s">
        <v>854</v>
      </c>
      <c r="C993" s="24" t="s">
        <v>512</v>
      </c>
      <c r="D993" s="24" t="s">
        <v>539</v>
      </c>
      <c r="E993" s="24">
        <v>45</v>
      </c>
      <c r="F993" s="24">
        <v>75</v>
      </c>
      <c r="G993" s="24">
        <v>51</v>
      </c>
      <c r="H993" s="24" t="s">
        <v>878</v>
      </c>
      <c r="K993" s="24" t="s">
        <v>879</v>
      </c>
      <c r="N993" s="24" t="s">
        <v>1093</v>
      </c>
      <c r="P993" s="34">
        <v>44502</v>
      </c>
      <c r="Q993" s="24" t="s">
        <v>857</v>
      </c>
      <c r="R993" s="24" t="s">
        <v>2228</v>
      </c>
      <c r="T993" s="24" t="s">
        <v>878</v>
      </c>
      <c r="V993" s="24" t="s">
        <v>2229</v>
      </c>
      <c r="W993" s="24" t="s">
        <v>2230</v>
      </c>
      <c r="AF993" s="24" t="s">
        <v>859</v>
      </c>
      <c r="AG993" s="24" t="s">
        <v>859</v>
      </c>
      <c r="AP993" s="24" t="s">
        <v>2231</v>
      </c>
      <c r="AQ993" s="24" t="s">
        <v>2232</v>
      </c>
      <c r="AR993" s="24" t="s">
        <v>2233</v>
      </c>
      <c r="AS993" s="24" t="s">
        <v>2234</v>
      </c>
      <c r="AT993" s="24" t="s">
        <v>2235</v>
      </c>
      <c r="AU993" s="24" t="s">
        <v>2236</v>
      </c>
      <c r="AV993" s="24" t="s">
        <v>2237</v>
      </c>
      <c r="AZ993" s="24" t="s">
        <v>867</v>
      </c>
      <c r="BA993" s="24" t="s">
        <v>868</v>
      </c>
      <c r="BB993" s="24" t="s">
        <v>869</v>
      </c>
      <c r="BC993" s="24" t="s">
        <v>870</v>
      </c>
      <c r="BD993" s="24" t="s">
        <v>871</v>
      </c>
      <c r="BE993" s="24" t="s">
        <v>872</v>
      </c>
      <c r="BF993" s="24" t="s">
        <v>859</v>
      </c>
      <c r="BK993" s="24" t="s">
        <v>887</v>
      </c>
      <c r="BM993" s="24" t="s">
        <v>874</v>
      </c>
      <c r="BN993" s="24" t="s">
        <v>888</v>
      </c>
      <c r="BU993" s="24">
        <v>45</v>
      </c>
      <c r="BV993" s="24" t="s">
        <v>879</v>
      </c>
      <c r="BX993" s="24" t="s">
        <v>1093</v>
      </c>
      <c r="BZ993" s="24" t="s">
        <v>875</v>
      </c>
      <c r="CA993" s="24" t="s">
        <v>855</v>
      </c>
      <c r="CH993" s="24">
        <v>301</v>
      </c>
    </row>
    <row r="994" spans="1:86" x14ac:dyDescent="0.25">
      <c r="A994" s="24" t="s">
        <v>2255</v>
      </c>
      <c r="B994" s="24" t="s">
        <v>854</v>
      </c>
      <c r="C994" s="24" t="s">
        <v>512</v>
      </c>
      <c r="D994" s="24" t="s">
        <v>539</v>
      </c>
      <c r="E994" s="24">
        <v>45</v>
      </c>
      <c r="F994" s="24">
        <v>75</v>
      </c>
      <c r="G994" s="24">
        <v>51</v>
      </c>
      <c r="H994" s="24" t="s">
        <v>878</v>
      </c>
      <c r="K994" s="24" t="s">
        <v>879</v>
      </c>
      <c r="N994" s="24" t="s">
        <v>1093</v>
      </c>
      <c r="P994" s="34">
        <v>44502</v>
      </c>
      <c r="Q994" s="24" t="s">
        <v>857</v>
      </c>
      <c r="R994" s="24" t="s">
        <v>2228</v>
      </c>
      <c r="T994" s="24" t="s">
        <v>878</v>
      </c>
      <c r="V994" s="24" t="s">
        <v>2229</v>
      </c>
      <c r="W994" s="24" t="s">
        <v>2230</v>
      </c>
      <c r="AF994" s="24" t="s">
        <v>859</v>
      </c>
      <c r="AG994" s="24" t="s">
        <v>859</v>
      </c>
      <c r="AP994" s="24" t="s">
        <v>2231</v>
      </c>
      <c r="AQ994" s="24" t="s">
        <v>2232</v>
      </c>
      <c r="AR994" s="24" t="s">
        <v>2233</v>
      </c>
      <c r="AS994" s="24" t="s">
        <v>2234</v>
      </c>
      <c r="AT994" s="24" t="s">
        <v>2235</v>
      </c>
      <c r="AU994" s="24" t="s">
        <v>2236</v>
      </c>
      <c r="AV994" s="24" t="s">
        <v>2237</v>
      </c>
      <c r="AZ994" s="24" t="s">
        <v>867</v>
      </c>
      <c r="BA994" s="24" t="s">
        <v>868</v>
      </c>
      <c r="BB994" s="24" t="s">
        <v>869</v>
      </c>
      <c r="BC994" s="24" t="s">
        <v>870</v>
      </c>
      <c r="BD994" s="24" t="s">
        <v>871</v>
      </c>
      <c r="BE994" s="24" t="s">
        <v>872</v>
      </c>
      <c r="BF994" s="24" t="s">
        <v>859</v>
      </c>
      <c r="BK994" s="24" t="s">
        <v>887</v>
      </c>
      <c r="BM994" s="24" t="s">
        <v>874</v>
      </c>
      <c r="BN994" s="24" t="s">
        <v>888</v>
      </c>
      <c r="BU994" s="24">
        <v>45</v>
      </c>
      <c r="BV994" s="24" t="s">
        <v>879</v>
      </c>
      <c r="BX994" s="24" t="s">
        <v>1093</v>
      </c>
      <c r="BZ994" s="24" t="s">
        <v>875</v>
      </c>
      <c r="CA994" s="24" t="s">
        <v>855</v>
      </c>
      <c r="CH994" s="24">
        <v>301</v>
      </c>
    </row>
    <row r="995" spans="1:86" x14ac:dyDescent="0.25">
      <c r="A995" s="24" t="s">
        <v>2256</v>
      </c>
      <c r="B995" s="24" t="s">
        <v>854</v>
      </c>
      <c r="C995" s="24" t="s">
        <v>512</v>
      </c>
      <c r="D995" s="24" t="s">
        <v>539</v>
      </c>
      <c r="E995" s="24">
        <v>45</v>
      </c>
      <c r="F995" s="24">
        <v>75</v>
      </c>
      <c r="G995" s="24">
        <v>51</v>
      </c>
      <c r="H995" s="24" t="s">
        <v>878</v>
      </c>
      <c r="K995" s="24" t="s">
        <v>879</v>
      </c>
      <c r="N995" s="24" t="s">
        <v>1093</v>
      </c>
      <c r="P995" s="34">
        <v>44502</v>
      </c>
      <c r="Q995" s="24" t="s">
        <v>857</v>
      </c>
      <c r="R995" s="24" t="s">
        <v>2228</v>
      </c>
      <c r="T995" s="24" t="s">
        <v>878</v>
      </c>
      <c r="V995" s="24" t="s">
        <v>2229</v>
      </c>
      <c r="W995" s="24" t="s">
        <v>2230</v>
      </c>
      <c r="AF995" s="24" t="s">
        <v>859</v>
      </c>
      <c r="AG995" s="24" t="s">
        <v>859</v>
      </c>
      <c r="AP995" s="24" t="s">
        <v>2231</v>
      </c>
      <c r="AQ995" s="24" t="s">
        <v>2232</v>
      </c>
      <c r="AR995" s="24" t="s">
        <v>2233</v>
      </c>
      <c r="AS995" s="24" t="s">
        <v>2234</v>
      </c>
      <c r="AT995" s="24" t="s">
        <v>2235</v>
      </c>
      <c r="AU995" s="24" t="s">
        <v>2236</v>
      </c>
      <c r="AV995" s="24" t="s">
        <v>2237</v>
      </c>
      <c r="AZ995" s="24" t="s">
        <v>867</v>
      </c>
      <c r="BA995" s="24" t="s">
        <v>868</v>
      </c>
      <c r="BB995" s="24" t="s">
        <v>869</v>
      </c>
      <c r="BC995" s="24" t="s">
        <v>870</v>
      </c>
      <c r="BD995" s="24" t="s">
        <v>871</v>
      </c>
      <c r="BE995" s="24" t="s">
        <v>872</v>
      </c>
      <c r="BF995" s="24" t="s">
        <v>859</v>
      </c>
      <c r="BK995" s="24" t="s">
        <v>887</v>
      </c>
      <c r="BM995" s="24" t="s">
        <v>874</v>
      </c>
      <c r="BN995" s="24" t="s">
        <v>888</v>
      </c>
      <c r="BU995" s="24">
        <v>45</v>
      </c>
      <c r="BV995" s="24" t="s">
        <v>879</v>
      </c>
      <c r="BX995" s="24" t="s">
        <v>1093</v>
      </c>
      <c r="BZ995" s="24" t="s">
        <v>875</v>
      </c>
      <c r="CA995" s="24" t="s">
        <v>855</v>
      </c>
      <c r="CH995" s="24">
        <v>301</v>
      </c>
    </row>
    <row r="996" spans="1:86" x14ac:dyDescent="0.25">
      <c r="A996" s="24" t="s">
        <v>2257</v>
      </c>
      <c r="B996" s="24" t="s">
        <v>854</v>
      </c>
      <c r="C996" s="24" t="s">
        <v>512</v>
      </c>
      <c r="D996" s="24" t="s">
        <v>539</v>
      </c>
      <c r="E996" s="24">
        <v>45</v>
      </c>
      <c r="F996" s="24">
        <v>75</v>
      </c>
      <c r="G996" s="24">
        <v>51</v>
      </c>
      <c r="H996" s="24" t="s">
        <v>878</v>
      </c>
      <c r="K996" s="24" t="s">
        <v>879</v>
      </c>
      <c r="N996" s="24" t="s">
        <v>1093</v>
      </c>
      <c r="P996" s="34">
        <v>44502</v>
      </c>
      <c r="Q996" s="24" t="s">
        <v>857</v>
      </c>
      <c r="R996" s="24" t="s">
        <v>2228</v>
      </c>
      <c r="T996" s="24" t="s">
        <v>878</v>
      </c>
      <c r="V996" s="24" t="s">
        <v>2229</v>
      </c>
      <c r="W996" s="24" t="s">
        <v>2230</v>
      </c>
      <c r="AF996" s="24" t="s">
        <v>859</v>
      </c>
      <c r="AG996" s="24" t="s">
        <v>859</v>
      </c>
      <c r="AP996" s="24" t="s">
        <v>2231</v>
      </c>
      <c r="AQ996" s="24" t="s">
        <v>2232</v>
      </c>
      <c r="AR996" s="24" t="s">
        <v>2233</v>
      </c>
      <c r="AS996" s="24" t="s">
        <v>2234</v>
      </c>
      <c r="AT996" s="24" t="s">
        <v>2235</v>
      </c>
      <c r="AU996" s="24" t="s">
        <v>2236</v>
      </c>
      <c r="AV996" s="24" t="s">
        <v>2237</v>
      </c>
      <c r="AZ996" s="24" t="s">
        <v>867</v>
      </c>
      <c r="BA996" s="24" t="s">
        <v>868</v>
      </c>
      <c r="BB996" s="24" t="s">
        <v>869</v>
      </c>
      <c r="BC996" s="24" t="s">
        <v>870</v>
      </c>
      <c r="BD996" s="24" t="s">
        <v>871</v>
      </c>
      <c r="BE996" s="24" t="s">
        <v>872</v>
      </c>
      <c r="BF996" s="24" t="s">
        <v>859</v>
      </c>
      <c r="BK996" s="24" t="s">
        <v>887</v>
      </c>
      <c r="BM996" s="24" t="s">
        <v>874</v>
      </c>
      <c r="BN996" s="24" t="s">
        <v>888</v>
      </c>
      <c r="BU996" s="24">
        <v>45</v>
      </c>
      <c r="BV996" s="24" t="s">
        <v>879</v>
      </c>
      <c r="BX996" s="24" t="s">
        <v>1093</v>
      </c>
      <c r="BZ996" s="24" t="s">
        <v>875</v>
      </c>
      <c r="CA996" s="24" t="s">
        <v>855</v>
      </c>
      <c r="CH996" s="24">
        <v>301</v>
      </c>
    </row>
    <row r="997" spans="1:86" x14ac:dyDescent="0.25">
      <c r="A997" s="24" t="s">
        <v>2258</v>
      </c>
      <c r="B997" s="24" t="s">
        <v>854</v>
      </c>
      <c r="C997" s="24" t="s">
        <v>512</v>
      </c>
      <c r="D997" s="24" t="s">
        <v>539</v>
      </c>
      <c r="E997" s="24">
        <v>45</v>
      </c>
      <c r="F997" s="24">
        <v>75</v>
      </c>
      <c r="G997" s="24">
        <v>51</v>
      </c>
      <c r="H997" s="24" t="s">
        <v>878</v>
      </c>
      <c r="K997" s="24" t="s">
        <v>879</v>
      </c>
      <c r="N997" s="24" t="s">
        <v>1093</v>
      </c>
      <c r="P997" s="34">
        <v>44502</v>
      </c>
      <c r="Q997" s="24" t="s">
        <v>857</v>
      </c>
      <c r="R997" s="24" t="s">
        <v>2228</v>
      </c>
      <c r="T997" s="24" t="s">
        <v>878</v>
      </c>
      <c r="V997" s="24" t="s">
        <v>2229</v>
      </c>
      <c r="W997" s="24" t="s">
        <v>2230</v>
      </c>
      <c r="AF997" s="24" t="s">
        <v>859</v>
      </c>
      <c r="AG997" s="24" t="s">
        <v>859</v>
      </c>
      <c r="AP997" s="24" t="s">
        <v>2231</v>
      </c>
      <c r="AQ997" s="24" t="s">
        <v>2232</v>
      </c>
      <c r="AR997" s="24" t="s">
        <v>2233</v>
      </c>
      <c r="AS997" s="24" t="s">
        <v>2234</v>
      </c>
      <c r="AT997" s="24" t="s">
        <v>2235</v>
      </c>
      <c r="AU997" s="24" t="s">
        <v>2236</v>
      </c>
      <c r="AV997" s="24" t="s">
        <v>2237</v>
      </c>
      <c r="AZ997" s="24" t="s">
        <v>867</v>
      </c>
      <c r="BA997" s="24" t="s">
        <v>868</v>
      </c>
      <c r="BB997" s="24" t="s">
        <v>869</v>
      </c>
      <c r="BC997" s="24" t="s">
        <v>870</v>
      </c>
      <c r="BD997" s="24" t="s">
        <v>871</v>
      </c>
      <c r="BE997" s="24" t="s">
        <v>872</v>
      </c>
      <c r="BF997" s="24" t="s">
        <v>859</v>
      </c>
      <c r="BK997" s="24" t="s">
        <v>887</v>
      </c>
      <c r="BM997" s="24" t="s">
        <v>874</v>
      </c>
      <c r="BN997" s="24" t="s">
        <v>888</v>
      </c>
      <c r="BU997" s="24">
        <v>45</v>
      </c>
      <c r="BV997" s="24" t="s">
        <v>879</v>
      </c>
      <c r="BX997" s="24" t="s">
        <v>1093</v>
      </c>
      <c r="BZ997" s="24" t="s">
        <v>875</v>
      </c>
      <c r="CA997" s="24" t="s">
        <v>855</v>
      </c>
      <c r="CH997" s="24">
        <v>301</v>
      </c>
    </row>
    <row r="998" spans="1:86" x14ac:dyDescent="0.25">
      <c r="A998" s="24" t="s">
        <v>2259</v>
      </c>
      <c r="B998" s="24" t="s">
        <v>854</v>
      </c>
      <c r="C998" s="24" t="s">
        <v>512</v>
      </c>
      <c r="D998" s="24" t="s">
        <v>539</v>
      </c>
      <c r="E998" s="24">
        <v>45</v>
      </c>
      <c r="F998" s="24">
        <v>75</v>
      </c>
      <c r="G998" s="24">
        <v>51</v>
      </c>
      <c r="H998" s="24" t="s">
        <v>878</v>
      </c>
      <c r="K998" s="24" t="s">
        <v>879</v>
      </c>
      <c r="N998" s="24" t="s">
        <v>1093</v>
      </c>
      <c r="P998" s="34">
        <v>44502</v>
      </c>
      <c r="Q998" s="24" t="s">
        <v>857</v>
      </c>
      <c r="R998" s="24" t="s">
        <v>2228</v>
      </c>
      <c r="T998" s="24" t="s">
        <v>878</v>
      </c>
      <c r="V998" s="24" t="s">
        <v>2229</v>
      </c>
      <c r="W998" s="24" t="s">
        <v>2230</v>
      </c>
      <c r="AF998" s="24" t="s">
        <v>859</v>
      </c>
      <c r="AG998" s="24" t="s">
        <v>859</v>
      </c>
      <c r="AP998" s="24" t="s">
        <v>2231</v>
      </c>
      <c r="AQ998" s="24" t="s">
        <v>2232</v>
      </c>
      <c r="AR998" s="24" t="s">
        <v>2233</v>
      </c>
      <c r="AS998" s="24" t="s">
        <v>2234</v>
      </c>
      <c r="AT998" s="24" t="s">
        <v>2235</v>
      </c>
      <c r="AU998" s="24" t="s">
        <v>2236</v>
      </c>
      <c r="AV998" s="24" t="s">
        <v>2237</v>
      </c>
      <c r="AZ998" s="24" t="s">
        <v>867</v>
      </c>
      <c r="BA998" s="24" t="s">
        <v>868</v>
      </c>
      <c r="BB998" s="24" t="s">
        <v>869</v>
      </c>
      <c r="BC998" s="24" t="s">
        <v>870</v>
      </c>
      <c r="BD998" s="24" t="s">
        <v>871</v>
      </c>
      <c r="BE998" s="24" t="s">
        <v>872</v>
      </c>
      <c r="BF998" s="24" t="s">
        <v>859</v>
      </c>
      <c r="BK998" s="24" t="s">
        <v>887</v>
      </c>
      <c r="BM998" s="24" t="s">
        <v>874</v>
      </c>
      <c r="BN998" s="24" t="s">
        <v>888</v>
      </c>
      <c r="BU998" s="24">
        <v>45</v>
      </c>
      <c r="BV998" s="24" t="s">
        <v>879</v>
      </c>
      <c r="BX998" s="24" t="s">
        <v>1093</v>
      </c>
      <c r="BZ998" s="24" t="s">
        <v>875</v>
      </c>
      <c r="CA998" s="24" t="s">
        <v>855</v>
      </c>
      <c r="CH998" s="24">
        <v>301</v>
      </c>
    </row>
    <row r="999" spans="1:86" x14ac:dyDescent="0.25">
      <c r="A999" s="24" t="s">
        <v>2260</v>
      </c>
      <c r="B999" s="24" t="s">
        <v>854</v>
      </c>
      <c r="C999" s="24" t="s">
        <v>512</v>
      </c>
      <c r="D999" s="24" t="s">
        <v>539</v>
      </c>
      <c r="E999" s="24">
        <v>45</v>
      </c>
      <c r="F999" s="24">
        <v>75</v>
      </c>
      <c r="G999" s="24">
        <v>51</v>
      </c>
      <c r="H999" s="24" t="s">
        <v>878</v>
      </c>
      <c r="K999" s="24" t="s">
        <v>879</v>
      </c>
      <c r="N999" s="24" t="s">
        <v>1093</v>
      </c>
      <c r="P999" s="34">
        <v>44502</v>
      </c>
      <c r="Q999" s="24" t="s">
        <v>857</v>
      </c>
      <c r="R999" s="24" t="s">
        <v>2228</v>
      </c>
      <c r="T999" s="24" t="s">
        <v>878</v>
      </c>
      <c r="V999" s="24" t="s">
        <v>2229</v>
      </c>
      <c r="W999" s="24" t="s">
        <v>2230</v>
      </c>
      <c r="AF999" s="24" t="s">
        <v>859</v>
      </c>
      <c r="AG999" s="24" t="s">
        <v>859</v>
      </c>
      <c r="AP999" s="24" t="s">
        <v>2231</v>
      </c>
      <c r="AQ999" s="24" t="s">
        <v>2232</v>
      </c>
      <c r="AR999" s="24" t="s">
        <v>2233</v>
      </c>
      <c r="AS999" s="24" t="s">
        <v>2234</v>
      </c>
      <c r="AT999" s="24" t="s">
        <v>2235</v>
      </c>
      <c r="AU999" s="24" t="s">
        <v>2236</v>
      </c>
      <c r="AV999" s="24" t="s">
        <v>2237</v>
      </c>
      <c r="AZ999" s="24" t="s">
        <v>867</v>
      </c>
      <c r="BA999" s="24" t="s">
        <v>868</v>
      </c>
      <c r="BB999" s="24" t="s">
        <v>869</v>
      </c>
      <c r="BC999" s="24" t="s">
        <v>870</v>
      </c>
      <c r="BD999" s="24" t="s">
        <v>871</v>
      </c>
      <c r="BE999" s="24" t="s">
        <v>872</v>
      </c>
      <c r="BF999" s="24" t="s">
        <v>859</v>
      </c>
      <c r="BK999" s="24" t="s">
        <v>887</v>
      </c>
      <c r="BM999" s="24" t="s">
        <v>874</v>
      </c>
      <c r="BN999" s="24" t="s">
        <v>888</v>
      </c>
      <c r="BU999" s="24">
        <v>45</v>
      </c>
      <c r="BV999" s="24" t="s">
        <v>879</v>
      </c>
      <c r="BX999" s="24" t="s">
        <v>1093</v>
      </c>
      <c r="BZ999" s="24" t="s">
        <v>875</v>
      </c>
      <c r="CA999" s="24" t="s">
        <v>855</v>
      </c>
      <c r="CH999" s="24">
        <v>301</v>
      </c>
    </row>
    <row r="1000" spans="1:86" x14ac:dyDescent="0.25">
      <c r="A1000" s="24" t="s">
        <v>2261</v>
      </c>
      <c r="B1000" s="24" t="s">
        <v>854</v>
      </c>
      <c r="C1000" s="24" t="s">
        <v>512</v>
      </c>
      <c r="D1000" s="24" t="s">
        <v>539</v>
      </c>
      <c r="E1000" s="24">
        <v>45</v>
      </c>
      <c r="F1000" s="24">
        <v>75</v>
      </c>
      <c r="G1000" s="24">
        <v>51</v>
      </c>
      <c r="H1000" s="24" t="s">
        <v>878</v>
      </c>
      <c r="K1000" s="24" t="s">
        <v>879</v>
      </c>
      <c r="N1000" s="24" t="s">
        <v>1093</v>
      </c>
      <c r="P1000" s="34">
        <v>44502</v>
      </c>
      <c r="Q1000" s="24" t="s">
        <v>857</v>
      </c>
      <c r="R1000" s="24" t="s">
        <v>2228</v>
      </c>
      <c r="T1000" s="24" t="s">
        <v>878</v>
      </c>
      <c r="V1000" s="24" t="s">
        <v>2229</v>
      </c>
      <c r="W1000" s="24" t="s">
        <v>2230</v>
      </c>
      <c r="AF1000" s="24" t="s">
        <v>859</v>
      </c>
      <c r="AG1000" s="24" t="s">
        <v>859</v>
      </c>
      <c r="AP1000" s="24" t="s">
        <v>2231</v>
      </c>
      <c r="AQ1000" s="24" t="s">
        <v>2232</v>
      </c>
      <c r="AR1000" s="24" t="s">
        <v>2233</v>
      </c>
      <c r="AS1000" s="24" t="s">
        <v>2234</v>
      </c>
      <c r="AT1000" s="24" t="s">
        <v>2235</v>
      </c>
      <c r="AU1000" s="24" t="s">
        <v>2236</v>
      </c>
      <c r="AV1000" s="24" t="s">
        <v>2237</v>
      </c>
      <c r="AZ1000" s="24" t="s">
        <v>867</v>
      </c>
      <c r="BA1000" s="24" t="s">
        <v>868</v>
      </c>
      <c r="BB1000" s="24" t="s">
        <v>869</v>
      </c>
      <c r="BC1000" s="24" t="s">
        <v>870</v>
      </c>
      <c r="BD1000" s="24" t="s">
        <v>871</v>
      </c>
      <c r="BE1000" s="24" t="s">
        <v>872</v>
      </c>
      <c r="BF1000" s="24" t="s">
        <v>859</v>
      </c>
      <c r="BK1000" s="24" t="s">
        <v>887</v>
      </c>
      <c r="BM1000" s="24" t="s">
        <v>874</v>
      </c>
      <c r="BN1000" s="24" t="s">
        <v>888</v>
      </c>
      <c r="BU1000" s="24">
        <v>45</v>
      </c>
      <c r="BV1000" s="24" t="s">
        <v>879</v>
      </c>
      <c r="BX1000" s="24" t="s">
        <v>1093</v>
      </c>
      <c r="BZ1000" s="24" t="s">
        <v>875</v>
      </c>
      <c r="CA1000" s="24" t="s">
        <v>855</v>
      </c>
      <c r="CH1000" s="24">
        <v>301</v>
      </c>
    </row>
    <row r="1001" spans="1:86" x14ac:dyDescent="0.25">
      <c r="A1001" s="24" t="s">
        <v>2262</v>
      </c>
      <c r="B1001" s="24" t="s">
        <v>854</v>
      </c>
      <c r="C1001" s="24" t="s">
        <v>512</v>
      </c>
      <c r="D1001" s="24" t="s">
        <v>539</v>
      </c>
      <c r="E1001" s="24">
        <v>45</v>
      </c>
      <c r="F1001" s="24">
        <v>75</v>
      </c>
      <c r="G1001" s="24">
        <v>51</v>
      </c>
      <c r="H1001" s="24" t="s">
        <v>878</v>
      </c>
      <c r="K1001" s="24" t="s">
        <v>879</v>
      </c>
      <c r="N1001" s="24" t="s">
        <v>1093</v>
      </c>
      <c r="P1001" s="34">
        <v>44502</v>
      </c>
      <c r="Q1001" s="24" t="s">
        <v>857</v>
      </c>
      <c r="R1001" s="24" t="s">
        <v>2228</v>
      </c>
      <c r="T1001" s="24" t="s">
        <v>878</v>
      </c>
      <c r="V1001" s="24" t="s">
        <v>2229</v>
      </c>
      <c r="W1001" s="24" t="s">
        <v>2230</v>
      </c>
      <c r="AF1001" s="24" t="s">
        <v>859</v>
      </c>
      <c r="AG1001" s="24" t="s">
        <v>859</v>
      </c>
      <c r="AP1001" s="24" t="s">
        <v>2231</v>
      </c>
      <c r="AQ1001" s="24" t="s">
        <v>2232</v>
      </c>
      <c r="AR1001" s="24" t="s">
        <v>2233</v>
      </c>
      <c r="AS1001" s="24" t="s">
        <v>2234</v>
      </c>
      <c r="AT1001" s="24" t="s">
        <v>2235</v>
      </c>
      <c r="AU1001" s="24" t="s">
        <v>2236</v>
      </c>
      <c r="AV1001" s="24" t="s">
        <v>2237</v>
      </c>
      <c r="AZ1001" s="24" t="s">
        <v>867</v>
      </c>
      <c r="BA1001" s="24" t="s">
        <v>868</v>
      </c>
      <c r="BB1001" s="24" t="s">
        <v>869</v>
      </c>
      <c r="BC1001" s="24" t="s">
        <v>870</v>
      </c>
      <c r="BD1001" s="24" t="s">
        <v>871</v>
      </c>
      <c r="BE1001" s="24" t="s">
        <v>872</v>
      </c>
      <c r="BF1001" s="24" t="s">
        <v>859</v>
      </c>
      <c r="BK1001" s="24" t="s">
        <v>887</v>
      </c>
      <c r="BM1001" s="24" t="s">
        <v>874</v>
      </c>
      <c r="BN1001" s="24" t="s">
        <v>888</v>
      </c>
      <c r="BU1001" s="24">
        <v>45</v>
      </c>
      <c r="BV1001" s="24" t="s">
        <v>879</v>
      </c>
      <c r="BX1001" s="24" t="s">
        <v>1093</v>
      </c>
      <c r="BZ1001" s="24" t="s">
        <v>875</v>
      </c>
      <c r="CA1001" s="24" t="s">
        <v>855</v>
      </c>
      <c r="CH1001" s="24">
        <v>301</v>
      </c>
    </row>
    <row r="1002" spans="1:86" x14ac:dyDescent="0.25">
      <c r="A1002" s="24" t="s">
        <v>2263</v>
      </c>
      <c r="B1002" s="24" t="s">
        <v>854</v>
      </c>
      <c r="C1002" s="24" t="s">
        <v>512</v>
      </c>
      <c r="D1002" s="24" t="s">
        <v>539</v>
      </c>
      <c r="E1002" s="24">
        <v>45</v>
      </c>
      <c r="F1002" s="24">
        <v>75</v>
      </c>
      <c r="G1002" s="24">
        <v>51</v>
      </c>
      <c r="H1002" s="24" t="s">
        <v>878</v>
      </c>
      <c r="K1002" s="24" t="s">
        <v>879</v>
      </c>
      <c r="N1002" s="24" t="s">
        <v>1093</v>
      </c>
      <c r="P1002" s="34">
        <v>44502</v>
      </c>
      <c r="Q1002" s="24" t="s">
        <v>857</v>
      </c>
      <c r="R1002" s="24" t="s">
        <v>2228</v>
      </c>
      <c r="T1002" s="24" t="s">
        <v>878</v>
      </c>
      <c r="V1002" s="24" t="s">
        <v>2229</v>
      </c>
      <c r="W1002" s="24" t="s">
        <v>2230</v>
      </c>
      <c r="AF1002" s="24" t="s">
        <v>859</v>
      </c>
      <c r="AG1002" s="24" t="s">
        <v>859</v>
      </c>
      <c r="AP1002" s="24" t="s">
        <v>2231</v>
      </c>
      <c r="AQ1002" s="24" t="s">
        <v>2232</v>
      </c>
      <c r="AR1002" s="24" t="s">
        <v>2233</v>
      </c>
      <c r="AS1002" s="24" t="s">
        <v>2234</v>
      </c>
      <c r="AT1002" s="24" t="s">
        <v>2235</v>
      </c>
      <c r="AU1002" s="24" t="s">
        <v>2236</v>
      </c>
      <c r="AV1002" s="24" t="s">
        <v>2237</v>
      </c>
      <c r="AZ1002" s="24" t="s">
        <v>867</v>
      </c>
      <c r="BA1002" s="24" t="s">
        <v>868</v>
      </c>
      <c r="BB1002" s="24" t="s">
        <v>869</v>
      </c>
      <c r="BC1002" s="24" t="s">
        <v>870</v>
      </c>
      <c r="BD1002" s="24" t="s">
        <v>871</v>
      </c>
      <c r="BE1002" s="24" t="s">
        <v>872</v>
      </c>
      <c r="BF1002" s="24" t="s">
        <v>859</v>
      </c>
      <c r="BK1002" s="24" t="s">
        <v>887</v>
      </c>
      <c r="BM1002" s="24" t="s">
        <v>874</v>
      </c>
      <c r="BN1002" s="24" t="s">
        <v>888</v>
      </c>
      <c r="BU1002" s="24">
        <v>45</v>
      </c>
      <c r="BV1002" s="24" t="s">
        <v>879</v>
      </c>
      <c r="BX1002" s="24" t="s">
        <v>1093</v>
      </c>
      <c r="BZ1002" s="24" t="s">
        <v>875</v>
      </c>
      <c r="CA1002" s="24" t="s">
        <v>855</v>
      </c>
      <c r="CH1002" s="24">
        <v>301</v>
      </c>
    </row>
    <row r="1003" spans="1:86" x14ac:dyDescent="0.25">
      <c r="A1003" s="24" t="s">
        <v>2264</v>
      </c>
      <c r="B1003" s="24" t="s">
        <v>854</v>
      </c>
      <c r="C1003" s="24" t="s">
        <v>512</v>
      </c>
      <c r="D1003" s="24" t="s">
        <v>539</v>
      </c>
      <c r="E1003" s="24">
        <v>45</v>
      </c>
      <c r="F1003" s="24">
        <v>75</v>
      </c>
      <c r="G1003" s="24">
        <v>51</v>
      </c>
      <c r="H1003" s="24" t="s">
        <v>878</v>
      </c>
      <c r="K1003" s="24" t="s">
        <v>879</v>
      </c>
      <c r="N1003" s="24" t="s">
        <v>1093</v>
      </c>
      <c r="P1003" s="34">
        <v>44502</v>
      </c>
      <c r="Q1003" s="24" t="s">
        <v>857</v>
      </c>
      <c r="R1003" s="24" t="s">
        <v>2228</v>
      </c>
      <c r="T1003" s="24" t="s">
        <v>878</v>
      </c>
      <c r="V1003" s="24" t="s">
        <v>2229</v>
      </c>
      <c r="W1003" s="24" t="s">
        <v>2230</v>
      </c>
      <c r="AF1003" s="24" t="s">
        <v>859</v>
      </c>
      <c r="AG1003" s="24" t="s">
        <v>859</v>
      </c>
      <c r="AP1003" s="24" t="s">
        <v>2231</v>
      </c>
      <c r="AQ1003" s="24" t="s">
        <v>2232</v>
      </c>
      <c r="AR1003" s="24" t="s">
        <v>2233</v>
      </c>
      <c r="AS1003" s="24" t="s">
        <v>2234</v>
      </c>
      <c r="AT1003" s="24" t="s">
        <v>2235</v>
      </c>
      <c r="AU1003" s="24" t="s">
        <v>2236</v>
      </c>
      <c r="AV1003" s="24" t="s">
        <v>2237</v>
      </c>
      <c r="AZ1003" s="24" t="s">
        <v>867</v>
      </c>
      <c r="BA1003" s="24" t="s">
        <v>868</v>
      </c>
      <c r="BB1003" s="24" t="s">
        <v>869</v>
      </c>
      <c r="BC1003" s="24" t="s">
        <v>870</v>
      </c>
      <c r="BD1003" s="24" t="s">
        <v>871</v>
      </c>
      <c r="BE1003" s="24" t="s">
        <v>872</v>
      </c>
      <c r="BF1003" s="24" t="s">
        <v>859</v>
      </c>
      <c r="BK1003" s="24" t="s">
        <v>887</v>
      </c>
      <c r="BM1003" s="24" t="s">
        <v>874</v>
      </c>
      <c r="BN1003" s="24" t="s">
        <v>888</v>
      </c>
      <c r="BU1003" s="24">
        <v>45</v>
      </c>
      <c r="BV1003" s="24" t="s">
        <v>879</v>
      </c>
      <c r="BX1003" s="24" t="s">
        <v>1093</v>
      </c>
      <c r="BZ1003" s="24" t="s">
        <v>875</v>
      </c>
      <c r="CA1003" s="24" t="s">
        <v>855</v>
      </c>
      <c r="CH1003" s="24">
        <v>301</v>
      </c>
    </row>
    <row r="1004" spans="1:86" x14ac:dyDescent="0.25">
      <c r="A1004" s="24" t="s">
        <v>2265</v>
      </c>
      <c r="B1004" s="24" t="s">
        <v>854</v>
      </c>
      <c r="C1004" s="24" t="s">
        <v>512</v>
      </c>
      <c r="D1004" s="24" t="s">
        <v>539</v>
      </c>
      <c r="E1004" s="24">
        <v>45</v>
      </c>
      <c r="F1004" s="24">
        <v>75</v>
      </c>
      <c r="G1004" s="24">
        <v>51</v>
      </c>
      <c r="H1004" s="24" t="s">
        <v>878</v>
      </c>
      <c r="K1004" s="24" t="s">
        <v>879</v>
      </c>
      <c r="N1004" s="24" t="s">
        <v>1093</v>
      </c>
      <c r="P1004" s="34">
        <v>44502</v>
      </c>
      <c r="Q1004" s="24" t="s">
        <v>857</v>
      </c>
      <c r="R1004" s="24" t="s">
        <v>2228</v>
      </c>
      <c r="T1004" s="24" t="s">
        <v>878</v>
      </c>
      <c r="V1004" s="24" t="s">
        <v>2229</v>
      </c>
      <c r="W1004" s="24" t="s">
        <v>2230</v>
      </c>
      <c r="AF1004" s="24" t="s">
        <v>859</v>
      </c>
      <c r="AG1004" s="24" t="s">
        <v>859</v>
      </c>
      <c r="AP1004" s="24" t="s">
        <v>2231</v>
      </c>
      <c r="AQ1004" s="24" t="s">
        <v>2232</v>
      </c>
      <c r="AR1004" s="24" t="s">
        <v>2233</v>
      </c>
      <c r="AS1004" s="24" t="s">
        <v>2234</v>
      </c>
      <c r="AT1004" s="24" t="s">
        <v>2235</v>
      </c>
      <c r="AU1004" s="24" t="s">
        <v>2236</v>
      </c>
      <c r="AV1004" s="24" t="s">
        <v>2237</v>
      </c>
      <c r="AZ1004" s="24" t="s">
        <v>867</v>
      </c>
      <c r="BA1004" s="24" t="s">
        <v>868</v>
      </c>
      <c r="BB1004" s="24" t="s">
        <v>869</v>
      </c>
      <c r="BC1004" s="24" t="s">
        <v>870</v>
      </c>
      <c r="BD1004" s="24" t="s">
        <v>871</v>
      </c>
      <c r="BE1004" s="24" t="s">
        <v>872</v>
      </c>
      <c r="BF1004" s="24" t="s">
        <v>859</v>
      </c>
      <c r="BK1004" s="24" t="s">
        <v>887</v>
      </c>
      <c r="BM1004" s="24" t="s">
        <v>874</v>
      </c>
      <c r="BN1004" s="24" t="s">
        <v>888</v>
      </c>
      <c r="BU1004" s="24">
        <v>45</v>
      </c>
      <c r="BV1004" s="24" t="s">
        <v>879</v>
      </c>
      <c r="BX1004" s="24" t="s">
        <v>1093</v>
      </c>
      <c r="BZ1004" s="24" t="s">
        <v>875</v>
      </c>
      <c r="CA1004" s="24" t="s">
        <v>855</v>
      </c>
      <c r="CH1004" s="24">
        <v>301</v>
      </c>
    </row>
    <row r="1005" spans="1:86" x14ac:dyDescent="0.25">
      <c r="A1005" s="24" t="s">
        <v>2266</v>
      </c>
      <c r="B1005" s="24" t="s">
        <v>854</v>
      </c>
      <c r="C1005" s="24" t="s">
        <v>512</v>
      </c>
      <c r="D1005" s="24" t="s">
        <v>539</v>
      </c>
      <c r="E1005" s="24">
        <v>45</v>
      </c>
      <c r="F1005" s="24">
        <v>75</v>
      </c>
      <c r="G1005" s="24">
        <v>51</v>
      </c>
      <c r="H1005" s="24" t="s">
        <v>878</v>
      </c>
      <c r="K1005" s="24" t="s">
        <v>879</v>
      </c>
      <c r="N1005" s="24" t="s">
        <v>1093</v>
      </c>
      <c r="P1005" s="34">
        <v>44502</v>
      </c>
      <c r="Q1005" s="24" t="s">
        <v>857</v>
      </c>
      <c r="R1005" s="24" t="s">
        <v>2228</v>
      </c>
      <c r="T1005" s="24" t="s">
        <v>878</v>
      </c>
      <c r="V1005" s="24" t="s">
        <v>2229</v>
      </c>
      <c r="W1005" s="24" t="s">
        <v>2230</v>
      </c>
      <c r="AF1005" s="24" t="s">
        <v>859</v>
      </c>
      <c r="AG1005" s="24" t="s">
        <v>859</v>
      </c>
      <c r="AP1005" s="24" t="s">
        <v>2231</v>
      </c>
      <c r="AQ1005" s="24" t="s">
        <v>2232</v>
      </c>
      <c r="AR1005" s="24" t="s">
        <v>2233</v>
      </c>
      <c r="AS1005" s="24" t="s">
        <v>2234</v>
      </c>
      <c r="AT1005" s="24" t="s">
        <v>2235</v>
      </c>
      <c r="AU1005" s="24" t="s">
        <v>2236</v>
      </c>
      <c r="AV1005" s="24" t="s">
        <v>2237</v>
      </c>
      <c r="AZ1005" s="24" t="s">
        <v>867</v>
      </c>
      <c r="BA1005" s="24" t="s">
        <v>868</v>
      </c>
      <c r="BB1005" s="24" t="s">
        <v>869</v>
      </c>
      <c r="BC1005" s="24" t="s">
        <v>870</v>
      </c>
      <c r="BD1005" s="24" t="s">
        <v>871</v>
      </c>
      <c r="BE1005" s="24" t="s">
        <v>872</v>
      </c>
      <c r="BF1005" s="24" t="s">
        <v>859</v>
      </c>
      <c r="BK1005" s="24" t="s">
        <v>887</v>
      </c>
      <c r="BM1005" s="24" t="s">
        <v>874</v>
      </c>
      <c r="BN1005" s="24" t="s">
        <v>888</v>
      </c>
      <c r="BU1005" s="24">
        <v>45</v>
      </c>
      <c r="BV1005" s="24" t="s">
        <v>879</v>
      </c>
      <c r="BX1005" s="24" t="s">
        <v>1093</v>
      </c>
      <c r="BZ1005" s="24" t="s">
        <v>875</v>
      </c>
      <c r="CA1005" s="24" t="s">
        <v>855</v>
      </c>
      <c r="CH1005" s="24">
        <v>301</v>
      </c>
    </row>
    <row r="1006" spans="1:86" x14ac:dyDescent="0.25">
      <c r="A1006" s="24" t="s">
        <v>2267</v>
      </c>
      <c r="B1006" s="24" t="s">
        <v>854</v>
      </c>
      <c r="C1006" s="24" t="s">
        <v>512</v>
      </c>
      <c r="D1006" s="24" t="s">
        <v>539</v>
      </c>
      <c r="E1006" s="24">
        <v>45</v>
      </c>
      <c r="F1006" s="24">
        <v>75</v>
      </c>
      <c r="G1006" s="24">
        <v>51</v>
      </c>
      <c r="H1006" s="24" t="s">
        <v>878</v>
      </c>
      <c r="K1006" s="24" t="s">
        <v>879</v>
      </c>
      <c r="N1006" s="24" t="s">
        <v>1093</v>
      </c>
      <c r="P1006" s="34">
        <v>44502</v>
      </c>
      <c r="Q1006" s="24" t="s">
        <v>857</v>
      </c>
      <c r="R1006" s="24" t="s">
        <v>2228</v>
      </c>
      <c r="T1006" s="24" t="s">
        <v>878</v>
      </c>
      <c r="V1006" s="24" t="s">
        <v>2229</v>
      </c>
      <c r="W1006" s="24" t="s">
        <v>2230</v>
      </c>
      <c r="AF1006" s="24" t="s">
        <v>859</v>
      </c>
      <c r="AG1006" s="24" t="s">
        <v>859</v>
      </c>
      <c r="AP1006" s="24" t="s">
        <v>2231</v>
      </c>
      <c r="AQ1006" s="24" t="s">
        <v>2232</v>
      </c>
      <c r="AR1006" s="24" t="s">
        <v>2233</v>
      </c>
      <c r="AS1006" s="24" t="s">
        <v>2234</v>
      </c>
      <c r="AT1006" s="24" t="s">
        <v>2235</v>
      </c>
      <c r="AU1006" s="24" t="s">
        <v>2236</v>
      </c>
      <c r="AV1006" s="24" t="s">
        <v>2237</v>
      </c>
      <c r="AZ1006" s="24" t="s">
        <v>867</v>
      </c>
      <c r="BA1006" s="24" t="s">
        <v>868</v>
      </c>
      <c r="BB1006" s="24" t="s">
        <v>869</v>
      </c>
      <c r="BC1006" s="24" t="s">
        <v>870</v>
      </c>
      <c r="BD1006" s="24" t="s">
        <v>871</v>
      </c>
      <c r="BE1006" s="24" t="s">
        <v>872</v>
      </c>
      <c r="BF1006" s="24" t="s">
        <v>859</v>
      </c>
      <c r="BK1006" s="24" t="s">
        <v>887</v>
      </c>
      <c r="BM1006" s="24" t="s">
        <v>874</v>
      </c>
      <c r="BN1006" s="24" t="s">
        <v>888</v>
      </c>
      <c r="BU1006" s="24">
        <v>45</v>
      </c>
      <c r="BV1006" s="24" t="s">
        <v>879</v>
      </c>
      <c r="BX1006" s="24" t="s">
        <v>1093</v>
      </c>
      <c r="BZ1006" s="24" t="s">
        <v>875</v>
      </c>
      <c r="CA1006" s="24" t="s">
        <v>855</v>
      </c>
      <c r="CH1006" s="24">
        <v>301</v>
      </c>
    </row>
    <row r="1007" spans="1:86" x14ac:dyDescent="0.25">
      <c r="A1007" s="24" t="s">
        <v>2268</v>
      </c>
      <c r="B1007" s="24" t="s">
        <v>854</v>
      </c>
      <c r="C1007" s="24" t="s">
        <v>512</v>
      </c>
      <c r="D1007" s="24" t="s">
        <v>539</v>
      </c>
      <c r="E1007" s="24">
        <v>45</v>
      </c>
      <c r="F1007" s="24">
        <v>75</v>
      </c>
      <c r="G1007" s="24">
        <v>51</v>
      </c>
      <c r="H1007" s="24" t="s">
        <v>878</v>
      </c>
      <c r="K1007" s="24" t="s">
        <v>879</v>
      </c>
      <c r="N1007" s="24" t="s">
        <v>1093</v>
      </c>
      <c r="P1007" s="34">
        <v>44502</v>
      </c>
      <c r="Q1007" s="24" t="s">
        <v>857</v>
      </c>
      <c r="R1007" s="24" t="s">
        <v>2228</v>
      </c>
      <c r="T1007" s="24" t="s">
        <v>878</v>
      </c>
      <c r="V1007" s="24" t="s">
        <v>2229</v>
      </c>
      <c r="W1007" s="24" t="s">
        <v>2230</v>
      </c>
      <c r="AF1007" s="24" t="s">
        <v>859</v>
      </c>
      <c r="AG1007" s="24" t="s">
        <v>859</v>
      </c>
      <c r="AP1007" s="24" t="s">
        <v>2231</v>
      </c>
      <c r="AQ1007" s="24" t="s">
        <v>2232</v>
      </c>
      <c r="AR1007" s="24" t="s">
        <v>2233</v>
      </c>
      <c r="AS1007" s="24" t="s">
        <v>2234</v>
      </c>
      <c r="AT1007" s="24" t="s">
        <v>2235</v>
      </c>
      <c r="AU1007" s="24" t="s">
        <v>2236</v>
      </c>
      <c r="AV1007" s="24" t="s">
        <v>2237</v>
      </c>
      <c r="AZ1007" s="24" t="s">
        <v>867</v>
      </c>
      <c r="BA1007" s="24" t="s">
        <v>868</v>
      </c>
      <c r="BB1007" s="24" t="s">
        <v>869</v>
      </c>
      <c r="BC1007" s="24" t="s">
        <v>870</v>
      </c>
      <c r="BD1007" s="24" t="s">
        <v>871</v>
      </c>
      <c r="BE1007" s="24" t="s">
        <v>872</v>
      </c>
      <c r="BF1007" s="24" t="s">
        <v>859</v>
      </c>
      <c r="BK1007" s="24" t="s">
        <v>887</v>
      </c>
      <c r="BM1007" s="24" t="s">
        <v>874</v>
      </c>
      <c r="BN1007" s="24" t="s">
        <v>888</v>
      </c>
      <c r="BU1007" s="24">
        <v>45</v>
      </c>
      <c r="BV1007" s="24" t="s">
        <v>879</v>
      </c>
      <c r="BX1007" s="24" t="s">
        <v>1093</v>
      </c>
      <c r="BZ1007" s="24" t="s">
        <v>875</v>
      </c>
      <c r="CA1007" s="24" t="s">
        <v>855</v>
      </c>
      <c r="CH1007" s="24">
        <v>301</v>
      </c>
    </row>
    <row r="1008" spans="1:86" x14ac:dyDescent="0.25">
      <c r="A1008" s="24" t="s">
        <v>2269</v>
      </c>
      <c r="B1008" s="24" t="s">
        <v>854</v>
      </c>
      <c r="C1008" s="24" t="s">
        <v>512</v>
      </c>
      <c r="D1008" s="24" t="s">
        <v>539</v>
      </c>
      <c r="E1008" s="24">
        <v>45</v>
      </c>
      <c r="F1008" s="24">
        <v>75</v>
      </c>
      <c r="G1008" s="24">
        <v>51</v>
      </c>
      <c r="H1008" s="24" t="s">
        <v>878</v>
      </c>
      <c r="K1008" s="24" t="s">
        <v>879</v>
      </c>
      <c r="N1008" s="24" t="s">
        <v>1093</v>
      </c>
      <c r="P1008" s="34">
        <v>44502</v>
      </c>
      <c r="Q1008" s="24" t="s">
        <v>857</v>
      </c>
      <c r="R1008" s="24" t="s">
        <v>2228</v>
      </c>
      <c r="T1008" s="24" t="s">
        <v>878</v>
      </c>
      <c r="V1008" s="24" t="s">
        <v>2229</v>
      </c>
      <c r="W1008" s="24" t="s">
        <v>2230</v>
      </c>
      <c r="AF1008" s="24" t="s">
        <v>859</v>
      </c>
      <c r="AG1008" s="24" t="s">
        <v>859</v>
      </c>
      <c r="AP1008" s="24" t="s">
        <v>2231</v>
      </c>
      <c r="AQ1008" s="24" t="s">
        <v>2232</v>
      </c>
      <c r="AR1008" s="24" t="s">
        <v>2233</v>
      </c>
      <c r="AS1008" s="24" t="s">
        <v>2234</v>
      </c>
      <c r="AT1008" s="24" t="s">
        <v>2235</v>
      </c>
      <c r="AU1008" s="24" t="s">
        <v>2236</v>
      </c>
      <c r="AV1008" s="24" t="s">
        <v>2237</v>
      </c>
      <c r="AZ1008" s="24" t="s">
        <v>867</v>
      </c>
      <c r="BA1008" s="24" t="s">
        <v>868</v>
      </c>
      <c r="BB1008" s="24" t="s">
        <v>869</v>
      </c>
      <c r="BC1008" s="24" t="s">
        <v>870</v>
      </c>
      <c r="BD1008" s="24" t="s">
        <v>871</v>
      </c>
      <c r="BE1008" s="24" t="s">
        <v>872</v>
      </c>
      <c r="BF1008" s="24" t="s">
        <v>859</v>
      </c>
      <c r="BK1008" s="24" t="s">
        <v>887</v>
      </c>
      <c r="BM1008" s="24" t="s">
        <v>874</v>
      </c>
      <c r="BN1008" s="24" t="s">
        <v>888</v>
      </c>
      <c r="BU1008" s="24">
        <v>45</v>
      </c>
      <c r="BV1008" s="24" t="s">
        <v>879</v>
      </c>
      <c r="BX1008" s="24" t="s">
        <v>1093</v>
      </c>
      <c r="BZ1008" s="24" t="s">
        <v>875</v>
      </c>
      <c r="CA1008" s="24" t="s">
        <v>855</v>
      </c>
      <c r="CH1008" s="24">
        <v>301</v>
      </c>
    </row>
    <row r="1009" spans="1:86" x14ac:dyDescent="0.25">
      <c r="A1009" s="24" t="s">
        <v>2270</v>
      </c>
      <c r="B1009" s="24" t="s">
        <v>854</v>
      </c>
      <c r="C1009" s="24" t="s">
        <v>512</v>
      </c>
      <c r="D1009" s="24" t="s">
        <v>539</v>
      </c>
      <c r="E1009" s="24">
        <v>45</v>
      </c>
      <c r="F1009" s="24">
        <v>75</v>
      </c>
      <c r="G1009" s="24">
        <v>51</v>
      </c>
      <c r="H1009" s="24" t="s">
        <v>878</v>
      </c>
      <c r="K1009" s="24" t="s">
        <v>879</v>
      </c>
      <c r="N1009" s="24" t="s">
        <v>1093</v>
      </c>
      <c r="P1009" s="34">
        <v>44502</v>
      </c>
      <c r="Q1009" s="24" t="s">
        <v>857</v>
      </c>
      <c r="R1009" s="24" t="s">
        <v>2228</v>
      </c>
      <c r="T1009" s="24" t="s">
        <v>878</v>
      </c>
      <c r="V1009" s="24" t="s">
        <v>2229</v>
      </c>
      <c r="W1009" s="24" t="s">
        <v>2230</v>
      </c>
      <c r="AF1009" s="24" t="s">
        <v>859</v>
      </c>
      <c r="AG1009" s="24" t="s">
        <v>859</v>
      </c>
      <c r="AP1009" s="24" t="s">
        <v>2231</v>
      </c>
      <c r="AQ1009" s="24" t="s">
        <v>2232</v>
      </c>
      <c r="AR1009" s="24" t="s">
        <v>2233</v>
      </c>
      <c r="AS1009" s="24" t="s">
        <v>2234</v>
      </c>
      <c r="AT1009" s="24" t="s">
        <v>2235</v>
      </c>
      <c r="AU1009" s="24" t="s">
        <v>2236</v>
      </c>
      <c r="AV1009" s="24" t="s">
        <v>2237</v>
      </c>
      <c r="AZ1009" s="24" t="s">
        <v>867</v>
      </c>
      <c r="BA1009" s="24" t="s">
        <v>868</v>
      </c>
      <c r="BB1009" s="24" t="s">
        <v>869</v>
      </c>
      <c r="BC1009" s="24" t="s">
        <v>870</v>
      </c>
      <c r="BD1009" s="24" t="s">
        <v>871</v>
      </c>
      <c r="BE1009" s="24" t="s">
        <v>872</v>
      </c>
      <c r="BF1009" s="24" t="s">
        <v>859</v>
      </c>
      <c r="BK1009" s="24" t="s">
        <v>887</v>
      </c>
      <c r="BM1009" s="24" t="s">
        <v>874</v>
      </c>
      <c r="BN1009" s="24" t="s">
        <v>888</v>
      </c>
      <c r="BU1009" s="24">
        <v>45</v>
      </c>
      <c r="BV1009" s="24" t="s">
        <v>879</v>
      </c>
      <c r="BX1009" s="24" t="s">
        <v>1093</v>
      </c>
      <c r="BZ1009" s="24" t="s">
        <v>875</v>
      </c>
      <c r="CA1009" s="24" t="s">
        <v>855</v>
      </c>
      <c r="CH1009" s="24">
        <v>301</v>
      </c>
    </row>
    <row r="1010" spans="1:86" x14ac:dyDescent="0.25">
      <c r="A1010" s="24" t="s">
        <v>2271</v>
      </c>
      <c r="B1010" s="24" t="s">
        <v>854</v>
      </c>
      <c r="C1010" s="24" t="s">
        <v>512</v>
      </c>
      <c r="D1010" s="24" t="s">
        <v>539</v>
      </c>
      <c r="E1010" s="24">
        <v>45</v>
      </c>
      <c r="F1010" s="24">
        <v>75</v>
      </c>
      <c r="G1010" s="24">
        <v>51</v>
      </c>
      <c r="H1010" s="24" t="s">
        <v>878</v>
      </c>
      <c r="K1010" s="24" t="s">
        <v>879</v>
      </c>
      <c r="N1010" s="24" t="s">
        <v>1093</v>
      </c>
      <c r="P1010" s="34">
        <v>44502</v>
      </c>
      <c r="Q1010" s="24" t="s">
        <v>857</v>
      </c>
      <c r="R1010" s="24" t="s">
        <v>2228</v>
      </c>
      <c r="T1010" s="24" t="s">
        <v>878</v>
      </c>
      <c r="V1010" s="24" t="s">
        <v>2229</v>
      </c>
      <c r="W1010" s="24" t="s">
        <v>2230</v>
      </c>
      <c r="AF1010" s="24" t="s">
        <v>859</v>
      </c>
      <c r="AG1010" s="24" t="s">
        <v>859</v>
      </c>
      <c r="AP1010" s="24" t="s">
        <v>2231</v>
      </c>
      <c r="AQ1010" s="24" t="s">
        <v>2232</v>
      </c>
      <c r="AR1010" s="24" t="s">
        <v>2233</v>
      </c>
      <c r="AS1010" s="24" t="s">
        <v>2234</v>
      </c>
      <c r="AT1010" s="24" t="s">
        <v>2235</v>
      </c>
      <c r="AU1010" s="24" t="s">
        <v>2236</v>
      </c>
      <c r="AV1010" s="24" t="s">
        <v>2237</v>
      </c>
      <c r="AZ1010" s="24" t="s">
        <v>867</v>
      </c>
      <c r="BA1010" s="24" t="s">
        <v>868</v>
      </c>
      <c r="BB1010" s="24" t="s">
        <v>869</v>
      </c>
      <c r="BC1010" s="24" t="s">
        <v>870</v>
      </c>
      <c r="BD1010" s="24" t="s">
        <v>871</v>
      </c>
      <c r="BE1010" s="24" t="s">
        <v>872</v>
      </c>
      <c r="BF1010" s="24" t="s">
        <v>859</v>
      </c>
      <c r="BK1010" s="24" t="s">
        <v>887</v>
      </c>
      <c r="BM1010" s="24" t="s">
        <v>874</v>
      </c>
      <c r="BN1010" s="24" t="s">
        <v>888</v>
      </c>
      <c r="BU1010" s="24">
        <v>45</v>
      </c>
      <c r="BV1010" s="24" t="s">
        <v>879</v>
      </c>
      <c r="BX1010" s="24" t="s">
        <v>1093</v>
      </c>
      <c r="BZ1010" s="24" t="s">
        <v>875</v>
      </c>
      <c r="CA1010" s="24" t="s">
        <v>855</v>
      </c>
      <c r="CH1010" s="24">
        <v>301</v>
      </c>
    </row>
    <row r="1011" spans="1:86" x14ac:dyDescent="0.25">
      <c r="A1011" s="24" t="s">
        <v>2272</v>
      </c>
      <c r="B1011" s="24" t="s">
        <v>854</v>
      </c>
      <c r="C1011" s="24" t="s">
        <v>512</v>
      </c>
      <c r="D1011" s="24" t="s">
        <v>512</v>
      </c>
      <c r="E1011" s="24">
        <v>43</v>
      </c>
      <c r="F1011" s="24">
        <v>84</v>
      </c>
      <c r="G1011" s="24">
        <v>51</v>
      </c>
      <c r="H1011" s="24" t="s">
        <v>878</v>
      </c>
      <c r="K1011" s="24" t="s">
        <v>879</v>
      </c>
      <c r="N1011" s="24" t="s">
        <v>1093</v>
      </c>
      <c r="P1011" s="34">
        <v>44501</v>
      </c>
      <c r="Q1011" s="24" t="s">
        <v>857</v>
      </c>
      <c r="T1011" s="24" t="s">
        <v>878</v>
      </c>
      <c r="AP1011" s="24" t="s">
        <v>2273</v>
      </c>
      <c r="AQ1011" s="24" t="s">
        <v>2274</v>
      </c>
      <c r="AR1011" s="24" t="s">
        <v>2275</v>
      </c>
      <c r="AS1011" s="24" t="s">
        <v>2276</v>
      </c>
      <c r="AT1011" s="24" t="s">
        <v>2277</v>
      </c>
      <c r="AU1011" s="24" t="s">
        <v>2278</v>
      </c>
      <c r="AZ1011" s="24" t="s">
        <v>867</v>
      </c>
      <c r="BA1011" s="24" t="s">
        <v>868</v>
      </c>
      <c r="BB1011" s="24" t="s">
        <v>869</v>
      </c>
      <c r="BC1011" s="24" t="s">
        <v>870</v>
      </c>
      <c r="BD1011" s="24" t="s">
        <v>871</v>
      </c>
      <c r="BE1011" s="24" t="s">
        <v>872</v>
      </c>
      <c r="BK1011" s="24" t="s">
        <v>887</v>
      </c>
      <c r="BN1011" s="24" t="s">
        <v>888</v>
      </c>
      <c r="BQ1011" s="24" t="s">
        <v>2279</v>
      </c>
      <c r="BU1011" s="24">
        <v>45</v>
      </c>
      <c r="BV1011" s="24" t="s">
        <v>879</v>
      </c>
      <c r="BX1011" s="24" t="s">
        <v>1093</v>
      </c>
      <c r="BZ1011" s="24" t="s">
        <v>875</v>
      </c>
      <c r="CA1011" s="24" t="s">
        <v>855</v>
      </c>
      <c r="CH1011" s="24" t="s">
        <v>2280</v>
      </c>
    </row>
    <row r="1012" spans="1:86" x14ac:dyDescent="0.25">
      <c r="A1012" s="24" t="s">
        <v>2281</v>
      </c>
      <c r="B1012" s="24" t="s">
        <v>854</v>
      </c>
      <c r="C1012" s="24" t="s">
        <v>512</v>
      </c>
      <c r="D1012" s="24" t="s">
        <v>512</v>
      </c>
      <c r="E1012" s="24">
        <v>43</v>
      </c>
      <c r="F1012" s="24">
        <v>84</v>
      </c>
      <c r="G1012" s="24">
        <v>51</v>
      </c>
      <c r="H1012" s="24" t="s">
        <v>878</v>
      </c>
      <c r="K1012" s="24" t="s">
        <v>879</v>
      </c>
      <c r="N1012" s="24" t="s">
        <v>1093</v>
      </c>
      <c r="P1012" s="34">
        <v>44501</v>
      </c>
      <c r="Q1012" s="24" t="s">
        <v>857</v>
      </c>
      <c r="T1012" s="24" t="s">
        <v>878</v>
      </c>
      <c r="AP1012" s="24" t="s">
        <v>2273</v>
      </c>
      <c r="AQ1012" s="24" t="s">
        <v>2274</v>
      </c>
      <c r="AR1012" s="24" t="s">
        <v>2275</v>
      </c>
      <c r="AS1012" s="24" t="s">
        <v>2276</v>
      </c>
      <c r="AT1012" s="24" t="s">
        <v>2277</v>
      </c>
      <c r="AU1012" s="24" t="s">
        <v>2278</v>
      </c>
      <c r="AZ1012" s="24" t="s">
        <v>867</v>
      </c>
      <c r="BA1012" s="24" t="s">
        <v>868</v>
      </c>
      <c r="BB1012" s="24" t="s">
        <v>869</v>
      </c>
      <c r="BC1012" s="24" t="s">
        <v>870</v>
      </c>
      <c r="BD1012" s="24" t="s">
        <v>871</v>
      </c>
      <c r="BE1012" s="24" t="s">
        <v>872</v>
      </c>
      <c r="BK1012" s="24" t="s">
        <v>887</v>
      </c>
      <c r="BN1012" s="24" t="s">
        <v>888</v>
      </c>
      <c r="BQ1012" s="24" t="s">
        <v>2279</v>
      </c>
      <c r="BU1012" s="24">
        <v>45</v>
      </c>
      <c r="BV1012" s="24" t="s">
        <v>879</v>
      </c>
      <c r="BX1012" s="24" t="s">
        <v>1093</v>
      </c>
      <c r="BZ1012" s="24" t="s">
        <v>875</v>
      </c>
      <c r="CA1012" s="24" t="s">
        <v>855</v>
      </c>
      <c r="CH1012" s="24" t="s">
        <v>2280</v>
      </c>
    </row>
    <row r="1013" spans="1:86" x14ac:dyDescent="0.25">
      <c r="A1013" s="24" t="s">
        <v>2282</v>
      </c>
      <c r="B1013" s="24" t="s">
        <v>854</v>
      </c>
      <c r="C1013" s="24" t="s">
        <v>512</v>
      </c>
      <c r="D1013" s="24" t="s">
        <v>512</v>
      </c>
      <c r="E1013" s="24">
        <v>43</v>
      </c>
      <c r="F1013" s="24">
        <v>84</v>
      </c>
      <c r="G1013" s="24">
        <v>51</v>
      </c>
      <c r="H1013" s="24" t="s">
        <v>878</v>
      </c>
      <c r="K1013" s="24" t="s">
        <v>879</v>
      </c>
      <c r="N1013" s="24" t="s">
        <v>1093</v>
      </c>
      <c r="P1013" s="34">
        <v>44501</v>
      </c>
      <c r="Q1013" s="24" t="s">
        <v>857</v>
      </c>
      <c r="T1013" s="24" t="s">
        <v>878</v>
      </c>
      <c r="AP1013" s="24" t="s">
        <v>2273</v>
      </c>
      <c r="AQ1013" s="24" t="s">
        <v>2274</v>
      </c>
      <c r="AR1013" s="24" t="s">
        <v>2275</v>
      </c>
      <c r="AS1013" s="24" t="s">
        <v>2276</v>
      </c>
      <c r="AT1013" s="24" t="s">
        <v>2277</v>
      </c>
      <c r="AU1013" s="24" t="s">
        <v>2278</v>
      </c>
      <c r="AZ1013" s="24" t="s">
        <v>867</v>
      </c>
      <c r="BA1013" s="24" t="s">
        <v>868</v>
      </c>
      <c r="BB1013" s="24" t="s">
        <v>869</v>
      </c>
      <c r="BC1013" s="24" t="s">
        <v>870</v>
      </c>
      <c r="BD1013" s="24" t="s">
        <v>871</v>
      </c>
      <c r="BE1013" s="24" t="s">
        <v>872</v>
      </c>
      <c r="BK1013" s="24" t="s">
        <v>887</v>
      </c>
      <c r="BN1013" s="24" t="s">
        <v>888</v>
      </c>
      <c r="BQ1013" s="24" t="s">
        <v>2279</v>
      </c>
      <c r="BU1013" s="24">
        <v>45</v>
      </c>
      <c r="BV1013" s="24" t="s">
        <v>879</v>
      </c>
      <c r="BX1013" s="24" t="s">
        <v>1093</v>
      </c>
      <c r="BZ1013" s="24" t="s">
        <v>875</v>
      </c>
      <c r="CA1013" s="24" t="s">
        <v>855</v>
      </c>
      <c r="CH1013" s="24" t="s">
        <v>2280</v>
      </c>
    </row>
    <row r="1014" spans="1:86" x14ac:dyDescent="0.25">
      <c r="A1014" s="24" t="s">
        <v>2283</v>
      </c>
      <c r="B1014" s="24" t="s">
        <v>854</v>
      </c>
      <c r="C1014" s="24" t="s">
        <v>512</v>
      </c>
      <c r="D1014" s="24" t="s">
        <v>512</v>
      </c>
      <c r="E1014" s="24">
        <v>43</v>
      </c>
      <c r="F1014" s="24">
        <v>84</v>
      </c>
      <c r="G1014" s="24">
        <v>51</v>
      </c>
      <c r="H1014" s="24" t="s">
        <v>878</v>
      </c>
      <c r="K1014" s="24" t="s">
        <v>879</v>
      </c>
      <c r="N1014" s="24" t="s">
        <v>1093</v>
      </c>
      <c r="P1014" s="34">
        <v>44501</v>
      </c>
      <c r="Q1014" s="24" t="s">
        <v>857</v>
      </c>
      <c r="T1014" s="24" t="s">
        <v>878</v>
      </c>
      <c r="AP1014" s="24" t="s">
        <v>2273</v>
      </c>
      <c r="AQ1014" s="24" t="s">
        <v>2274</v>
      </c>
      <c r="AR1014" s="24" t="s">
        <v>2275</v>
      </c>
      <c r="AS1014" s="24" t="s">
        <v>2276</v>
      </c>
      <c r="AT1014" s="24" t="s">
        <v>2277</v>
      </c>
      <c r="AU1014" s="24" t="s">
        <v>2278</v>
      </c>
      <c r="AZ1014" s="24" t="s">
        <v>867</v>
      </c>
      <c r="BA1014" s="24" t="s">
        <v>868</v>
      </c>
      <c r="BB1014" s="24" t="s">
        <v>869</v>
      </c>
      <c r="BC1014" s="24" t="s">
        <v>870</v>
      </c>
      <c r="BD1014" s="24" t="s">
        <v>871</v>
      </c>
      <c r="BE1014" s="24" t="s">
        <v>872</v>
      </c>
      <c r="BK1014" s="24" t="s">
        <v>887</v>
      </c>
      <c r="BN1014" s="24" t="s">
        <v>888</v>
      </c>
      <c r="BQ1014" s="24" t="s">
        <v>2279</v>
      </c>
      <c r="BU1014" s="24">
        <v>45</v>
      </c>
      <c r="BV1014" s="24" t="s">
        <v>879</v>
      </c>
      <c r="BX1014" s="24" t="s">
        <v>1093</v>
      </c>
      <c r="BZ1014" s="24" t="s">
        <v>875</v>
      </c>
      <c r="CA1014" s="24" t="s">
        <v>855</v>
      </c>
      <c r="CH1014" s="24" t="s">
        <v>2280</v>
      </c>
    </row>
    <row r="1015" spans="1:86" x14ac:dyDescent="0.25">
      <c r="A1015" s="24" t="s">
        <v>2284</v>
      </c>
      <c r="B1015" s="24" t="s">
        <v>854</v>
      </c>
      <c r="C1015" s="24" t="s">
        <v>512</v>
      </c>
      <c r="D1015" s="24" t="s">
        <v>512</v>
      </c>
      <c r="E1015" s="24">
        <v>43</v>
      </c>
      <c r="F1015" s="24">
        <v>84</v>
      </c>
      <c r="G1015" s="24">
        <v>51</v>
      </c>
      <c r="H1015" s="24" t="s">
        <v>878</v>
      </c>
      <c r="K1015" s="24" t="s">
        <v>879</v>
      </c>
      <c r="N1015" s="24" t="s">
        <v>1093</v>
      </c>
      <c r="P1015" s="34">
        <v>44501</v>
      </c>
      <c r="Q1015" s="24" t="s">
        <v>857</v>
      </c>
      <c r="T1015" s="24" t="s">
        <v>878</v>
      </c>
      <c r="AP1015" s="24" t="s">
        <v>2273</v>
      </c>
      <c r="AQ1015" s="24" t="s">
        <v>2274</v>
      </c>
      <c r="AR1015" s="24" t="s">
        <v>2275</v>
      </c>
      <c r="AS1015" s="24" t="s">
        <v>2276</v>
      </c>
      <c r="AT1015" s="24" t="s">
        <v>2277</v>
      </c>
      <c r="AU1015" s="24" t="s">
        <v>2278</v>
      </c>
      <c r="AZ1015" s="24" t="s">
        <v>867</v>
      </c>
      <c r="BA1015" s="24" t="s">
        <v>868</v>
      </c>
      <c r="BB1015" s="24" t="s">
        <v>869</v>
      </c>
      <c r="BC1015" s="24" t="s">
        <v>870</v>
      </c>
      <c r="BD1015" s="24" t="s">
        <v>871</v>
      </c>
      <c r="BE1015" s="24" t="s">
        <v>872</v>
      </c>
      <c r="BK1015" s="24" t="s">
        <v>887</v>
      </c>
      <c r="BN1015" s="24" t="s">
        <v>888</v>
      </c>
      <c r="BQ1015" s="24" t="s">
        <v>2279</v>
      </c>
      <c r="BU1015" s="24">
        <v>45</v>
      </c>
      <c r="BV1015" s="24" t="s">
        <v>879</v>
      </c>
      <c r="BX1015" s="24" t="s">
        <v>1093</v>
      </c>
      <c r="BZ1015" s="24" t="s">
        <v>875</v>
      </c>
      <c r="CA1015" s="24" t="s">
        <v>855</v>
      </c>
      <c r="CH1015" s="24" t="s">
        <v>2280</v>
      </c>
    </row>
    <row r="1016" spans="1:86" x14ac:dyDescent="0.25">
      <c r="A1016" s="24" t="s">
        <v>2285</v>
      </c>
      <c r="B1016" s="24" t="s">
        <v>854</v>
      </c>
      <c r="C1016" s="24" t="s">
        <v>512</v>
      </c>
      <c r="D1016" s="24" t="s">
        <v>512</v>
      </c>
      <c r="E1016" s="24">
        <v>43</v>
      </c>
      <c r="F1016" s="24">
        <v>84</v>
      </c>
      <c r="G1016" s="24">
        <v>51</v>
      </c>
      <c r="H1016" s="24" t="s">
        <v>878</v>
      </c>
      <c r="K1016" s="24" t="s">
        <v>879</v>
      </c>
      <c r="N1016" s="24" t="s">
        <v>1093</v>
      </c>
      <c r="P1016" s="34">
        <v>44501</v>
      </c>
      <c r="Q1016" s="24" t="s">
        <v>857</v>
      </c>
      <c r="T1016" s="24" t="s">
        <v>878</v>
      </c>
      <c r="AP1016" s="24" t="s">
        <v>2273</v>
      </c>
      <c r="AQ1016" s="24" t="s">
        <v>2274</v>
      </c>
      <c r="AR1016" s="24" t="s">
        <v>2275</v>
      </c>
      <c r="AS1016" s="24" t="s">
        <v>2276</v>
      </c>
      <c r="AT1016" s="24" t="s">
        <v>2277</v>
      </c>
      <c r="AU1016" s="24" t="s">
        <v>2278</v>
      </c>
      <c r="AZ1016" s="24" t="s">
        <v>867</v>
      </c>
      <c r="BA1016" s="24" t="s">
        <v>868</v>
      </c>
      <c r="BB1016" s="24" t="s">
        <v>869</v>
      </c>
      <c r="BC1016" s="24" t="s">
        <v>870</v>
      </c>
      <c r="BD1016" s="24" t="s">
        <v>871</v>
      </c>
      <c r="BE1016" s="24" t="s">
        <v>872</v>
      </c>
      <c r="BK1016" s="24" t="s">
        <v>887</v>
      </c>
      <c r="BN1016" s="24" t="s">
        <v>888</v>
      </c>
      <c r="BQ1016" s="24" t="s">
        <v>2279</v>
      </c>
      <c r="BU1016" s="24">
        <v>45</v>
      </c>
      <c r="BV1016" s="24" t="s">
        <v>879</v>
      </c>
      <c r="BX1016" s="24" t="s">
        <v>1093</v>
      </c>
      <c r="BZ1016" s="24" t="s">
        <v>875</v>
      </c>
      <c r="CA1016" s="24" t="s">
        <v>855</v>
      </c>
      <c r="CH1016" s="24" t="s">
        <v>2280</v>
      </c>
    </row>
    <row r="1017" spans="1:86" x14ac:dyDescent="0.25">
      <c r="A1017" s="24" t="s">
        <v>2286</v>
      </c>
      <c r="B1017" s="24" t="s">
        <v>854</v>
      </c>
      <c r="C1017" s="24" t="s">
        <v>512</v>
      </c>
      <c r="D1017" s="24" t="s">
        <v>521</v>
      </c>
      <c r="E1017" s="24">
        <v>40</v>
      </c>
      <c r="F1017" s="24">
        <v>78</v>
      </c>
      <c r="G1017" s="24">
        <v>43</v>
      </c>
      <c r="H1017" s="24" t="s">
        <v>878</v>
      </c>
      <c r="K1017" s="24" t="s">
        <v>1090</v>
      </c>
      <c r="N1017" s="24" t="s">
        <v>1093</v>
      </c>
      <c r="P1017" s="34">
        <v>44502</v>
      </c>
      <c r="Q1017" s="24" t="s">
        <v>857</v>
      </c>
      <c r="T1017" s="24" t="s">
        <v>878</v>
      </c>
      <c r="V1017" s="24" t="s">
        <v>2287</v>
      </c>
      <c r="AF1017" s="24" t="s">
        <v>859</v>
      </c>
      <c r="AP1017" s="24" t="s">
        <v>2288</v>
      </c>
      <c r="AQ1017" s="24" t="s">
        <v>2289</v>
      </c>
      <c r="AR1017" s="24" t="s">
        <v>2290</v>
      </c>
      <c r="AS1017" s="24" t="s">
        <v>2291</v>
      </c>
      <c r="AT1017" s="24" t="s">
        <v>2292</v>
      </c>
      <c r="AU1017" s="24" t="s">
        <v>2293</v>
      </c>
      <c r="AZ1017" s="24" t="s">
        <v>867</v>
      </c>
      <c r="BA1017" s="24" t="s">
        <v>868</v>
      </c>
      <c r="BB1017" s="24" t="s">
        <v>869</v>
      </c>
      <c r="BC1017" s="24" t="s">
        <v>870</v>
      </c>
      <c r="BD1017" s="24" t="s">
        <v>871</v>
      </c>
      <c r="BE1017" s="24" t="s">
        <v>872</v>
      </c>
      <c r="BK1017" s="24" t="s">
        <v>887</v>
      </c>
      <c r="BM1017" s="24" t="s">
        <v>1259</v>
      </c>
      <c r="BN1017" s="24" t="s">
        <v>2045</v>
      </c>
      <c r="BU1017" s="24">
        <v>45</v>
      </c>
      <c r="BV1017" s="24" t="s">
        <v>1090</v>
      </c>
      <c r="BX1017" s="24" t="s">
        <v>1093</v>
      </c>
      <c r="BZ1017" s="24" t="s">
        <v>875</v>
      </c>
      <c r="CA1017" s="24" t="s">
        <v>855</v>
      </c>
      <c r="CH1017" s="24">
        <v>215</v>
      </c>
    </row>
    <row r="1018" spans="1:86" x14ac:dyDescent="0.25">
      <c r="A1018" s="24" t="s">
        <v>2294</v>
      </c>
      <c r="B1018" s="24" t="s">
        <v>854</v>
      </c>
      <c r="C1018" s="24" t="s">
        <v>512</v>
      </c>
      <c r="D1018" s="24" t="s">
        <v>521</v>
      </c>
      <c r="E1018" s="24">
        <v>40</v>
      </c>
      <c r="F1018" s="24">
        <v>78</v>
      </c>
      <c r="G1018" s="24">
        <v>43</v>
      </c>
      <c r="H1018" s="24" t="s">
        <v>878</v>
      </c>
      <c r="K1018" s="24" t="s">
        <v>1090</v>
      </c>
      <c r="N1018" s="24" t="s">
        <v>1093</v>
      </c>
      <c r="P1018" s="34">
        <v>44502</v>
      </c>
      <c r="Q1018" s="24" t="s">
        <v>857</v>
      </c>
      <c r="T1018" s="24" t="s">
        <v>878</v>
      </c>
      <c r="V1018" s="24" t="s">
        <v>2287</v>
      </c>
      <c r="AF1018" s="24" t="s">
        <v>859</v>
      </c>
      <c r="AP1018" s="24" t="s">
        <v>2288</v>
      </c>
      <c r="AQ1018" s="24" t="s">
        <v>2289</v>
      </c>
      <c r="AR1018" s="24" t="s">
        <v>2290</v>
      </c>
      <c r="AS1018" s="24" t="s">
        <v>2291</v>
      </c>
      <c r="AT1018" s="24" t="s">
        <v>2292</v>
      </c>
      <c r="AU1018" s="24" t="s">
        <v>2293</v>
      </c>
      <c r="AZ1018" s="24" t="s">
        <v>867</v>
      </c>
      <c r="BA1018" s="24" t="s">
        <v>868</v>
      </c>
      <c r="BB1018" s="24" t="s">
        <v>869</v>
      </c>
      <c r="BC1018" s="24" t="s">
        <v>870</v>
      </c>
      <c r="BD1018" s="24" t="s">
        <v>871</v>
      </c>
      <c r="BE1018" s="24" t="s">
        <v>872</v>
      </c>
      <c r="BK1018" s="24" t="s">
        <v>887</v>
      </c>
      <c r="BM1018" s="24" t="s">
        <v>1259</v>
      </c>
      <c r="BN1018" s="24" t="s">
        <v>2045</v>
      </c>
      <c r="BU1018" s="24">
        <v>45</v>
      </c>
      <c r="BV1018" s="24" t="s">
        <v>1090</v>
      </c>
      <c r="BX1018" s="24" t="s">
        <v>1093</v>
      </c>
      <c r="BZ1018" s="24" t="s">
        <v>875</v>
      </c>
      <c r="CA1018" s="24" t="s">
        <v>855</v>
      </c>
      <c r="CH1018" s="24" t="s">
        <v>1145</v>
      </c>
    </row>
    <row r="1019" spans="1:86" x14ac:dyDescent="0.25">
      <c r="A1019" s="24" t="s">
        <v>2295</v>
      </c>
      <c r="B1019" s="24" t="s">
        <v>854</v>
      </c>
      <c r="C1019" s="24" t="s">
        <v>512</v>
      </c>
      <c r="D1019" s="24" t="s">
        <v>521</v>
      </c>
      <c r="E1019" s="24">
        <v>40</v>
      </c>
      <c r="F1019" s="24">
        <v>78</v>
      </c>
      <c r="G1019" s="24">
        <v>43</v>
      </c>
      <c r="H1019" s="24" t="s">
        <v>878</v>
      </c>
      <c r="K1019" s="24" t="s">
        <v>1090</v>
      </c>
      <c r="N1019" s="24" t="s">
        <v>1093</v>
      </c>
      <c r="P1019" s="34">
        <v>44502</v>
      </c>
      <c r="Q1019" s="24" t="s">
        <v>857</v>
      </c>
      <c r="T1019" s="24" t="s">
        <v>878</v>
      </c>
      <c r="V1019" s="24" t="s">
        <v>2287</v>
      </c>
      <c r="AF1019" s="24" t="s">
        <v>859</v>
      </c>
      <c r="AP1019" s="24" t="s">
        <v>2288</v>
      </c>
      <c r="AQ1019" s="24" t="s">
        <v>2289</v>
      </c>
      <c r="AR1019" s="24" t="s">
        <v>2290</v>
      </c>
      <c r="AS1019" s="24" t="s">
        <v>2291</v>
      </c>
      <c r="AT1019" s="24" t="s">
        <v>2292</v>
      </c>
      <c r="AU1019" s="24" t="s">
        <v>2293</v>
      </c>
      <c r="AZ1019" s="24" t="s">
        <v>867</v>
      </c>
      <c r="BA1019" s="24" t="s">
        <v>868</v>
      </c>
      <c r="BB1019" s="24" t="s">
        <v>869</v>
      </c>
      <c r="BC1019" s="24" t="s">
        <v>870</v>
      </c>
      <c r="BD1019" s="24" t="s">
        <v>871</v>
      </c>
      <c r="BE1019" s="24" t="s">
        <v>872</v>
      </c>
      <c r="BK1019" s="24" t="s">
        <v>887</v>
      </c>
      <c r="BM1019" s="24" t="s">
        <v>1259</v>
      </c>
      <c r="BN1019" s="24" t="s">
        <v>2045</v>
      </c>
      <c r="BU1019" s="24">
        <v>45</v>
      </c>
      <c r="BV1019" s="24" t="s">
        <v>1090</v>
      </c>
      <c r="BX1019" s="24" t="s">
        <v>1093</v>
      </c>
      <c r="BZ1019" s="24" t="s">
        <v>875</v>
      </c>
      <c r="CA1019" s="24" t="s">
        <v>855</v>
      </c>
      <c r="CH1019" s="24" t="s">
        <v>1145</v>
      </c>
    </row>
    <row r="1020" spans="1:86" x14ac:dyDescent="0.25">
      <c r="A1020" s="24" t="s">
        <v>2296</v>
      </c>
      <c r="B1020" s="24" t="s">
        <v>854</v>
      </c>
      <c r="C1020" s="24" t="s">
        <v>512</v>
      </c>
      <c r="D1020" s="24" t="s">
        <v>521</v>
      </c>
      <c r="E1020" s="24">
        <v>45</v>
      </c>
      <c r="F1020" s="24">
        <v>76</v>
      </c>
      <c r="G1020" s="24">
        <v>46</v>
      </c>
      <c r="H1020" s="24" t="s">
        <v>878</v>
      </c>
      <c r="K1020" s="24" t="s">
        <v>1090</v>
      </c>
      <c r="N1020" s="24" t="s">
        <v>1093</v>
      </c>
      <c r="P1020" s="34">
        <v>44503</v>
      </c>
      <c r="Q1020" s="24" t="s">
        <v>857</v>
      </c>
      <c r="T1020" s="24" t="s">
        <v>878</v>
      </c>
      <c r="AP1020" s="24" t="s">
        <v>2297</v>
      </c>
      <c r="AQ1020" s="24" t="s">
        <v>2298</v>
      </c>
      <c r="AR1020" s="24" t="s">
        <v>2299</v>
      </c>
      <c r="AS1020" s="24" t="s">
        <v>2300</v>
      </c>
      <c r="AT1020" s="24" t="s">
        <v>2301</v>
      </c>
      <c r="AU1020" s="24" t="s">
        <v>2302</v>
      </c>
      <c r="AZ1020" s="24" t="s">
        <v>867</v>
      </c>
      <c r="BA1020" s="24" t="s">
        <v>868</v>
      </c>
      <c r="BB1020" s="24" t="s">
        <v>869</v>
      </c>
      <c r="BC1020" s="24" t="s">
        <v>870</v>
      </c>
      <c r="BD1020" s="24" t="s">
        <v>871</v>
      </c>
      <c r="BE1020" s="24" t="s">
        <v>872</v>
      </c>
      <c r="BK1020" s="24" t="s">
        <v>1090</v>
      </c>
      <c r="BU1020" s="24">
        <v>45</v>
      </c>
      <c r="BV1020" s="24" t="s">
        <v>1090</v>
      </c>
      <c r="BX1020" s="24" t="s">
        <v>1093</v>
      </c>
      <c r="BZ1020" s="24" t="s">
        <v>1310</v>
      </c>
      <c r="CA1020" s="24" t="s">
        <v>855</v>
      </c>
      <c r="CH1020" s="24" t="s">
        <v>1405</v>
      </c>
    </row>
    <row r="1021" spans="1:86" x14ac:dyDescent="0.25">
      <c r="A1021" s="24" t="s">
        <v>2303</v>
      </c>
      <c r="B1021" s="24" t="s">
        <v>854</v>
      </c>
      <c r="C1021" s="24" t="s">
        <v>512</v>
      </c>
      <c r="D1021" s="24" t="s">
        <v>521</v>
      </c>
      <c r="E1021" s="24">
        <v>45</v>
      </c>
      <c r="F1021" s="24">
        <v>76</v>
      </c>
      <c r="G1021" s="24">
        <v>46</v>
      </c>
      <c r="H1021" s="24" t="s">
        <v>878</v>
      </c>
      <c r="K1021" s="24" t="s">
        <v>1090</v>
      </c>
      <c r="N1021" s="24" t="s">
        <v>1093</v>
      </c>
      <c r="P1021" s="34">
        <v>44503</v>
      </c>
      <c r="Q1021" s="24" t="s">
        <v>857</v>
      </c>
      <c r="T1021" s="24" t="s">
        <v>878</v>
      </c>
      <c r="AP1021" s="24" t="s">
        <v>2297</v>
      </c>
      <c r="AQ1021" s="24" t="s">
        <v>2298</v>
      </c>
      <c r="AR1021" s="24" t="s">
        <v>2299</v>
      </c>
      <c r="AS1021" s="24" t="s">
        <v>2300</v>
      </c>
      <c r="AT1021" s="24" t="s">
        <v>2301</v>
      </c>
      <c r="AU1021" s="24" t="s">
        <v>2302</v>
      </c>
      <c r="AZ1021" s="24" t="s">
        <v>867</v>
      </c>
      <c r="BA1021" s="24" t="s">
        <v>868</v>
      </c>
      <c r="BB1021" s="24" t="s">
        <v>869</v>
      </c>
      <c r="BC1021" s="24" t="s">
        <v>870</v>
      </c>
      <c r="BD1021" s="24" t="s">
        <v>871</v>
      </c>
      <c r="BE1021" s="24" t="s">
        <v>872</v>
      </c>
      <c r="BK1021" s="24" t="s">
        <v>1090</v>
      </c>
      <c r="BU1021" s="24">
        <v>45</v>
      </c>
      <c r="BV1021" s="24" t="s">
        <v>1090</v>
      </c>
      <c r="BX1021" s="24" t="s">
        <v>1093</v>
      </c>
      <c r="BZ1021" s="24" t="s">
        <v>1310</v>
      </c>
      <c r="CA1021" s="24" t="s">
        <v>855</v>
      </c>
      <c r="CH1021" s="24">
        <v>104</v>
      </c>
    </row>
    <row r="1022" spans="1:86" x14ac:dyDescent="0.25">
      <c r="A1022" s="24" t="s">
        <v>2304</v>
      </c>
      <c r="B1022" s="24" t="s">
        <v>854</v>
      </c>
      <c r="C1022" s="24" t="s">
        <v>512</v>
      </c>
      <c r="D1022" s="24" t="s">
        <v>521</v>
      </c>
      <c r="E1022" s="24">
        <v>45</v>
      </c>
      <c r="F1022" s="24">
        <v>76</v>
      </c>
      <c r="G1022" s="24">
        <v>46</v>
      </c>
      <c r="H1022" s="24" t="s">
        <v>878</v>
      </c>
      <c r="K1022" s="24" t="s">
        <v>1090</v>
      </c>
      <c r="N1022" s="24" t="s">
        <v>1093</v>
      </c>
      <c r="P1022" s="34">
        <v>44503</v>
      </c>
      <c r="Q1022" s="24" t="s">
        <v>857</v>
      </c>
      <c r="T1022" s="24" t="s">
        <v>878</v>
      </c>
      <c r="AP1022" s="24" t="s">
        <v>2297</v>
      </c>
      <c r="AQ1022" s="24" t="s">
        <v>2298</v>
      </c>
      <c r="AR1022" s="24" t="s">
        <v>2299</v>
      </c>
      <c r="AS1022" s="24" t="s">
        <v>2300</v>
      </c>
      <c r="AT1022" s="24" t="s">
        <v>2301</v>
      </c>
      <c r="AU1022" s="24" t="s">
        <v>2302</v>
      </c>
      <c r="AZ1022" s="24" t="s">
        <v>867</v>
      </c>
      <c r="BA1022" s="24" t="s">
        <v>868</v>
      </c>
      <c r="BB1022" s="24" t="s">
        <v>869</v>
      </c>
      <c r="BC1022" s="24" t="s">
        <v>870</v>
      </c>
      <c r="BD1022" s="24" t="s">
        <v>871</v>
      </c>
      <c r="BE1022" s="24" t="s">
        <v>872</v>
      </c>
      <c r="BK1022" s="24" t="s">
        <v>1090</v>
      </c>
      <c r="BU1022" s="24">
        <v>45</v>
      </c>
      <c r="BV1022" s="24" t="s">
        <v>1090</v>
      </c>
      <c r="BX1022" s="24" t="s">
        <v>1093</v>
      </c>
      <c r="BZ1022" s="24" t="s">
        <v>1310</v>
      </c>
      <c r="CA1022" s="24" t="s">
        <v>855</v>
      </c>
      <c r="CH1022" s="24">
        <v>104</v>
      </c>
    </row>
    <row r="1023" spans="1:86" x14ac:dyDescent="0.25">
      <c r="A1023" s="24" t="s">
        <v>2305</v>
      </c>
      <c r="B1023" s="24" t="s">
        <v>854</v>
      </c>
      <c r="C1023" s="24" t="s">
        <v>512</v>
      </c>
      <c r="D1023" s="24" t="s">
        <v>521</v>
      </c>
      <c r="E1023" s="24">
        <v>45</v>
      </c>
      <c r="F1023" s="24">
        <v>76</v>
      </c>
      <c r="G1023" s="24">
        <v>46</v>
      </c>
      <c r="H1023" s="24" t="s">
        <v>878</v>
      </c>
      <c r="K1023" s="24" t="s">
        <v>1090</v>
      </c>
      <c r="N1023" s="24" t="s">
        <v>1093</v>
      </c>
      <c r="P1023" s="34">
        <v>44503</v>
      </c>
      <c r="Q1023" s="24" t="s">
        <v>857</v>
      </c>
      <c r="T1023" s="24" t="s">
        <v>878</v>
      </c>
      <c r="AP1023" s="24" t="s">
        <v>2297</v>
      </c>
      <c r="AQ1023" s="24" t="s">
        <v>2298</v>
      </c>
      <c r="AR1023" s="24" t="s">
        <v>2299</v>
      </c>
      <c r="AS1023" s="24" t="s">
        <v>2300</v>
      </c>
      <c r="AT1023" s="24" t="s">
        <v>2301</v>
      </c>
      <c r="AU1023" s="24" t="s">
        <v>2302</v>
      </c>
      <c r="AZ1023" s="24" t="s">
        <v>867</v>
      </c>
      <c r="BA1023" s="24" t="s">
        <v>868</v>
      </c>
      <c r="BB1023" s="24" t="s">
        <v>869</v>
      </c>
      <c r="BC1023" s="24" t="s">
        <v>870</v>
      </c>
      <c r="BD1023" s="24" t="s">
        <v>871</v>
      </c>
      <c r="BE1023" s="24" t="s">
        <v>872</v>
      </c>
      <c r="BK1023" s="24" t="s">
        <v>1090</v>
      </c>
      <c r="BU1023" s="24">
        <v>45</v>
      </c>
      <c r="BV1023" s="24" t="s">
        <v>1090</v>
      </c>
      <c r="BX1023" s="24" t="s">
        <v>1093</v>
      </c>
      <c r="BZ1023" s="24" t="s">
        <v>1310</v>
      </c>
      <c r="CA1023" s="24" t="s">
        <v>855</v>
      </c>
      <c r="CH1023" s="24">
        <v>104</v>
      </c>
    </row>
    <row r="1024" spans="1:86" x14ac:dyDescent="0.25">
      <c r="A1024" s="24" t="s">
        <v>2306</v>
      </c>
      <c r="B1024" s="24" t="s">
        <v>854</v>
      </c>
      <c r="C1024" s="24" t="s">
        <v>512</v>
      </c>
      <c r="D1024" s="24" t="s">
        <v>521</v>
      </c>
      <c r="E1024" s="24">
        <v>45</v>
      </c>
      <c r="F1024" s="24">
        <v>76</v>
      </c>
      <c r="G1024" s="24">
        <v>46</v>
      </c>
      <c r="H1024" s="24" t="s">
        <v>878</v>
      </c>
      <c r="K1024" s="24" t="s">
        <v>1090</v>
      </c>
      <c r="N1024" s="24" t="s">
        <v>1093</v>
      </c>
      <c r="P1024" s="34">
        <v>44503</v>
      </c>
      <c r="Q1024" s="24" t="s">
        <v>857</v>
      </c>
      <c r="T1024" s="24" t="s">
        <v>878</v>
      </c>
      <c r="AP1024" s="24" t="s">
        <v>2297</v>
      </c>
      <c r="AQ1024" s="24" t="s">
        <v>2298</v>
      </c>
      <c r="AR1024" s="24" t="s">
        <v>2299</v>
      </c>
      <c r="AS1024" s="24" t="s">
        <v>2300</v>
      </c>
      <c r="AT1024" s="24" t="s">
        <v>2301</v>
      </c>
      <c r="AU1024" s="24" t="s">
        <v>2302</v>
      </c>
      <c r="AZ1024" s="24" t="s">
        <v>867</v>
      </c>
      <c r="BA1024" s="24" t="s">
        <v>868</v>
      </c>
      <c r="BB1024" s="24" t="s">
        <v>869</v>
      </c>
      <c r="BC1024" s="24" t="s">
        <v>870</v>
      </c>
      <c r="BD1024" s="24" t="s">
        <v>871</v>
      </c>
      <c r="BE1024" s="24" t="s">
        <v>872</v>
      </c>
      <c r="BK1024" s="24" t="s">
        <v>1090</v>
      </c>
      <c r="BU1024" s="24">
        <v>45</v>
      </c>
      <c r="BV1024" s="24" t="s">
        <v>1090</v>
      </c>
      <c r="BX1024" s="24" t="s">
        <v>1093</v>
      </c>
      <c r="BZ1024" s="24" t="s">
        <v>1310</v>
      </c>
      <c r="CA1024" s="24" t="s">
        <v>855</v>
      </c>
      <c r="CH1024" s="24" t="s">
        <v>1182</v>
      </c>
    </row>
    <row r="1025" spans="1:86" x14ac:dyDescent="0.25">
      <c r="A1025" s="24" t="s">
        <v>2307</v>
      </c>
      <c r="B1025" s="24" t="s">
        <v>854</v>
      </c>
      <c r="C1025" s="24" t="s">
        <v>520</v>
      </c>
      <c r="D1025" s="24" t="s">
        <v>540</v>
      </c>
      <c r="E1025" s="24">
        <v>50</v>
      </c>
      <c r="F1025" s="24">
        <v>56</v>
      </c>
      <c r="G1025" s="24">
        <v>50</v>
      </c>
      <c r="P1025" s="34">
        <v>44503</v>
      </c>
      <c r="Q1025" s="24" t="s">
        <v>857</v>
      </c>
      <c r="AP1025" s="24" t="s">
        <v>2308</v>
      </c>
      <c r="AQ1025" s="24" t="s">
        <v>2309</v>
      </c>
      <c r="AR1025" s="24" t="s">
        <v>2310</v>
      </c>
      <c r="AS1025" s="24" t="s">
        <v>2311</v>
      </c>
      <c r="AT1025" s="24" t="s">
        <v>2312</v>
      </c>
      <c r="AZ1025" s="24" t="s">
        <v>867</v>
      </c>
      <c r="BA1025" s="24" t="s">
        <v>869</v>
      </c>
      <c r="BB1025" s="24" t="s">
        <v>870</v>
      </c>
      <c r="BC1025" s="24" t="s">
        <v>871</v>
      </c>
      <c r="BD1025" s="24" t="s">
        <v>859</v>
      </c>
      <c r="BK1025" s="24" t="s">
        <v>887</v>
      </c>
      <c r="BN1025" s="24" t="s">
        <v>888</v>
      </c>
      <c r="BQ1025" s="24" t="s">
        <v>2313</v>
      </c>
      <c r="BT1025" s="24">
        <v>33</v>
      </c>
      <c r="BV1025" s="24" t="s">
        <v>1083</v>
      </c>
      <c r="BW1025" s="24">
        <v>36</v>
      </c>
      <c r="BZ1025" s="24" t="s">
        <v>875</v>
      </c>
      <c r="CA1025" s="24" t="s">
        <v>878</v>
      </c>
      <c r="CH1025" s="24">
        <v>107</v>
      </c>
    </row>
    <row r="1026" spans="1:86" x14ac:dyDescent="0.25">
      <c r="A1026" s="24" t="s">
        <v>2314</v>
      </c>
      <c r="B1026" s="24" t="s">
        <v>854</v>
      </c>
      <c r="C1026" s="24" t="s">
        <v>512</v>
      </c>
      <c r="D1026" s="24" t="s">
        <v>541</v>
      </c>
      <c r="E1026" s="24">
        <v>42</v>
      </c>
      <c r="F1026" s="24">
        <v>77</v>
      </c>
      <c r="G1026" s="24">
        <v>49</v>
      </c>
      <c r="H1026" s="24" t="s">
        <v>878</v>
      </c>
      <c r="K1026" s="24" t="s">
        <v>873</v>
      </c>
      <c r="P1026" s="34">
        <v>44503</v>
      </c>
      <c r="Q1026" s="24" t="s">
        <v>857</v>
      </c>
      <c r="R1026" s="24" t="s">
        <v>2315</v>
      </c>
      <c r="T1026" s="24" t="s">
        <v>878</v>
      </c>
      <c r="V1026" s="24" t="s">
        <v>2316</v>
      </c>
      <c r="AF1026" s="24" t="s">
        <v>859</v>
      </c>
      <c r="AP1026" s="24" t="s">
        <v>2317</v>
      </c>
      <c r="AQ1026" s="24" t="s">
        <v>2318</v>
      </c>
      <c r="AR1026" s="24" t="s">
        <v>2319</v>
      </c>
      <c r="AS1026" s="24" t="s">
        <v>2320</v>
      </c>
      <c r="AT1026" s="24" t="s">
        <v>2321</v>
      </c>
      <c r="AU1026" s="24" t="s">
        <v>2322</v>
      </c>
      <c r="AZ1026" s="24" t="s">
        <v>867</v>
      </c>
      <c r="BA1026" s="24" t="s">
        <v>868</v>
      </c>
      <c r="BB1026" s="24" t="s">
        <v>869</v>
      </c>
      <c r="BC1026" s="24" t="s">
        <v>870</v>
      </c>
      <c r="BD1026" s="24" t="s">
        <v>871</v>
      </c>
      <c r="BE1026" s="24" t="s">
        <v>872</v>
      </c>
      <c r="BK1026" s="24" t="s">
        <v>873</v>
      </c>
      <c r="BM1026" s="24" t="s">
        <v>1101</v>
      </c>
      <c r="BU1026" s="24">
        <v>45</v>
      </c>
      <c r="BV1026" s="24" t="s">
        <v>873</v>
      </c>
      <c r="BZ1026" s="24" t="s">
        <v>875</v>
      </c>
      <c r="CA1026" s="24" t="s">
        <v>855</v>
      </c>
      <c r="CH1026" s="24" t="s">
        <v>1182</v>
      </c>
    </row>
    <row r="1027" spans="1:86" x14ac:dyDescent="0.25">
      <c r="A1027" s="24" t="s">
        <v>2323</v>
      </c>
      <c r="B1027" s="24" t="s">
        <v>854</v>
      </c>
      <c r="C1027" s="24" t="s">
        <v>520</v>
      </c>
      <c r="D1027" s="24" t="s">
        <v>542</v>
      </c>
      <c r="E1027" s="24">
        <v>60</v>
      </c>
      <c r="F1027" s="24">
        <v>58</v>
      </c>
      <c r="G1027" s="24">
        <v>60</v>
      </c>
      <c r="P1027" s="34">
        <v>44502</v>
      </c>
      <c r="Q1027" s="24" t="s">
        <v>857</v>
      </c>
      <c r="AP1027" s="24" t="s">
        <v>2324</v>
      </c>
      <c r="AQ1027" s="24" t="s">
        <v>2325</v>
      </c>
      <c r="AR1027" s="24" t="s">
        <v>2326</v>
      </c>
      <c r="AS1027" s="24" t="s">
        <v>2327</v>
      </c>
      <c r="AZ1027" s="24" t="s">
        <v>867</v>
      </c>
      <c r="BA1027" s="24" t="s">
        <v>869</v>
      </c>
      <c r="BB1027" s="24" t="s">
        <v>870</v>
      </c>
      <c r="BC1027" s="24" t="s">
        <v>871</v>
      </c>
      <c r="BK1027" s="24" t="s">
        <v>887</v>
      </c>
      <c r="BN1027" s="24" t="s">
        <v>888</v>
      </c>
      <c r="BQ1027" s="24" t="s">
        <v>2328</v>
      </c>
      <c r="BT1027" s="24">
        <v>37</v>
      </c>
      <c r="BV1027" s="24" t="s">
        <v>856</v>
      </c>
      <c r="BW1027" s="24">
        <v>37</v>
      </c>
      <c r="BZ1027" s="24" t="s">
        <v>875</v>
      </c>
      <c r="CA1027" s="24" t="s">
        <v>878</v>
      </c>
      <c r="CH1027" s="24">
        <v>220</v>
      </c>
    </row>
    <row r="1028" spans="1:86" x14ac:dyDescent="0.25">
      <c r="A1028" s="24" t="s">
        <v>2329</v>
      </c>
      <c r="B1028" s="24" t="s">
        <v>854</v>
      </c>
      <c r="C1028" s="24" t="s">
        <v>520</v>
      </c>
      <c r="D1028" s="24" t="s">
        <v>542</v>
      </c>
      <c r="E1028" s="24">
        <v>60</v>
      </c>
      <c r="F1028" s="24">
        <v>58</v>
      </c>
      <c r="G1028" s="24">
        <v>60</v>
      </c>
      <c r="P1028" s="34">
        <v>44502</v>
      </c>
      <c r="Q1028" s="24" t="s">
        <v>857</v>
      </c>
      <c r="AP1028" s="24" t="s">
        <v>2324</v>
      </c>
      <c r="AQ1028" s="24" t="s">
        <v>2325</v>
      </c>
      <c r="AR1028" s="24" t="s">
        <v>2326</v>
      </c>
      <c r="AS1028" s="24" t="s">
        <v>2327</v>
      </c>
      <c r="AZ1028" s="24" t="s">
        <v>867</v>
      </c>
      <c r="BA1028" s="24" t="s">
        <v>869</v>
      </c>
      <c r="BB1028" s="24" t="s">
        <v>870</v>
      </c>
      <c r="BC1028" s="24" t="s">
        <v>871</v>
      </c>
      <c r="BK1028" s="24" t="s">
        <v>887</v>
      </c>
      <c r="BN1028" s="24" t="s">
        <v>888</v>
      </c>
      <c r="BQ1028" s="24" t="s">
        <v>2328</v>
      </c>
      <c r="BT1028" s="24">
        <v>37</v>
      </c>
      <c r="BV1028" s="24" t="s">
        <v>856</v>
      </c>
      <c r="BW1028" s="24">
        <v>37</v>
      </c>
      <c r="BZ1028" s="24" t="s">
        <v>875</v>
      </c>
      <c r="CA1028" s="24" t="s">
        <v>878</v>
      </c>
      <c r="CH1028" s="24">
        <v>220</v>
      </c>
    </row>
    <row r="1029" spans="1:86" x14ac:dyDescent="0.25">
      <c r="A1029" s="24" t="s">
        <v>2330</v>
      </c>
      <c r="B1029" s="24" t="s">
        <v>854</v>
      </c>
      <c r="C1029" s="24" t="s">
        <v>520</v>
      </c>
      <c r="D1029" s="24" t="s">
        <v>542</v>
      </c>
      <c r="E1029" s="24">
        <v>60</v>
      </c>
      <c r="F1029" s="24">
        <v>58</v>
      </c>
      <c r="G1029" s="24">
        <v>60</v>
      </c>
      <c r="P1029" s="34">
        <v>44502</v>
      </c>
      <c r="Q1029" s="24" t="s">
        <v>857</v>
      </c>
      <c r="AP1029" s="24" t="s">
        <v>2324</v>
      </c>
      <c r="AQ1029" s="24" t="s">
        <v>2325</v>
      </c>
      <c r="AR1029" s="24" t="s">
        <v>2326</v>
      </c>
      <c r="AS1029" s="24" t="s">
        <v>2327</v>
      </c>
      <c r="AZ1029" s="24" t="s">
        <v>867</v>
      </c>
      <c r="BA1029" s="24" t="s">
        <v>869</v>
      </c>
      <c r="BB1029" s="24" t="s">
        <v>870</v>
      </c>
      <c r="BC1029" s="24" t="s">
        <v>871</v>
      </c>
      <c r="BK1029" s="24" t="s">
        <v>887</v>
      </c>
      <c r="BN1029" s="24" t="s">
        <v>888</v>
      </c>
      <c r="BQ1029" s="24" t="s">
        <v>2328</v>
      </c>
      <c r="BT1029" s="24">
        <v>37</v>
      </c>
      <c r="BV1029" s="24" t="s">
        <v>856</v>
      </c>
      <c r="BW1029" s="24">
        <v>37</v>
      </c>
      <c r="BZ1029" s="24" t="s">
        <v>875</v>
      </c>
      <c r="CA1029" s="24" t="s">
        <v>878</v>
      </c>
      <c r="CH1029" s="24">
        <v>220</v>
      </c>
    </row>
    <row r="1030" spans="1:86" x14ac:dyDescent="0.25">
      <c r="A1030" s="24" t="s">
        <v>2331</v>
      </c>
      <c r="B1030" s="24" t="s">
        <v>854</v>
      </c>
      <c r="C1030" s="24" t="s">
        <v>520</v>
      </c>
      <c r="D1030" s="24" t="s">
        <v>542</v>
      </c>
      <c r="E1030" s="24">
        <v>60</v>
      </c>
      <c r="F1030" s="24">
        <v>58</v>
      </c>
      <c r="G1030" s="24">
        <v>60</v>
      </c>
      <c r="P1030" s="34">
        <v>44502</v>
      </c>
      <c r="Q1030" s="24" t="s">
        <v>857</v>
      </c>
      <c r="AP1030" s="24" t="s">
        <v>2324</v>
      </c>
      <c r="AQ1030" s="24" t="s">
        <v>2325</v>
      </c>
      <c r="AR1030" s="24" t="s">
        <v>2326</v>
      </c>
      <c r="AS1030" s="24" t="s">
        <v>2327</v>
      </c>
      <c r="AZ1030" s="24" t="s">
        <v>867</v>
      </c>
      <c r="BA1030" s="24" t="s">
        <v>869</v>
      </c>
      <c r="BB1030" s="24" t="s">
        <v>870</v>
      </c>
      <c r="BC1030" s="24" t="s">
        <v>871</v>
      </c>
      <c r="BK1030" s="24" t="s">
        <v>887</v>
      </c>
      <c r="BN1030" s="24" t="s">
        <v>888</v>
      </c>
      <c r="BQ1030" s="24" t="s">
        <v>2328</v>
      </c>
      <c r="BT1030" s="24">
        <v>37</v>
      </c>
      <c r="BV1030" s="24" t="s">
        <v>856</v>
      </c>
      <c r="BW1030" s="24">
        <v>37</v>
      </c>
      <c r="BZ1030" s="24" t="s">
        <v>875</v>
      </c>
      <c r="CA1030" s="24" t="s">
        <v>878</v>
      </c>
      <c r="CH1030" s="24">
        <v>220</v>
      </c>
    </row>
    <row r="1031" spans="1:86" x14ac:dyDescent="0.25">
      <c r="A1031" s="24" t="s">
        <v>2332</v>
      </c>
      <c r="B1031" s="24" t="s">
        <v>854</v>
      </c>
      <c r="C1031" s="24" t="s">
        <v>520</v>
      </c>
      <c r="D1031" s="24" t="s">
        <v>543</v>
      </c>
      <c r="E1031" s="24">
        <v>45</v>
      </c>
      <c r="F1031" s="24">
        <v>50</v>
      </c>
      <c r="G1031" s="24">
        <v>40</v>
      </c>
      <c r="P1031" s="34">
        <v>44501</v>
      </c>
      <c r="Q1031" s="24" t="s">
        <v>857</v>
      </c>
      <c r="AP1031" s="24" t="s">
        <v>2333</v>
      </c>
      <c r="AQ1031" s="24" t="s">
        <v>2334</v>
      </c>
      <c r="AR1031" s="24" t="s">
        <v>2335</v>
      </c>
      <c r="AS1031" s="24" t="s">
        <v>2336</v>
      </c>
      <c r="AZ1031" s="24" t="s">
        <v>867</v>
      </c>
      <c r="BA1031" s="24" t="s">
        <v>869</v>
      </c>
      <c r="BB1031" s="24" t="s">
        <v>870</v>
      </c>
      <c r="BC1031" s="24" t="s">
        <v>871</v>
      </c>
      <c r="BK1031" s="24" t="s">
        <v>1090</v>
      </c>
      <c r="BM1031" s="24" t="s">
        <v>1101</v>
      </c>
      <c r="BV1031" s="24" t="s">
        <v>1090</v>
      </c>
      <c r="BX1031" s="24" t="s">
        <v>1818</v>
      </c>
      <c r="BZ1031" s="24" t="s">
        <v>875</v>
      </c>
      <c r="CA1031" s="24" t="s">
        <v>878</v>
      </c>
      <c r="CH1031" s="24" t="s">
        <v>2337</v>
      </c>
    </row>
    <row r="1032" spans="1:86" x14ac:dyDescent="0.25">
      <c r="A1032" s="24" t="s">
        <v>2338</v>
      </c>
      <c r="B1032" s="24" t="s">
        <v>854</v>
      </c>
      <c r="C1032" s="24" t="s">
        <v>520</v>
      </c>
      <c r="D1032" s="24" t="s">
        <v>543</v>
      </c>
      <c r="E1032" s="24">
        <v>45</v>
      </c>
      <c r="F1032" s="24">
        <v>50</v>
      </c>
      <c r="G1032" s="24">
        <v>40</v>
      </c>
      <c r="P1032" s="34">
        <v>44501</v>
      </c>
      <c r="Q1032" s="24" t="s">
        <v>857</v>
      </c>
      <c r="AP1032" s="24" t="s">
        <v>2333</v>
      </c>
      <c r="AQ1032" s="24" t="s">
        <v>2334</v>
      </c>
      <c r="AR1032" s="24" t="s">
        <v>2335</v>
      </c>
      <c r="AS1032" s="24" t="s">
        <v>2336</v>
      </c>
      <c r="AZ1032" s="24" t="s">
        <v>867</v>
      </c>
      <c r="BA1032" s="24" t="s">
        <v>869</v>
      </c>
      <c r="BB1032" s="24" t="s">
        <v>870</v>
      </c>
      <c r="BC1032" s="24" t="s">
        <v>871</v>
      </c>
      <c r="BK1032" s="24" t="s">
        <v>1090</v>
      </c>
      <c r="BM1032" s="24" t="s">
        <v>1101</v>
      </c>
      <c r="BV1032" s="24" t="s">
        <v>1090</v>
      </c>
      <c r="BX1032" s="24" t="s">
        <v>1818</v>
      </c>
      <c r="BZ1032" s="24" t="s">
        <v>875</v>
      </c>
      <c r="CA1032" s="24" t="s">
        <v>878</v>
      </c>
      <c r="CH1032" s="24" t="s">
        <v>1247</v>
      </c>
    </row>
    <row r="1033" spans="1:86" x14ac:dyDescent="0.25">
      <c r="A1033" s="24" t="s">
        <v>2339</v>
      </c>
      <c r="B1033" s="24" t="s">
        <v>854</v>
      </c>
      <c r="C1033" s="24" t="s">
        <v>512</v>
      </c>
      <c r="D1033" s="24" t="s">
        <v>544</v>
      </c>
      <c r="E1033" s="24">
        <v>64</v>
      </c>
      <c r="F1033" s="24">
        <v>78</v>
      </c>
      <c r="G1033" s="24">
        <v>60</v>
      </c>
      <c r="H1033" s="24" t="s">
        <v>878</v>
      </c>
      <c r="J1033" s="24">
        <v>0</v>
      </c>
      <c r="K1033" s="24" t="s">
        <v>856</v>
      </c>
      <c r="M1033" s="24">
        <v>0</v>
      </c>
      <c r="P1033" s="34">
        <v>44517</v>
      </c>
      <c r="Q1033" s="24" t="s">
        <v>857</v>
      </c>
      <c r="T1033" s="24" t="s">
        <v>855</v>
      </c>
      <c r="AP1033" s="24" t="s">
        <v>2340</v>
      </c>
      <c r="AQ1033" s="24" t="s">
        <v>2341</v>
      </c>
      <c r="AR1033" s="24" t="s">
        <v>2342</v>
      </c>
      <c r="AS1033" s="24" t="s">
        <v>2343</v>
      </c>
      <c r="AT1033" s="24" t="s">
        <v>2344</v>
      </c>
      <c r="AU1033" s="24" t="s">
        <v>2345</v>
      </c>
      <c r="AZ1033" s="24" t="s">
        <v>867</v>
      </c>
      <c r="BA1033" s="24" t="s">
        <v>868</v>
      </c>
      <c r="BB1033" s="24" t="s">
        <v>869</v>
      </c>
      <c r="BC1033" s="24" t="s">
        <v>870</v>
      </c>
      <c r="BD1033" s="24" t="s">
        <v>871</v>
      </c>
      <c r="BE1033" s="24" t="s">
        <v>872</v>
      </c>
      <c r="BK1033" s="24" t="s">
        <v>1090</v>
      </c>
      <c r="BT1033" s="24">
        <v>0</v>
      </c>
      <c r="BU1033" s="24">
        <v>0</v>
      </c>
      <c r="BV1033" s="24" t="s">
        <v>856</v>
      </c>
      <c r="BW1033" s="24">
        <v>0</v>
      </c>
      <c r="BZ1033" s="24" t="s">
        <v>875</v>
      </c>
      <c r="CA1033" s="24" t="s">
        <v>878</v>
      </c>
      <c r="CH1033" s="24" t="s">
        <v>1311</v>
      </c>
    </row>
    <row r="1034" spans="1:86" x14ac:dyDescent="0.25">
      <c r="A1034" s="24" t="s">
        <v>2346</v>
      </c>
      <c r="B1034" s="24" t="s">
        <v>854</v>
      </c>
      <c r="C1034" s="24" t="s">
        <v>512</v>
      </c>
      <c r="D1034" s="24" t="s">
        <v>544</v>
      </c>
      <c r="E1034" s="24">
        <v>64</v>
      </c>
      <c r="F1034" s="24">
        <v>78</v>
      </c>
      <c r="G1034" s="24">
        <v>60</v>
      </c>
      <c r="H1034" s="24" t="s">
        <v>878</v>
      </c>
      <c r="J1034" s="24">
        <v>0</v>
      </c>
      <c r="K1034" s="24" t="s">
        <v>856</v>
      </c>
      <c r="M1034" s="24">
        <v>0</v>
      </c>
      <c r="P1034" s="34">
        <v>44517</v>
      </c>
      <c r="Q1034" s="24" t="s">
        <v>857</v>
      </c>
      <c r="T1034" s="24" t="s">
        <v>855</v>
      </c>
      <c r="AP1034" s="24" t="s">
        <v>2340</v>
      </c>
      <c r="AQ1034" s="24" t="s">
        <v>2341</v>
      </c>
      <c r="AR1034" s="24" t="s">
        <v>2342</v>
      </c>
      <c r="AS1034" s="24" t="s">
        <v>2343</v>
      </c>
      <c r="AT1034" s="24" t="s">
        <v>2344</v>
      </c>
      <c r="AU1034" s="24" t="s">
        <v>2345</v>
      </c>
      <c r="AZ1034" s="24" t="s">
        <v>867</v>
      </c>
      <c r="BA1034" s="24" t="s">
        <v>868</v>
      </c>
      <c r="BB1034" s="24" t="s">
        <v>869</v>
      </c>
      <c r="BC1034" s="24" t="s">
        <v>870</v>
      </c>
      <c r="BD1034" s="24" t="s">
        <v>871</v>
      </c>
      <c r="BE1034" s="24" t="s">
        <v>872</v>
      </c>
      <c r="BK1034" s="24" t="s">
        <v>1090</v>
      </c>
      <c r="BT1034" s="24">
        <v>0</v>
      </c>
      <c r="BU1034" s="24">
        <v>0</v>
      </c>
      <c r="BV1034" s="24" t="s">
        <v>856</v>
      </c>
      <c r="BW1034" s="24">
        <v>0</v>
      </c>
      <c r="BZ1034" s="24" t="s">
        <v>875</v>
      </c>
      <c r="CA1034" s="24" t="s">
        <v>878</v>
      </c>
      <c r="CH1034" s="24" t="s">
        <v>1311</v>
      </c>
    </row>
    <row r="1035" spans="1:86" x14ac:dyDescent="0.25">
      <c r="A1035" s="24" t="s">
        <v>2347</v>
      </c>
      <c r="B1035" s="24" t="s">
        <v>854</v>
      </c>
      <c r="C1035" s="24" t="s">
        <v>512</v>
      </c>
      <c r="D1035" s="24" t="s">
        <v>544</v>
      </c>
      <c r="E1035" s="24">
        <v>64</v>
      </c>
      <c r="F1035" s="24">
        <v>78</v>
      </c>
      <c r="G1035" s="24">
        <v>60</v>
      </c>
      <c r="H1035" s="24" t="s">
        <v>878</v>
      </c>
      <c r="J1035" s="24">
        <v>0</v>
      </c>
      <c r="K1035" s="24" t="s">
        <v>856</v>
      </c>
      <c r="M1035" s="24">
        <v>0</v>
      </c>
      <c r="P1035" s="34">
        <v>44517</v>
      </c>
      <c r="Q1035" s="24" t="s">
        <v>857</v>
      </c>
      <c r="T1035" s="24" t="s">
        <v>855</v>
      </c>
      <c r="AP1035" s="24" t="s">
        <v>2340</v>
      </c>
      <c r="AQ1035" s="24" t="s">
        <v>2341</v>
      </c>
      <c r="AR1035" s="24" t="s">
        <v>2342</v>
      </c>
      <c r="AS1035" s="24" t="s">
        <v>2343</v>
      </c>
      <c r="AT1035" s="24" t="s">
        <v>2344</v>
      </c>
      <c r="AU1035" s="24" t="s">
        <v>2345</v>
      </c>
      <c r="AZ1035" s="24" t="s">
        <v>867</v>
      </c>
      <c r="BA1035" s="24" t="s">
        <v>868</v>
      </c>
      <c r="BB1035" s="24" t="s">
        <v>869</v>
      </c>
      <c r="BC1035" s="24" t="s">
        <v>870</v>
      </c>
      <c r="BD1035" s="24" t="s">
        <v>871</v>
      </c>
      <c r="BE1035" s="24" t="s">
        <v>872</v>
      </c>
      <c r="BK1035" s="24" t="s">
        <v>1090</v>
      </c>
      <c r="BT1035" s="24">
        <v>0</v>
      </c>
      <c r="BU1035" s="24">
        <v>0</v>
      </c>
      <c r="BV1035" s="24" t="s">
        <v>856</v>
      </c>
      <c r="BW1035" s="24">
        <v>0</v>
      </c>
      <c r="BZ1035" s="24" t="s">
        <v>875</v>
      </c>
      <c r="CA1035" s="24" t="s">
        <v>878</v>
      </c>
      <c r="CH1035" s="24" t="s">
        <v>1311</v>
      </c>
    </row>
    <row r="1036" spans="1:86" x14ac:dyDescent="0.25">
      <c r="A1036" s="24" t="s">
        <v>2348</v>
      </c>
      <c r="B1036" s="24" t="s">
        <v>854</v>
      </c>
      <c r="C1036" s="24" t="s">
        <v>512</v>
      </c>
      <c r="D1036" s="24" t="s">
        <v>539</v>
      </c>
      <c r="E1036" s="24">
        <v>43</v>
      </c>
      <c r="F1036" s="24">
        <v>82</v>
      </c>
      <c r="G1036" s="24">
        <v>50</v>
      </c>
      <c r="H1036" s="24" t="s">
        <v>878</v>
      </c>
      <c r="K1036" s="24" t="s">
        <v>879</v>
      </c>
      <c r="N1036" s="24" t="s">
        <v>1093</v>
      </c>
      <c r="P1036" s="34">
        <v>44503</v>
      </c>
      <c r="Q1036" s="24" t="s">
        <v>1217</v>
      </c>
      <c r="T1036" s="24" t="s">
        <v>878</v>
      </c>
      <c r="V1036" s="24" t="s">
        <v>2349</v>
      </c>
      <c r="W1036" s="24" t="s">
        <v>2350</v>
      </c>
      <c r="AF1036" s="24" t="s">
        <v>859</v>
      </c>
      <c r="AG1036" s="24" t="s">
        <v>859</v>
      </c>
      <c r="AP1036" s="24" t="s">
        <v>2351</v>
      </c>
      <c r="AQ1036" s="24" t="s">
        <v>2352</v>
      </c>
      <c r="AR1036" s="24" t="s">
        <v>2353</v>
      </c>
      <c r="AS1036" s="24" t="s">
        <v>2354</v>
      </c>
      <c r="AT1036" s="24" t="s">
        <v>2355</v>
      </c>
      <c r="AU1036" s="24" t="s">
        <v>2356</v>
      </c>
      <c r="AZ1036" s="24" t="s">
        <v>867</v>
      </c>
      <c r="BA1036" s="24" t="s">
        <v>868</v>
      </c>
      <c r="BB1036" s="24" t="s">
        <v>869</v>
      </c>
      <c r="BC1036" s="24" t="s">
        <v>870</v>
      </c>
      <c r="BD1036" s="24" t="s">
        <v>871</v>
      </c>
      <c r="BE1036" s="24" t="s">
        <v>872</v>
      </c>
      <c r="BK1036" s="24" t="s">
        <v>887</v>
      </c>
      <c r="BM1036" s="24" t="s">
        <v>1393</v>
      </c>
      <c r="BN1036" s="24" t="s">
        <v>2045</v>
      </c>
      <c r="BU1036" s="24">
        <v>44</v>
      </c>
      <c r="BV1036" s="24" t="s">
        <v>1090</v>
      </c>
      <c r="BX1036" s="24" t="s">
        <v>1093</v>
      </c>
      <c r="BZ1036" s="24" t="s">
        <v>875</v>
      </c>
      <c r="CA1036" s="24" t="s">
        <v>855</v>
      </c>
      <c r="CH1036" s="24">
        <v>124</v>
      </c>
    </row>
    <row r="1037" spans="1:86" x14ac:dyDescent="0.25">
      <c r="A1037" s="24" t="s">
        <v>2357</v>
      </c>
      <c r="B1037" s="24" t="s">
        <v>854</v>
      </c>
      <c r="C1037" s="24" t="s">
        <v>512</v>
      </c>
      <c r="D1037" s="24" t="s">
        <v>545</v>
      </c>
      <c r="E1037" s="24">
        <v>48</v>
      </c>
      <c r="F1037" s="24">
        <v>92</v>
      </c>
      <c r="G1037" s="24">
        <v>55</v>
      </c>
      <c r="H1037" s="24" t="s">
        <v>878</v>
      </c>
      <c r="K1037" s="24" t="s">
        <v>879</v>
      </c>
      <c r="N1037" s="24" t="s">
        <v>1093</v>
      </c>
      <c r="P1037" s="34">
        <v>44504</v>
      </c>
      <c r="Q1037" s="24" t="s">
        <v>857</v>
      </c>
      <c r="T1037" s="24" t="s">
        <v>878</v>
      </c>
      <c r="AP1037" s="24" t="s">
        <v>2358</v>
      </c>
      <c r="AQ1037" s="24" t="s">
        <v>2359</v>
      </c>
      <c r="AR1037" s="24" t="s">
        <v>2360</v>
      </c>
      <c r="AS1037" s="24" t="s">
        <v>2361</v>
      </c>
      <c r="AT1037" s="24" t="s">
        <v>2362</v>
      </c>
      <c r="AU1037" s="24" t="s">
        <v>2363</v>
      </c>
      <c r="AZ1037" s="24" t="s">
        <v>867</v>
      </c>
      <c r="BA1037" s="24" t="s">
        <v>868</v>
      </c>
      <c r="BB1037" s="24" t="s">
        <v>869</v>
      </c>
      <c r="BC1037" s="24" t="s">
        <v>870</v>
      </c>
      <c r="BD1037" s="24" t="s">
        <v>871</v>
      </c>
      <c r="BE1037" s="24" t="s">
        <v>872</v>
      </c>
      <c r="BK1037" s="24" t="s">
        <v>887</v>
      </c>
      <c r="BN1037" s="24" t="s">
        <v>888</v>
      </c>
      <c r="BU1037" s="24">
        <v>62</v>
      </c>
      <c r="BV1037" s="24" t="s">
        <v>879</v>
      </c>
      <c r="BX1037" s="24" t="s">
        <v>1093</v>
      </c>
      <c r="BZ1037" s="24" t="s">
        <v>875</v>
      </c>
      <c r="CA1037" s="24" t="s">
        <v>878</v>
      </c>
      <c r="CH1037" s="24" t="s">
        <v>256</v>
      </c>
    </row>
    <row r="1038" spans="1:86" x14ac:dyDescent="0.25">
      <c r="A1038" s="24" t="s">
        <v>2364</v>
      </c>
      <c r="B1038" s="24" t="s">
        <v>854</v>
      </c>
      <c r="C1038" s="24" t="s">
        <v>512</v>
      </c>
      <c r="D1038" s="24" t="s">
        <v>545</v>
      </c>
      <c r="E1038" s="24">
        <v>48</v>
      </c>
      <c r="F1038" s="24">
        <v>92</v>
      </c>
      <c r="G1038" s="24">
        <v>55</v>
      </c>
      <c r="H1038" s="24" t="s">
        <v>878</v>
      </c>
      <c r="K1038" s="24" t="s">
        <v>879</v>
      </c>
      <c r="N1038" s="24" t="s">
        <v>1093</v>
      </c>
      <c r="P1038" s="34">
        <v>44504</v>
      </c>
      <c r="Q1038" s="24" t="s">
        <v>857</v>
      </c>
      <c r="T1038" s="24" t="s">
        <v>878</v>
      </c>
      <c r="AP1038" s="24" t="s">
        <v>2358</v>
      </c>
      <c r="AQ1038" s="24" t="s">
        <v>2359</v>
      </c>
      <c r="AR1038" s="24" t="s">
        <v>2360</v>
      </c>
      <c r="AS1038" s="24" t="s">
        <v>2361</v>
      </c>
      <c r="AT1038" s="24" t="s">
        <v>2362</v>
      </c>
      <c r="AU1038" s="24" t="s">
        <v>2363</v>
      </c>
      <c r="AZ1038" s="24" t="s">
        <v>867</v>
      </c>
      <c r="BA1038" s="24" t="s">
        <v>868</v>
      </c>
      <c r="BB1038" s="24" t="s">
        <v>869</v>
      </c>
      <c r="BC1038" s="24" t="s">
        <v>870</v>
      </c>
      <c r="BD1038" s="24" t="s">
        <v>871</v>
      </c>
      <c r="BE1038" s="24" t="s">
        <v>872</v>
      </c>
      <c r="BK1038" s="24" t="s">
        <v>887</v>
      </c>
      <c r="BN1038" s="24" t="s">
        <v>888</v>
      </c>
      <c r="BU1038" s="24">
        <v>62</v>
      </c>
      <c r="BV1038" s="24" t="s">
        <v>879</v>
      </c>
      <c r="BX1038" s="24" t="s">
        <v>1093</v>
      </c>
      <c r="BZ1038" s="24" t="s">
        <v>875</v>
      </c>
      <c r="CA1038" s="24" t="s">
        <v>878</v>
      </c>
      <c r="CH1038" s="24" t="s">
        <v>256</v>
      </c>
    </row>
    <row r="1039" spans="1:86" x14ac:dyDescent="0.25">
      <c r="A1039" s="24" t="s">
        <v>2365</v>
      </c>
      <c r="B1039" s="24" t="s">
        <v>854</v>
      </c>
      <c r="C1039" s="24" t="s">
        <v>512</v>
      </c>
      <c r="D1039" s="24" t="s">
        <v>545</v>
      </c>
      <c r="E1039" s="24">
        <v>48</v>
      </c>
      <c r="F1039" s="24">
        <v>92</v>
      </c>
      <c r="G1039" s="24">
        <v>55</v>
      </c>
      <c r="H1039" s="24" t="s">
        <v>878</v>
      </c>
      <c r="K1039" s="24" t="s">
        <v>879</v>
      </c>
      <c r="N1039" s="24" t="s">
        <v>1093</v>
      </c>
      <c r="P1039" s="34">
        <v>44504</v>
      </c>
      <c r="Q1039" s="24" t="s">
        <v>857</v>
      </c>
      <c r="T1039" s="24" t="s">
        <v>878</v>
      </c>
      <c r="AP1039" s="24" t="s">
        <v>2358</v>
      </c>
      <c r="AQ1039" s="24" t="s">
        <v>2359</v>
      </c>
      <c r="AR1039" s="24" t="s">
        <v>2360</v>
      </c>
      <c r="AS1039" s="24" t="s">
        <v>2361</v>
      </c>
      <c r="AT1039" s="24" t="s">
        <v>2362</v>
      </c>
      <c r="AU1039" s="24" t="s">
        <v>2363</v>
      </c>
      <c r="AZ1039" s="24" t="s">
        <v>867</v>
      </c>
      <c r="BA1039" s="24" t="s">
        <v>868</v>
      </c>
      <c r="BB1039" s="24" t="s">
        <v>869</v>
      </c>
      <c r="BC1039" s="24" t="s">
        <v>870</v>
      </c>
      <c r="BD1039" s="24" t="s">
        <v>871</v>
      </c>
      <c r="BE1039" s="24" t="s">
        <v>872</v>
      </c>
      <c r="BK1039" s="24" t="s">
        <v>887</v>
      </c>
      <c r="BN1039" s="24" t="s">
        <v>888</v>
      </c>
      <c r="BU1039" s="24">
        <v>62</v>
      </c>
      <c r="BV1039" s="24" t="s">
        <v>879</v>
      </c>
      <c r="BX1039" s="24" t="s">
        <v>1093</v>
      </c>
      <c r="BZ1039" s="24" t="s">
        <v>875</v>
      </c>
      <c r="CA1039" s="24" t="s">
        <v>878</v>
      </c>
      <c r="CH1039" s="24" t="s">
        <v>256</v>
      </c>
    </row>
    <row r="1040" spans="1:86" x14ac:dyDescent="0.25">
      <c r="A1040" s="24" t="s">
        <v>2366</v>
      </c>
      <c r="B1040" s="24" t="s">
        <v>854</v>
      </c>
      <c r="C1040" s="24" t="s">
        <v>512</v>
      </c>
      <c r="D1040" s="24" t="s">
        <v>545</v>
      </c>
      <c r="E1040" s="24">
        <v>48</v>
      </c>
      <c r="F1040" s="24">
        <v>92</v>
      </c>
      <c r="G1040" s="24">
        <v>55</v>
      </c>
      <c r="H1040" s="24" t="s">
        <v>878</v>
      </c>
      <c r="K1040" s="24" t="s">
        <v>879</v>
      </c>
      <c r="N1040" s="24" t="s">
        <v>1093</v>
      </c>
      <c r="P1040" s="34">
        <v>44504</v>
      </c>
      <c r="Q1040" s="24" t="s">
        <v>857</v>
      </c>
      <c r="T1040" s="24" t="s">
        <v>878</v>
      </c>
      <c r="AP1040" s="24" t="s">
        <v>2358</v>
      </c>
      <c r="AQ1040" s="24" t="s">
        <v>2359</v>
      </c>
      <c r="AR1040" s="24" t="s">
        <v>2360</v>
      </c>
      <c r="AS1040" s="24" t="s">
        <v>2361</v>
      </c>
      <c r="AT1040" s="24" t="s">
        <v>2362</v>
      </c>
      <c r="AU1040" s="24" t="s">
        <v>2363</v>
      </c>
      <c r="AZ1040" s="24" t="s">
        <v>867</v>
      </c>
      <c r="BA1040" s="24" t="s">
        <v>868</v>
      </c>
      <c r="BB1040" s="24" t="s">
        <v>869</v>
      </c>
      <c r="BC1040" s="24" t="s">
        <v>870</v>
      </c>
      <c r="BD1040" s="24" t="s">
        <v>871</v>
      </c>
      <c r="BE1040" s="24" t="s">
        <v>872</v>
      </c>
      <c r="BK1040" s="24" t="s">
        <v>887</v>
      </c>
      <c r="BN1040" s="24" t="s">
        <v>888</v>
      </c>
      <c r="BU1040" s="24">
        <v>62</v>
      </c>
      <c r="BV1040" s="24" t="s">
        <v>879</v>
      </c>
      <c r="BX1040" s="24" t="s">
        <v>1093</v>
      </c>
      <c r="BZ1040" s="24" t="s">
        <v>875</v>
      </c>
      <c r="CA1040" s="24" t="s">
        <v>878</v>
      </c>
      <c r="CH1040" s="24" t="s">
        <v>256</v>
      </c>
    </row>
    <row r="1041" spans="1:86" x14ac:dyDescent="0.25">
      <c r="A1041" s="24" t="s">
        <v>2367</v>
      </c>
      <c r="B1041" s="24" t="s">
        <v>2368</v>
      </c>
      <c r="D1041" s="24" t="s">
        <v>546</v>
      </c>
      <c r="E1041" s="24">
        <v>0</v>
      </c>
      <c r="F1041" s="24">
        <v>0</v>
      </c>
      <c r="G1041" s="24">
        <v>0</v>
      </c>
      <c r="P1041" s="34">
        <v>44517</v>
      </c>
      <c r="Q1041" s="24" t="s">
        <v>857</v>
      </c>
      <c r="AP1041" s="24" t="s">
        <v>2369</v>
      </c>
      <c r="AZ1041" s="24" t="s">
        <v>867</v>
      </c>
      <c r="BZ1041" s="24" t="s">
        <v>875</v>
      </c>
      <c r="CH1041" s="24" t="s">
        <v>889</v>
      </c>
    </row>
    <row r="1042" spans="1:86" x14ac:dyDescent="0.25">
      <c r="A1042" s="24" t="s">
        <v>2370</v>
      </c>
      <c r="B1042" s="24" t="s">
        <v>2368</v>
      </c>
      <c r="D1042" s="24" t="s">
        <v>546</v>
      </c>
      <c r="E1042" s="24">
        <v>0</v>
      </c>
      <c r="F1042" s="24">
        <v>0</v>
      </c>
      <c r="G1042" s="24">
        <v>0</v>
      </c>
      <c r="P1042" s="34">
        <v>44517</v>
      </c>
      <c r="Q1042" s="24" t="s">
        <v>857</v>
      </c>
      <c r="AP1042" s="24" t="s">
        <v>2369</v>
      </c>
      <c r="AZ1042" s="24" t="s">
        <v>867</v>
      </c>
      <c r="BZ1042" s="24" t="s">
        <v>875</v>
      </c>
      <c r="CH1042" s="24" t="s">
        <v>889</v>
      </c>
    </row>
    <row r="1043" spans="1:86" x14ac:dyDescent="0.25">
      <c r="A1043" s="24" t="s">
        <v>2371</v>
      </c>
      <c r="B1043" s="24" t="s">
        <v>2368</v>
      </c>
      <c r="D1043" s="24" t="s">
        <v>547</v>
      </c>
      <c r="E1043" s="24">
        <v>105</v>
      </c>
      <c r="F1043" s="24">
        <v>80</v>
      </c>
      <c r="G1043" s="24">
        <v>1</v>
      </c>
      <c r="P1043" s="34">
        <v>44501</v>
      </c>
      <c r="Q1043" s="24" t="s">
        <v>857</v>
      </c>
      <c r="AP1043" s="24" t="s">
        <v>2372</v>
      </c>
      <c r="AQ1043" s="24" t="s">
        <v>2373</v>
      </c>
      <c r="AR1043" s="24" t="s">
        <v>2374</v>
      </c>
      <c r="AS1043" s="24" t="s">
        <v>2375</v>
      </c>
      <c r="AT1043" s="24" t="s">
        <v>2376</v>
      </c>
      <c r="AU1043" s="24" t="s">
        <v>2377</v>
      </c>
      <c r="AV1043" s="24" t="s">
        <v>2378</v>
      </c>
      <c r="AW1043" s="24" t="s">
        <v>2379</v>
      </c>
      <c r="AX1043" s="24" t="s">
        <v>2380</v>
      </c>
      <c r="AY1043" s="24" t="s">
        <v>2381</v>
      </c>
      <c r="AZ1043" s="24" t="s">
        <v>867</v>
      </c>
      <c r="BA1043" s="24" t="s">
        <v>859</v>
      </c>
      <c r="BB1043" s="24" t="s">
        <v>859</v>
      </c>
      <c r="BC1043" s="24" t="s">
        <v>859</v>
      </c>
      <c r="BD1043" s="24" t="s">
        <v>859</v>
      </c>
      <c r="BE1043" s="24" t="s">
        <v>859</v>
      </c>
      <c r="BF1043" s="24" t="s">
        <v>859</v>
      </c>
      <c r="BG1043" s="24" t="s">
        <v>859</v>
      </c>
      <c r="BH1043" s="24" t="s">
        <v>859</v>
      </c>
      <c r="BI1043" s="24" t="s">
        <v>859</v>
      </c>
      <c r="BZ1043" s="24" t="s">
        <v>875</v>
      </c>
      <c r="CH1043" s="24" t="s">
        <v>1311</v>
      </c>
    </row>
    <row r="1044" spans="1:86" x14ac:dyDescent="0.25">
      <c r="A1044" s="24" t="s">
        <v>2382</v>
      </c>
      <c r="B1044" s="24" t="s">
        <v>2368</v>
      </c>
      <c r="D1044" s="24" t="s">
        <v>547</v>
      </c>
      <c r="E1044" s="24">
        <v>105</v>
      </c>
      <c r="F1044" s="24">
        <v>80</v>
      </c>
      <c r="G1044" s="24">
        <v>1</v>
      </c>
      <c r="P1044" s="34">
        <v>44501</v>
      </c>
      <c r="Q1044" s="24" t="s">
        <v>857</v>
      </c>
      <c r="AP1044" s="24" t="s">
        <v>2372</v>
      </c>
      <c r="AQ1044" s="24" t="s">
        <v>2373</v>
      </c>
      <c r="AR1044" s="24" t="s">
        <v>2374</v>
      </c>
      <c r="AS1044" s="24" t="s">
        <v>2375</v>
      </c>
      <c r="AT1044" s="24" t="s">
        <v>2376</v>
      </c>
      <c r="AU1044" s="24" t="s">
        <v>2377</v>
      </c>
      <c r="AV1044" s="24" t="s">
        <v>2378</v>
      </c>
      <c r="AW1044" s="24" t="s">
        <v>2379</v>
      </c>
      <c r="AX1044" s="24" t="s">
        <v>2380</v>
      </c>
      <c r="AY1044" s="24" t="s">
        <v>2381</v>
      </c>
      <c r="AZ1044" s="24" t="s">
        <v>867</v>
      </c>
      <c r="BA1044" s="24" t="s">
        <v>859</v>
      </c>
      <c r="BB1044" s="24" t="s">
        <v>859</v>
      </c>
      <c r="BC1044" s="24" t="s">
        <v>859</v>
      </c>
      <c r="BD1044" s="24" t="s">
        <v>859</v>
      </c>
      <c r="BE1044" s="24" t="s">
        <v>859</v>
      </c>
      <c r="BF1044" s="24" t="s">
        <v>859</v>
      </c>
      <c r="BG1044" s="24" t="s">
        <v>859</v>
      </c>
      <c r="BH1044" s="24" t="s">
        <v>859</v>
      </c>
      <c r="BI1044" s="24" t="s">
        <v>859</v>
      </c>
      <c r="BZ1044" s="24" t="s">
        <v>875</v>
      </c>
      <c r="CH1044" s="24" t="s">
        <v>1311</v>
      </c>
    </row>
    <row r="1045" spans="1:86" x14ac:dyDescent="0.25">
      <c r="A1045" s="24" t="s">
        <v>2383</v>
      </c>
      <c r="B1045" s="24" t="s">
        <v>2368</v>
      </c>
      <c r="D1045" s="24" t="s">
        <v>547</v>
      </c>
      <c r="E1045" s="24">
        <v>105</v>
      </c>
      <c r="F1045" s="24">
        <v>80</v>
      </c>
      <c r="G1045" s="24">
        <v>1</v>
      </c>
      <c r="P1045" s="34">
        <v>44501</v>
      </c>
      <c r="Q1045" s="24" t="s">
        <v>857</v>
      </c>
      <c r="AP1045" s="24" t="s">
        <v>2372</v>
      </c>
      <c r="AQ1045" s="24" t="s">
        <v>2373</v>
      </c>
      <c r="AR1045" s="24" t="s">
        <v>2374</v>
      </c>
      <c r="AS1045" s="24" t="s">
        <v>2375</v>
      </c>
      <c r="AT1045" s="24" t="s">
        <v>2376</v>
      </c>
      <c r="AU1045" s="24" t="s">
        <v>2377</v>
      </c>
      <c r="AV1045" s="24" t="s">
        <v>2378</v>
      </c>
      <c r="AW1045" s="24" t="s">
        <v>2379</v>
      </c>
      <c r="AX1045" s="24" t="s">
        <v>2380</v>
      </c>
      <c r="AY1045" s="24" t="s">
        <v>2381</v>
      </c>
      <c r="AZ1045" s="24" t="s">
        <v>867</v>
      </c>
      <c r="BA1045" s="24" t="s">
        <v>859</v>
      </c>
      <c r="BB1045" s="24" t="s">
        <v>859</v>
      </c>
      <c r="BC1045" s="24" t="s">
        <v>859</v>
      </c>
      <c r="BD1045" s="24" t="s">
        <v>859</v>
      </c>
      <c r="BE1045" s="24" t="s">
        <v>859</v>
      </c>
      <c r="BF1045" s="24" t="s">
        <v>859</v>
      </c>
      <c r="BG1045" s="24" t="s">
        <v>859</v>
      </c>
      <c r="BH1045" s="24" t="s">
        <v>859</v>
      </c>
      <c r="BI1045" s="24" t="s">
        <v>859</v>
      </c>
      <c r="BZ1045" s="24" t="s">
        <v>875</v>
      </c>
      <c r="CH1045" s="24" t="s">
        <v>1311</v>
      </c>
    </row>
    <row r="1046" spans="1:86" x14ac:dyDescent="0.25">
      <c r="A1046" s="24" t="s">
        <v>2384</v>
      </c>
      <c r="B1046" s="24" t="s">
        <v>2368</v>
      </c>
      <c r="D1046" s="24" t="s">
        <v>547</v>
      </c>
      <c r="E1046" s="24">
        <v>105</v>
      </c>
      <c r="F1046" s="24">
        <v>80</v>
      </c>
      <c r="G1046" s="24">
        <v>1</v>
      </c>
      <c r="P1046" s="34">
        <v>44501</v>
      </c>
      <c r="Q1046" s="24" t="s">
        <v>857</v>
      </c>
      <c r="AP1046" s="24" t="s">
        <v>2372</v>
      </c>
      <c r="AQ1046" s="24" t="s">
        <v>2373</v>
      </c>
      <c r="AR1046" s="24" t="s">
        <v>2374</v>
      </c>
      <c r="AS1046" s="24" t="s">
        <v>2375</v>
      </c>
      <c r="AT1046" s="24" t="s">
        <v>2376</v>
      </c>
      <c r="AU1046" s="24" t="s">
        <v>2377</v>
      </c>
      <c r="AV1046" s="24" t="s">
        <v>2378</v>
      </c>
      <c r="AW1046" s="24" t="s">
        <v>2379</v>
      </c>
      <c r="AX1046" s="24" t="s">
        <v>2380</v>
      </c>
      <c r="AY1046" s="24" t="s">
        <v>2381</v>
      </c>
      <c r="AZ1046" s="24" t="s">
        <v>867</v>
      </c>
      <c r="BA1046" s="24" t="s">
        <v>859</v>
      </c>
      <c r="BB1046" s="24" t="s">
        <v>859</v>
      </c>
      <c r="BC1046" s="24" t="s">
        <v>859</v>
      </c>
      <c r="BD1046" s="24" t="s">
        <v>859</v>
      </c>
      <c r="BE1046" s="24" t="s">
        <v>859</v>
      </c>
      <c r="BF1046" s="24" t="s">
        <v>859</v>
      </c>
      <c r="BG1046" s="24" t="s">
        <v>859</v>
      </c>
      <c r="BH1046" s="24" t="s">
        <v>859</v>
      </c>
      <c r="BI1046" s="24" t="s">
        <v>859</v>
      </c>
      <c r="BZ1046" s="24" t="s">
        <v>875</v>
      </c>
      <c r="CH1046" s="24" t="s">
        <v>1311</v>
      </c>
    </row>
    <row r="1047" spans="1:86" x14ac:dyDescent="0.25">
      <c r="A1047" s="24" t="s">
        <v>2385</v>
      </c>
      <c r="B1047" s="24" t="s">
        <v>2368</v>
      </c>
      <c r="D1047" s="24" t="s">
        <v>547</v>
      </c>
      <c r="E1047" s="24">
        <v>105</v>
      </c>
      <c r="F1047" s="24">
        <v>80</v>
      </c>
      <c r="G1047" s="24">
        <v>1</v>
      </c>
      <c r="P1047" s="34">
        <v>44501</v>
      </c>
      <c r="Q1047" s="24" t="s">
        <v>857</v>
      </c>
      <c r="AP1047" s="24" t="s">
        <v>2372</v>
      </c>
      <c r="AQ1047" s="24" t="s">
        <v>2373</v>
      </c>
      <c r="AR1047" s="24" t="s">
        <v>2374</v>
      </c>
      <c r="AS1047" s="24" t="s">
        <v>2375</v>
      </c>
      <c r="AT1047" s="24" t="s">
        <v>2376</v>
      </c>
      <c r="AU1047" s="24" t="s">
        <v>2377</v>
      </c>
      <c r="AV1047" s="24" t="s">
        <v>2378</v>
      </c>
      <c r="AW1047" s="24" t="s">
        <v>2379</v>
      </c>
      <c r="AX1047" s="24" t="s">
        <v>2380</v>
      </c>
      <c r="AY1047" s="24" t="s">
        <v>2381</v>
      </c>
      <c r="AZ1047" s="24" t="s">
        <v>867</v>
      </c>
      <c r="BA1047" s="24" t="s">
        <v>859</v>
      </c>
      <c r="BB1047" s="24" t="s">
        <v>859</v>
      </c>
      <c r="BC1047" s="24" t="s">
        <v>859</v>
      </c>
      <c r="BD1047" s="24" t="s">
        <v>859</v>
      </c>
      <c r="BE1047" s="24" t="s">
        <v>859</v>
      </c>
      <c r="BF1047" s="24" t="s">
        <v>859</v>
      </c>
      <c r="BG1047" s="24" t="s">
        <v>859</v>
      </c>
      <c r="BH1047" s="24" t="s">
        <v>859</v>
      </c>
      <c r="BI1047" s="24" t="s">
        <v>859</v>
      </c>
      <c r="BZ1047" s="24" t="s">
        <v>875</v>
      </c>
      <c r="CH1047" s="24" t="s">
        <v>1311</v>
      </c>
    </row>
    <row r="1048" spans="1:86" x14ac:dyDescent="0.25">
      <c r="A1048" s="24" t="s">
        <v>2386</v>
      </c>
      <c r="B1048" s="24" t="s">
        <v>2368</v>
      </c>
      <c r="D1048" s="24" t="s">
        <v>547</v>
      </c>
      <c r="E1048" s="24">
        <v>105</v>
      </c>
      <c r="F1048" s="24">
        <v>80</v>
      </c>
      <c r="G1048" s="24">
        <v>1</v>
      </c>
      <c r="P1048" s="34">
        <v>44501</v>
      </c>
      <c r="Q1048" s="24" t="s">
        <v>857</v>
      </c>
      <c r="AP1048" s="24" t="s">
        <v>2372</v>
      </c>
      <c r="AQ1048" s="24" t="s">
        <v>2373</v>
      </c>
      <c r="AR1048" s="24" t="s">
        <v>2374</v>
      </c>
      <c r="AS1048" s="24" t="s">
        <v>2375</v>
      </c>
      <c r="AT1048" s="24" t="s">
        <v>2376</v>
      </c>
      <c r="AU1048" s="24" t="s">
        <v>2377</v>
      </c>
      <c r="AV1048" s="24" t="s">
        <v>2378</v>
      </c>
      <c r="AW1048" s="24" t="s">
        <v>2379</v>
      </c>
      <c r="AX1048" s="24" t="s">
        <v>2380</v>
      </c>
      <c r="AY1048" s="24" t="s">
        <v>2381</v>
      </c>
      <c r="AZ1048" s="24" t="s">
        <v>867</v>
      </c>
      <c r="BA1048" s="24" t="s">
        <v>859</v>
      </c>
      <c r="BB1048" s="24" t="s">
        <v>859</v>
      </c>
      <c r="BC1048" s="24" t="s">
        <v>859</v>
      </c>
      <c r="BD1048" s="24" t="s">
        <v>859</v>
      </c>
      <c r="BE1048" s="24" t="s">
        <v>859</v>
      </c>
      <c r="BF1048" s="24" t="s">
        <v>859</v>
      </c>
      <c r="BG1048" s="24" t="s">
        <v>859</v>
      </c>
      <c r="BH1048" s="24" t="s">
        <v>859</v>
      </c>
      <c r="BI1048" s="24" t="s">
        <v>859</v>
      </c>
      <c r="BZ1048" s="24" t="s">
        <v>875</v>
      </c>
      <c r="CH1048" s="24" t="s">
        <v>1311</v>
      </c>
    </row>
    <row r="1049" spans="1:86" x14ac:dyDescent="0.25">
      <c r="A1049" s="24" t="s">
        <v>2387</v>
      </c>
      <c r="B1049" s="24" t="s">
        <v>2368</v>
      </c>
      <c r="D1049" s="24" t="s">
        <v>547</v>
      </c>
      <c r="E1049" s="24">
        <v>105</v>
      </c>
      <c r="F1049" s="24">
        <v>80</v>
      </c>
      <c r="G1049" s="24">
        <v>1</v>
      </c>
      <c r="P1049" s="34">
        <v>44501</v>
      </c>
      <c r="Q1049" s="24" t="s">
        <v>857</v>
      </c>
      <c r="AP1049" s="24" t="s">
        <v>2372</v>
      </c>
      <c r="AQ1049" s="24" t="s">
        <v>2373</v>
      </c>
      <c r="AR1049" s="24" t="s">
        <v>2374</v>
      </c>
      <c r="AS1049" s="24" t="s">
        <v>2375</v>
      </c>
      <c r="AT1049" s="24" t="s">
        <v>2376</v>
      </c>
      <c r="AU1049" s="24" t="s">
        <v>2377</v>
      </c>
      <c r="AV1049" s="24" t="s">
        <v>2378</v>
      </c>
      <c r="AW1049" s="24" t="s">
        <v>2379</v>
      </c>
      <c r="AX1049" s="24" t="s">
        <v>2380</v>
      </c>
      <c r="AY1049" s="24" t="s">
        <v>2381</v>
      </c>
      <c r="AZ1049" s="24" t="s">
        <v>867</v>
      </c>
      <c r="BA1049" s="24" t="s">
        <v>859</v>
      </c>
      <c r="BB1049" s="24" t="s">
        <v>859</v>
      </c>
      <c r="BC1049" s="24" t="s">
        <v>859</v>
      </c>
      <c r="BD1049" s="24" t="s">
        <v>859</v>
      </c>
      <c r="BE1049" s="24" t="s">
        <v>859</v>
      </c>
      <c r="BF1049" s="24" t="s">
        <v>859</v>
      </c>
      <c r="BG1049" s="24" t="s">
        <v>859</v>
      </c>
      <c r="BH1049" s="24" t="s">
        <v>859</v>
      </c>
      <c r="BI1049" s="24" t="s">
        <v>859</v>
      </c>
      <c r="BZ1049" s="24" t="s">
        <v>875</v>
      </c>
      <c r="CH1049" s="24" t="s">
        <v>1311</v>
      </c>
    </row>
    <row r="1050" spans="1:86" x14ac:dyDescent="0.25">
      <c r="A1050" s="24" t="s">
        <v>2388</v>
      </c>
      <c r="B1050" s="24" t="s">
        <v>2368</v>
      </c>
      <c r="D1050" s="24" t="s">
        <v>547</v>
      </c>
      <c r="E1050" s="24">
        <v>105</v>
      </c>
      <c r="F1050" s="24">
        <v>80</v>
      </c>
      <c r="G1050" s="24">
        <v>1</v>
      </c>
      <c r="P1050" s="34">
        <v>44501</v>
      </c>
      <c r="Q1050" s="24" t="s">
        <v>857</v>
      </c>
      <c r="AP1050" s="24" t="s">
        <v>2372</v>
      </c>
      <c r="AQ1050" s="24" t="s">
        <v>2373</v>
      </c>
      <c r="AR1050" s="24" t="s">
        <v>2374</v>
      </c>
      <c r="AS1050" s="24" t="s">
        <v>2375</v>
      </c>
      <c r="AT1050" s="24" t="s">
        <v>2376</v>
      </c>
      <c r="AU1050" s="24" t="s">
        <v>2377</v>
      </c>
      <c r="AV1050" s="24" t="s">
        <v>2378</v>
      </c>
      <c r="AW1050" s="24" t="s">
        <v>2379</v>
      </c>
      <c r="AX1050" s="24" t="s">
        <v>2380</v>
      </c>
      <c r="AY1050" s="24" t="s">
        <v>2381</v>
      </c>
      <c r="AZ1050" s="24" t="s">
        <v>867</v>
      </c>
      <c r="BA1050" s="24" t="s">
        <v>859</v>
      </c>
      <c r="BB1050" s="24" t="s">
        <v>859</v>
      </c>
      <c r="BC1050" s="24" t="s">
        <v>859</v>
      </c>
      <c r="BD1050" s="24" t="s">
        <v>859</v>
      </c>
      <c r="BE1050" s="24" t="s">
        <v>859</v>
      </c>
      <c r="BF1050" s="24" t="s">
        <v>859</v>
      </c>
      <c r="BG1050" s="24" t="s">
        <v>859</v>
      </c>
      <c r="BH1050" s="24" t="s">
        <v>859</v>
      </c>
      <c r="BI1050" s="24" t="s">
        <v>859</v>
      </c>
      <c r="BZ1050" s="24" t="s">
        <v>875</v>
      </c>
      <c r="CH1050" s="24" t="s">
        <v>2048</v>
      </c>
    </row>
    <row r="1051" spans="1:86" x14ac:dyDescent="0.25">
      <c r="A1051" s="24" t="s">
        <v>2389</v>
      </c>
      <c r="B1051" s="24" t="s">
        <v>2368</v>
      </c>
      <c r="D1051" s="24" t="s">
        <v>547</v>
      </c>
      <c r="E1051" s="24">
        <v>105</v>
      </c>
      <c r="F1051" s="24">
        <v>80</v>
      </c>
      <c r="G1051" s="24">
        <v>1</v>
      </c>
      <c r="P1051" s="34">
        <v>44501</v>
      </c>
      <c r="Q1051" s="24" t="s">
        <v>857</v>
      </c>
      <c r="AP1051" s="24" t="s">
        <v>2372</v>
      </c>
      <c r="AQ1051" s="24" t="s">
        <v>2373</v>
      </c>
      <c r="AR1051" s="24" t="s">
        <v>2374</v>
      </c>
      <c r="AS1051" s="24" t="s">
        <v>2375</v>
      </c>
      <c r="AT1051" s="24" t="s">
        <v>2376</v>
      </c>
      <c r="AU1051" s="24" t="s">
        <v>2377</v>
      </c>
      <c r="AV1051" s="24" t="s">
        <v>2378</v>
      </c>
      <c r="AW1051" s="24" t="s">
        <v>2379</v>
      </c>
      <c r="AX1051" s="24" t="s">
        <v>2380</v>
      </c>
      <c r="AY1051" s="24" t="s">
        <v>2381</v>
      </c>
      <c r="AZ1051" s="24" t="s">
        <v>867</v>
      </c>
      <c r="BA1051" s="24" t="s">
        <v>859</v>
      </c>
      <c r="BB1051" s="24" t="s">
        <v>859</v>
      </c>
      <c r="BC1051" s="24" t="s">
        <v>859</v>
      </c>
      <c r="BD1051" s="24" t="s">
        <v>859</v>
      </c>
      <c r="BE1051" s="24" t="s">
        <v>859</v>
      </c>
      <c r="BF1051" s="24" t="s">
        <v>859</v>
      </c>
      <c r="BG1051" s="24" t="s">
        <v>859</v>
      </c>
      <c r="BH1051" s="24" t="s">
        <v>859</v>
      </c>
      <c r="BI1051" s="24" t="s">
        <v>859</v>
      </c>
      <c r="BZ1051" s="24" t="s">
        <v>875</v>
      </c>
      <c r="CH1051" s="24" t="s">
        <v>2048</v>
      </c>
    </row>
    <row r="1052" spans="1:86" x14ac:dyDescent="0.25">
      <c r="A1052" s="24" t="s">
        <v>2390</v>
      </c>
      <c r="B1052" s="24" t="s">
        <v>2368</v>
      </c>
      <c r="D1052" s="24" t="s">
        <v>547</v>
      </c>
      <c r="E1052" s="24">
        <v>105</v>
      </c>
      <c r="F1052" s="24">
        <v>80</v>
      </c>
      <c r="G1052" s="24">
        <v>1</v>
      </c>
      <c r="P1052" s="34">
        <v>44501</v>
      </c>
      <c r="Q1052" s="24" t="s">
        <v>857</v>
      </c>
      <c r="AP1052" s="24" t="s">
        <v>2372</v>
      </c>
      <c r="AQ1052" s="24" t="s">
        <v>2373</v>
      </c>
      <c r="AR1052" s="24" t="s">
        <v>2374</v>
      </c>
      <c r="AS1052" s="24" t="s">
        <v>2375</v>
      </c>
      <c r="AT1052" s="24" t="s">
        <v>2376</v>
      </c>
      <c r="AU1052" s="24" t="s">
        <v>2377</v>
      </c>
      <c r="AV1052" s="24" t="s">
        <v>2378</v>
      </c>
      <c r="AW1052" s="24" t="s">
        <v>2379</v>
      </c>
      <c r="AX1052" s="24" t="s">
        <v>2380</v>
      </c>
      <c r="AY1052" s="24" t="s">
        <v>2381</v>
      </c>
      <c r="AZ1052" s="24" t="s">
        <v>867</v>
      </c>
      <c r="BA1052" s="24" t="s">
        <v>859</v>
      </c>
      <c r="BB1052" s="24" t="s">
        <v>859</v>
      </c>
      <c r="BC1052" s="24" t="s">
        <v>859</v>
      </c>
      <c r="BD1052" s="24" t="s">
        <v>859</v>
      </c>
      <c r="BE1052" s="24" t="s">
        <v>859</v>
      </c>
      <c r="BF1052" s="24" t="s">
        <v>859</v>
      </c>
      <c r="BG1052" s="24" t="s">
        <v>859</v>
      </c>
      <c r="BH1052" s="24" t="s">
        <v>859</v>
      </c>
      <c r="BI1052" s="24" t="s">
        <v>859</v>
      </c>
      <c r="BZ1052" s="24" t="s">
        <v>875</v>
      </c>
      <c r="CH1052" s="24" t="s">
        <v>2048</v>
      </c>
    </row>
    <row r="1053" spans="1:86" x14ac:dyDescent="0.25">
      <c r="A1053" s="24" t="s">
        <v>2391</v>
      </c>
      <c r="B1053" s="24" t="s">
        <v>2368</v>
      </c>
      <c r="D1053" s="24" t="s">
        <v>547</v>
      </c>
      <c r="E1053" s="24">
        <v>105</v>
      </c>
      <c r="F1053" s="24">
        <v>80</v>
      </c>
      <c r="G1053" s="24">
        <v>1</v>
      </c>
      <c r="P1053" s="34">
        <v>44501</v>
      </c>
      <c r="Q1053" s="24" t="s">
        <v>857</v>
      </c>
      <c r="AP1053" s="24" t="s">
        <v>2372</v>
      </c>
      <c r="AQ1053" s="24" t="s">
        <v>2373</v>
      </c>
      <c r="AR1053" s="24" t="s">
        <v>2374</v>
      </c>
      <c r="AS1053" s="24" t="s">
        <v>2375</v>
      </c>
      <c r="AT1053" s="24" t="s">
        <v>2376</v>
      </c>
      <c r="AU1053" s="24" t="s">
        <v>2377</v>
      </c>
      <c r="AV1053" s="24" t="s">
        <v>2378</v>
      </c>
      <c r="AW1053" s="24" t="s">
        <v>2379</v>
      </c>
      <c r="AX1053" s="24" t="s">
        <v>2380</v>
      </c>
      <c r="AY1053" s="24" t="s">
        <v>2381</v>
      </c>
      <c r="AZ1053" s="24" t="s">
        <v>867</v>
      </c>
      <c r="BA1053" s="24" t="s">
        <v>859</v>
      </c>
      <c r="BB1053" s="24" t="s">
        <v>859</v>
      </c>
      <c r="BC1053" s="24" t="s">
        <v>859</v>
      </c>
      <c r="BD1053" s="24" t="s">
        <v>859</v>
      </c>
      <c r="BE1053" s="24" t="s">
        <v>859</v>
      </c>
      <c r="BF1053" s="24" t="s">
        <v>859</v>
      </c>
      <c r="BG1053" s="24" t="s">
        <v>859</v>
      </c>
      <c r="BH1053" s="24" t="s">
        <v>859</v>
      </c>
      <c r="BI1053" s="24" t="s">
        <v>859</v>
      </c>
      <c r="BZ1053" s="24" t="s">
        <v>875</v>
      </c>
      <c r="CH1053" s="24" t="s">
        <v>1383</v>
      </c>
    </row>
    <row r="1054" spans="1:86" x14ac:dyDescent="0.25">
      <c r="A1054" s="24" t="s">
        <v>2392</v>
      </c>
      <c r="B1054" s="24" t="s">
        <v>2368</v>
      </c>
      <c r="D1054" s="24" t="s">
        <v>547</v>
      </c>
      <c r="E1054" s="24">
        <v>105</v>
      </c>
      <c r="F1054" s="24">
        <v>80</v>
      </c>
      <c r="G1054" s="24">
        <v>1</v>
      </c>
      <c r="P1054" s="34">
        <v>44501</v>
      </c>
      <c r="Q1054" s="24" t="s">
        <v>857</v>
      </c>
      <c r="AP1054" s="24" t="s">
        <v>2372</v>
      </c>
      <c r="AQ1054" s="24" t="s">
        <v>2373</v>
      </c>
      <c r="AR1054" s="24" t="s">
        <v>2374</v>
      </c>
      <c r="AS1054" s="24" t="s">
        <v>2375</v>
      </c>
      <c r="AT1054" s="24" t="s">
        <v>2376</v>
      </c>
      <c r="AU1054" s="24" t="s">
        <v>2377</v>
      </c>
      <c r="AV1054" s="24" t="s">
        <v>2378</v>
      </c>
      <c r="AW1054" s="24" t="s">
        <v>2379</v>
      </c>
      <c r="AX1054" s="24" t="s">
        <v>2380</v>
      </c>
      <c r="AY1054" s="24" t="s">
        <v>2381</v>
      </c>
      <c r="AZ1054" s="24" t="s">
        <v>867</v>
      </c>
      <c r="BA1054" s="24" t="s">
        <v>859</v>
      </c>
      <c r="BB1054" s="24" t="s">
        <v>859</v>
      </c>
      <c r="BC1054" s="24" t="s">
        <v>859</v>
      </c>
      <c r="BD1054" s="24" t="s">
        <v>859</v>
      </c>
      <c r="BE1054" s="24" t="s">
        <v>859</v>
      </c>
      <c r="BF1054" s="24" t="s">
        <v>859</v>
      </c>
      <c r="BG1054" s="24" t="s">
        <v>859</v>
      </c>
      <c r="BH1054" s="24" t="s">
        <v>859</v>
      </c>
      <c r="BI1054" s="24" t="s">
        <v>859</v>
      </c>
      <c r="BZ1054" s="24" t="s">
        <v>875</v>
      </c>
      <c r="CH1054" s="24" t="s">
        <v>256</v>
      </c>
    </row>
    <row r="1055" spans="1:86" x14ac:dyDescent="0.25">
      <c r="A1055" s="24" t="s">
        <v>2393</v>
      </c>
      <c r="B1055" s="24" t="s">
        <v>2368</v>
      </c>
      <c r="D1055" s="24" t="s">
        <v>547</v>
      </c>
      <c r="E1055" s="24">
        <v>105</v>
      </c>
      <c r="F1055" s="24">
        <v>80</v>
      </c>
      <c r="G1055" s="24">
        <v>1</v>
      </c>
      <c r="P1055" s="34">
        <v>44501</v>
      </c>
      <c r="Q1055" s="24" t="s">
        <v>857</v>
      </c>
      <c r="AP1055" s="24" t="s">
        <v>2372</v>
      </c>
      <c r="AQ1055" s="24" t="s">
        <v>2373</v>
      </c>
      <c r="AR1055" s="24" t="s">
        <v>2374</v>
      </c>
      <c r="AS1055" s="24" t="s">
        <v>2375</v>
      </c>
      <c r="AT1055" s="24" t="s">
        <v>2376</v>
      </c>
      <c r="AU1055" s="24" t="s">
        <v>2377</v>
      </c>
      <c r="AV1055" s="24" t="s">
        <v>2378</v>
      </c>
      <c r="AW1055" s="24" t="s">
        <v>2379</v>
      </c>
      <c r="AX1055" s="24" t="s">
        <v>2380</v>
      </c>
      <c r="AY1055" s="24" t="s">
        <v>2381</v>
      </c>
      <c r="AZ1055" s="24" t="s">
        <v>867</v>
      </c>
      <c r="BA1055" s="24" t="s">
        <v>859</v>
      </c>
      <c r="BB1055" s="24" t="s">
        <v>859</v>
      </c>
      <c r="BC1055" s="24" t="s">
        <v>859</v>
      </c>
      <c r="BD1055" s="24" t="s">
        <v>859</v>
      </c>
      <c r="BE1055" s="24" t="s">
        <v>859</v>
      </c>
      <c r="BF1055" s="24" t="s">
        <v>859</v>
      </c>
      <c r="BG1055" s="24" t="s">
        <v>859</v>
      </c>
      <c r="BH1055" s="24" t="s">
        <v>859</v>
      </c>
      <c r="BI1055" s="24" t="s">
        <v>859</v>
      </c>
      <c r="BZ1055" s="24" t="s">
        <v>875</v>
      </c>
      <c r="CH1055" s="24" t="s">
        <v>256</v>
      </c>
    </row>
    <row r="1056" spans="1:86" x14ac:dyDescent="0.25">
      <c r="A1056" s="24" t="s">
        <v>2394</v>
      </c>
      <c r="B1056" s="24" t="s">
        <v>2368</v>
      </c>
      <c r="D1056" s="24" t="s">
        <v>547</v>
      </c>
      <c r="E1056" s="24">
        <v>105</v>
      </c>
      <c r="F1056" s="24">
        <v>80</v>
      </c>
      <c r="G1056" s="24">
        <v>1</v>
      </c>
      <c r="P1056" s="34">
        <v>44501</v>
      </c>
      <c r="Q1056" s="24" t="s">
        <v>857</v>
      </c>
      <c r="AP1056" s="24" t="s">
        <v>2372</v>
      </c>
      <c r="AQ1056" s="24" t="s">
        <v>2373</v>
      </c>
      <c r="AR1056" s="24" t="s">
        <v>2374</v>
      </c>
      <c r="AS1056" s="24" t="s">
        <v>2375</v>
      </c>
      <c r="AT1056" s="24" t="s">
        <v>2376</v>
      </c>
      <c r="AU1056" s="24" t="s">
        <v>2377</v>
      </c>
      <c r="AV1056" s="24" t="s">
        <v>2378</v>
      </c>
      <c r="AW1056" s="24" t="s">
        <v>2379</v>
      </c>
      <c r="AX1056" s="24" t="s">
        <v>2380</v>
      </c>
      <c r="AY1056" s="24" t="s">
        <v>2381</v>
      </c>
      <c r="AZ1056" s="24" t="s">
        <v>867</v>
      </c>
      <c r="BA1056" s="24" t="s">
        <v>859</v>
      </c>
      <c r="BB1056" s="24" t="s">
        <v>859</v>
      </c>
      <c r="BC1056" s="24" t="s">
        <v>859</v>
      </c>
      <c r="BD1056" s="24" t="s">
        <v>859</v>
      </c>
      <c r="BE1056" s="24" t="s">
        <v>859</v>
      </c>
      <c r="BF1056" s="24" t="s">
        <v>859</v>
      </c>
      <c r="BG1056" s="24" t="s">
        <v>859</v>
      </c>
      <c r="BH1056" s="24" t="s">
        <v>859</v>
      </c>
      <c r="BI1056" s="24" t="s">
        <v>859</v>
      </c>
      <c r="BZ1056" s="24" t="s">
        <v>875</v>
      </c>
      <c r="CH1056" s="24" t="s">
        <v>1442</v>
      </c>
    </row>
    <row r="1057" spans="1:86" x14ac:dyDescent="0.25">
      <c r="A1057" s="24" t="s">
        <v>2395</v>
      </c>
      <c r="B1057" s="24" t="s">
        <v>2368</v>
      </c>
      <c r="D1057" s="24" t="s">
        <v>547</v>
      </c>
      <c r="E1057" s="24">
        <v>105</v>
      </c>
      <c r="F1057" s="24">
        <v>80</v>
      </c>
      <c r="G1057" s="24">
        <v>1</v>
      </c>
      <c r="P1057" s="34">
        <v>44501</v>
      </c>
      <c r="Q1057" s="24" t="s">
        <v>857</v>
      </c>
      <c r="AP1057" s="24" t="s">
        <v>2372</v>
      </c>
      <c r="AQ1057" s="24" t="s">
        <v>2373</v>
      </c>
      <c r="AR1057" s="24" t="s">
        <v>2374</v>
      </c>
      <c r="AS1057" s="24" t="s">
        <v>2375</v>
      </c>
      <c r="AT1057" s="24" t="s">
        <v>2376</v>
      </c>
      <c r="AU1057" s="24" t="s">
        <v>2377</v>
      </c>
      <c r="AV1057" s="24" t="s">
        <v>2378</v>
      </c>
      <c r="AW1057" s="24" t="s">
        <v>2379</v>
      </c>
      <c r="AX1057" s="24" t="s">
        <v>2380</v>
      </c>
      <c r="AY1057" s="24" t="s">
        <v>2381</v>
      </c>
      <c r="AZ1057" s="24" t="s">
        <v>867</v>
      </c>
      <c r="BA1057" s="24" t="s">
        <v>859</v>
      </c>
      <c r="BB1057" s="24" t="s">
        <v>859</v>
      </c>
      <c r="BC1057" s="24" t="s">
        <v>859</v>
      </c>
      <c r="BD1057" s="24" t="s">
        <v>859</v>
      </c>
      <c r="BE1057" s="24" t="s">
        <v>859</v>
      </c>
      <c r="BF1057" s="24" t="s">
        <v>859</v>
      </c>
      <c r="BG1057" s="24" t="s">
        <v>859</v>
      </c>
      <c r="BH1057" s="24" t="s">
        <v>859</v>
      </c>
      <c r="BI1057" s="24" t="s">
        <v>859</v>
      </c>
      <c r="BZ1057" s="24" t="s">
        <v>875</v>
      </c>
      <c r="CH1057" s="24" t="s">
        <v>1442</v>
      </c>
    </row>
    <row r="1058" spans="1:86" x14ac:dyDescent="0.25">
      <c r="A1058" s="24" t="s">
        <v>2396</v>
      </c>
      <c r="B1058" s="24" t="s">
        <v>2368</v>
      </c>
      <c r="D1058" s="24" t="s">
        <v>547</v>
      </c>
      <c r="E1058" s="24">
        <v>105</v>
      </c>
      <c r="F1058" s="24">
        <v>80</v>
      </c>
      <c r="G1058" s="24">
        <v>1</v>
      </c>
      <c r="P1058" s="34">
        <v>44501</v>
      </c>
      <c r="Q1058" s="24" t="s">
        <v>857</v>
      </c>
      <c r="AP1058" s="24" t="s">
        <v>2372</v>
      </c>
      <c r="AQ1058" s="24" t="s">
        <v>2373</v>
      </c>
      <c r="AR1058" s="24" t="s">
        <v>2374</v>
      </c>
      <c r="AS1058" s="24" t="s">
        <v>2375</v>
      </c>
      <c r="AT1058" s="24" t="s">
        <v>2376</v>
      </c>
      <c r="AU1058" s="24" t="s">
        <v>2377</v>
      </c>
      <c r="AV1058" s="24" t="s">
        <v>2378</v>
      </c>
      <c r="AW1058" s="24" t="s">
        <v>2379</v>
      </c>
      <c r="AX1058" s="24" t="s">
        <v>2380</v>
      </c>
      <c r="AY1058" s="24" t="s">
        <v>2381</v>
      </c>
      <c r="AZ1058" s="24" t="s">
        <v>867</v>
      </c>
      <c r="BA1058" s="24" t="s">
        <v>859</v>
      </c>
      <c r="BB1058" s="24" t="s">
        <v>859</v>
      </c>
      <c r="BC1058" s="24" t="s">
        <v>859</v>
      </c>
      <c r="BD1058" s="24" t="s">
        <v>859</v>
      </c>
      <c r="BE1058" s="24" t="s">
        <v>859</v>
      </c>
      <c r="BF1058" s="24" t="s">
        <v>859</v>
      </c>
      <c r="BG1058" s="24" t="s">
        <v>859</v>
      </c>
      <c r="BH1058" s="24" t="s">
        <v>859</v>
      </c>
      <c r="BI1058" s="24" t="s">
        <v>859</v>
      </c>
      <c r="BZ1058" s="24" t="s">
        <v>875</v>
      </c>
      <c r="CH1058" s="24" t="s">
        <v>1567</v>
      </c>
    </row>
    <row r="1059" spans="1:86" x14ac:dyDescent="0.25">
      <c r="A1059" s="24" t="s">
        <v>2397</v>
      </c>
      <c r="B1059" s="24" t="s">
        <v>2368</v>
      </c>
      <c r="D1059" s="24" t="s">
        <v>547</v>
      </c>
      <c r="E1059" s="24">
        <v>105</v>
      </c>
      <c r="F1059" s="24">
        <v>80</v>
      </c>
      <c r="G1059" s="24">
        <v>1</v>
      </c>
      <c r="P1059" s="34">
        <v>44501</v>
      </c>
      <c r="Q1059" s="24" t="s">
        <v>857</v>
      </c>
      <c r="AP1059" s="24" t="s">
        <v>2372</v>
      </c>
      <c r="AQ1059" s="24" t="s">
        <v>2373</v>
      </c>
      <c r="AR1059" s="24" t="s">
        <v>2374</v>
      </c>
      <c r="AS1059" s="24" t="s">
        <v>2375</v>
      </c>
      <c r="AT1059" s="24" t="s">
        <v>2376</v>
      </c>
      <c r="AU1059" s="24" t="s">
        <v>2377</v>
      </c>
      <c r="AV1059" s="24" t="s">
        <v>2378</v>
      </c>
      <c r="AW1059" s="24" t="s">
        <v>2379</v>
      </c>
      <c r="AX1059" s="24" t="s">
        <v>2380</v>
      </c>
      <c r="AY1059" s="24" t="s">
        <v>2381</v>
      </c>
      <c r="AZ1059" s="24" t="s">
        <v>867</v>
      </c>
      <c r="BA1059" s="24" t="s">
        <v>859</v>
      </c>
      <c r="BB1059" s="24" t="s">
        <v>859</v>
      </c>
      <c r="BC1059" s="24" t="s">
        <v>859</v>
      </c>
      <c r="BD1059" s="24" t="s">
        <v>859</v>
      </c>
      <c r="BE1059" s="24" t="s">
        <v>859</v>
      </c>
      <c r="BF1059" s="24" t="s">
        <v>859</v>
      </c>
      <c r="BG1059" s="24" t="s">
        <v>859</v>
      </c>
      <c r="BH1059" s="24" t="s">
        <v>859</v>
      </c>
      <c r="BI1059" s="24" t="s">
        <v>859</v>
      </c>
      <c r="BZ1059" s="24" t="s">
        <v>875</v>
      </c>
      <c r="CH1059" s="24">
        <v>220</v>
      </c>
    </row>
    <row r="1060" spans="1:86" x14ac:dyDescent="0.25">
      <c r="A1060" s="24" t="s">
        <v>2398</v>
      </c>
      <c r="B1060" s="24" t="s">
        <v>2368</v>
      </c>
      <c r="D1060" s="24" t="s">
        <v>547</v>
      </c>
      <c r="E1060" s="24">
        <v>105</v>
      </c>
      <c r="F1060" s="24">
        <v>80</v>
      </c>
      <c r="G1060" s="24">
        <v>1</v>
      </c>
      <c r="P1060" s="34">
        <v>44501</v>
      </c>
      <c r="Q1060" s="24" t="s">
        <v>857</v>
      </c>
      <c r="AP1060" s="24" t="s">
        <v>2372</v>
      </c>
      <c r="AQ1060" s="24" t="s">
        <v>2373</v>
      </c>
      <c r="AR1060" s="24" t="s">
        <v>2374</v>
      </c>
      <c r="AS1060" s="24" t="s">
        <v>2375</v>
      </c>
      <c r="AT1060" s="24" t="s">
        <v>2376</v>
      </c>
      <c r="AU1060" s="24" t="s">
        <v>2377</v>
      </c>
      <c r="AV1060" s="24" t="s">
        <v>2378</v>
      </c>
      <c r="AW1060" s="24" t="s">
        <v>2379</v>
      </c>
      <c r="AX1060" s="24" t="s">
        <v>2380</v>
      </c>
      <c r="AY1060" s="24" t="s">
        <v>2381</v>
      </c>
      <c r="AZ1060" s="24" t="s">
        <v>867</v>
      </c>
      <c r="BA1060" s="24" t="s">
        <v>859</v>
      </c>
      <c r="BB1060" s="24" t="s">
        <v>859</v>
      </c>
      <c r="BC1060" s="24" t="s">
        <v>859</v>
      </c>
      <c r="BD1060" s="24" t="s">
        <v>859</v>
      </c>
      <c r="BE1060" s="24" t="s">
        <v>859</v>
      </c>
      <c r="BF1060" s="24" t="s">
        <v>859</v>
      </c>
      <c r="BG1060" s="24" t="s">
        <v>859</v>
      </c>
      <c r="BH1060" s="24" t="s">
        <v>859</v>
      </c>
      <c r="BI1060" s="24" t="s">
        <v>859</v>
      </c>
      <c r="BZ1060" s="24" t="s">
        <v>875</v>
      </c>
      <c r="CH1060" s="24">
        <v>220</v>
      </c>
    </row>
    <row r="1061" spans="1:86" x14ac:dyDescent="0.25">
      <c r="A1061" s="24" t="s">
        <v>2399</v>
      </c>
      <c r="B1061" s="24" t="s">
        <v>2368</v>
      </c>
      <c r="D1061" s="24" t="s">
        <v>547</v>
      </c>
      <c r="E1061" s="24">
        <v>105</v>
      </c>
      <c r="F1061" s="24">
        <v>80</v>
      </c>
      <c r="G1061" s="24">
        <v>1</v>
      </c>
      <c r="P1061" s="34">
        <v>44501</v>
      </c>
      <c r="Q1061" s="24" t="s">
        <v>857</v>
      </c>
      <c r="AP1061" s="24" t="s">
        <v>2372</v>
      </c>
      <c r="AQ1061" s="24" t="s">
        <v>2373</v>
      </c>
      <c r="AR1061" s="24" t="s">
        <v>2374</v>
      </c>
      <c r="AS1061" s="24" t="s">
        <v>2375</v>
      </c>
      <c r="AT1061" s="24" t="s">
        <v>2376</v>
      </c>
      <c r="AU1061" s="24" t="s">
        <v>2377</v>
      </c>
      <c r="AV1061" s="24" t="s">
        <v>2378</v>
      </c>
      <c r="AW1061" s="24" t="s">
        <v>2379</v>
      </c>
      <c r="AX1061" s="24" t="s">
        <v>2380</v>
      </c>
      <c r="AY1061" s="24" t="s">
        <v>2381</v>
      </c>
      <c r="AZ1061" s="24" t="s">
        <v>867</v>
      </c>
      <c r="BA1061" s="24" t="s">
        <v>859</v>
      </c>
      <c r="BB1061" s="24" t="s">
        <v>859</v>
      </c>
      <c r="BC1061" s="24" t="s">
        <v>859</v>
      </c>
      <c r="BD1061" s="24" t="s">
        <v>859</v>
      </c>
      <c r="BE1061" s="24" t="s">
        <v>859</v>
      </c>
      <c r="BF1061" s="24" t="s">
        <v>859</v>
      </c>
      <c r="BG1061" s="24" t="s">
        <v>859</v>
      </c>
      <c r="BH1061" s="24" t="s">
        <v>859</v>
      </c>
      <c r="BI1061" s="24" t="s">
        <v>859</v>
      </c>
      <c r="BZ1061" s="24" t="s">
        <v>875</v>
      </c>
      <c r="CH1061" s="24">
        <v>220</v>
      </c>
    </row>
    <row r="1062" spans="1:86" x14ac:dyDescent="0.25">
      <c r="A1062" s="24" t="s">
        <v>2400</v>
      </c>
      <c r="B1062" s="24" t="s">
        <v>2368</v>
      </c>
      <c r="D1062" s="24" t="s">
        <v>547</v>
      </c>
      <c r="E1062" s="24">
        <v>105</v>
      </c>
      <c r="F1062" s="24">
        <v>80</v>
      </c>
      <c r="G1062" s="24">
        <v>1</v>
      </c>
      <c r="P1062" s="34">
        <v>44501</v>
      </c>
      <c r="Q1062" s="24" t="s">
        <v>857</v>
      </c>
      <c r="AP1062" s="24" t="s">
        <v>2372</v>
      </c>
      <c r="AQ1062" s="24" t="s">
        <v>2373</v>
      </c>
      <c r="AR1062" s="24" t="s">
        <v>2374</v>
      </c>
      <c r="AS1062" s="24" t="s">
        <v>2375</v>
      </c>
      <c r="AT1062" s="24" t="s">
        <v>2376</v>
      </c>
      <c r="AU1062" s="24" t="s">
        <v>2377</v>
      </c>
      <c r="AV1062" s="24" t="s">
        <v>2378</v>
      </c>
      <c r="AW1062" s="24" t="s">
        <v>2379</v>
      </c>
      <c r="AX1062" s="24" t="s">
        <v>2380</v>
      </c>
      <c r="AY1062" s="24" t="s">
        <v>2381</v>
      </c>
      <c r="AZ1062" s="24" t="s">
        <v>867</v>
      </c>
      <c r="BA1062" s="24" t="s">
        <v>859</v>
      </c>
      <c r="BB1062" s="24" t="s">
        <v>859</v>
      </c>
      <c r="BC1062" s="24" t="s">
        <v>859</v>
      </c>
      <c r="BD1062" s="24" t="s">
        <v>859</v>
      </c>
      <c r="BE1062" s="24" t="s">
        <v>859</v>
      </c>
      <c r="BF1062" s="24" t="s">
        <v>859</v>
      </c>
      <c r="BG1062" s="24" t="s">
        <v>859</v>
      </c>
      <c r="BH1062" s="24" t="s">
        <v>859</v>
      </c>
      <c r="BI1062" s="24" t="s">
        <v>859</v>
      </c>
      <c r="BZ1062" s="24" t="s">
        <v>875</v>
      </c>
      <c r="CH1062" s="24" t="s">
        <v>2401</v>
      </c>
    </row>
    <row r="1063" spans="1:86" x14ac:dyDescent="0.25">
      <c r="A1063" s="24" t="s">
        <v>2402</v>
      </c>
      <c r="B1063" s="24" t="s">
        <v>2368</v>
      </c>
      <c r="D1063" s="24" t="s">
        <v>547</v>
      </c>
      <c r="E1063" s="24">
        <v>105</v>
      </c>
      <c r="F1063" s="24">
        <v>80</v>
      </c>
      <c r="G1063" s="24">
        <v>1</v>
      </c>
      <c r="P1063" s="34">
        <v>44501</v>
      </c>
      <c r="Q1063" s="24" t="s">
        <v>857</v>
      </c>
      <c r="AP1063" s="24" t="s">
        <v>2372</v>
      </c>
      <c r="AQ1063" s="24" t="s">
        <v>2373</v>
      </c>
      <c r="AR1063" s="24" t="s">
        <v>2374</v>
      </c>
      <c r="AS1063" s="24" t="s">
        <v>2375</v>
      </c>
      <c r="AT1063" s="24" t="s">
        <v>2376</v>
      </c>
      <c r="AU1063" s="24" t="s">
        <v>2377</v>
      </c>
      <c r="AV1063" s="24" t="s">
        <v>2378</v>
      </c>
      <c r="AW1063" s="24" t="s">
        <v>2379</v>
      </c>
      <c r="AX1063" s="24" t="s">
        <v>2380</v>
      </c>
      <c r="AY1063" s="24" t="s">
        <v>2381</v>
      </c>
      <c r="AZ1063" s="24" t="s">
        <v>867</v>
      </c>
      <c r="BA1063" s="24" t="s">
        <v>859</v>
      </c>
      <c r="BB1063" s="24" t="s">
        <v>859</v>
      </c>
      <c r="BC1063" s="24" t="s">
        <v>859</v>
      </c>
      <c r="BD1063" s="24" t="s">
        <v>859</v>
      </c>
      <c r="BE1063" s="24" t="s">
        <v>859</v>
      </c>
      <c r="BF1063" s="24" t="s">
        <v>859</v>
      </c>
      <c r="BG1063" s="24" t="s">
        <v>859</v>
      </c>
      <c r="BH1063" s="24" t="s">
        <v>859</v>
      </c>
      <c r="BI1063" s="24" t="s">
        <v>859</v>
      </c>
      <c r="BZ1063" s="24" t="s">
        <v>875</v>
      </c>
      <c r="CH1063" s="24" t="s">
        <v>2401</v>
      </c>
    </row>
    <row r="1064" spans="1:86" x14ac:dyDescent="0.25">
      <c r="A1064" s="24" t="s">
        <v>2403</v>
      </c>
      <c r="B1064" s="24" t="s">
        <v>2368</v>
      </c>
      <c r="D1064" s="24" t="s">
        <v>547</v>
      </c>
      <c r="E1064" s="24">
        <v>105</v>
      </c>
      <c r="F1064" s="24">
        <v>80</v>
      </c>
      <c r="G1064" s="24">
        <v>1</v>
      </c>
      <c r="P1064" s="34">
        <v>44501</v>
      </c>
      <c r="Q1064" s="24" t="s">
        <v>857</v>
      </c>
      <c r="AP1064" s="24" t="s">
        <v>2372</v>
      </c>
      <c r="AQ1064" s="24" t="s">
        <v>2373</v>
      </c>
      <c r="AR1064" s="24" t="s">
        <v>2374</v>
      </c>
      <c r="AS1064" s="24" t="s">
        <v>2375</v>
      </c>
      <c r="AT1064" s="24" t="s">
        <v>2376</v>
      </c>
      <c r="AU1064" s="24" t="s">
        <v>2377</v>
      </c>
      <c r="AV1064" s="24" t="s">
        <v>2378</v>
      </c>
      <c r="AW1064" s="24" t="s">
        <v>2379</v>
      </c>
      <c r="AX1064" s="24" t="s">
        <v>2380</v>
      </c>
      <c r="AY1064" s="24" t="s">
        <v>2381</v>
      </c>
      <c r="AZ1064" s="24" t="s">
        <v>867</v>
      </c>
      <c r="BA1064" s="24" t="s">
        <v>859</v>
      </c>
      <c r="BB1064" s="24" t="s">
        <v>859</v>
      </c>
      <c r="BC1064" s="24" t="s">
        <v>859</v>
      </c>
      <c r="BD1064" s="24" t="s">
        <v>859</v>
      </c>
      <c r="BE1064" s="24" t="s">
        <v>859</v>
      </c>
      <c r="BF1064" s="24" t="s">
        <v>859</v>
      </c>
      <c r="BG1064" s="24" t="s">
        <v>859</v>
      </c>
      <c r="BH1064" s="24" t="s">
        <v>859</v>
      </c>
      <c r="BI1064" s="24" t="s">
        <v>859</v>
      </c>
      <c r="BZ1064" s="24" t="s">
        <v>875</v>
      </c>
      <c r="CH1064" s="24" t="s">
        <v>2401</v>
      </c>
    </row>
    <row r="1065" spans="1:86" x14ac:dyDescent="0.25">
      <c r="A1065" s="24" t="s">
        <v>2404</v>
      </c>
      <c r="B1065" s="24" t="s">
        <v>2368</v>
      </c>
      <c r="D1065" s="24" t="s">
        <v>547</v>
      </c>
      <c r="E1065" s="24">
        <v>105</v>
      </c>
      <c r="F1065" s="24">
        <v>80</v>
      </c>
      <c r="G1065" s="24">
        <v>1</v>
      </c>
      <c r="P1065" s="34">
        <v>44501</v>
      </c>
      <c r="Q1065" s="24" t="s">
        <v>857</v>
      </c>
      <c r="AP1065" s="24" t="s">
        <v>2372</v>
      </c>
      <c r="AQ1065" s="24" t="s">
        <v>2373</v>
      </c>
      <c r="AR1065" s="24" t="s">
        <v>2374</v>
      </c>
      <c r="AS1065" s="24" t="s">
        <v>2375</v>
      </c>
      <c r="AT1065" s="24" t="s">
        <v>2376</v>
      </c>
      <c r="AU1065" s="24" t="s">
        <v>2377</v>
      </c>
      <c r="AV1065" s="24" t="s">
        <v>2378</v>
      </c>
      <c r="AW1065" s="24" t="s">
        <v>2379</v>
      </c>
      <c r="AX1065" s="24" t="s">
        <v>2380</v>
      </c>
      <c r="AY1065" s="24" t="s">
        <v>2381</v>
      </c>
      <c r="AZ1065" s="24" t="s">
        <v>867</v>
      </c>
      <c r="BA1065" s="24" t="s">
        <v>859</v>
      </c>
      <c r="BB1065" s="24" t="s">
        <v>859</v>
      </c>
      <c r="BC1065" s="24" t="s">
        <v>859</v>
      </c>
      <c r="BD1065" s="24" t="s">
        <v>859</v>
      </c>
      <c r="BE1065" s="24" t="s">
        <v>859</v>
      </c>
      <c r="BF1065" s="24" t="s">
        <v>859</v>
      </c>
      <c r="BG1065" s="24" t="s">
        <v>859</v>
      </c>
      <c r="BH1065" s="24" t="s">
        <v>859</v>
      </c>
      <c r="BI1065" s="24" t="s">
        <v>859</v>
      </c>
      <c r="BZ1065" s="24" t="s">
        <v>875</v>
      </c>
      <c r="CH1065" s="24" t="s">
        <v>2401</v>
      </c>
    </row>
    <row r="1066" spans="1:86" x14ac:dyDescent="0.25">
      <c r="A1066" s="24" t="s">
        <v>2405</v>
      </c>
      <c r="B1066" s="24" t="s">
        <v>2368</v>
      </c>
      <c r="D1066" s="24" t="s">
        <v>547</v>
      </c>
      <c r="E1066" s="24">
        <v>105</v>
      </c>
      <c r="F1066" s="24">
        <v>80</v>
      </c>
      <c r="G1066" s="24">
        <v>1</v>
      </c>
      <c r="P1066" s="34">
        <v>44501</v>
      </c>
      <c r="Q1066" s="24" t="s">
        <v>857</v>
      </c>
      <c r="AP1066" s="24" t="s">
        <v>2372</v>
      </c>
      <c r="AQ1066" s="24" t="s">
        <v>2373</v>
      </c>
      <c r="AR1066" s="24" t="s">
        <v>2374</v>
      </c>
      <c r="AS1066" s="24" t="s">
        <v>2375</v>
      </c>
      <c r="AT1066" s="24" t="s">
        <v>2376</v>
      </c>
      <c r="AU1066" s="24" t="s">
        <v>2377</v>
      </c>
      <c r="AV1066" s="24" t="s">
        <v>2378</v>
      </c>
      <c r="AW1066" s="24" t="s">
        <v>2379</v>
      </c>
      <c r="AX1066" s="24" t="s">
        <v>2380</v>
      </c>
      <c r="AY1066" s="24" t="s">
        <v>2381</v>
      </c>
      <c r="AZ1066" s="24" t="s">
        <v>867</v>
      </c>
      <c r="BA1066" s="24" t="s">
        <v>859</v>
      </c>
      <c r="BB1066" s="24" t="s">
        <v>859</v>
      </c>
      <c r="BC1066" s="24" t="s">
        <v>859</v>
      </c>
      <c r="BD1066" s="24" t="s">
        <v>859</v>
      </c>
      <c r="BE1066" s="24" t="s">
        <v>859</v>
      </c>
      <c r="BF1066" s="24" t="s">
        <v>859</v>
      </c>
      <c r="BG1066" s="24" t="s">
        <v>859</v>
      </c>
      <c r="BH1066" s="24" t="s">
        <v>859</v>
      </c>
      <c r="BI1066" s="24" t="s">
        <v>859</v>
      </c>
      <c r="BZ1066" s="24" t="s">
        <v>875</v>
      </c>
      <c r="CH1066" s="24" t="s">
        <v>2401</v>
      </c>
    </row>
    <row r="1067" spans="1:86" x14ac:dyDescent="0.25">
      <c r="A1067" s="24" t="s">
        <v>2406</v>
      </c>
      <c r="B1067" s="24" t="s">
        <v>2368</v>
      </c>
      <c r="D1067" s="24" t="s">
        <v>547</v>
      </c>
      <c r="E1067" s="24">
        <v>105</v>
      </c>
      <c r="F1067" s="24">
        <v>80</v>
      </c>
      <c r="G1067" s="24">
        <v>1</v>
      </c>
      <c r="P1067" s="34">
        <v>44501</v>
      </c>
      <c r="Q1067" s="24" t="s">
        <v>857</v>
      </c>
      <c r="AP1067" s="24" t="s">
        <v>2372</v>
      </c>
      <c r="AQ1067" s="24" t="s">
        <v>2373</v>
      </c>
      <c r="AR1067" s="24" t="s">
        <v>2374</v>
      </c>
      <c r="AS1067" s="24" t="s">
        <v>2375</v>
      </c>
      <c r="AT1067" s="24" t="s">
        <v>2376</v>
      </c>
      <c r="AU1067" s="24" t="s">
        <v>2377</v>
      </c>
      <c r="AV1067" s="24" t="s">
        <v>2378</v>
      </c>
      <c r="AW1067" s="24" t="s">
        <v>2379</v>
      </c>
      <c r="AX1067" s="24" t="s">
        <v>2380</v>
      </c>
      <c r="AY1067" s="24" t="s">
        <v>2381</v>
      </c>
      <c r="AZ1067" s="24" t="s">
        <v>867</v>
      </c>
      <c r="BA1067" s="24" t="s">
        <v>859</v>
      </c>
      <c r="BB1067" s="24" t="s">
        <v>859</v>
      </c>
      <c r="BC1067" s="24" t="s">
        <v>859</v>
      </c>
      <c r="BD1067" s="24" t="s">
        <v>859</v>
      </c>
      <c r="BE1067" s="24" t="s">
        <v>859</v>
      </c>
      <c r="BF1067" s="24" t="s">
        <v>859</v>
      </c>
      <c r="BG1067" s="24" t="s">
        <v>859</v>
      </c>
      <c r="BH1067" s="24" t="s">
        <v>859</v>
      </c>
      <c r="BI1067" s="24" t="s">
        <v>859</v>
      </c>
      <c r="BZ1067" s="24" t="s">
        <v>875</v>
      </c>
      <c r="CH1067" s="24" t="s">
        <v>2401</v>
      </c>
    </row>
    <row r="1068" spans="1:86" x14ac:dyDescent="0.25">
      <c r="A1068" s="24" t="s">
        <v>2407</v>
      </c>
      <c r="B1068" s="24" t="s">
        <v>2368</v>
      </c>
      <c r="D1068" s="24" t="s">
        <v>547</v>
      </c>
      <c r="E1068" s="24">
        <v>105</v>
      </c>
      <c r="F1068" s="24">
        <v>80</v>
      </c>
      <c r="G1068" s="24">
        <v>1</v>
      </c>
      <c r="P1068" s="34">
        <v>44501</v>
      </c>
      <c r="Q1068" s="24" t="s">
        <v>857</v>
      </c>
      <c r="AP1068" s="24" t="s">
        <v>2372</v>
      </c>
      <c r="AQ1068" s="24" t="s">
        <v>2373</v>
      </c>
      <c r="AR1068" s="24" t="s">
        <v>2374</v>
      </c>
      <c r="AS1068" s="24" t="s">
        <v>2375</v>
      </c>
      <c r="AT1068" s="24" t="s">
        <v>2376</v>
      </c>
      <c r="AU1068" s="24" t="s">
        <v>2377</v>
      </c>
      <c r="AV1068" s="24" t="s">
        <v>2378</v>
      </c>
      <c r="AW1068" s="24" t="s">
        <v>2379</v>
      </c>
      <c r="AX1068" s="24" t="s">
        <v>2380</v>
      </c>
      <c r="AY1068" s="24" t="s">
        <v>2381</v>
      </c>
      <c r="AZ1068" s="24" t="s">
        <v>867</v>
      </c>
      <c r="BA1068" s="24" t="s">
        <v>859</v>
      </c>
      <c r="BB1068" s="24" t="s">
        <v>859</v>
      </c>
      <c r="BC1068" s="24" t="s">
        <v>859</v>
      </c>
      <c r="BD1068" s="24" t="s">
        <v>859</v>
      </c>
      <c r="BE1068" s="24" t="s">
        <v>859</v>
      </c>
      <c r="BF1068" s="24" t="s">
        <v>859</v>
      </c>
      <c r="BG1068" s="24" t="s">
        <v>859</v>
      </c>
      <c r="BH1068" s="24" t="s">
        <v>859</v>
      </c>
      <c r="BI1068" s="24" t="s">
        <v>859</v>
      </c>
      <c r="BZ1068" s="24" t="s">
        <v>875</v>
      </c>
      <c r="CH1068" s="24" t="s">
        <v>2401</v>
      </c>
    </row>
    <row r="1069" spans="1:86" x14ac:dyDescent="0.25">
      <c r="A1069" s="24" t="s">
        <v>2408</v>
      </c>
      <c r="B1069" s="24" t="s">
        <v>2368</v>
      </c>
      <c r="D1069" s="24" t="s">
        <v>547</v>
      </c>
      <c r="E1069" s="24">
        <v>105</v>
      </c>
      <c r="F1069" s="24">
        <v>80</v>
      </c>
      <c r="G1069" s="24">
        <v>1</v>
      </c>
      <c r="P1069" s="34">
        <v>44501</v>
      </c>
      <c r="Q1069" s="24" t="s">
        <v>857</v>
      </c>
      <c r="AP1069" s="24" t="s">
        <v>2372</v>
      </c>
      <c r="AQ1069" s="24" t="s">
        <v>2373</v>
      </c>
      <c r="AR1069" s="24" t="s">
        <v>2374</v>
      </c>
      <c r="AS1069" s="24" t="s">
        <v>2375</v>
      </c>
      <c r="AT1069" s="24" t="s">
        <v>2376</v>
      </c>
      <c r="AU1069" s="24" t="s">
        <v>2377</v>
      </c>
      <c r="AV1069" s="24" t="s">
        <v>2378</v>
      </c>
      <c r="AW1069" s="24" t="s">
        <v>2379</v>
      </c>
      <c r="AX1069" s="24" t="s">
        <v>2380</v>
      </c>
      <c r="AY1069" s="24" t="s">
        <v>2381</v>
      </c>
      <c r="AZ1069" s="24" t="s">
        <v>867</v>
      </c>
      <c r="BA1069" s="24" t="s">
        <v>859</v>
      </c>
      <c r="BB1069" s="24" t="s">
        <v>859</v>
      </c>
      <c r="BC1069" s="24" t="s">
        <v>859</v>
      </c>
      <c r="BD1069" s="24" t="s">
        <v>859</v>
      </c>
      <c r="BE1069" s="24" t="s">
        <v>859</v>
      </c>
      <c r="BF1069" s="24" t="s">
        <v>859</v>
      </c>
      <c r="BG1069" s="24" t="s">
        <v>859</v>
      </c>
      <c r="BH1069" s="24" t="s">
        <v>859</v>
      </c>
      <c r="BI1069" s="24" t="s">
        <v>859</v>
      </c>
      <c r="BZ1069" s="24" t="s">
        <v>875</v>
      </c>
      <c r="CH1069" s="24" t="s">
        <v>2401</v>
      </c>
    </row>
    <row r="1070" spans="1:86" x14ac:dyDescent="0.25">
      <c r="A1070" s="24" t="s">
        <v>2409</v>
      </c>
      <c r="B1070" s="24" t="s">
        <v>2368</v>
      </c>
      <c r="D1070" s="24" t="s">
        <v>547</v>
      </c>
      <c r="E1070" s="24">
        <v>105</v>
      </c>
      <c r="F1070" s="24">
        <v>80</v>
      </c>
      <c r="G1070" s="24">
        <v>1</v>
      </c>
      <c r="P1070" s="34">
        <v>44501</v>
      </c>
      <c r="Q1070" s="24" t="s">
        <v>857</v>
      </c>
      <c r="AP1070" s="24" t="s">
        <v>2372</v>
      </c>
      <c r="AQ1070" s="24" t="s">
        <v>2373</v>
      </c>
      <c r="AR1070" s="24" t="s">
        <v>2374</v>
      </c>
      <c r="AS1070" s="24" t="s">
        <v>2375</v>
      </c>
      <c r="AT1070" s="24" t="s">
        <v>2376</v>
      </c>
      <c r="AU1070" s="24" t="s">
        <v>2377</v>
      </c>
      <c r="AV1070" s="24" t="s">
        <v>2378</v>
      </c>
      <c r="AW1070" s="24" t="s">
        <v>2379</v>
      </c>
      <c r="AX1070" s="24" t="s">
        <v>2380</v>
      </c>
      <c r="AY1070" s="24" t="s">
        <v>2381</v>
      </c>
      <c r="AZ1070" s="24" t="s">
        <v>867</v>
      </c>
      <c r="BA1070" s="24" t="s">
        <v>859</v>
      </c>
      <c r="BB1070" s="24" t="s">
        <v>859</v>
      </c>
      <c r="BC1070" s="24" t="s">
        <v>859</v>
      </c>
      <c r="BD1070" s="24" t="s">
        <v>859</v>
      </c>
      <c r="BE1070" s="24" t="s">
        <v>859</v>
      </c>
      <c r="BF1070" s="24" t="s">
        <v>859</v>
      </c>
      <c r="BG1070" s="24" t="s">
        <v>859</v>
      </c>
      <c r="BH1070" s="24" t="s">
        <v>859</v>
      </c>
      <c r="BI1070" s="24" t="s">
        <v>859</v>
      </c>
      <c r="BZ1070" s="24" t="s">
        <v>875</v>
      </c>
      <c r="CH1070" s="24" t="s">
        <v>2401</v>
      </c>
    </row>
    <row r="1071" spans="1:86" x14ac:dyDescent="0.25">
      <c r="A1071" s="24" t="s">
        <v>2410</v>
      </c>
      <c r="B1071" s="24" t="s">
        <v>2368</v>
      </c>
      <c r="D1071" s="24" t="s">
        <v>547</v>
      </c>
      <c r="E1071" s="24">
        <v>105</v>
      </c>
      <c r="F1071" s="24">
        <v>80</v>
      </c>
      <c r="G1071" s="24">
        <v>1</v>
      </c>
      <c r="P1071" s="34">
        <v>44501</v>
      </c>
      <c r="Q1071" s="24" t="s">
        <v>857</v>
      </c>
      <c r="AP1071" s="24" t="s">
        <v>2372</v>
      </c>
      <c r="AQ1071" s="24" t="s">
        <v>2373</v>
      </c>
      <c r="AR1071" s="24" t="s">
        <v>2374</v>
      </c>
      <c r="AS1071" s="24" t="s">
        <v>2375</v>
      </c>
      <c r="AT1071" s="24" t="s">
        <v>2376</v>
      </c>
      <c r="AU1071" s="24" t="s">
        <v>2377</v>
      </c>
      <c r="AV1071" s="24" t="s">
        <v>2378</v>
      </c>
      <c r="AW1071" s="24" t="s">
        <v>2379</v>
      </c>
      <c r="AX1071" s="24" t="s">
        <v>2380</v>
      </c>
      <c r="AY1071" s="24" t="s">
        <v>2381</v>
      </c>
      <c r="AZ1071" s="24" t="s">
        <v>867</v>
      </c>
      <c r="BA1071" s="24" t="s">
        <v>859</v>
      </c>
      <c r="BB1071" s="24" t="s">
        <v>859</v>
      </c>
      <c r="BC1071" s="24" t="s">
        <v>859</v>
      </c>
      <c r="BD1071" s="24" t="s">
        <v>859</v>
      </c>
      <c r="BE1071" s="24" t="s">
        <v>859</v>
      </c>
      <c r="BF1071" s="24" t="s">
        <v>859</v>
      </c>
      <c r="BG1071" s="24" t="s">
        <v>859</v>
      </c>
      <c r="BH1071" s="24" t="s">
        <v>859</v>
      </c>
      <c r="BI1071" s="24" t="s">
        <v>859</v>
      </c>
      <c r="BZ1071" s="24" t="s">
        <v>875</v>
      </c>
      <c r="CH1071" s="24" t="s">
        <v>1696</v>
      </c>
    </row>
    <row r="1072" spans="1:86" x14ac:dyDescent="0.25">
      <c r="A1072" s="24" t="s">
        <v>2411</v>
      </c>
      <c r="B1072" s="24" t="s">
        <v>2368</v>
      </c>
      <c r="D1072" s="24" t="s">
        <v>547</v>
      </c>
      <c r="E1072" s="24">
        <v>105</v>
      </c>
      <c r="F1072" s="24">
        <v>80</v>
      </c>
      <c r="G1072" s="24">
        <v>1</v>
      </c>
      <c r="P1072" s="34">
        <v>44501</v>
      </c>
      <c r="Q1072" s="24" t="s">
        <v>857</v>
      </c>
      <c r="AP1072" s="24" t="s">
        <v>2372</v>
      </c>
      <c r="AQ1072" s="24" t="s">
        <v>2373</v>
      </c>
      <c r="AR1072" s="24" t="s">
        <v>2374</v>
      </c>
      <c r="AS1072" s="24" t="s">
        <v>2375</v>
      </c>
      <c r="AT1072" s="24" t="s">
        <v>2376</v>
      </c>
      <c r="AU1072" s="24" t="s">
        <v>2377</v>
      </c>
      <c r="AV1072" s="24" t="s">
        <v>2378</v>
      </c>
      <c r="AW1072" s="24" t="s">
        <v>2379</v>
      </c>
      <c r="AX1072" s="24" t="s">
        <v>2380</v>
      </c>
      <c r="AY1072" s="24" t="s">
        <v>2381</v>
      </c>
      <c r="AZ1072" s="24" t="s">
        <v>867</v>
      </c>
      <c r="BA1072" s="24" t="s">
        <v>859</v>
      </c>
      <c r="BB1072" s="24" t="s">
        <v>859</v>
      </c>
      <c r="BC1072" s="24" t="s">
        <v>859</v>
      </c>
      <c r="BD1072" s="24" t="s">
        <v>859</v>
      </c>
      <c r="BE1072" s="24" t="s">
        <v>859</v>
      </c>
      <c r="BF1072" s="24" t="s">
        <v>859</v>
      </c>
      <c r="BG1072" s="24" t="s">
        <v>859</v>
      </c>
      <c r="BH1072" s="24" t="s">
        <v>859</v>
      </c>
      <c r="BI1072" s="24" t="s">
        <v>859</v>
      </c>
      <c r="BZ1072" s="24" t="s">
        <v>875</v>
      </c>
      <c r="CH1072" s="24" t="s">
        <v>1696</v>
      </c>
    </row>
    <row r="1073" spans="1:86" x14ac:dyDescent="0.25">
      <c r="A1073" s="24" t="s">
        <v>2412</v>
      </c>
      <c r="B1073" s="24" t="s">
        <v>2368</v>
      </c>
      <c r="D1073" s="24" t="s">
        <v>547</v>
      </c>
      <c r="E1073" s="24">
        <v>105</v>
      </c>
      <c r="F1073" s="24">
        <v>80</v>
      </c>
      <c r="G1073" s="24">
        <v>1</v>
      </c>
      <c r="P1073" s="34">
        <v>44501</v>
      </c>
      <c r="Q1073" s="24" t="s">
        <v>857</v>
      </c>
      <c r="AP1073" s="24" t="s">
        <v>2372</v>
      </c>
      <c r="AQ1073" s="24" t="s">
        <v>2373</v>
      </c>
      <c r="AR1073" s="24" t="s">
        <v>2374</v>
      </c>
      <c r="AS1073" s="24" t="s">
        <v>2375</v>
      </c>
      <c r="AT1073" s="24" t="s">
        <v>2376</v>
      </c>
      <c r="AU1073" s="24" t="s">
        <v>2377</v>
      </c>
      <c r="AV1073" s="24" t="s">
        <v>2378</v>
      </c>
      <c r="AW1073" s="24" t="s">
        <v>2379</v>
      </c>
      <c r="AX1073" s="24" t="s">
        <v>2380</v>
      </c>
      <c r="AY1073" s="24" t="s">
        <v>2381</v>
      </c>
      <c r="AZ1073" s="24" t="s">
        <v>867</v>
      </c>
      <c r="BA1073" s="24" t="s">
        <v>859</v>
      </c>
      <c r="BB1073" s="24" t="s">
        <v>859</v>
      </c>
      <c r="BC1073" s="24" t="s">
        <v>859</v>
      </c>
      <c r="BD1073" s="24" t="s">
        <v>859</v>
      </c>
      <c r="BE1073" s="24" t="s">
        <v>859</v>
      </c>
      <c r="BF1073" s="24" t="s">
        <v>859</v>
      </c>
      <c r="BG1073" s="24" t="s">
        <v>859</v>
      </c>
      <c r="BH1073" s="24" t="s">
        <v>859</v>
      </c>
      <c r="BI1073" s="24" t="s">
        <v>859</v>
      </c>
      <c r="BZ1073" s="24" t="s">
        <v>875</v>
      </c>
      <c r="CH1073" s="24" t="s">
        <v>1696</v>
      </c>
    </row>
    <row r="1074" spans="1:86" x14ac:dyDescent="0.25">
      <c r="A1074" s="24" t="s">
        <v>2413</v>
      </c>
      <c r="B1074" s="24" t="s">
        <v>2368</v>
      </c>
      <c r="D1074" s="24" t="s">
        <v>548</v>
      </c>
      <c r="E1074" s="24">
        <v>30</v>
      </c>
      <c r="F1074" s="24">
        <v>50</v>
      </c>
      <c r="G1074" s="24">
        <v>140</v>
      </c>
      <c r="P1074" s="34">
        <v>44517</v>
      </c>
      <c r="Q1074" s="24" t="s">
        <v>857</v>
      </c>
      <c r="AP1074" s="24" t="s">
        <v>2414</v>
      </c>
      <c r="AZ1074" s="24" t="s">
        <v>867</v>
      </c>
      <c r="BZ1074" s="24" t="s">
        <v>875</v>
      </c>
      <c r="CH1074" s="24" t="s">
        <v>1171</v>
      </c>
    </row>
    <row r="1075" spans="1:86" x14ac:dyDescent="0.25">
      <c r="A1075" s="24" t="s">
        <v>2415</v>
      </c>
      <c r="B1075" s="24" t="s">
        <v>2368</v>
      </c>
      <c r="D1075" s="24" t="s">
        <v>548</v>
      </c>
      <c r="E1075" s="24">
        <v>30</v>
      </c>
      <c r="F1075" s="24">
        <v>50</v>
      </c>
      <c r="G1075" s="24">
        <v>140</v>
      </c>
      <c r="P1075" s="34">
        <v>44517</v>
      </c>
      <c r="Q1075" s="24" t="s">
        <v>857</v>
      </c>
      <c r="AP1075" s="24" t="s">
        <v>2414</v>
      </c>
      <c r="AZ1075" s="24" t="s">
        <v>867</v>
      </c>
      <c r="BZ1075" s="24" t="s">
        <v>875</v>
      </c>
      <c r="CH1075" s="24" t="s">
        <v>1171</v>
      </c>
    </row>
    <row r="1076" spans="1:86" x14ac:dyDescent="0.25">
      <c r="A1076" s="24" t="s">
        <v>2416</v>
      </c>
      <c r="B1076" s="24" t="s">
        <v>2368</v>
      </c>
      <c r="D1076" s="24" t="s">
        <v>549</v>
      </c>
      <c r="E1076" s="24">
        <v>100</v>
      </c>
      <c r="F1076" s="24">
        <v>160</v>
      </c>
      <c r="G1076" s="24">
        <v>36</v>
      </c>
      <c r="P1076" s="34">
        <v>44517</v>
      </c>
      <c r="Q1076" s="24" t="s">
        <v>857</v>
      </c>
      <c r="AP1076" s="24" t="s">
        <v>2417</v>
      </c>
      <c r="AQ1076" s="24" t="s">
        <v>2418</v>
      </c>
      <c r="AZ1076" s="24" t="s">
        <v>867</v>
      </c>
      <c r="BA1076" s="24" t="s">
        <v>859</v>
      </c>
      <c r="BZ1076" s="24" t="s">
        <v>875</v>
      </c>
      <c r="CH1076" s="24" t="s">
        <v>1210</v>
      </c>
    </row>
    <row r="1077" spans="1:86" x14ac:dyDescent="0.25">
      <c r="A1077" s="24" t="s">
        <v>2419</v>
      </c>
      <c r="B1077" s="24" t="s">
        <v>2368</v>
      </c>
      <c r="D1077" s="24" t="s">
        <v>550</v>
      </c>
      <c r="E1077" s="24">
        <v>51</v>
      </c>
      <c r="F1077" s="24">
        <v>85</v>
      </c>
      <c r="G1077" s="24">
        <v>57</v>
      </c>
      <c r="P1077" s="34">
        <v>44517</v>
      </c>
      <c r="Q1077" s="24" t="s">
        <v>857</v>
      </c>
      <c r="AP1077" s="24" t="s">
        <v>2420</v>
      </c>
      <c r="AZ1077" s="24" t="s">
        <v>867</v>
      </c>
      <c r="BZ1077" s="24" t="s">
        <v>875</v>
      </c>
      <c r="CH1077" s="24" t="s">
        <v>889</v>
      </c>
    </row>
    <row r="1078" spans="1:86" x14ac:dyDescent="0.25">
      <c r="A1078" s="24" t="s">
        <v>2421</v>
      </c>
      <c r="B1078" s="24" t="s">
        <v>2368</v>
      </c>
      <c r="D1078" s="24" t="s">
        <v>551</v>
      </c>
      <c r="E1078" s="24">
        <v>40</v>
      </c>
      <c r="F1078" s="24">
        <v>45</v>
      </c>
      <c r="G1078" s="24">
        <v>56</v>
      </c>
      <c r="P1078" s="34">
        <v>44504</v>
      </c>
      <c r="Q1078" s="24" t="s">
        <v>857</v>
      </c>
      <c r="V1078" s="24" t="s">
        <v>2422</v>
      </c>
      <c r="W1078" s="24" t="s">
        <v>2423</v>
      </c>
      <c r="AF1078" s="24" t="s">
        <v>859</v>
      </c>
      <c r="AG1078" s="24" t="s">
        <v>859</v>
      </c>
      <c r="AP1078" s="24" t="s">
        <v>2424</v>
      </c>
      <c r="AZ1078" s="24" t="s">
        <v>867</v>
      </c>
      <c r="BZ1078" s="24" t="s">
        <v>875</v>
      </c>
      <c r="CH1078" s="24" t="s">
        <v>2164</v>
      </c>
    </row>
    <row r="1079" spans="1:86" x14ac:dyDescent="0.25">
      <c r="A1079" s="24" t="s">
        <v>2425</v>
      </c>
      <c r="B1079" s="24" t="s">
        <v>2368</v>
      </c>
      <c r="D1079" s="24" t="s">
        <v>551</v>
      </c>
      <c r="E1079" s="24">
        <v>40</v>
      </c>
      <c r="F1079" s="24">
        <v>45</v>
      </c>
      <c r="G1079" s="24">
        <v>56</v>
      </c>
      <c r="P1079" s="34">
        <v>44504</v>
      </c>
      <c r="Q1079" s="24" t="s">
        <v>857</v>
      </c>
      <c r="V1079" s="24" t="s">
        <v>2422</v>
      </c>
      <c r="W1079" s="24" t="s">
        <v>2423</v>
      </c>
      <c r="AF1079" s="24" t="s">
        <v>859</v>
      </c>
      <c r="AG1079" s="24" t="s">
        <v>859</v>
      </c>
      <c r="AP1079" s="24" t="s">
        <v>2424</v>
      </c>
      <c r="AZ1079" s="24" t="s">
        <v>867</v>
      </c>
      <c r="BZ1079" s="24" t="s">
        <v>875</v>
      </c>
      <c r="CH1079" s="24" t="s">
        <v>2164</v>
      </c>
    </row>
    <row r="1080" spans="1:86" x14ac:dyDescent="0.25">
      <c r="A1080" s="24" t="s">
        <v>2426</v>
      </c>
      <c r="B1080" s="24" t="s">
        <v>2368</v>
      </c>
      <c r="D1080" s="24" t="s">
        <v>551</v>
      </c>
      <c r="E1080" s="24">
        <v>40</v>
      </c>
      <c r="F1080" s="24">
        <v>45</v>
      </c>
      <c r="G1080" s="24">
        <v>56</v>
      </c>
      <c r="P1080" s="34">
        <v>44504</v>
      </c>
      <c r="Q1080" s="24" t="s">
        <v>857</v>
      </c>
      <c r="V1080" s="24" t="s">
        <v>2422</v>
      </c>
      <c r="W1080" s="24" t="s">
        <v>2423</v>
      </c>
      <c r="AF1080" s="24" t="s">
        <v>859</v>
      </c>
      <c r="AG1080" s="24" t="s">
        <v>859</v>
      </c>
      <c r="AP1080" s="24" t="s">
        <v>2424</v>
      </c>
      <c r="AZ1080" s="24" t="s">
        <v>867</v>
      </c>
      <c r="BZ1080" s="24" t="s">
        <v>875</v>
      </c>
      <c r="CH1080" s="24" t="s">
        <v>2164</v>
      </c>
    </row>
    <row r="1081" spans="1:86" x14ac:dyDescent="0.25">
      <c r="A1081" s="24" t="s">
        <v>2427</v>
      </c>
      <c r="B1081" s="24" t="s">
        <v>2368</v>
      </c>
      <c r="D1081" s="24" t="s">
        <v>551</v>
      </c>
      <c r="E1081" s="24">
        <v>40</v>
      </c>
      <c r="F1081" s="24">
        <v>45</v>
      </c>
      <c r="G1081" s="24">
        <v>56</v>
      </c>
      <c r="P1081" s="34">
        <v>44504</v>
      </c>
      <c r="Q1081" s="24" t="s">
        <v>857</v>
      </c>
      <c r="V1081" s="24" t="s">
        <v>2422</v>
      </c>
      <c r="W1081" s="24" t="s">
        <v>2423</v>
      </c>
      <c r="AF1081" s="24" t="s">
        <v>859</v>
      </c>
      <c r="AG1081" s="24" t="s">
        <v>859</v>
      </c>
      <c r="AP1081" s="24" t="s">
        <v>2424</v>
      </c>
      <c r="AZ1081" s="24" t="s">
        <v>867</v>
      </c>
      <c r="BZ1081" s="24" t="s">
        <v>875</v>
      </c>
      <c r="CH1081" s="24" t="s">
        <v>1405</v>
      </c>
    </row>
    <row r="1082" spans="1:86" x14ac:dyDescent="0.25">
      <c r="A1082" s="24" t="s">
        <v>2428</v>
      </c>
      <c r="B1082" s="24" t="s">
        <v>2368</v>
      </c>
      <c r="D1082" s="24" t="s">
        <v>551</v>
      </c>
      <c r="E1082" s="24">
        <v>40</v>
      </c>
      <c r="F1082" s="24">
        <v>45</v>
      </c>
      <c r="G1082" s="24">
        <v>56</v>
      </c>
      <c r="P1082" s="34">
        <v>44504</v>
      </c>
      <c r="Q1082" s="24" t="s">
        <v>857</v>
      </c>
      <c r="V1082" s="24" t="s">
        <v>2422</v>
      </c>
      <c r="W1082" s="24" t="s">
        <v>2423</v>
      </c>
      <c r="AF1082" s="24" t="s">
        <v>859</v>
      </c>
      <c r="AG1082" s="24" t="s">
        <v>859</v>
      </c>
      <c r="AP1082" s="24" t="s">
        <v>2424</v>
      </c>
      <c r="AZ1082" s="24" t="s">
        <v>867</v>
      </c>
      <c r="BZ1082" s="24" t="s">
        <v>875</v>
      </c>
      <c r="CH1082" s="24" t="s">
        <v>1405</v>
      </c>
    </row>
    <row r="1083" spans="1:86" x14ac:dyDescent="0.25">
      <c r="A1083" s="24" t="s">
        <v>2429</v>
      </c>
      <c r="B1083" s="24" t="s">
        <v>2368</v>
      </c>
      <c r="D1083" s="24" t="s">
        <v>551</v>
      </c>
      <c r="E1083" s="24">
        <v>40</v>
      </c>
      <c r="F1083" s="24">
        <v>45</v>
      </c>
      <c r="G1083" s="24">
        <v>56</v>
      </c>
      <c r="P1083" s="34">
        <v>44504</v>
      </c>
      <c r="Q1083" s="24" t="s">
        <v>857</v>
      </c>
      <c r="V1083" s="24" t="s">
        <v>2422</v>
      </c>
      <c r="W1083" s="24" t="s">
        <v>2423</v>
      </c>
      <c r="AF1083" s="24" t="s">
        <v>859</v>
      </c>
      <c r="AG1083" s="24" t="s">
        <v>859</v>
      </c>
      <c r="AP1083" s="24" t="s">
        <v>2424</v>
      </c>
      <c r="AZ1083" s="24" t="s">
        <v>867</v>
      </c>
      <c r="BZ1083" s="24" t="s">
        <v>875</v>
      </c>
      <c r="CH1083" s="24" t="s">
        <v>1405</v>
      </c>
    </row>
    <row r="1084" spans="1:86" x14ac:dyDescent="0.25">
      <c r="A1084" s="24" t="s">
        <v>2430</v>
      </c>
      <c r="B1084" s="24" t="s">
        <v>2368</v>
      </c>
      <c r="D1084" s="24" t="s">
        <v>551</v>
      </c>
      <c r="E1084" s="24">
        <v>40</v>
      </c>
      <c r="F1084" s="24">
        <v>45</v>
      </c>
      <c r="G1084" s="24">
        <v>56</v>
      </c>
      <c r="P1084" s="34">
        <v>44504</v>
      </c>
      <c r="Q1084" s="24" t="s">
        <v>857</v>
      </c>
      <c r="V1084" s="24" t="s">
        <v>2422</v>
      </c>
      <c r="W1084" s="24" t="s">
        <v>2423</v>
      </c>
      <c r="AF1084" s="24" t="s">
        <v>859</v>
      </c>
      <c r="AG1084" s="24" t="s">
        <v>859</v>
      </c>
      <c r="AP1084" s="24" t="s">
        <v>2424</v>
      </c>
      <c r="AZ1084" s="24" t="s">
        <v>867</v>
      </c>
      <c r="BZ1084" s="24" t="s">
        <v>875</v>
      </c>
      <c r="CH1084" s="24" t="s">
        <v>1848</v>
      </c>
    </row>
    <row r="1085" spans="1:86" x14ac:dyDescent="0.25">
      <c r="A1085" s="24" t="s">
        <v>2431</v>
      </c>
      <c r="B1085" s="24" t="s">
        <v>2368</v>
      </c>
      <c r="D1085" s="24" t="s">
        <v>551</v>
      </c>
      <c r="E1085" s="24">
        <v>40</v>
      </c>
      <c r="F1085" s="24">
        <v>45</v>
      </c>
      <c r="G1085" s="24">
        <v>56</v>
      </c>
      <c r="P1085" s="34">
        <v>44504</v>
      </c>
      <c r="Q1085" s="24" t="s">
        <v>857</v>
      </c>
      <c r="V1085" s="24" t="s">
        <v>2422</v>
      </c>
      <c r="W1085" s="24" t="s">
        <v>2423</v>
      </c>
      <c r="AF1085" s="24" t="s">
        <v>859</v>
      </c>
      <c r="AG1085" s="24" t="s">
        <v>859</v>
      </c>
      <c r="AP1085" s="24" t="s">
        <v>2424</v>
      </c>
      <c r="AZ1085" s="24" t="s">
        <v>867</v>
      </c>
      <c r="BZ1085" s="24" t="s">
        <v>875</v>
      </c>
      <c r="CH1085" s="24" t="s">
        <v>1848</v>
      </c>
    </row>
    <row r="1086" spans="1:86" x14ac:dyDescent="0.25">
      <c r="A1086" s="24" t="s">
        <v>2432</v>
      </c>
      <c r="B1086" s="24" t="s">
        <v>2368</v>
      </c>
      <c r="D1086" s="24" t="s">
        <v>551</v>
      </c>
      <c r="E1086" s="24">
        <v>40</v>
      </c>
      <c r="F1086" s="24">
        <v>45</v>
      </c>
      <c r="G1086" s="24">
        <v>56</v>
      </c>
      <c r="P1086" s="34">
        <v>44504</v>
      </c>
      <c r="Q1086" s="24" t="s">
        <v>857</v>
      </c>
      <c r="V1086" s="24" t="s">
        <v>2422</v>
      </c>
      <c r="W1086" s="24" t="s">
        <v>2423</v>
      </c>
      <c r="AF1086" s="24" t="s">
        <v>859</v>
      </c>
      <c r="AG1086" s="24" t="s">
        <v>859</v>
      </c>
      <c r="AP1086" s="24" t="s">
        <v>2424</v>
      </c>
      <c r="AZ1086" s="24" t="s">
        <v>867</v>
      </c>
      <c r="BZ1086" s="24" t="s">
        <v>875</v>
      </c>
      <c r="CH1086" s="24" t="s">
        <v>1848</v>
      </c>
    </row>
    <row r="1087" spans="1:86" x14ac:dyDescent="0.25">
      <c r="A1087" s="24" t="s">
        <v>2433</v>
      </c>
      <c r="B1087" s="24" t="s">
        <v>2368</v>
      </c>
      <c r="D1087" s="24" t="s">
        <v>552</v>
      </c>
      <c r="E1087" s="24">
        <v>30</v>
      </c>
      <c r="F1087" s="24">
        <v>30</v>
      </c>
      <c r="G1087" s="24">
        <v>5</v>
      </c>
      <c r="P1087" s="34">
        <v>44502</v>
      </c>
      <c r="Q1087" s="24" t="s">
        <v>857</v>
      </c>
      <c r="AP1087" s="24" t="s">
        <v>2434</v>
      </c>
      <c r="AQ1087" s="24" t="s">
        <v>2435</v>
      </c>
      <c r="AR1087" s="24" t="s">
        <v>2436</v>
      </c>
      <c r="AS1087" s="24" t="s">
        <v>2437</v>
      </c>
      <c r="AT1087" s="24" t="s">
        <v>2438</v>
      </c>
      <c r="AU1087" s="24" t="s">
        <v>2439</v>
      </c>
      <c r="AV1087" s="24" t="s">
        <v>2440</v>
      </c>
      <c r="AW1087" s="24" t="s">
        <v>2441</v>
      </c>
      <c r="AX1087" s="24" t="s">
        <v>2442</v>
      </c>
      <c r="AZ1087" s="24" t="s">
        <v>867</v>
      </c>
      <c r="BA1087" s="24" t="s">
        <v>859</v>
      </c>
      <c r="BB1087" s="24" t="s">
        <v>859</v>
      </c>
      <c r="BC1087" s="24" t="s">
        <v>859</v>
      </c>
      <c r="BD1087" s="24" t="s">
        <v>859</v>
      </c>
      <c r="BE1087" s="24" t="s">
        <v>859</v>
      </c>
      <c r="BF1087" s="24" t="s">
        <v>859</v>
      </c>
      <c r="BG1087" s="24" t="s">
        <v>859</v>
      </c>
      <c r="BH1087" s="24" t="s">
        <v>859</v>
      </c>
      <c r="BZ1087" s="24" t="s">
        <v>875</v>
      </c>
      <c r="CH1087" s="24" t="s">
        <v>2443</v>
      </c>
    </row>
    <row r="1088" spans="1:86" x14ac:dyDescent="0.25">
      <c r="A1088" s="24" t="s">
        <v>2444</v>
      </c>
      <c r="B1088" s="24" t="s">
        <v>2368</v>
      </c>
      <c r="D1088" s="24" t="s">
        <v>552</v>
      </c>
      <c r="E1088" s="24">
        <v>30</v>
      </c>
      <c r="F1088" s="24">
        <v>30</v>
      </c>
      <c r="G1088" s="24">
        <v>5</v>
      </c>
      <c r="P1088" s="34">
        <v>44502</v>
      </c>
      <c r="Q1088" s="24" t="s">
        <v>857</v>
      </c>
      <c r="AP1088" s="24" t="s">
        <v>2434</v>
      </c>
      <c r="AQ1088" s="24" t="s">
        <v>2435</v>
      </c>
      <c r="AR1088" s="24" t="s">
        <v>2436</v>
      </c>
      <c r="AS1088" s="24" t="s">
        <v>2437</v>
      </c>
      <c r="AT1088" s="24" t="s">
        <v>2438</v>
      </c>
      <c r="AU1088" s="24" t="s">
        <v>2439</v>
      </c>
      <c r="AV1088" s="24" t="s">
        <v>2440</v>
      </c>
      <c r="AW1088" s="24" t="s">
        <v>2441</v>
      </c>
      <c r="AX1088" s="24" t="s">
        <v>2442</v>
      </c>
      <c r="AZ1088" s="24" t="s">
        <v>867</v>
      </c>
      <c r="BA1088" s="24" t="s">
        <v>859</v>
      </c>
      <c r="BB1088" s="24" t="s">
        <v>859</v>
      </c>
      <c r="BC1088" s="24" t="s">
        <v>859</v>
      </c>
      <c r="BD1088" s="24" t="s">
        <v>859</v>
      </c>
      <c r="BE1088" s="24" t="s">
        <v>859</v>
      </c>
      <c r="BF1088" s="24" t="s">
        <v>859</v>
      </c>
      <c r="BG1088" s="24" t="s">
        <v>859</v>
      </c>
      <c r="BH1088" s="24" t="s">
        <v>859</v>
      </c>
      <c r="BZ1088" s="24" t="s">
        <v>875</v>
      </c>
      <c r="CH1088" s="24" t="s">
        <v>1171</v>
      </c>
    </row>
    <row r="1089" spans="1:86" x14ac:dyDescent="0.25">
      <c r="A1089" s="24" t="s">
        <v>2445</v>
      </c>
      <c r="B1089" s="24" t="s">
        <v>2368</v>
      </c>
      <c r="D1089" s="24" t="s">
        <v>552</v>
      </c>
      <c r="E1089" s="24">
        <v>30</v>
      </c>
      <c r="F1089" s="24">
        <v>30</v>
      </c>
      <c r="G1089" s="24">
        <v>5</v>
      </c>
      <c r="P1089" s="34">
        <v>44502</v>
      </c>
      <c r="Q1089" s="24" t="s">
        <v>857</v>
      </c>
      <c r="AP1089" s="24" t="s">
        <v>2434</v>
      </c>
      <c r="AQ1089" s="24" t="s">
        <v>2435</v>
      </c>
      <c r="AR1089" s="24" t="s">
        <v>2436</v>
      </c>
      <c r="AS1089" s="24" t="s">
        <v>2437</v>
      </c>
      <c r="AT1089" s="24" t="s">
        <v>2438</v>
      </c>
      <c r="AU1089" s="24" t="s">
        <v>2439</v>
      </c>
      <c r="AV1089" s="24" t="s">
        <v>2440</v>
      </c>
      <c r="AW1089" s="24" t="s">
        <v>2441</v>
      </c>
      <c r="AX1089" s="24" t="s">
        <v>2442</v>
      </c>
      <c r="AZ1089" s="24" t="s">
        <v>867</v>
      </c>
      <c r="BA1089" s="24" t="s">
        <v>859</v>
      </c>
      <c r="BB1089" s="24" t="s">
        <v>859</v>
      </c>
      <c r="BC1089" s="24" t="s">
        <v>859</v>
      </c>
      <c r="BD1089" s="24" t="s">
        <v>859</v>
      </c>
      <c r="BE1089" s="24" t="s">
        <v>859</v>
      </c>
      <c r="BF1089" s="24" t="s">
        <v>859</v>
      </c>
      <c r="BG1089" s="24" t="s">
        <v>859</v>
      </c>
      <c r="BH1089" s="24" t="s">
        <v>859</v>
      </c>
      <c r="BZ1089" s="24" t="s">
        <v>875</v>
      </c>
      <c r="CH1089" s="24" t="s">
        <v>889</v>
      </c>
    </row>
    <row r="1090" spans="1:86" x14ac:dyDescent="0.25">
      <c r="A1090" s="24" t="s">
        <v>2446</v>
      </c>
      <c r="B1090" s="24" t="s">
        <v>2368</v>
      </c>
      <c r="D1090" s="24" t="s">
        <v>552</v>
      </c>
      <c r="E1090" s="24">
        <v>30</v>
      </c>
      <c r="F1090" s="24">
        <v>30</v>
      </c>
      <c r="G1090" s="24">
        <v>5</v>
      </c>
      <c r="P1090" s="34">
        <v>44502</v>
      </c>
      <c r="Q1090" s="24" t="s">
        <v>857</v>
      </c>
      <c r="AP1090" s="24" t="s">
        <v>2434</v>
      </c>
      <c r="AQ1090" s="24" t="s">
        <v>2435</v>
      </c>
      <c r="AR1090" s="24" t="s">
        <v>2436</v>
      </c>
      <c r="AS1090" s="24" t="s">
        <v>2437</v>
      </c>
      <c r="AT1090" s="24" t="s">
        <v>2438</v>
      </c>
      <c r="AU1090" s="24" t="s">
        <v>2439</v>
      </c>
      <c r="AV1090" s="24" t="s">
        <v>2440</v>
      </c>
      <c r="AW1090" s="24" t="s">
        <v>2441</v>
      </c>
      <c r="AX1090" s="24" t="s">
        <v>2442</v>
      </c>
      <c r="AZ1090" s="24" t="s">
        <v>867</v>
      </c>
      <c r="BA1090" s="24" t="s">
        <v>859</v>
      </c>
      <c r="BB1090" s="24" t="s">
        <v>859</v>
      </c>
      <c r="BC1090" s="24" t="s">
        <v>859</v>
      </c>
      <c r="BD1090" s="24" t="s">
        <v>859</v>
      </c>
      <c r="BE1090" s="24" t="s">
        <v>859</v>
      </c>
      <c r="BF1090" s="24" t="s">
        <v>859</v>
      </c>
      <c r="BG1090" s="24" t="s">
        <v>859</v>
      </c>
      <c r="BH1090" s="24" t="s">
        <v>859</v>
      </c>
      <c r="BZ1090" s="24" t="s">
        <v>875</v>
      </c>
      <c r="CH1090" s="24" t="s">
        <v>256</v>
      </c>
    </row>
    <row r="1091" spans="1:86" x14ac:dyDescent="0.25">
      <c r="A1091" s="24" t="s">
        <v>2447</v>
      </c>
      <c r="B1091" s="24" t="s">
        <v>2368</v>
      </c>
      <c r="D1091" s="24" t="s">
        <v>552</v>
      </c>
      <c r="E1091" s="24">
        <v>30</v>
      </c>
      <c r="F1091" s="24">
        <v>30</v>
      </c>
      <c r="G1091" s="24">
        <v>5</v>
      </c>
      <c r="P1091" s="34">
        <v>44502</v>
      </c>
      <c r="Q1091" s="24" t="s">
        <v>857</v>
      </c>
      <c r="AP1091" s="24" t="s">
        <v>2434</v>
      </c>
      <c r="AQ1091" s="24" t="s">
        <v>2435</v>
      </c>
      <c r="AR1091" s="24" t="s">
        <v>2436</v>
      </c>
      <c r="AS1091" s="24" t="s">
        <v>2437</v>
      </c>
      <c r="AT1091" s="24" t="s">
        <v>2438</v>
      </c>
      <c r="AU1091" s="24" t="s">
        <v>2439</v>
      </c>
      <c r="AV1091" s="24" t="s">
        <v>2440</v>
      </c>
      <c r="AW1091" s="24" t="s">
        <v>2441</v>
      </c>
      <c r="AX1091" s="24" t="s">
        <v>2442</v>
      </c>
      <c r="AZ1091" s="24" t="s">
        <v>867</v>
      </c>
      <c r="BA1091" s="24" t="s">
        <v>859</v>
      </c>
      <c r="BB1091" s="24" t="s">
        <v>859</v>
      </c>
      <c r="BC1091" s="24" t="s">
        <v>859</v>
      </c>
      <c r="BD1091" s="24" t="s">
        <v>859</v>
      </c>
      <c r="BE1091" s="24" t="s">
        <v>859</v>
      </c>
      <c r="BF1091" s="24" t="s">
        <v>859</v>
      </c>
      <c r="BG1091" s="24" t="s">
        <v>859</v>
      </c>
      <c r="BH1091" s="24" t="s">
        <v>859</v>
      </c>
      <c r="BZ1091" s="24" t="s">
        <v>875</v>
      </c>
      <c r="CH1091" s="24" t="s">
        <v>1405</v>
      </c>
    </row>
    <row r="1092" spans="1:86" x14ac:dyDescent="0.25">
      <c r="A1092" s="24" t="s">
        <v>2448</v>
      </c>
      <c r="B1092" s="24" t="s">
        <v>2368</v>
      </c>
      <c r="D1092" s="24" t="s">
        <v>552</v>
      </c>
      <c r="E1092" s="24">
        <v>30</v>
      </c>
      <c r="F1092" s="24">
        <v>30</v>
      </c>
      <c r="G1092" s="24">
        <v>5</v>
      </c>
      <c r="P1092" s="34">
        <v>44502</v>
      </c>
      <c r="Q1092" s="24" t="s">
        <v>857</v>
      </c>
      <c r="AP1092" s="24" t="s">
        <v>2434</v>
      </c>
      <c r="AQ1092" s="24" t="s">
        <v>2435</v>
      </c>
      <c r="AR1092" s="24" t="s">
        <v>2436</v>
      </c>
      <c r="AS1092" s="24" t="s">
        <v>2437</v>
      </c>
      <c r="AT1092" s="24" t="s">
        <v>2438</v>
      </c>
      <c r="AU1092" s="24" t="s">
        <v>2439</v>
      </c>
      <c r="AV1092" s="24" t="s">
        <v>2440</v>
      </c>
      <c r="AW1092" s="24" t="s">
        <v>2441</v>
      </c>
      <c r="AX1092" s="24" t="s">
        <v>2442</v>
      </c>
      <c r="AZ1092" s="24" t="s">
        <v>867</v>
      </c>
      <c r="BA1092" s="24" t="s">
        <v>859</v>
      </c>
      <c r="BB1092" s="24" t="s">
        <v>859</v>
      </c>
      <c r="BC1092" s="24" t="s">
        <v>859</v>
      </c>
      <c r="BD1092" s="24" t="s">
        <v>859</v>
      </c>
      <c r="BE1092" s="24" t="s">
        <v>859</v>
      </c>
      <c r="BF1092" s="24" t="s">
        <v>859</v>
      </c>
      <c r="BG1092" s="24" t="s">
        <v>859</v>
      </c>
      <c r="BH1092" s="24" t="s">
        <v>859</v>
      </c>
      <c r="BZ1092" s="24" t="s">
        <v>875</v>
      </c>
      <c r="CH1092" s="24">
        <v>106</v>
      </c>
    </row>
    <row r="1093" spans="1:86" x14ac:dyDescent="0.25">
      <c r="A1093" s="24" t="s">
        <v>2449</v>
      </c>
      <c r="B1093" s="24" t="s">
        <v>2368</v>
      </c>
      <c r="D1093" s="24" t="s">
        <v>552</v>
      </c>
      <c r="E1093" s="24">
        <v>30</v>
      </c>
      <c r="F1093" s="24">
        <v>30</v>
      </c>
      <c r="G1093" s="24">
        <v>5</v>
      </c>
      <c r="P1093" s="34">
        <v>44502</v>
      </c>
      <c r="Q1093" s="24" t="s">
        <v>857</v>
      </c>
      <c r="AP1093" s="24" t="s">
        <v>2434</v>
      </c>
      <c r="AQ1093" s="24" t="s">
        <v>2435</v>
      </c>
      <c r="AR1093" s="24" t="s">
        <v>2436</v>
      </c>
      <c r="AS1093" s="24" t="s">
        <v>2437</v>
      </c>
      <c r="AT1093" s="24" t="s">
        <v>2438</v>
      </c>
      <c r="AU1093" s="24" t="s">
        <v>2439</v>
      </c>
      <c r="AV1093" s="24" t="s">
        <v>2440</v>
      </c>
      <c r="AW1093" s="24" t="s">
        <v>2441</v>
      </c>
      <c r="AX1093" s="24" t="s">
        <v>2442</v>
      </c>
      <c r="AZ1093" s="24" t="s">
        <v>867</v>
      </c>
      <c r="BA1093" s="24" t="s">
        <v>859</v>
      </c>
      <c r="BB1093" s="24" t="s">
        <v>859</v>
      </c>
      <c r="BC1093" s="24" t="s">
        <v>859</v>
      </c>
      <c r="BD1093" s="24" t="s">
        <v>859</v>
      </c>
      <c r="BE1093" s="24" t="s">
        <v>859</v>
      </c>
      <c r="BF1093" s="24" t="s">
        <v>859</v>
      </c>
      <c r="BG1093" s="24" t="s">
        <v>859</v>
      </c>
      <c r="BH1093" s="24" t="s">
        <v>859</v>
      </c>
      <c r="BZ1093" s="24" t="s">
        <v>875</v>
      </c>
      <c r="CH1093" s="24">
        <v>105</v>
      </c>
    </row>
    <row r="1094" spans="1:86" x14ac:dyDescent="0.25">
      <c r="A1094" s="24" t="s">
        <v>2450</v>
      </c>
      <c r="B1094" s="24" t="s">
        <v>2368</v>
      </c>
      <c r="D1094" s="24" t="s">
        <v>552</v>
      </c>
      <c r="E1094" s="24">
        <v>30</v>
      </c>
      <c r="F1094" s="24">
        <v>30</v>
      </c>
      <c r="G1094" s="24">
        <v>5</v>
      </c>
      <c r="P1094" s="34">
        <v>44502</v>
      </c>
      <c r="Q1094" s="24" t="s">
        <v>857</v>
      </c>
      <c r="AP1094" s="24" t="s">
        <v>2434</v>
      </c>
      <c r="AQ1094" s="24" t="s">
        <v>2435</v>
      </c>
      <c r="AR1094" s="24" t="s">
        <v>2436</v>
      </c>
      <c r="AS1094" s="24" t="s">
        <v>2437</v>
      </c>
      <c r="AT1094" s="24" t="s">
        <v>2438</v>
      </c>
      <c r="AU1094" s="24" t="s">
        <v>2439</v>
      </c>
      <c r="AV1094" s="24" t="s">
        <v>2440</v>
      </c>
      <c r="AW1094" s="24" t="s">
        <v>2441</v>
      </c>
      <c r="AX1094" s="24" t="s">
        <v>2442</v>
      </c>
      <c r="AZ1094" s="24" t="s">
        <v>867</v>
      </c>
      <c r="BA1094" s="24" t="s">
        <v>859</v>
      </c>
      <c r="BB1094" s="24" t="s">
        <v>859</v>
      </c>
      <c r="BC1094" s="24" t="s">
        <v>859</v>
      </c>
      <c r="BD1094" s="24" t="s">
        <v>859</v>
      </c>
      <c r="BE1094" s="24" t="s">
        <v>859</v>
      </c>
      <c r="BF1094" s="24" t="s">
        <v>859</v>
      </c>
      <c r="BG1094" s="24" t="s">
        <v>859</v>
      </c>
      <c r="BH1094" s="24" t="s">
        <v>859</v>
      </c>
      <c r="BZ1094" s="24" t="s">
        <v>875</v>
      </c>
      <c r="CH1094" s="24">
        <v>107</v>
      </c>
    </row>
    <row r="1095" spans="1:86" x14ac:dyDescent="0.25">
      <c r="A1095" s="24" t="s">
        <v>2451</v>
      </c>
      <c r="B1095" s="24" t="s">
        <v>2368</v>
      </c>
      <c r="D1095" s="24" t="s">
        <v>552</v>
      </c>
      <c r="E1095" s="24">
        <v>30</v>
      </c>
      <c r="F1095" s="24">
        <v>30</v>
      </c>
      <c r="G1095" s="24">
        <v>5</v>
      </c>
      <c r="P1095" s="34">
        <v>44502</v>
      </c>
      <c r="Q1095" s="24" t="s">
        <v>857</v>
      </c>
      <c r="AP1095" s="24" t="s">
        <v>2434</v>
      </c>
      <c r="AQ1095" s="24" t="s">
        <v>2435</v>
      </c>
      <c r="AR1095" s="24" t="s">
        <v>2436</v>
      </c>
      <c r="AS1095" s="24" t="s">
        <v>2437</v>
      </c>
      <c r="AT1095" s="24" t="s">
        <v>2438</v>
      </c>
      <c r="AU1095" s="24" t="s">
        <v>2439</v>
      </c>
      <c r="AV1095" s="24" t="s">
        <v>2440</v>
      </c>
      <c r="AW1095" s="24" t="s">
        <v>2441</v>
      </c>
      <c r="AX1095" s="24" t="s">
        <v>2442</v>
      </c>
      <c r="AZ1095" s="24" t="s">
        <v>867</v>
      </c>
      <c r="BA1095" s="24" t="s">
        <v>859</v>
      </c>
      <c r="BB1095" s="24" t="s">
        <v>859</v>
      </c>
      <c r="BC1095" s="24" t="s">
        <v>859</v>
      </c>
      <c r="BD1095" s="24" t="s">
        <v>859</v>
      </c>
      <c r="BE1095" s="24" t="s">
        <v>859</v>
      </c>
      <c r="BF1095" s="24" t="s">
        <v>859</v>
      </c>
      <c r="BG1095" s="24" t="s">
        <v>859</v>
      </c>
      <c r="BH1095" s="24" t="s">
        <v>859</v>
      </c>
      <c r="BZ1095" s="24" t="s">
        <v>875</v>
      </c>
      <c r="CH1095" s="24">
        <v>220</v>
      </c>
    </row>
    <row r="1096" spans="1:86" x14ac:dyDescent="0.25">
      <c r="A1096" s="24" t="s">
        <v>2452</v>
      </c>
      <c r="B1096" s="24" t="s">
        <v>2368</v>
      </c>
      <c r="D1096" s="24" t="s">
        <v>553</v>
      </c>
      <c r="E1096" s="24">
        <v>34</v>
      </c>
      <c r="F1096" s="24">
        <v>80</v>
      </c>
      <c r="G1096" s="24">
        <v>10</v>
      </c>
      <c r="P1096" s="34">
        <v>44503</v>
      </c>
      <c r="Q1096" s="24" t="s">
        <v>857</v>
      </c>
      <c r="AP1096" s="24" t="s">
        <v>2453</v>
      </c>
      <c r="AZ1096" s="24" t="s">
        <v>867</v>
      </c>
      <c r="BZ1096" s="24" t="s">
        <v>875</v>
      </c>
      <c r="CH1096" s="24">
        <v>105</v>
      </c>
    </row>
    <row r="1097" spans="1:86" x14ac:dyDescent="0.25">
      <c r="A1097" s="24" t="s">
        <v>2454</v>
      </c>
      <c r="B1097" s="24" t="s">
        <v>2368</v>
      </c>
      <c r="D1097" s="24" t="s">
        <v>553</v>
      </c>
      <c r="E1097" s="24">
        <v>34</v>
      </c>
      <c r="F1097" s="24">
        <v>80</v>
      </c>
      <c r="G1097" s="24">
        <v>10</v>
      </c>
      <c r="P1097" s="34">
        <v>44503</v>
      </c>
      <c r="Q1097" s="24" t="s">
        <v>857</v>
      </c>
      <c r="AP1097" s="24" t="s">
        <v>2453</v>
      </c>
      <c r="AZ1097" s="24" t="s">
        <v>867</v>
      </c>
      <c r="BZ1097" s="24" t="s">
        <v>875</v>
      </c>
      <c r="CH1097" s="24">
        <v>106</v>
      </c>
    </row>
    <row r="1098" spans="1:86" x14ac:dyDescent="0.25">
      <c r="A1098" s="24" t="s">
        <v>2455</v>
      </c>
      <c r="B1098" s="24" t="s">
        <v>2368</v>
      </c>
      <c r="D1098" s="24" t="s">
        <v>553</v>
      </c>
      <c r="E1098" s="24">
        <v>34</v>
      </c>
      <c r="F1098" s="24">
        <v>80</v>
      </c>
      <c r="G1098" s="24">
        <v>10</v>
      </c>
      <c r="P1098" s="34">
        <v>44503</v>
      </c>
      <c r="Q1098" s="24" t="s">
        <v>857</v>
      </c>
      <c r="AP1098" s="24" t="s">
        <v>2453</v>
      </c>
      <c r="AZ1098" s="24" t="s">
        <v>867</v>
      </c>
      <c r="BZ1098" s="24" t="s">
        <v>875</v>
      </c>
      <c r="CH1098" s="24">
        <v>107</v>
      </c>
    </row>
    <row r="1099" spans="1:86" x14ac:dyDescent="0.25">
      <c r="A1099" s="24" t="s">
        <v>2456</v>
      </c>
      <c r="B1099" s="24" t="s">
        <v>2368</v>
      </c>
      <c r="D1099" s="24" t="s">
        <v>553</v>
      </c>
      <c r="E1099" s="24">
        <v>34</v>
      </c>
      <c r="F1099" s="24">
        <v>80</v>
      </c>
      <c r="G1099" s="24">
        <v>10</v>
      </c>
      <c r="P1099" s="34">
        <v>44503</v>
      </c>
      <c r="Q1099" s="24" t="s">
        <v>857</v>
      </c>
      <c r="AP1099" s="24" t="s">
        <v>2453</v>
      </c>
      <c r="AZ1099" s="24" t="s">
        <v>867</v>
      </c>
      <c r="BZ1099" s="24" t="s">
        <v>875</v>
      </c>
      <c r="CH1099" s="24">
        <v>124</v>
      </c>
    </row>
    <row r="1100" spans="1:86" x14ac:dyDescent="0.25">
      <c r="A1100" s="24" t="s">
        <v>2457</v>
      </c>
      <c r="B1100" s="24" t="s">
        <v>2368</v>
      </c>
      <c r="D1100" s="24" t="s">
        <v>553</v>
      </c>
      <c r="E1100" s="24">
        <v>34</v>
      </c>
      <c r="F1100" s="24">
        <v>80</v>
      </c>
      <c r="G1100" s="24">
        <v>10</v>
      </c>
      <c r="P1100" s="34">
        <v>44503</v>
      </c>
      <c r="Q1100" s="24" t="s">
        <v>857</v>
      </c>
      <c r="AP1100" s="24" t="s">
        <v>2453</v>
      </c>
      <c r="AZ1100" s="24" t="s">
        <v>867</v>
      </c>
      <c r="BZ1100" s="24" t="s">
        <v>875</v>
      </c>
      <c r="CH1100" s="24">
        <v>220</v>
      </c>
    </row>
    <row r="1101" spans="1:86" x14ac:dyDescent="0.25">
      <c r="A1101" s="24" t="s">
        <v>2458</v>
      </c>
      <c r="B1101" s="24" t="s">
        <v>2368</v>
      </c>
      <c r="D1101" s="24" t="s">
        <v>553</v>
      </c>
      <c r="E1101" s="24">
        <v>34</v>
      </c>
      <c r="F1101" s="24">
        <v>80</v>
      </c>
      <c r="G1101" s="24">
        <v>10</v>
      </c>
      <c r="P1101" s="34">
        <v>44503</v>
      </c>
      <c r="Q1101" s="24" t="s">
        <v>857</v>
      </c>
      <c r="AP1101" s="24" t="s">
        <v>2453</v>
      </c>
      <c r="AZ1101" s="24" t="s">
        <v>867</v>
      </c>
      <c r="BZ1101" s="24" t="s">
        <v>875</v>
      </c>
      <c r="CH1101" s="24">
        <v>220</v>
      </c>
    </row>
    <row r="1102" spans="1:86" x14ac:dyDescent="0.25">
      <c r="A1102" s="24" t="s">
        <v>2459</v>
      </c>
      <c r="B1102" s="24" t="s">
        <v>2368</v>
      </c>
      <c r="D1102" s="24" t="s">
        <v>554</v>
      </c>
      <c r="E1102" s="24">
        <v>120</v>
      </c>
      <c r="F1102" s="24">
        <v>145</v>
      </c>
      <c r="G1102" s="24">
        <v>41</v>
      </c>
      <c r="P1102" s="34">
        <v>44504</v>
      </c>
      <c r="Q1102" s="24" t="s">
        <v>857</v>
      </c>
      <c r="V1102" s="24" t="s">
        <v>2460</v>
      </c>
      <c r="AF1102" s="24" t="s">
        <v>859</v>
      </c>
      <c r="AP1102" s="24" t="s">
        <v>2461</v>
      </c>
      <c r="AZ1102" s="24" t="s">
        <v>867</v>
      </c>
      <c r="BZ1102" s="24" t="s">
        <v>875</v>
      </c>
      <c r="CH1102" s="24" t="s">
        <v>1405</v>
      </c>
    </row>
    <row r="1103" spans="1:86" x14ac:dyDescent="0.25">
      <c r="A1103" s="24" t="s">
        <v>2462</v>
      </c>
      <c r="B1103" s="24" t="s">
        <v>2368</v>
      </c>
      <c r="D1103" s="24" t="s">
        <v>555</v>
      </c>
      <c r="E1103" s="24">
        <v>60</v>
      </c>
      <c r="F1103" s="24">
        <v>95</v>
      </c>
      <c r="G1103" s="24">
        <v>120</v>
      </c>
      <c r="P1103" s="34">
        <v>44517</v>
      </c>
      <c r="Q1103" s="24" t="s">
        <v>857</v>
      </c>
      <c r="AP1103" s="24" t="s">
        <v>2463</v>
      </c>
      <c r="AZ1103" s="24" t="s">
        <v>867</v>
      </c>
      <c r="BZ1103" s="24" t="s">
        <v>875</v>
      </c>
      <c r="CH1103" s="24" t="s">
        <v>889</v>
      </c>
    </row>
    <row r="1104" spans="1:86" x14ac:dyDescent="0.25">
      <c r="A1104" s="24" t="s">
        <v>2464</v>
      </c>
      <c r="B1104" s="24" t="s">
        <v>2368</v>
      </c>
      <c r="D1104" s="24" t="s">
        <v>556</v>
      </c>
      <c r="E1104" s="24">
        <v>100</v>
      </c>
      <c r="F1104" s="24">
        <v>155</v>
      </c>
      <c r="G1104" s="24">
        <v>40</v>
      </c>
      <c r="P1104" s="34">
        <v>44501</v>
      </c>
      <c r="Q1104" s="24" t="s">
        <v>857</v>
      </c>
      <c r="AP1104" s="24" t="s">
        <v>2465</v>
      </c>
      <c r="AZ1104" s="24" t="s">
        <v>867</v>
      </c>
      <c r="BM1104" s="24" t="s">
        <v>2466</v>
      </c>
      <c r="BZ1104" s="24" t="s">
        <v>875</v>
      </c>
      <c r="CH1104" s="24" t="s">
        <v>1405</v>
      </c>
    </row>
    <row r="1105" spans="1:86" x14ac:dyDescent="0.25">
      <c r="A1105" s="24" t="s">
        <v>2467</v>
      </c>
      <c r="B1105" s="24" t="s">
        <v>2368</v>
      </c>
      <c r="D1105" s="24" t="s">
        <v>556</v>
      </c>
      <c r="E1105" s="24">
        <v>100</v>
      </c>
      <c r="F1105" s="24">
        <v>155</v>
      </c>
      <c r="G1105" s="24">
        <v>40</v>
      </c>
      <c r="P1105" s="34">
        <v>44501</v>
      </c>
      <c r="Q1105" s="24" t="s">
        <v>857</v>
      </c>
      <c r="AP1105" s="24" t="s">
        <v>2465</v>
      </c>
      <c r="AZ1105" s="24" t="s">
        <v>867</v>
      </c>
      <c r="BM1105" s="24" t="s">
        <v>2466</v>
      </c>
      <c r="BZ1105" s="24" t="s">
        <v>875</v>
      </c>
      <c r="CH1105" s="24" t="s">
        <v>1361</v>
      </c>
    </row>
    <row r="1106" spans="1:86" x14ac:dyDescent="0.25">
      <c r="A1106" s="24" t="s">
        <v>2468</v>
      </c>
      <c r="B1106" s="24" t="s">
        <v>2368</v>
      </c>
      <c r="D1106" s="24" t="s">
        <v>556</v>
      </c>
      <c r="E1106" s="24">
        <v>100</v>
      </c>
      <c r="F1106" s="24">
        <v>155</v>
      </c>
      <c r="G1106" s="24">
        <v>40</v>
      </c>
      <c r="P1106" s="34">
        <v>44501</v>
      </c>
      <c r="Q1106" s="24" t="s">
        <v>857</v>
      </c>
      <c r="AP1106" s="24" t="s">
        <v>2465</v>
      </c>
      <c r="AZ1106" s="24" t="s">
        <v>867</v>
      </c>
      <c r="BM1106" s="24" t="s">
        <v>2466</v>
      </c>
      <c r="BZ1106" s="24" t="s">
        <v>875</v>
      </c>
      <c r="CH1106" s="24" t="s">
        <v>1361</v>
      </c>
    </row>
    <row r="1107" spans="1:86" x14ac:dyDescent="0.25">
      <c r="A1107" s="24" t="s">
        <v>2469</v>
      </c>
      <c r="B1107" s="24" t="s">
        <v>2368</v>
      </c>
      <c r="D1107" s="24" t="s">
        <v>556</v>
      </c>
      <c r="E1107" s="24">
        <v>100</v>
      </c>
      <c r="F1107" s="24">
        <v>155</v>
      </c>
      <c r="G1107" s="24">
        <v>40</v>
      </c>
      <c r="P1107" s="34">
        <v>44501</v>
      </c>
      <c r="Q1107" s="24" t="s">
        <v>857</v>
      </c>
      <c r="AP1107" s="24" t="s">
        <v>2465</v>
      </c>
      <c r="AZ1107" s="24" t="s">
        <v>867</v>
      </c>
      <c r="BM1107" s="24" t="s">
        <v>2466</v>
      </c>
      <c r="BZ1107" s="24" t="s">
        <v>875</v>
      </c>
      <c r="CH1107" s="24" t="s">
        <v>1135</v>
      </c>
    </row>
    <row r="1108" spans="1:86" x14ac:dyDescent="0.25">
      <c r="A1108" s="24" t="s">
        <v>2470</v>
      </c>
      <c r="B1108" s="24" t="s">
        <v>2368</v>
      </c>
      <c r="D1108" s="24" t="s">
        <v>556</v>
      </c>
      <c r="E1108" s="24">
        <v>100</v>
      </c>
      <c r="F1108" s="24">
        <v>155</v>
      </c>
      <c r="G1108" s="24">
        <v>40</v>
      </c>
      <c r="P1108" s="34">
        <v>44501</v>
      </c>
      <c r="Q1108" s="24" t="s">
        <v>857</v>
      </c>
      <c r="AP1108" s="24" t="s">
        <v>2465</v>
      </c>
      <c r="AZ1108" s="24" t="s">
        <v>867</v>
      </c>
      <c r="BM1108" s="24" t="s">
        <v>2466</v>
      </c>
      <c r="BZ1108" s="24" t="s">
        <v>875</v>
      </c>
      <c r="CH1108" s="24">
        <v>107</v>
      </c>
    </row>
    <row r="1109" spans="1:86" x14ac:dyDescent="0.25">
      <c r="A1109" s="24" t="s">
        <v>2471</v>
      </c>
      <c r="B1109" s="24" t="s">
        <v>2368</v>
      </c>
      <c r="D1109" s="24" t="s">
        <v>556</v>
      </c>
      <c r="E1109" s="24">
        <v>100</v>
      </c>
      <c r="F1109" s="24">
        <v>155</v>
      </c>
      <c r="G1109" s="24">
        <v>40</v>
      </c>
      <c r="P1109" s="34">
        <v>44501</v>
      </c>
      <c r="Q1109" s="24" t="s">
        <v>857</v>
      </c>
      <c r="AP1109" s="24" t="s">
        <v>2465</v>
      </c>
      <c r="AZ1109" s="24" t="s">
        <v>867</v>
      </c>
      <c r="BM1109" s="24" t="s">
        <v>2466</v>
      </c>
      <c r="BZ1109" s="24" t="s">
        <v>875</v>
      </c>
      <c r="CH1109" s="24">
        <v>107</v>
      </c>
    </row>
    <row r="1110" spans="1:86" x14ac:dyDescent="0.25">
      <c r="A1110" s="24" t="s">
        <v>2472</v>
      </c>
      <c r="B1110" s="24" t="s">
        <v>2368</v>
      </c>
      <c r="D1110" s="24" t="s">
        <v>556</v>
      </c>
      <c r="E1110" s="24">
        <v>100</v>
      </c>
      <c r="F1110" s="24">
        <v>155</v>
      </c>
      <c r="G1110" s="24">
        <v>40</v>
      </c>
      <c r="P1110" s="34">
        <v>44501</v>
      </c>
      <c r="Q1110" s="24" t="s">
        <v>857</v>
      </c>
      <c r="AP1110" s="24" t="s">
        <v>2465</v>
      </c>
      <c r="AZ1110" s="24" t="s">
        <v>867</v>
      </c>
      <c r="BM1110" s="24" t="s">
        <v>2466</v>
      </c>
      <c r="BZ1110" s="24" t="s">
        <v>875</v>
      </c>
      <c r="CH1110" s="24" t="s">
        <v>1567</v>
      </c>
    </row>
    <row r="1111" spans="1:86" x14ac:dyDescent="0.25">
      <c r="A1111" s="24" t="s">
        <v>2473</v>
      </c>
      <c r="B1111" s="24" t="s">
        <v>2368</v>
      </c>
      <c r="D1111" s="24" t="s">
        <v>556</v>
      </c>
      <c r="E1111" s="24">
        <v>100</v>
      </c>
      <c r="F1111" s="24">
        <v>155</v>
      </c>
      <c r="G1111" s="24">
        <v>40</v>
      </c>
      <c r="P1111" s="34">
        <v>44501</v>
      </c>
      <c r="Q1111" s="24" t="s">
        <v>857</v>
      </c>
      <c r="AP1111" s="24" t="s">
        <v>2465</v>
      </c>
      <c r="AZ1111" s="24" t="s">
        <v>867</v>
      </c>
      <c r="BM1111" s="24" t="s">
        <v>2466</v>
      </c>
      <c r="BZ1111" s="24" t="s">
        <v>875</v>
      </c>
      <c r="CH1111" s="24" t="s">
        <v>1567</v>
      </c>
    </row>
    <row r="1112" spans="1:86" x14ac:dyDescent="0.25">
      <c r="A1112" s="24" t="s">
        <v>2474</v>
      </c>
      <c r="B1112" s="24" t="s">
        <v>2368</v>
      </c>
      <c r="D1112" s="24" t="s">
        <v>556</v>
      </c>
      <c r="E1112" s="24">
        <v>100</v>
      </c>
      <c r="F1112" s="24">
        <v>155</v>
      </c>
      <c r="G1112" s="24">
        <v>40</v>
      </c>
      <c r="P1112" s="34">
        <v>44501</v>
      </c>
      <c r="Q1112" s="24" t="s">
        <v>857</v>
      </c>
      <c r="AP1112" s="24" t="s">
        <v>2465</v>
      </c>
      <c r="AZ1112" s="24" t="s">
        <v>867</v>
      </c>
      <c r="BM1112" s="24" t="s">
        <v>2466</v>
      </c>
      <c r="BZ1112" s="24" t="s">
        <v>875</v>
      </c>
      <c r="CH1112" s="24">
        <v>124</v>
      </c>
    </row>
    <row r="1113" spans="1:86" x14ac:dyDescent="0.25">
      <c r="A1113" s="24" t="s">
        <v>2475</v>
      </c>
      <c r="B1113" s="24" t="s">
        <v>2368</v>
      </c>
      <c r="D1113" s="24" t="s">
        <v>556</v>
      </c>
      <c r="E1113" s="24">
        <v>100</v>
      </c>
      <c r="F1113" s="24">
        <v>155</v>
      </c>
      <c r="G1113" s="24">
        <v>40</v>
      </c>
      <c r="P1113" s="34">
        <v>44501</v>
      </c>
      <c r="Q1113" s="24" t="s">
        <v>857</v>
      </c>
      <c r="AP1113" s="24" t="s">
        <v>2465</v>
      </c>
      <c r="AZ1113" s="24" t="s">
        <v>867</v>
      </c>
      <c r="BM1113" s="24" t="s">
        <v>2466</v>
      </c>
      <c r="BZ1113" s="24" t="s">
        <v>875</v>
      </c>
      <c r="CH1113" s="24">
        <v>125</v>
      </c>
    </row>
    <row r="1114" spans="1:86" x14ac:dyDescent="0.25">
      <c r="A1114" s="24" t="s">
        <v>2476</v>
      </c>
      <c r="B1114" s="24" t="s">
        <v>2368</v>
      </c>
      <c r="D1114" s="24" t="s">
        <v>556</v>
      </c>
      <c r="E1114" s="24">
        <v>100</v>
      </c>
      <c r="F1114" s="24">
        <v>155</v>
      </c>
      <c r="G1114" s="24">
        <v>40</v>
      </c>
      <c r="P1114" s="34">
        <v>44501</v>
      </c>
      <c r="Q1114" s="24" t="s">
        <v>857</v>
      </c>
      <c r="AP1114" s="24" t="s">
        <v>2465</v>
      </c>
      <c r="AZ1114" s="24" t="s">
        <v>867</v>
      </c>
      <c r="BM1114" s="24" t="s">
        <v>2466</v>
      </c>
      <c r="BZ1114" s="24" t="s">
        <v>875</v>
      </c>
      <c r="CH1114" s="24">
        <v>125</v>
      </c>
    </row>
    <row r="1115" spans="1:86" x14ac:dyDescent="0.25">
      <c r="A1115" s="24" t="s">
        <v>2477</v>
      </c>
      <c r="B1115" s="24" t="s">
        <v>2368</v>
      </c>
      <c r="D1115" s="24" t="s">
        <v>556</v>
      </c>
      <c r="E1115" s="24">
        <v>100</v>
      </c>
      <c r="F1115" s="24">
        <v>155</v>
      </c>
      <c r="G1115" s="24">
        <v>40</v>
      </c>
      <c r="P1115" s="34">
        <v>44501</v>
      </c>
      <c r="Q1115" s="24" t="s">
        <v>857</v>
      </c>
      <c r="AP1115" s="24" t="s">
        <v>2465</v>
      </c>
      <c r="AZ1115" s="24" t="s">
        <v>867</v>
      </c>
      <c r="BM1115" s="24" t="s">
        <v>2466</v>
      </c>
      <c r="BZ1115" s="24" t="s">
        <v>875</v>
      </c>
      <c r="CH1115" s="24">
        <v>125</v>
      </c>
    </row>
    <row r="1116" spans="1:86" x14ac:dyDescent="0.25">
      <c r="A1116" s="24" t="s">
        <v>2478</v>
      </c>
      <c r="B1116" s="24" t="s">
        <v>2368</v>
      </c>
      <c r="D1116" s="24" t="s">
        <v>556</v>
      </c>
      <c r="E1116" s="24">
        <v>100</v>
      </c>
      <c r="F1116" s="24">
        <v>155</v>
      </c>
      <c r="G1116" s="24">
        <v>40</v>
      </c>
      <c r="P1116" s="34">
        <v>44501</v>
      </c>
      <c r="Q1116" s="24" t="s">
        <v>857</v>
      </c>
      <c r="AP1116" s="24" t="s">
        <v>2465</v>
      </c>
      <c r="AZ1116" s="24" t="s">
        <v>867</v>
      </c>
      <c r="BM1116" s="24" t="s">
        <v>2466</v>
      </c>
      <c r="BZ1116" s="24" t="s">
        <v>875</v>
      </c>
      <c r="CH1116" s="24">
        <v>126</v>
      </c>
    </row>
    <row r="1117" spans="1:86" x14ac:dyDescent="0.25">
      <c r="A1117" s="24" t="s">
        <v>2479</v>
      </c>
      <c r="B1117" s="24" t="s">
        <v>2368</v>
      </c>
      <c r="D1117" s="24" t="s">
        <v>556</v>
      </c>
      <c r="E1117" s="24">
        <v>100</v>
      </c>
      <c r="F1117" s="24">
        <v>155</v>
      </c>
      <c r="G1117" s="24">
        <v>40</v>
      </c>
      <c r="P1117" s="34">
        <v>44501</v>
      </c>
      <c r="Q1117" s="24" t="s">
        <v>857</v>
      </c>
      <c r="AP1117" s="24" t="s">
        <v>2465</v>
      </c>
      <c r="AZ1117" s="24" t="s">
        <v>867</v>
      </c>
      <c r="BM1117" s="24" t="s">
        <v>2466</v>
      </c>
      <c r="BZ1117" s="24" t="s">
        <v>875</v>
      </c>
      <c r="CH1117" s="24">
        <v>126</v>
      </c>
    </row>
    <row r="1118" spans="1:86" x14ac:dyDescent="0.25">
      <c r="A1118" s="24" t="s">
        <v>2480</v>
      </c>
      <c r="B1118" s="24" t="s">
        <v>2368</v>
      </c>
      <c r="D1118" s="24" t="s">
        <v>556</v>
      </c>
      <c r="E1118" s="24">
        <v>100</v>
      </c>
      <c r="F1118" s="24">
        <v>155</v>
      </c>
      <c r="G1118" s="24">
        <v>40</v>
      </c>
      <c r="P1118" s="34">
        <v>44501</v>
      </c>
      <c r="Q1118" s="24" t="s">
        <v>857</v>
      </c>
      <c r="AP1118" s="24" t="s">
        <v>2465</v>
      </c>
      <c r="AZ1118" s="24" t="s">
        <v>867</v>
      </c>
      <c r="BM1118" s="24" t="s">
        <v>2466</v>
      </c>
      <c r="BZ1118" s="24" t="s">
        <v>875</v>
      </c>
      <c r="CH1118" s="24">
        <v>218</v>
      </c>
    </row>
    <row r="1119" spans="1:86" x14ac:dyDescent="0.25">
      <c r="A1119" s="24" t="s">
        <v>2481</v>
      </c>
      <c r="B1119" s="24" t="s">
        <v>2368</v>
      </c>
      <c r="D1119" s="24" t="s">
        <v>556</v>
      </c>
      <c r="E1119" s="24">
        <v>100</v>
      </c>
      <c r="F1119" s="24">
        <v>155</v>
      </c>
      <c r="G1119" s="24">
        <v>40</v>
      </c>
      <c r="P1119" s="34">
        <v>44501</v>
      </c>
      <c r="Q1119" s="24" t="s">
        <v>857</v>
      </c>
      <c r="AP1119" s="24" t="s">
        <v>2465</v>
      </c>
      <c r="AZ1119" s="24" t="s">
        <v>867</v>
      </c>
      <c r="BM1119" s="24" t="s">
        <v>2466</v>
      </c>
      <c r="BZ1119" s="24" t="s">
        <v>875</v>
      </c>
      <c r="CH1119" s="24">
        <v>218</v>
      </c>
    </row>
    <row r="1120" spans="1:86" x14ac:dyDescent="0.25">
      <c r="A1120" s="24" t="s">
        <v>2482</v>
      </c>
      <c r="B1120" s="24" t="s">
        <v>2368</v>
      </c>
      <c r="D1120" s="24" t="s">
        <v>556</v>
      </c>
      <c r="E1120" s="24">
        <v>100</v>
      </c>
      <c r="F1120" s="24">
        <v>155</v>
      </c>
      <c r="G1120" s="24">
        <v>40</v>
      </c>
      <c r="P1120" s="34">
        <v>44501</v>
      </c>
      <c r="Q1120" s="24" t="s">
        <v>857</v>
      </c>
      <c r="AP1120" s="24" t="s">
        <v>2465</v>
      </c>
      <c r="AZ1120" s="24" t="s">
        <v>867</v>
      </c>
      <c r="BM1120" s="24" t="s">
        <v>2466</v>
      </c>
      <c r="BZ1120" s="24" t="s">
        <v>875</v>
      </c>
      <c r="CH1120" s="24">
        <v>216</v>
      </c>
    </row>
    <row r="1121" spans="1:86" x14ac:dyDescent="0.25">
      <c r="A1121" s="24" t="s">
        <v>2483</v>
      </c>
      <c r="B1121" s="24" t="s">
        <v>2368</v>
      </c>
      <c r="D1121" s="24" t="s">
        <v>556</v>
      </c>
      <c r="E1121" s="24">
        <v>100</v>
      </c>
      <c r="F1121" s="24">
        <v>155</v>
      </c>
      <c r="G1121" s="24">
        <v>40</v>
      </c>
      <c r="P1121" s="34">
        <v>44501</v>
      </c>
      <c r="Q1121" s="24" t="s">
        <v>857</v>
      </c>
      <c r="AP1121" s="24" t="s">
        <v>2465</v>
      </c>
      <c r="AZ1121" s="24" t="s">
        <v>867</v>
      </c>
      <c r="BM1121" s="24" t="s">
        <v>2466</v>
      </c>
      <c r="BZ1121" s="24" t="s">
        <v>875</v>
      </c>
      <c r="CH1121" s="24">
        <v>216</v>
      </c>
    </row>
    <row r="1122" spans="1:86" x14ac:dyDescent="0.25">
      <c r="A1122" s="24" t="s">
        <v>2484</v>
      </c>
      <c r="B1122" s="24" t="s">
        <v>2368</v>
      </c>
      <c r="D1122" s="24" t="s">
        <v>556</v>
      </c>
      <c r="E1122" s="24">
        <v>100</v>
      </c>
      <c r="F1122" s="24">
        <v>155</v>
      </c>
      <c r="G1122" s="24">
        <v>40</v>
      </c>
      <c r="P1122" s="34">
        <v>44501</v>
      </c>
      <c r="Q1122" s="24" t="s">
        <v>857</v>
      </c>
      <c r="AP1122" s="24" t="s">
        <v>2465</v>
      </c>
      <c r="AZ1122" s="24" t="s">
        <v>867</v>
      </c>
      <c r="BM1122" s="24" t="s">
        <v>2466</v>
      </c>
      <c r="BZ1122" s="24" t="s">
        <v>875</v>
      </c>
      <c r="CH1122" s="24">
        <v>215</v>
      </c>
    </row>
    <row r="1123" spans="1:86" x14ac:dyDescent="0.25">
      <c r="A1123" s="24" t="s">
        <v>2485</v>
      </c>
      <c r="B1123" s="24" t="s">
        <v>2368</v>
      </c>
      <c r="D1123" s="24" t="s">
        <v>556</v>
      </c>
      <c r="E1123" s="24">
        <v>100</v>
      </c>
      <c r="F1123" s="24">
        <v>155</v>
      </c>
      <c r="G1123" s="24">
        <v>40</v>
      </c>
      <c r="P1123" s="34">
        <v>44501</v>
      </c>
      <c r="Q1123" s="24" t="s">
        <v>857</v>
      </c>
      <c r="AP1123" s="24" t="s">
        <v>2465</v>
      </c>
      <c r="AZ1123" s="24" t="s">
        <v>867</v>
      </c>
      <c r="BM1123" s="24" t="s">
        <v>2466</v>
      </c>
      <c r="BZ1123" s="24" t="s">
        <v>875</v>
      </c>
      <c r="CH1123" s="24">
        <v>301</v>
      </c>
    </row>
    <row r="1124" spans="1:86" x14ac:dyDescent="0.25">
      <c r="A1124" s="24" t="s">
        <v>2486</v>
      </c>
      <c r="B1124" s="24" t="s">
        <v>2368</v>
      </c>
      <c r="D1124" s="24" t="s">
        <v>556</v>
      </c>
      <c r="E1124" s="24">
        <v>100</v>
      </c>
      <c r="F1124" s="24">
        <v>155</v>
      </c>
      <c r="G1124" s="24">
        <v>40</v>
      </c>
      <c r="P1124" s="34">
        <v>44501</v>
      </c>
      <c r="Q1124" s="24" t="s">
        <v>857</v>
      </c>
      <c r="AP1124" s="24" t="s">
        <v>2465</v>
      </c>
      <c r="AZ1124" s="24" t="s">
        <v>867</v>
      </c>
      <c r="BM1124" s="24" t="s">
        <v>2466</v>
      </c>
      <c r="BZ1124" s="24" t="s">
        <v>875</v>
      </c>
      <c r="CH1124" s="24">
        <v>301</v>
      </c>
    </row>
    <row r="1125" spans="1:86" x14ac:dyDescent="0.25">
      <c r="A1125" s="24" t="s">
        <v>2487</v>
      </c>
      <c r="B1125" s="24" t="s">
        <v>2368</v>
      </c>
      <c r="D1125" s="24" t="s">
        <v>556</v>
      </c>
      <c r="E1125" s="24">
        <v>100</v>
      </c>
      <c r="F1125" s="24">
        <v>155</v>
      </c>
      <c r="G1125" s="24">
        <v>40</v>
      </c>
      <c r="P1125" s="34">
        <v>44501</v>
      </c>
      <c r="Q1125" s="24" t="s">
        <v>857</v>
      </c>
      <c r="AP1125" s="24" t="s">
        <v>2465</v>
      </c>
      <c r="AZ1125" s="24" t="s">
        <v>867</v>
      </c>
      <c r="BM1125" s="24" t="s">
        <v>2466</v>
      </c>
      <c r="BZ1125" s="24" t="s">
        <v>875</v>
      </c>
      <c r="CH1125" s="24" t="s">
        <v>1241</v>
      </c>
    </row>
    <row r="1126" spans="1:86" x14ac:dyDescent="0.25">
      <c r="A1126" s="24" t="s">
        <v>2488</v>
      </c>
      <c r="B1126" s="24" t="s">
        <v>2368</v>
      </c>
      <c r="D1126" s="24" t="s">
        <v>556</v>
      </c>
      <c r="E1126" s="24">
        <v>100</v>
      </c>
      <c r="F1126" s="24">
        <v>155</v>
      </c>
      <c r="G1126" s="24">
        <v>40</v>
      </c>
      <c r="P1126" s="34">
        <v>44501</v>
      </c>
      <c r="Q1126" s="24" t="s">
        <v>857</v>
      </c>
      <c r="AP1126" s="24" t="s">
        <v>2465</v>
      </c>
      <c r="AZ1126" s="24" t="s">
        <v>867</v>
      </c>
      <c r="BM1126" s="24" t="s">
        <v>2466</v>
      </c>
      <c r="BZ1126" s="24" t="s">
        <v>875</v>
      </c>
      <c r="CH1126" s="24" t="s">
        <v>1241</v>
      </c>
    </row>
    <row r="1127" spans="1:86" x14ac:dyDescent="0.25">
      <c r="A1127" s="24" t="s">
        <v>2489</v>
      </c>
      <c r="B1127" s="24" t="s">
        <v>2368</v>
      </c>
      <c r="D1127" s="24" t="s">
        <v>556</v>
      </c>
      <c r="E1127" s="24">
        <v>100</v>
      </c>
      <c r="F1127" s="24">
        <v>155</v>
      </c>
      <c r="G1127" s="24">
        <v>40</v>
      </c>
      <c r="P1127" s="34">
        <v>44501</v>
      </c>
      <c r="Q1127" s="24" t="s">
        <v>857</v>
      </c>
      <c r="AP1127" s="24" t="s">
        <v>2465</v>
      </c>
      <c r="AZ1127" s="24" t="s">
        <v>867</v>
      </c>
      <c r="BM1127" s="24" t="s">
        <v>2466</v>
      </c>
      <c r="BZ1127" s="24" t="s">
        <v>875</v>
      </c>
      <c r="CH1127" s="24" t="s">
        <v>1241</v>
      </c>
    </row>
    <row r="1128" spans="1:86" x14ac:dyDescent="0.25">
      <c r="A1128" s="24" t="s">
        <v>2490</v>
      </c>
      <c r="B1128" s="24" t="s">
        <v>2368</v>
      </c>
      <c r="D1128" s="24" t="s">
        <v>556</v>
      </c>
      <c r="E1128" s="24">
        <v>100</v>
      </c>
      <c r="F1128" s="24">
        <v>155</v>
      </c>
      <c r="G1128" s="24">
        <v>40</v>
      </c>
      <c r="P1128" s="34">
        <v>44501</v>
      </c>
      <c r="Q1128" s="24" t="s">
        <v>857</v>
      </c>
      <c r="AP1128" s="24" t="s">
        <v>2465</v>
      </c>
      <c r="AZ1128" s="24" t="s">
        <v>867</v>
      </c>
      <c r="BM1128" s="24" t="s">
        <v>2466</v>
      </c>
      <c r="BZ1128" s="24" t="s">
        <v>875</v>
      </c>
      <c r="CH1128" s="24" t="s">
        <v>1243</v>
      </c>
    </row>
    <row r="1129" spans="1:86" x14ac:dyDescent="0.25">
      <c r="A1129" s="24" t="s">
        <v>2491</v>
      </c>
      <c r="B1129" s="24" t="s">
        <v>2368</v>
      </c>
      <c r="D1129" s="24" t="s">
        <v>556</v>
      </c>
      <c r="E1129" s="24">
        <v>100</v>
      </c>
      <c r="F1129" s="24">
        <v>155</v>
      </c>
      <c r="G1129" s="24">
        <v>40</v>
      </c>
      <c r="P1129" s="34">
        <v>44501</v>
      </c>
      <c r="Q1129" s="24" t="s">
        <v>857</v>
      </c>
      <c r="AP1129" s="24" t="s">
        <v>2465</v>
      </c>
      <c r="AZ1129" s="24" t="s">
        <v>867</v>
      </c>
      <c r="BM1129" s="24" t="s">
        <v>2466</v>
      </c>
      <c r="BZ1129" s="24" t="s">
        <v>875</v>
      </c>
      <c r="CH1129" s="24" t="s">
        <v>1243</v>
      </c>
    </row>
    <row r="1130" spans="1:86" x14ac:dyDescent="0.25">
      <c r="A1130" s="24" t="s">
        <v>2492</v>
      </c>
      <c r="B1130" s="24" t="s">
        <v>2368</v>
      </c>
      <c r="D1130" s="24" t="s">
        <v>556</v>
      </c>
      <c r="E1130" s="24">
        <v>100</v>
      </c>
      <c r="F1130" s="24">
        <v>155</v>
      </c>
      <c r="G1130" s="24">
        <v>40</v>
      </c>
      <c r="P1130" s="34">
        <v>44501</v>
      </c>
      <c r="Q1130" s="24" t="s">
        <v>857</v>
      </c>
      <c r="AP1130" s="24" t="s">
        <v>2465</v>
      </c>
      <c r="AZ1130" s="24" t="s">
        <v>867</v>
      </c>
      <c r="BM1130" s="24" t="s">
        <v>2466</v>
      </c>
      <c r="BZ1130" s="24" t="s">
        <v>875</v>
      </c>
      <c r="CH1130" s="24" t="s">
        <v>1773</v>
      </c>
    </row>
    <row r="1131" spans="1:86" x14ac:dyDescent="0.25">
      <c r="A1131" s="24" t="s">
        <v>2493</v>
      </c>
      <c r="B1131" s="24" t="s">
        <v>2368</v>
      </c>
      <c r="D1131" s="24" t="s">
        <v>556</v>
      </c>
      <c r="E1131" s="24">
        <v>100</v>
      </c>
      <c r="F1131" s="24">
        <v>155</v>
      </c>
      <c r="G1131" s="24">
        <v>40</v>
      </c>
      <c r="P1131" s="34">
        <v>44501</v>
      </c>
      <c r="Q1131" s="24" t="s">
        <v>857</v>
      </c>
      <c r="AP1131" s="24" t="s">
        <v>2465</v>
      </c>
      <c r="AZ1131" s="24" t="s">
        <v>867</v>
      </c>
      <c r="BM1131" s="24" t="s">
        <v>2466</v>
      </c>
      <c r="BZ1131" s="24" t="s">
        <v>875</v>
      </c>
      <c r="CH1131" s="24" t="s">
        <v>1335</v>
      </c>
    </row>
    <row r="1132" spans="1:86" x14ac:dyDescent="0.25">
      <c r="A1132" s="24" t="s">
        <v>2494</v>
      </c>
      <c r="B1132" s="24" t="s">
        <v>2368</v>
      </c>
      <c r="D1132" s="24" t="s">
        <v>557</v>
      </c>
      <c r="E1132" s="24">
        <v>43</v>
      </c>
      <c r="F1132" s="24">
        <v>50</v>
      </c>
      <c r="G1132" s="24">
        <v>58</v>
      </c>
      <c r="P1132" s="34">
        <v>44517</v>
      </c>
      <c r="Q1132" s="24" t="s">
        <v>857</v>
      </c>
      <c r="AP1132" s="24" t="s">
        <v>2495</v>
      </c>
      <c r="AZ1132" s="24" t="s">
        <v>867</v>
      </c>
      <c r="BM1132" s="24" t="s">
        <v>2496</v>
      </c>
      <c r="BP1132" s="24" t="s">
        <v>2497</v>
      </c>
      <c r="BZ1132" s="24" t="s">
        <v>875</v>
      </c>
      <c r="CH1132" s="24" t="s">
        <v>1311</v>
      </c>
    </row>
    <row r="1133" spans="1:86" x14ac:dyDescent="0.25">
      <c r="A1133" s="24" t="s">
        <v>2498</v>
      </c>
      <c r="B1133" s="24" t="s">
        <v>2368</v>
      </c>
      <c r="D1133" s="24" t="s">
        <v>558</v>
      </c>
      <c r="E1133" s="24">
        <v>125</v>
      </c>
      <c r="F1133" s="24">
        <v>81</v>
      </c>
      <c r="G1133" s="24">
        <v>74</v>
      </c>
      <c r="P1133" s="34">
        <v>44501</v>
      </c>
      <c r="Q1133" s="24" t="s">
        <v>857</v>
      </c>
      <c r="R1133" s="24" t="s">
        <v>2499</v>
      </c>
      <c r="V1133" s="24" t="s">
        <v>2500</v>
      </c>
      <c r="AF1133" s="24" t="s">
        <v>859</v>
      </c>
      <c r="AP1133" s="24" t="s">
        <v>2501</v>
      </c>
      <c r="AZ1133" s="24" t="s">
        <v>867</v>
      </c>
      <c r="BZ1133" s="24" t="s">
        <v>875</v>
      </c>
      <c r="CH1133" s="24" t="s">
        <v>1241</v>
      </c>
    </row>
    <row r="1134" spans="1:86" x14ac:dyDescent="0.25">
      <c r="A1134" s="24" t="s">
        <v>2502</v>
      </c>
      <c r="B1134" s="24" t="s">
        <v>2368</v>
      </c>
      <c r="D1134" s="24" t="s">
        <v>559</v>
      </c>
      <c r="E1134" s="24">
        <v>50</v>
      </c>
      <c r="F1134" s="24">
        <v>45</v>
      </c>
      <c r="G1134" s="24">
        <v>45</v>
      </c>
      <c r="P1134" s="34">
        <v>44501</v>
      </c>
      <c r="Q1134" s="24" t="s">
        <v>857</v>
      </c>
      <c r="V1134" s="24" t="s">
        <v>2503</v>
      </c>
      <c r="AF1134" s="24" t="s">
        <v>859</v>
      </c>
      <c r="AP1134" s="24" t="s">
        <v>2504</v>
      </c>
      <c r="AZ1134" s="24" t="s">
        <v>867</v>
      </c>
      <c r="BZ1134" s="24" t="s">
        <v>1310</v>
      </c>
      <c r="CH1134" s="24" t="s">
        <v>256</v>
      </c>
    </row>
    <row r="1135" spans="1:86" x14ac:dyDescent="0.25">
      <c r="A1135" s="24" t="s">
        <v>2505</v>
      </c>
      <c r="B1135" s="24" t="s">
        <v>2368</v>
      </c>
      <c r="D1135" s="24" t="s">
        <v>559</v>
      </c>
      <c r="E1135" s="24">
        <v>50</v>
      </c>
      <c r="F1135" s="24">
        <v>45</v>
      </c>
      <c r="G1135" s="24">
        <v>45</v>
      </c>
      <c r="P1135" s="34">
        <v>44501</v>
      </c>
      <c r="Q1135" s="24" t="s">
        <v>857</v>
      </c>
      <c r="V1135" s="24" t="s">
        <v>2503</v>
      </c>
      <c r="AF1135" s="24" t="s">
        <v>859</v>
      </c>
      <c r="AP1135" s="24" t="s">
        <v>2504</v>
      </c>
      <c r="AZ1135" s="24" t="s">
        <v>867</v>
      </c>
      <c r="BZ1135" s="24" t="s">
        <v>1310</v>
      </c>
      <c r="CH1135" s="24" t="s">
        <v>256</v>
      </c>
    </row>
    <row r="1136" spans="1:86" x14ac:dyDescent="0.25">
      <c r="A1136" s="24" t="s">
        <v>2506</v>
      </c>
      <c r="B1136" s="24" t="s">
        <v>2368</v>
      </c>
      <c r="D1136" s="24" t="s">
        <v>559</v>
      </c>
      <c r="E1136" s="24">
        <v>50</v>
      </c>
      <c r="F1136" s="24">
        <v>45</v>
      </c>
      <c r="G1136" s="24">
        <v>45</v>
      </c>
      <c r="P1136" s="34">
        <v>44501</v>
      </c>
      <c r="Q1136" s="24" t="s">
        <v>857</v>
      </c>
      <c r="V1136" s="24" t="s">
        <v>2503</v>
      </c>
      <c r="AF1136" s="24" t="s">
        <v>859</v>
      </c>
      <c r="AP1136" s="24" t="s">
        <v>2504</v>
      </c>
      <c r="AZ1136" s="24" t="s">
        <v>867</v>
      </c>
      <c r="BZ1136" s="24" t="s">
        <v>1310</v>
      </c>
      <c r="CH1136" s="24" t="s">
        <v>256</v>
      </c>
    </row>
    <row r="1137" spans="1:86" x14ac:dyDescent="0.25">
      <c r="A1137" s="24" t="s">
        <v>2507</v>
      </c>
      <c r="B1137" s="24" t="s">
        <v>2368</v>
      </c>
      <c r="D1137" s="24" t="s">
        <v>559</v>
      </c>
      <c r="E1137" s="24">
        <v>50</v>
      </c>
      <c r="F1137" s="24">
        <v>45</v>
      </c>
      <c r="G1137" s="24">
        <v>45</v>
      </c>
      <c r="P1137" s="34">
        <v>44501</v>
      </c>
      <c r="Q1137" s="24" t="s">
        <v>857</v>
      </c>
      <c r="V1137" s="24" t="s">
        <v>2503</v>
      </c>
      <c r="AF1137" s="24" t="s">
        <v>859</v>
      </c>
      <c r="AP1137" s="24" t="s">
        <v>2504</v>
      </c>
      <c r="AZ1137" s="24" t="s">
        <v>867</v>
      </c>
      <c r="BZ1137" s="24" t="s">
        <v>1310</v>
      </c>
      <c r="CH1137" s="24" t="s">
        <v>256</v>
      </c>
    </row>
    <row r="1138" spans="1:86" x14ac:dyDescent="0.25">
      <c r="A1138" s="24" t="s">
        <v>2508</v>
      </c>
      <c r="B1138" s="24" t="s">
        <v>2368</v>
      </c>
      <c r="D1138" s="24" t="s">
        <v>559</v>
      </c>
      <c r="E1138" s="24">
        <v>50</v>
      </c>
      <c r="F1138" s="24">
        <v>45</v>
      </c>
      <c r="G1138" s="24">
        <v>45</v>
      </c>
      <c r="P1138" s="34">
        <v>44501</v>
      </c>
      <c r="Q1138" s="24" t="s">
        <v>857</v>
      </c>
      <c r="V1138" s="24" t="s">
        <v>2503</v>
      </c>
      <c r="AF1138" s="24" t="s">
        <v>859</v>
      </c>
      <c r="AP1138" s="24" t="s">
        <v>2504</v>
      </c>
      <c r="AZ1138" s="24" t="s">
        <v>867</v>
      </c>
      <c r="BZ1138" s="24" t="s">
        <v>1310</v>
      </c>
      <c r="CH1138" s="24" t="s">
        <v>256</v>
      </c>
    </row>
    <row r="1139" spans="1:86" x14ac:dyDescent="0.25">
      <c r="A1139" s="24" t="s">
        <v>2509</v>
      </c>
      <c r="B1139" s="24" t="s">
        <v>2368</v>
      </c>
      <c r="D1139" s="24" t="s">
        <v>559</v>
      </c>
      <c r="E1139" s="24">
        <v>50</v>
      </c>
      <c r="F1139" s="24">
        <v>45</v>
      </c>
      <c r="G1139" s="24">
        <v>45</v>
      </c>
      <c r="P1139" s="34">
        <v>44501</v>
      </c>
      <c r="Q1139" s="24" t="s">
        <v>857</v>
      </c>
      <c r="V1139" s="24" t="s">
        <v>2503</v>
      </c>
      <c r="AF1139" s="24" t="s">
        <v>859</v>
      </c>
      <c r="AP1139" s="24" t="s">
        <v>2504</v>
      </c>
      <c r="AZ1139" s="24" t="s">
        <v>867</v>
      </c>
      <c r="BZ1139" s="24" t="s">
        <v>1310</v>
      </c>
      <c r="CH1139" s="24" t="s">
        <v>1361</v>
      </c>
    </row>
    <row r="1140" spans="1:86" x14ac:dyDescent="0.25">
      <c r="A1140" s="24" t="s">
        <v>2510</v>
      </c>
      <c r="B1140" s="24" t="s">
        <v>2368</v>
      </c>
      <c r="D1140" s="24" t="s">
        <v>559</v>
      </c>
      <c r="E1140" s="24">
        <v>50</v>
      </c>
      <c r="F1140" s="24">
        <v>45</v>
      </c>
      <c r="G1140" s="24">
        <v>45</v>
      </c>
      <c r="P1140" s="34">
        <v>44501</v>
      </c>
      <c r="Q1140" s="24" t="s">
        <v>857</v>
      </c>
      <c r="V1140" s="24" t="s">
        <v>2503</v>
      </c>
      <c r="AF1140" s="24" t="s">
        <v>859</v>
      </c>
      <c r="AP1140" s="24" t="s">
        <v>2504</v>
      </c>
      <c r="AZ1140" s="24" t="s">
        <v>867</v>
      </c>
      <c r="BZ1140" s="24" t="s">
        <v>1310</v>
      </c>
      <c r="CH1140" s="24" t="s">
        <v>1361</v>
      </c>
    </row>
    <row r="1141" spans="1:86" x14ac:dyDescent="0.25">
      <c r="A1141" s="24" t="s">
        <v>2511</v>
      </c>
      <c r="B1141" s="24" t="s">
        <v>2368</v>
      </c>
      <c r="D1141" s="24" t="s">
        <v>559</v>
      </c>
      <c r="E1141" s="24">
        <v>50</v>
      </c>
      <c r="F1141" s="24">
        <v>45</v>
      </c>
      <c r="G1141" s="24">
        <v>45</v>
      </c>
      <c r="P1141" s="34">
        <v>44501</v>
      </c>
      <c r="Q1141" s="24" t="s">
        <v>857</v>
      </c>
      <c r="V1141" s="24" t="s">
        <v>2503</v>
      </c>
      <c r="AF1141" s="24" t="s">
        <v>859</v>
      </c>
      <c r="AP1141" s="24" t="s">
        <v>2504</v>
      </c>
      <c r="AZ1141" s="24" t="s">
        <v>867</v>
      </c>
      <c r="BZ1141" s="24" t="s">
        <v>1310</v>
      </c>
      <c r="CH1141" s="24" t="s">
        <v>1361</v>
      </c>
    </row>
    <row r="1142" spans="1:86" x14ac:dyDescent="0.25">
      <c r="A1142" s="24" t="s">
        <v>2512</v>
      </c>
      <c r="B1142" s="24" t="s">
        <v>2368</v>
      </c>
      <c r="D1142" s="24" t="s">
        <v>559</v>
      </c>
      <c r="E1142" s="24">
        <v>50</v>
      </c>
      <c r="F1142" s="24">
        <v>45</v>
      </c>
      <c r="G1142" s="24">
        <v>45</v>
      </c>
      <c r="P1142" s="34">
        <v>44501</v>
      </c>
      <c r="Q1142" s="24" t="s">
        <v>857</v>
      </c>
      <c r="V1142" s="24" t="s">
        <v>2503</v>
      </c>
      <c r="AF1142" s="24" t="s">
        <v>859</v>
      </c>
      <c r="AP1142" s="24" t="s">
        <v>2504</v>
      </c>
      <c r="AZ1142" s="24" t="s">
        <v>867</v>
      </c>
      <c r="BZ1142" s="24" t="s">
        <v>1310</v>
      </c>
      <c r="CH1142" s="24" t="s">
        <v>1361</v>
      </c>
    </row>
    <row r="1143" spans="1:86" x14ac:dyDescent="0.25">
      <c r="A1143" s="24" t="s">
        <v>2513</v>
      </c>
      <c r="B1143" s="24" t="s">
        <v>2368</v>
      </c>
      <c r="D1143" s="24" t="s">
        <v>559</v>
      </c>
      <c r="E1143" s="24">
        <v>50</v>
      </c>
      <c r="F1143" s="24">
        <v>45</v>
      </c>
      <c r="G1143" s="24">
        <v>45</v>
      </c>
      <c r="P1143" s="34">
        <v>44501</v>
      </c>
      <c r="Q1143" s="24" t="s">
        <v>857</v>
      </c>
      <c r="V1143" s="24" t="s">
        <v>2503</v>
      </c>
      <c r="AF1143" s="24" t="s">
        <v>859</v>
      </c>
      <c r="AP1143" s="24" t="s">
        <v>2504</v>
      </c>
      <c r="AZ1143" s="24" t="s">
        <v>867</v>
      </c>
      <c r="BZ1143" s="24" t="s">
        <v>1310</v>
      </c>
      <c r="CH1143" s="24" t="s">
        <v>1361</v>
      </c>
    </row>
    <row r="1144" spans="1:86" x14ac:dyDescent="0.25">
      <c r="A1144" s="24" t="s">
        <v>2514</v>
      </c>
      <c r="B1144" s="24" t="s">
        <v>2368</v>
      </c>
      <c r="D1144" s="24" t="s">
        <v>559</v>
      </c>
      <c r="E1144" s="24">
        <v>50</v>
      </c>
      <c r="F1144" s="24">
        <v>45</v>
      </c>
      <c r="G1144" s="24">
        <v>45</v>
      </c>
      <c r="P1144" s="34">
        <v>44501</v>
      </c>
      <c r="Q1144" s="24" t="s">
        <v>857</v>
      </c>
      <c r="V1144" s="24" t="s">
        <v>2503</v>
      </c>
      <c r="AF1144" s="24" t="s">
        <v>859</v>
      </c>
      <c r="AP1144" s="24" t="s">
        <v>2504</v>
      </c>
      <c r="AZ1144" s="24" t="s">
        <v>867</v>
      </c>
      <c r="BZ1144" s="24" t="s">
        <v>1310</v>
      </c>
      <c r="CH1144" s="24" t="s">
        <v>1361</v>
      </c>
    </row>
    <row r="1145" spans="1:86" x14ac:dyDescent="0.25">
      <c r="A1145" s="24" t="s">
        <v>2515</v>
      </c>
      <c r="B1145" s="24" t="s">
        <v>2368</v>
      </c>
      <c r="D1145" s="24" t="s">
        <v>559</v>
      </c>
      <c r="E1145" s="24">
        <v>50</v>
      </c>
      <c r="F1145" s="24">
        <v>45</v>
      </c>
      <c r="G1145" s="24">
        <v>45</v>
      </c>
      <c r="P1145" s="34">
        <v>44501</v>
      </c>
      <c r="Q1145" s="24" t="s">
        <v>857</v>
      </c>
      <c r="V1145" s="24" t="s">
        <v>2503</v>
      </c>
      <c r="AF1145" s="24" t="s">
        <v>859</v>
      </c>
      <c r="AP1145" s="24" t="s">
        <v>2504</v>
      </c>
      <c r="AZ1145" s="24" t="s">
        <v>867</v>
      </c>
      <c r="BZ1145" s="24" t="s">
        <v>1310</v>
      </c>
      <c r="CH1145" s="24" t="s">
        <v>1135</v>
      </c>
    </row>
    <row r="1146" spans="1:86" x14ac:dyDescent="0.25">
      <c r="A1146" s="24" t="s">
        <v>2516</v>
      </c>
      <c r="B1146" s="24" t="s">
        <v>2368</v>
      </c>
      <c r="D1146" s="24" t="s">
        <v>559</v>
      </c>
      <c r="E1146" s="24">
        <v>50</v>
      </c>
      <c r="F1146" s="24">
        <v>45</v>
      </c>
      <c r="G1146" s="24">
        <v>45</v>
      </c>
      <c r="P1146" s="34">
        <v>44501</v>
      </c>
      <c r="Q1146" s="24" t="s">
        <v>857</v>
      </c>
      <c r="V1146" s="24" t="s">
        <v>2503</v>
      </c>
      <c r="AF1146" s="24" t="s">
        <v>859</v>
      </c>
      <c r="AP1146" s="24" t="s">
        <v>2504</v>
      </c>
      <c r="AZ1146" s="24" t="s">
        <v>867</v>
      </c>
      <c r="BZ1146" s="24" t="s">
        <v>1310</v>
      </c>
      <c r="CH1146" s="24" t="s">
        <v>1135</v>
      </c>
    </row>
    <row r="1147" spans="1:86" x14ac:dyDescent="0.25">
      <c r="A1147" s="24" t="s">
        <v>2517</v>
      </c>
      <c r="B1147" s="24" t="s">
        <v>2368</v>
      </c>
      <c r="D1147" s="24" t="s">
        <v>559</v>
      </c>
      <c r="E1147" s="24">
        <v>50</v>
      </c>
      <c r="F1147" s="24">
        <v>45</v>
      </c>
      <c r="G1147" s="24">
        <v>45</v>
      </c>
      <c r="P1147" s="34">
        <v>44501</v>
      </c>
      <c r="Q1147" s="24" t="s">
        <v>857</v>
      </c>
      <c r="V1147" s="24" t="s">
        <v>2503</v>
      </c>
      <c r="AF1147" s="24" t="s">
        <v>859</v>
      </c>
      <c r="AP1147" s="24" t="s">
        <v>2504</v>
      </c>
      <c r="AZ1147" s="24" t="s">
        <v>867</v>
      </c>
      <c r="BZ1147" s="24" t="s">
        <v>1310</v>
      </c>
      <c r="CH1147" s="24" t="s">
        <v>1135</v>
      </c>
    </row>
    <row r="1148" spans="1:86" x14ac:dyDescent="0.25">
      <c r="A1148" s="24" t="s">
        <v>2518</v>
      </c>
      <c r="B1148" s="24" t="s">
        <v>2368</v>
      </c>
      <c r="D1148" s="24" t="s">
        <v>559</v>
      </c>
      <c r="E1148" s="24">
        <v>50</v>
      </c>
      <c r="F1148" s="24">
        <v>45</v>
      </c>
      <c r="G1148" s="24">
        <v>45</v>
      </c>
      <c r="P1148" s="34">
        <v>44501</v>
      </c>
      <c r="Q1148" s="24" t="s">
        <v>857</v>
      </c>
      <c r="V1148" s="24" t="s">
        <v>2503</v>
      </c>
      <c r="AF1148" s="24" t="s">
        <v>859</v>
      </c>
      <c r="AP1148" s="24" t="s">
        <v>2504</v>
      </c>
      <c r="AZ1148" s="24" t="s">
        <v>867</v>
      </c>
      <c r="BZ1148" s="24" t="s">
        <v>1310</v>
      </c>
      <c r="CH1148" s="24" t="s">
        <v>1135</v>
      </c>
    </row>
    <row r="1149" spans="1:86" x14ac:dyDescent="0.25">
      <c r="A1149" s="24" t="s">
        <v>2519</v>
      </c>
      <c r="B1149" s="24" t="s">
        <v>2368</v>
      </c>
      <c r="D1149" s="24" t="s">
        <v>559</v>
      </c>
      <c r="E1149" s="24">
        <v>50</v>
      </c>
      <c r="F1149" s="24">
        <v>45</v>
      </c>
      <c r="G1149" s="24">
        <v>45</v>
      </c>
      <c r="P1149" s="34">
        <v>44501</v>
      </c>
      <c r="Q1149" s="24" t="s">
        <v>857</v>
      </c>
      <c r="V1149" s="24" t="s">
        <v>2503</v>
      </c>
      <c r="AF1149" s="24" t="s">
        <v>859</v>
      </c>
      <c r="AP1149" s="24" t="s">
        <v>2504</v>
      </c>
      <c r="AZ1149" s="24" t="s">
        <v>867</v>
      </c>
      <c r="BZ1149" s="24" t="s">
        <v>1310</v>
      </c>
      <c r="CH1149" s="24" t="s">
        <v>1135</v>
      </c>
    </row>
    <row r="1150" spans="1:86" x14ac:dyDescent="0.25">
      <c r="A1150" s="24" t="s">
        <v>2520</v>
      </c>
      <c r="B1150" s="24" t="s">
        <v>2368</v>
      </c>
      <c r="D1150" s="24" t="s">
        <v>559</v>
      </c>
      <c r="E1150" s="24">
        <v>50</v>
      </c>
      <c r="F1150" s="24">
        <v>45</v>
      </c>
      <c r="G1150" s="24">
        <v>45</v>
      </c>
      <c r="P1150" s="34">
        <v>44501</v>
      </c>
      <c r="Q1150" s="24" t="s">
        <v>857</v>
      </c>
      <c r="V1150" s="24" t="s">
        <v>2503</v>
      </c>
      <c r="AF1150" s="24" t="s">
        <v>859</v>
      </c>
      <c r="AP1150" s="24" t="s">
        <v>2504</v>
      </c>
      <c r="AZ1150" s="24" t="s">
        <v>867</v>
      </c>
      <c r="BZ1150" s="24" t="s">
        <v>1310</v>
      </c>
      <c r="CH1150" s="24" t="s">
        <v>1364</v>
      </c>
    </row>
    <row r="1151" spans="1:86" x14ac:dyDescent="0.25">
      <c r="A1151" s="24" t="s">
        <v>2521</v>
      </c>
      <c r="B1151" s="24" t="s">
        <v>2368</v>
      </c>
      <c r="D1151" s="24" t="s">
        <v>559</v>
      </c>
      <c r="E1151" s="24">
        <v>50</v>
      </c>
      <c r="F1151" s="24">
        <v>45</v>
      </c>
      <c r="G1151" s="24">
        <v>45</v>
      </c>
      <c r="P1151" s="34">
        <v>44501</v>
      </c>
      <c r="Q1151" s="24" t="s">
        <v>857</v>
      </c>
      <c r="V1151" s="24" t="s">
        <v>2503</v>
      </c>
      <c r="AF1151" s="24" t="s">
        <v>859</v>
      </c>
      <c r="AP1151" s="24" t="s">
        <v>2504</v>
      </c>
      <c r="AZ1151" s="24" t="s">
        <v>867</v>
      </c>
      <c r="BZ1151" s="24" t="s">
        <v>1310</v>
      </c>
      <c r="CH1151" s="24" t="s">
        <v>1364</v>
      </c>
    </row>
    <row r="1152" spans="1:86" x14ac:dyDescent="0.25">
      <c r="A1152" s="24" t="s">
        <v>2522</v>
      </c>
      <c r="B1152" s="24" t="s">
        <v>2368</v>
      </c>
      <c r="D1152" s="24" t="s">
        <v>559</v>
      </c>
      <c r="E1152" s="24">
        <v>50</v>
      </c>
      <c r="F1152" s="24">
        <v>45</v>
      </c>
      <c r="G1152" s="24">
        <v>45</v>
      </c>
      <c r="P1152" s="34">
        <v>44501</v>
      </c>
      <c r="Q1152" s="24" t="s">
        <v>857</v>
      </c>
      <c r="V1152" s="24" t="s">
        <v>2503</v>
      </c>
      <c r="AF1152" s="24" t="s">
        <v>859</v>
      </c>
      <c r="AP1152" s="24" t="s">
        <v>2504</v>
      </c>
      <c r="AZ1152" s="24" t="s">
        <v>867</v>
      </c>
      <c r="BZ1152" s="24" t="s">
        <v>1310</v>
      </c>
      <c r="CH1152" s="24" t="s">
        <v>1364</v>
      </c>
    </row>
    <row r="1153" spans="1:86" x14ac:dyDescent="0.25">
      <c r="A1153" s="24" t="s">
        <v>2523</v>
      </c>
      <c r="B1153" s="24" t="s">
        <v>2368</v>
      </c>
      <c r="D1153" s="24" t="s">
        <v>559</v>
      </c>
      <c r="E1153" s="24">
        <v>50</v>
      </c>
      <c r="F1153" s="24">
        <v>45</v>
      </c>
      <c r="G1153" s="24">
        <v>45</v>
      </c>
      <c r="P1153" s="34">
        <v>44501</v>
      </c>
      <c r="Q1153" s="24" t="s">
        <v>857</v>
      </c>
      <c r="V1153" s="24" t="s">
        <v>2503</v>
      </c>
      <c r="AF1153" s="24" t="s">
        <v>859</v>
      </c>
      <c r="AP1153" s="24" t="s">
        <v>2504</v>
      </c>
      <c r="AZ1153" s="24" t="s">
        <v>867</v>
      </c>
      <c r="BZ1153" s="24" t="s">
        <v>1310</v>
      </c>
      <c r="CH1153" s="24" t="s">
        <v>1364</v>
      </c>
    </row>
    <row r="1154" spans="1:86" x14ac:dyDescent="0.25">
      <c r="A1154" s="24" t="s">
        <v>2524</v>
      </c>
      <c r="B1154" s="24" t="s">
        <v>2368</v>
      </c>
      <c r="D1154" s="24" t="s">
        <v>559</v>
      </c>
      <c r="E1154" s="24">
        <v>50</v>
      </c>
      <c r="F1154" s="24">
        <v>45</v>
      </c>
      <c r="G1154" s="24">
        <v>45</v>
      </c>
      <c r="P1154" s="34">
        <v>44501</v>
      </c>
      <c r="Q1154" s="24" t="s">
        <v>857</v>
      </c>
      <c r="V1154" s="24" t="s">
        <v>2503</v>
      </c>
      <c r="AF1154" s="24" t="s">
        <v>859</v>
      </c>
      <c r="AP1154" s="24" t="s">
        <v>2504</v>
      </c>
      <c r="AZ1154" s="24" t="s">
        <v>867</v>
      </c>
      <c r="BZ1154" s="24" t="s">
        <v>1310</v>
      </c>
      <c r="CH1154" s="24" t="s">
        <v>1364</v>
      </c>
    </row>
    <row r="1155" spans="1:86" x14ac:dyDescent="0.25">
      <c r="A1155" s="24" t="s">
        <v>2525</v>
      </c>
      <c r="B1155" s="24" t="s">
        <v>2368</v>
      </c>
      <c r="D1155" s="24" t="s">
        <v>559</v>
      </c>
      <c r="E1155" s="24">
        <v>50</v>
      </c>
      <c r="F1155" s="24">
        <v>45</v>
      </c>
      <c r="G1155" s="24">
        <v>45</v>
      </c>
      <c r="P1155" s="34">
        <v>44501</v>
      </c>
      <c r="Q1155" s="24" t="s">
        <v>857</v>
      </c>
      <c r="V1155" s="24" t="s">
        <v>2503</v>
      </c>
      <c r="AF1155" s="24" t="s">
        <v>859</v>
      </c>
      <c r="AP1155" s="24" t="s">
        <v>2504</v>
      </c>
      <c r="AZ1155" s="24" t="s">
        <v>867</v>
      </c>
      <c r="BZ1155" s="24" t="s">
        <v>1310</v>
      </c>
      <c r="CH1155" s="24" t="s">
        <v>1364</v>
      </c>
    </row>
    <row r="1156" spans="1:86" x14ac:dyDescent="0.25">
      <c r="A1156" s="24" t="s">
        <v>2526</v>
      </c>
      <c r="B1156" s="24" t="s">
        <v>2368</v>
      </c>
      <c r="D1156" s="24" t="s">
        <v>559</v>
      </c>
      <c r="E1156" s="24">
        <v>50</v>
      </c>
      <c r="F1156" s="24">
        <v>45</v>
      </c>
      <c r="G1156" s="24">
        <v>45</v>
      </c>
      <c r="P1156" s="34">
        <v>44501</v>
      </c>
      <c r="Q1156" s="24" t="s">
        <v>857</v>
      </c>
      <c r="V1156" s="24" t="s">
        <v>2503</v>
      </c>
      <c r="AF1156" s="24" t="s">
        <v>859</v>
      </c>
      <c r="AP1156" s="24" t="s">
        <v>2504</v>
      </c>
      <c r="AZ1156" s="24" t="s">
        <v>867</v>
      </c>
      <c r="BZ1156" s="24" t="s">
        <v>1310</v>
      </c>
      <c r="CH1156" s="24" t="s">
        <v>1344</v>
      </c>
    </row>
    <row r="1157" spans="1:86" x14ac:dyDescent="0.25">
      <c r="A1157" s="24" t="s">
        <v>2527</v>
      </c>
      <c r="B1157" s="24" t="s">
        <v>2368</v>
      </c>
      <c r="D1157" s="24" t="s">
        <v>559</v>
      </c>
      <c r="E1157" s="24">
        <v>50</v>
      </c>
      <c r="F1157" s="24">
        <v>45</v>
      </c>
      <c r="G1157" s="24">
        <v>45</v>
      </c>
      <c r="P1157" s="34">
        <v>44501</v>
      </c>
      <c r="Q1157" s="24" t="s">
        <v>857</v>
      </c>
      <c r="V1157" s="24" t="s">
        <v>2503</v>
      </c>
      <c r="AF1157" s="24" t="s">
        <v>859</v>
      </c>
      <c r="AP1157" s="24" t="s">
        <v>2504</v>
      </c>
      <c r="AZ1157" s="24" t="s">
        <v>867</v>
      </c>
      <c r="BZ1157" s="24" t="s">
        <v>1310</v>
      </c>
      <c r="CH1157" s="24" t="s">
        <v>1344</v>
      </c>
    </row>
    <row r="1158" spans="1:86" x14ac:dyDescent="0.25">
      <c r="A1158" s="24" t="s">
        <v>2528</v>
      </c>
      <c r="B1158" s="24" t="s">
        <v>2368</v>
      </c>
      <c r="D1158" s="24" t="s">
        <v>559</v>
      </c>
      <c r="E1158" s="24">
        <v>50</v>
      </c>
      <c r="F1158" s="24">
        <v>45</v>
      </c>
      <c r="G1158" s="24">
        <v>45</v>
      </c>
      <c r="P1158" s="34">
        <v>44501</v>
      </c>
      <c r="Q1158" s="24" t="s">
        <v>857</v>
      </c>
      <c r="V1158" s="24" t="s">
        <v>2503</v>
      </c>
      <c r="AF1158" s="24" t="s">
        <v>859</v>
      </c>
      <c r="AP1158" s="24" t="s">
        <v>2504</v>
      </c>
      <c r="AZ1158" s="24" t="s">
        <v>867</v>
      </c>
      <c r="BZ1158" s="24" t="s">
        <v>1310</v>
      </c>
      <c r="CH1158" s="24">
        <v>105</v>
      </c>
    </row>
    <row r="1159" spans="1:86" x14ac:dyDescent="0.25">
      <c r="A1159" s="24" t="s">
        <v>2529</v>
      </c>
      <c r="B1159" s="24" t="s">
        <v>2368</v>
      </c>
      <c r="D1159" s="24" t="s">
        <v>559</v>
      </c>
      <c r="E1159" s="24">
        <v>50</v>
      </c>
      <c r="F1159" s="24">
        <v>45</v>
      </c>
      <c r="G1159" s="24">
        <v>45</v>
      </c>
      <c r="P1159" s="34">
        <v>44501</v>
      </c>
      <c r="Q1159" s="24" t="s">
        <v>857</v>
      </c>
      <c r="V1159" s="24" t="s">
        <v>2503</v>
      </c>
      <c r="AF1159" s="24" t="s">
        <v>859</v>
      </c>
      <c r="AP1159" s="24" t="s">
        <v>2504</v>
      </c>
      <c r="AZ1159" s="24" t="s">
        <v>867</v>
      </c>
      <c r="BZ1159" s="24" t="s">
        <v>1310</v>
      </c>
      <c r="CH1159" s="24">
        <v>105</v>
      </c>
    </row>
    <row r="1160" spans="1:86" x14ac:dyDescent="0.25">
      <c r="A1160" s="24" t="s">
        <v>2530</v>
      </c>
      <c r="B1160" s="24" t="s">
        <v>2368</v>
      </c>
      <c r="D1160" s="24" t="s">
        <v>559</v>
      </c>
      <c r="E1160" s="24">
        <v>50</v>
      </c>
      <c r="F1160" s="24">
        <v>45</v>
      </c>
      <c r="G1160" s="24">
        <v>45</v>
      </c>
      <c r="P1160" s="34">
        <v>44501</v>
      </c>
      <c r="Q1160" s="24" t="s">
        <v>857</v>
      </c>
      <c r="V1160" s="24" t="s">
        <v>2503</v>
      </c>
      <c r="AF1160" s="24" t="s">
        <v>859</v>
      </c>
      <c r="AP1160" s="24" t="s">
        <v>2504</v>
      </c>
      <c r="AZ1160" s="24" t="s">
        <v>867</v>
      </c>
      <c r="BZ1160" s="24" t="s">
        <v>1310</v>
      </c>
      <c r="CH1160" s="24">
        <v>105</v>
      </c>
    </row>
    <row r="1161" spans="1:86" x14ac:dyDescent="0.25">
      <c r="A1161" s="24" t="s">
        <v>2531</v>
      </c>
      <c r="B1161" s="24" t="s">
        <v>2368</v>
      </c>
      <c r="D1161" s="24" t="s">
        <v>559</v>
      </c>
      <c r="E1161" s="24">
        <v>50</v>
      </c>
      <c r="F1161" s="24">
        <v>45</v>
      </c>
      <c r="G1161" s="24">
        <v>45</v>
      </c>
      <c r="P1161" s="34">
        <v>44501</v>
      </c>
      <c r="Q1161" s="24" t="s">
        <v>857</v>
      </c>
      <c r="V1161" s="24" t="s">
        <v>2503</v>
      </c>
      <c r="AF1161" s="24" t="s">
        <v>859</v>
      </c>
      <c r="AP1161" s="24" t="s">
        <v>2504</v>
      </c>
      <c r="AZ1161" s="24" t="s">
        <v>867</v>
      </c>
      <c r="BZ1161" s="24" t="s">
        <v>1310</v>
      </c>
      <c r="CH1161" s="24">
        <v>105</v>
      </c>
    </row>
    <row r="1162" spans="1:86" x14ac:dyDescent="0.25">
      <c r="A1162" s="24" t="s">
        <v>2532</v>
      </c>
      <c r="B1162" s="24" t="s">
        <v>2368</v>
      </c>
      <c r="D1162" s="24" t="s">
        <v>559</v>
      </c>
      <c r="E1162" s="24">
        <v>50</v>
      </c>
      <c r="F1162" s="24">
        <v>45</v>
      </c>
      <c r="G1162" s="24">
        <v>45</v>
      </c>
      <c r="P1162" s="34">
        <v>44501</v>
      </c>
      <c r="Q1162" s="24" t="s">
        <v>857</v>
      </c>
      <c r="V1162" s="24" t="s">
        <v>2503</v>
      </c>
      <c r="AF1162" s="24" t="s">
        <v>859</v>
      </c>
      <c r="AP1162" s="24" t="s">
        <v>2504</v>
      </c>
      <c r="AZ1162" s="24" t="s">
        <v>867</v>
      </c>
      <c r="BZ1162" s="24" t="s">
        <v>1310</v>
      </c>
      <c r="CH1162" s="24">
        <v>105</v>
      </c>
    </row>
    <row r="1163" spans="1:86" x14ac:dyDescent="0.25">
      <c r="A1163" s="24" t="s">
        <v>2533</v>
      </c>
      <c r="B1163" s="24" t="s">
        <v>2368</v>
      </c>
      <c r="D1163" s="24" t="s">
        <v>559</v>
      </c>
      <c r="E1163" s="24">
        <v>50</v>
      </c>
      <c r="F1163" s="24">
        <v>45</v>
      </c>
      <c r="G1163" s="24">
        <v>45</v>
      </c>
      <c r="P1163" s="34">
        <v>44501</v>
      </c>
      <c r="Q1163" s="24" t="s">
        <v>857</v>
      </c>
      <c r="V1163" s="24" t="s">
        <v>2503</v>
      </c>
      <c r="AF1163" s="24" t="s">
        <v>859</v>
      </c>
      <c r="AP1163" s="24" t="s">
        <v>2504</v>
      </c>
      <c r="AZ1163" s="24" t="s">
        <v>867</v>
      </c>
      <c r="BZ1163" s="24" t="s">
        <v>1310</v>
      </c>
      <c r="CH1163" s="24">
        <v>105</v>
      </c>
    </row>
    <row r="1164" spans="1:86" x14ac:dyDescent="0.25">
      <c r="A1164" s="24" t="s">
        <v>2534</v>
      </c>
      <c r="B1164" s="24" t="s">
        <v>2368</v>
      </c>
      <c r="D1164" s="24" t="s">
        <v>559</v>
      </c>
      <c r="E1164" s="24">
        <v>50</v>
      </c>
      <c r="F1164" s="24">
        <v>45</v>
      </c>
      <c r="G1164" s="24">
        <v>45</v>
      </c>
      <c r="P1164" s="34">
        <v>44501</v>
      </c>
      <c r="Q1164" s="24" t="s">
        <v>857</v>
      </c>
      <c r="V1164" s="24" t="s">
        <v>2503</v>
      </c>
      <c r="AF1164" s="24" t="s">
        <v>859</v>
      </c>
      <c r="AP1164" s="24" t="s">
        <v>2504</v>
      </c>
      <c r="AZ1164" s="24" t="s">
        <v>867</v>
      </c>
      <c r="BZ1164" s="24" t="s">
        <v>1310</v>
      </c>
      <c r="CH1164" s="24">
        <v>105</v>
      </c>
    </row>
    <row r="1165" spans="1:86" x14ac:dyDescent="0.25">
      <c r="A1165" s="24" t="s">
        <v>2535</v>
      </c>
      <c r="B1165" s="24" t="s">
        <v>2368</v>
      </c>
      <c r="D1165" s="24" t="s">
        <v>559</v>
      </c>
      <c r="E1165" s="24">
        <v>50</v>
      </c>
      <c r="F1165" s="24">
        <v>45</v>
      </c>
      <c r="G1165" s="24">
        <v>45</v>
      </c>
      <c r="P1165" s="34">
        <v>44501</v>
      </c>
      <c r="Q1165" s="24" t="s">
        <v>857</v>
      </c>
      <c r="V1165" s="24" t="s">
        <v>2503</v>
      </c>
      <c r="AF1165" s="24" t="s">
        <v>859</v>
      </c>
      <c r="AP1165" s="24" t="s">
        <v>2504</v>
      </c>
      <c r="AZ1165" s="24" t="s">
        <v>867</v>
      </c>
      <c r="BZ1165" s="24" t="s">
        <v>1310</v>
      </c>
      <c r="CH1165" s="24">
        <v>105</v>
      </c>
    </row>
    <row r="1166" spans="1:86" x14ac:dyDescent="0.25">
      <c r="A1166" s="24" t="s">
        <v>2536</v>
      </c>
      <c r="B1166" s="24" t="s">
        <v>2368</v>
      </c>
      <c r="D1166" s="24" t="s">
        <v>559</v>
      </c>
      <c r="E1166" s="24">
        <v>50</v>
      </c>
      <c r="F1166" s="24">
        <v>45</v>
      </c>
      <c r="G1166" s="24">
        <v>45</v>
      </c>
      <c r="P1166" s="34">
        <v>44501</v>
      </c>
      <c r="Q1166" s="24" t="s">
        <v>857</v>
      </c>
      <c r="V1166" s="24" t="s">
        <v>2503</v>
      </c>
      <c r="AF1166" s="24" t="s">
        <v>859</v>
      </c>
      <c r="AP1166" s="24" t="s">
        <v>2504</v>
      </c>
      <c r="AZ1166" s="24" t="s">
        <v>867</v>
      </c>
      <c r="BZ1166" s="24" t="s">
        <v>1310</v>
      </c>
      <c r="CH1166" s="24">
        <v>107</v>
      </c>
    </row>
    <row r="1167" spans="1:86" x14ac:dyDescent="0.25">
      <c r="A1167" s="24" t="s">
        <v>2537</v>
      </c>
      <c r="B1167" s="24" t="s">
        <v>2368</v>
      </c>
      <c r="D1167" s="24" t="s">
        <v>559</v>
      </c>
      <c r="E1167" s="24">
        <v>50</v>
      </c>
      <c r="F1167" s="24">
        <v>45</v>
      </c>
      <c r="G1167" s="24">
        <v>45</v>
      </c>
      <c r="P1167" s="34">
        <v>44501</v>
      </c>
      <c r="Q1167" s="24" t="s">
        <v>857</v>
      </c>
      <c r="V1167" s="24" t="s">
        <v>2503</v>
      </c>
      <c r="AF1167" s="24" t="s">
        <v>859</v>
      </c>
      <c r="AP1167" s="24" t="s">
        <v>2504</v>
      </c>
      <c r="AZ1167" s="24" t="s">
        <v>867</v>
      </c>
      <c r="BZ1167" s="24" t="s">
        <v>1310</v>
      </c>
      <c r="CH1167" s="24">
        <v>107</v>
      </c>
    </row>
    <row r="1168" spans="1:86" x14ac:dyDescent="0.25">
      <c r="A1168" s="24" t="s">
        <v>2538</v>
      </c>
      <c r="B1168" s="24" t="s">
        <v>2368</v>
      </c>
      <c r="D1168" s="24" t="s">
        <v>559</v>
      </c>
      <c r="E1168" s="24">
        <v>50</v>
      </c>
      <c r="F1168" s="24">
        <v>45</v>
      </c>
      <c r="G1168" s="24">
        <v>45</v>
      </c>
      <c r="P1168" s="34">
        <v>44501</v>
      </c>
      <c r="Q1168" s="24" t="s">
        <v>857</v>
      </c>
      <c r="V1168" s="24" t="s">
        <v>2503</v>
      </c>
      <c r="AF1168" s="24" t="s">
        <v>859</v>
      </c>
      <c r="AP1168" s="24" t="s">
        <v>2504</v>
      </c>
      <c r="AZ1168" s="24" t="s">
        <v>867</v>
      </c>
      <c r="BZ1168" s="24" t="s">
        <v>1310</v>
      </c>
      <c r="CH1168" s="24" t="s">
        <v>1567</v>
      </c>
    </row>
    <row r="1169" spans="1:86" x14ac:dyDescent="0.25">
      <c r="A1169" s="24" t="s">
        <v>2539</v>
      </c>
      <c r="B1169" s="24" t="s">
        <v>2368</v>
      </c>
      <c r="D1169" s="24" t="s">
        <v>559</v>
      </c>
      <c r="E1169" s="24">
        <v>50</v>
      </c>
      <c r="F1169" s="24">
        <v>45</v>
      </c>
      <c r="G1169" s="24">
        <v>45</v>
      </c>
      <c r="P1169" s="34">
        <v>44501</v>
      </c>
      <c r="Q1169" s="24" t="s">
        <v>857</v>
      </c>
      <c r="V1169" s="24" t="s">
        <v>2503</v>
      </c>
      <c r="AF1169" s="24" t="s">
        <v>859</v>
      </c>
      <c r="AP1169" s="24" t="s">
        <v>2504</v>
      </c>
      <c r="AZ1169" s="24" t="s">
        <v>867</v>
      </c>
      <c r="BZ1169" s="24" t="s">
        <v>1310</v>
      </c>
      <c r="CH1169" s="24" t="s">
        <v>1567</v>
      </c>
    </row>
    <row r="1170" spans="1:86" x14ac:dyDescent="0.25">
      <c r="A1170" s="24" t="s">
        <v>2540</v>
      </c>
      <c r="B1170" s="24" t="s">
        <v>2368</v>
      </c>
      <c r="D1170" s="24" t="s">
        <v>559</v>
      </c>
      <c r="E1170" s="24">
        <v>50</v>
      </c>
      <c r="F1170" s="24">
        <v>45</v>
      </c>
      <c r="G1170" s="24">
        <v>45</v>
      </c>
      <c r="P1170" s="34">
        <v>44501</v>
      </c>
      <c r="Q1170" s="24" t="s">
        <v>857</v>
      </c>
      <c r="V1170" s="24" t="s">
        <v>2503</v>
      </c>
      <c r="AF1170" s="24" t="s">
        <v>859</v>
      </c>
      <c r="AP1170" s="24" t="s">
        <v>2504</v>
      </c>
      <c r="AZ1170" s="24" t="s">
        <v>867</v>
      </c>
      <c r="BZ1170" s="24" t="s">
        <v>1310</v>
      </c>
      <c r="CH1170" s="24" t="s">
        <v>1567</v>
      </c>
    </row>
    <row r="1171" spans="1:86" x14ac:dyDescent="0.25">
      <c r="A1171" s="24" t="s">
        <v>2541</v>
      </c>
      <c r="B1171" s="24" t="s">
        <v>2368</v>
      </c>
      <c r="D1171" s="24" t="s">
        <v>559</v>
      </c>
      <c r="E1171" s="24">
        <v>50</v>
      </c>
      <c r="F1171" s="24">
        <v>45</v>
      </c>
      <c r="G1171" s="24">
        <v>45</v>
      </c>
      <c r="P1171" s="34">
        <v>44501</v>
      </c>
      <c r="Q1171" s="24" t="s">
        <v>857</v>
      </c>
      <c r="V1171" s="24" t="s">
        <v>2503</v>
      </c>
      <c r="AF1171" s="24" t="s">
        <v>859</v>
      </c>
      <c r="AP1171" s="24" t="s">
        <v>2504</v>
      </c>
      <c r="AZ1171" s="24" t="s">
        <v>867</v>
      </c>
      <c r="BZ1171" s="24" t="s">
        <v>1310</v>
      </c>
      <c r="CH1171" s="24" t="s">
        <v>1567</v>
      </c>
    </row>
    <row r="1172" spans="1:86" x14ac:dyDescent="0.25">
      <c r="A1172" s="24" t="s">
        <v>2542</v>
      </c>
      <c r="B1172" s="24" t="s">
        <v>2368</v>
      </c>
      <c r="D1172" s="24" t="s">
        <v>559</v>
      </c>
      <c r="E1172" s="24">
        <v>50</v>
      </c>
      <c r="F1172" s="24">
        <v>45</v>
      </c>
      <c r="G1172" s="24">
        <v>45</v>
      </c>
      <c r="P1172" s="34">
        <v>44501</v>
      </c>
      <c r="Q1172" s="24" t="s">
        <v>857</v>
      </c>
      <c r="V1172" s="24" t="s">
        <v>2503</v>
      </c>
      <c r="AF1172" s="24" t="s">
        <v>859</v>
      </c>
      <c r="AP1172" s="24" t="s">
        <v>2504</v>
      </c>
      <c r="AZ1172" s="24" t="s">
        <v>867</v>
      </c>
      <c r="BZ1172" s="24" t="s">
        <v>1310</v>
      </c>
      <c r="CH1172" s="24">
        <v>124</v>
      </c>
    </row>
    <row r="1173" spans="1:86" x14ac:dyDescent="0.25">
      <c r="A1173" s="24" t="s">
        <v>2543</v>
      </c>
      <c r="B1173" s="24" t="s">
        <v>2368</v>
      </c>
      <c r="D1173" s="24" t="s">
        <v>559</v>
      </c>
      <c r="E1173" s="24">
        <v>50</v>
      </c>
      <c r="F1173" s="24">
        <v>45</v>
      </c>
      <c r="G1173" s="24">
        <v>45</v>
      </c>
      <c r="P1173" s="34">
        <v>44501</v>
      </c>
      <c r="Q1173" s="24" t="s">
        <v>857</v>
      </c>
      <c r="V1173" s="24" t="s">
        <v>2503</v>
      </c>
      <c r="AF1173" s="24" t="s">
        <v>859</v>
      </c>
      <c r="AP1173" s="24" t="s">
        <v>2504</v>
      </c>
      <c r="AZ1173" s="24" t="s">
        <v>867</v>
      </c>
      <c r="BZ1173" s="24" t="s">
        <v>1310</v>
      </c>
      <c r="CH1173" s="24">
        <v>124</v>
      </c>
    </row>
    <row r="1174" spans="1:86" x14ac:dyDescent="0.25">
      <c r="A1174" s="24" t="s">
        <v>2544</v>
      </c>
      <c r="B1174" s="24" t="s">
        <v>2368</v>
      </c>
      <c r="D1174" s="24" t="s">
        <v>559</v>
      </c>
      <c r="E1174" s="24">
        <v>50</v>
      </c>
      <c r="F1174" s="24">
        <v>45</v>
      </c>
      <c r="G1174" s="24">
        <v>45</v>
      </c>
      <c r="P1174" s="34">
        <v>44501</v>
      </c>
      <c r="Q1174" s="24" t="s">
        <v>857</v>
      </c>
      <c r="V1174" s="24" t="s">
        <v>2503</v>
      </c>
      <c r="AF1174" s="24" t="s">
        <v>859</v>
      </c>
      <c r="AP1174" s="24" t="s">
        <v>2504</v>
      </c>
      <c r="AZ1174" s="24" t="s">
        <v>867</v>
      </c>
      <c r="BZ1174" s="24" t="s">
        <v>1310</v>
      </c>
      <c r="CH1174" s="24">
        <v>124</v>
      </c>
    </row>
    <row r="1175" spans="1:86" x14ac:dyDescent="0.25">
      <c r="A1175" s="24" t="s">
        <v>2545</v>
      </c>
      <c r="B1175" s="24" t="s">
        <v>2368</v>
      </c>
      <c r="D1175" s="24" t="s">
        <v>559</v>
      </c>
      <c r="E1175" s="24">
        <v>50</v>
      </c>
      <c r="F1175" s="24">
        <v>45</v>
      </c>
      <c r="G1175" s="24">
        <v>45</v>
      </c>
      <c r="P1175" s="34">
        <v>44501</v>
      </c>
      <c r="Q1175" s="24" t="s">
        <v>857</v>
      </c>
      <c r="V1175" s="24" t="s">
        <v>2503</v>
      </c>
      <c r="AF1175" s="24" t="s">
        <v>859</v>
      </c>
      <c r="AP1175" s="24" t="s">
        <v>2504</v>
      </c>
      <c r="AZ1175" s="24" t="s">
        <v>867</v>
      </c>
      <c r="BZ1175" s="24" t="s">
        <v>1310</v>
      </c>
      <c r="CH1175" s="24">
        <v>124</v>
      </c>
    </row>
    <row r="1176" spans="1:86" x14ac:dyDescent="0.25">
      <c r="A1176" s="24" t="s">
        <v>2546</v>
      </c>
      <c r="B1176" s="24" t="s">
        <v>2368</v>
      </c>
      <c r="D1176" s="24" t="s">
        <v>559</v>
      </c>
      <c r="E1176" s="24">
        <v>50</v>
      </c>
      <c r="F1176" s="24">
        <v>45</v>
      </c>
      <c r="G1176" s="24">
        <v>45</v>
      </c>
      <c r="P1176" s="34">
        <v>44501</v>
      </c>
      <c r="Q1176" s="24" t="s">
        <v>857</v>
      </c>
      <c r="V1176" s="24" t="s">
        <v>2503</v>
      </c>
      <c r="AF1176" s="24" t="s">
        <v>859</v>
      </c>
      <c r="AP1176" s="24" t="s">
        <v>2504</v>
      </c>
      <c r="AZ1176" s="24" t="s">
        <v>867</v>
      </c>
      <c r="BZ1176" s="24" t="s">
        <v>1310</v>
      </c>
      <c r="CH1176" s="24">
        <v>124</v>
      </c>
    </row>
    <row r="1177" spans="1:86" x14ac:dyDescent="0.25">
      <c r="A1177" s="24" t="s">
        <v>2547</v>
      </c>
      <c r="B1177" s="24" t="s">
        <v>2368</v>
      </c>
      <c r="D1177" s="24" t="s">
        <v>559</v>
      </c>
      <c r="E1177" s="24">
        <v>50</v>
      </c>
      <c r="F1177" s="24">
        <v>45</v>
      </c>
      <c r="G1177" s="24">
        <v>45</v>
      </c>
      <c r="P1177" s="34">
        <v>44501</v>
      </c>
      <c r="Q1177" s="24" t="s">
        <v>857</v>
      </c>
      <c r="V1177" s="24" t="s">
        <v>2503</v>
      </c>
      <c r="AF1177" s="24" t="s">
        <v>859</v>
      </c>
      <c r="AP1177" s="24" t="s">
        <v>2504</v>
      </c>
      <c r="AZ1177" s="24" t="s">
        <v>867</v>
      </c>
      <c r="BZ1177" s="24" t="s">
        <v>1310</v>
      </c>
      <c r="CH1177" s="24">
        <v>125</v>
      </c>
    </row>
    <row r="1178" spans="1:86" x14ac:dyDescent="0.25">
      <c r="A1178" s="24" t="s">
        <v>2548</v>
      </c>
      <c r="B1178" s="24" t="s">
        <v>2368</v>
      </c>
      <c r="D1178" s="24" t="s">
        <v>559</v>
      </c>
      <c r="E1178" s="24">
        <v>50</v>
      </c>
      <c r="F1178" s="24">
        <v>45</v>
      </c>
      <c r="G1178" s="24">
        <v>45</v>
      </c>
      <c r="P1178" s="34">
        <v>44501</v>
      </c>
      <c r="Q1178" s="24" t="s">
        <v>857</v>
      </c>
      <c r="V1178" s="24" t="s">
        <v>2503</v>
      </c>
      <c r="AF1178" s="24" t="s">
        <v>859</v>
      </c>
      <c r="AP1178" s="24" t="s">
        <v>2504</v>
      </c>
      <c r="AZ1178" s="24" t="s">
        <v>867</v>
      </c>
      <c r="BZ1178" s="24" t="s">
        <v>1310</v>
      </c>
      <c r="CH1178" s="24">
        <v>125</v>
      </c>
    </row>
    <row r="1179" spans="1:86" x14ac:dyDescent="0.25">
      <c r="A1179" s="24" t="s">
        <v>2549</v>
      </c>
      <c r="B1179" s="24" t="s">
        <v>2368</v>
      </c>
      <c r="D1179" s="24" t="s">
        <v>559</v>
      </c>
      <c r="E1179" s="24">
        <v>50</v>
      </c>
      <c r="F1179" s="24">
        <v>45</v>
      </c>
      <c r="G1179" s="24">
        <v>45</v>
      </c>
      <c r="P1179" s="34">
        <v>44501</v>
      </c>
      <c r="Q1179" s="24" t="s">
        <v>857</v>
      </c>
      <c r="V1179" s="24" t="s">
        <v>2503</v>
      </c>
      <c r="AF1179" s="24" t="s">
        <v>859</v>
      </c>
      <c r="AP1179" s="24" t="s">
        <v>2504</v>
      </c>
      <c r="AZ1179" s="24" t="s">
        <v>867</v>
      </c>
      <c r="BZ1179" s="24" t="s">
        <v>1310</v>
      </c>
      <c r="CH1179" s="24">
        <v>125</v>
      </c>
    </row>
    <row r="1180" spans="1:86" x14ac:dyDescent="0.25">
      <c r="A1180" s="24" t="s">
        <v>2550</v>
      </c>
      <c r="B1180" s="24" t="s">
        <v>2368</v>
      </c>
      <c r="D1180" s="24" t="s">
        <v>559</v>
      </c>
      <c r="E1180" s="24">
        <v>50</v>
      </c>
      <c r="F1180" s="24">
        <v>45</v>
      </c>
      <c r="G1180" s="24">
        <v>45</v>
      </c>
      <c r="P1180" s="34">
        <v>44501</v>
      </c>
      <c r="Q1180" s="24" t="s">
        <v>857</v>
      </c>
      <c r="V1180" s="24" t="s">
        <v>2503</v>
      </c>
      <c r="AF1180" s="24" t="s">
        <v>859</v>
      </c>
      <c r="AP1180" s="24" t="s">
        <v>2504</v>
      </c>
      <c r="AZ1180" s="24" t="s">
        <v>867</v>
      </c>
      <c r="BZ1180" s="24" t="s">
        <v>1310</v>
      </c>
      <c r="CH1180" s="24">
        <v>125</v>
      </c>
    </row>
    <row r="1181" spans="1:86" x14ac:dyDescent="0.25">
      <c r="A1181" s="24" t="s">
        <v>2551</v>
      </c>
      <c r="B1181" s="24" t="s">
        <v>2368</v>
      </c>
      <c r="D1181" s="24" t="s">
        <v>559</v>
      </c>
      <c r="E1181" s="24">
        <v>50</v>
      </c>
      <c r="F1181" s="24">
        <v>45</v>
      </c>
      <c r="G1181" s="24">
        <v>45</v>
      </c>
      <c r="P1181" s="34">
        <v>44501</v>
      </c>
      <c r="Q1181" s="24" t="s">
        <v>857</v>
      </c>
      <c r="V1181" s="24" t="s">
        <v>2503</v>
      </c>
      <c r="AF1181" s="24" t="s">
        <v>859</v>
      </c>
      <c r="AP1181" s="24" t="s">
        <v>2504</v>
      </c>
      <c r="AZ1181" s="24" t="s">
        <v>867</v>
      </c>
      <c r="BZ1181" s="24" t="s">
        <v>1310</v>
      </c>
      <c r="CH1181" s="24">
        <v>125</v>
      </c>
    </row>
    <row r="1182" spans="1:86" x14ac:dyDescent="0.25">
      <c r="A1182" s="24" t="s">
        <v>2552</v>
      </c>
      <c r="B1182" s="24" t="s">
        <v>2368</v>
      </c>
      <c r="D1182" s="24" t="s">
        <v>559</v>
      </c>
      <c r="E1182" s="24">
        <v>50</v>
      </c>
      <c r="F1182" s="24">
        <v>45</v>
      </c>
      <c r="G1182" s="24">
        <v>45</v>
      </c>
      <c r="P1182" s="34">
        <v>44501</v>
      </c>
      <c r="Q1182" s="24" t="s">
        <v>857</v>
      </c>
      <c r="V1182" s="24" t="s">
        <v>2503</v>
      </c>
      <c r="AF1182" s="24" t="s">
        <v>859</v>
      </c>
      <c r="AP1182" s="24" t="s">
        <v>2504</v>
      </c>
      <c r="AZ1182" s="24" t="s">
        <v>867</v>
      </c>
      <c r="BZ1182" s="24" t="s">
        <v>1310</v>
      </c>
      <c r="CH1182" s="24">
        <v>125</v>
      </c>
    </row>
    <row r="1183" spans="1:86" x14ac:dyDescent="0.25">
      <c r="A1183" s="24" t="s">
        <v>2553</v>
      </c>
      <c r="B1183" s="24" t="s">
        <v>2368</v>
      </c>
      <c r="D1183" s="24" t="s">
        <v>559</v>
      </c>
      <c r="E1183" s="24">
        <v>50</v>
      </c>
      <c r="F1183" s="24">
        <v>45</v>
      </c>
      <c r="G1183" s="24">
        <v>45</v>
      </c>
      <c r="P1183" s="34">
        <v>44501</v>
      </c>
      <c r="Q1183" s="24" t="s">
        <v>857</v>
      </c>
      <c r="V1183" s="24" t="s">
        <v>2503</v>
      </c>
      <c r="AF1183" s="24" t="s">
        <v>859</v>
      </c>
      <c r="AP1183" s="24" t="s">
        <v>2504</v>
      </c>
      <c r="AZ1183" s="24" t="s">
        <v>867</v>
      </c>
      <c r="BZ1183" s="24" t="s">
        <v>1310</v>
      </c>
      <c r="CH1183" s="24">
        <v>126</v>
      </c>
    </row>
    <row r="1184" spans="1:86" x14ac:dyDescent="0.25">
      <c r="A1184" s="24" t="s">
        <v>2554</v>
      </c>
      <c r="B1184" s="24" t="s">
        <v>2368</v>
      </c>
      <c r="D1184" s="24" t="s">
        <v>559</v>
      </c>
      <c r="E1184" s="24">
        <v>50</v>
      </c>
      <c r="F1184" s="24">
        <v>45</v>
      </c>
      <c r="G1184" s="24">
        <v>45</v>
      </c>
      <c r="P1184" s="34">
        <v>44501</v>
      </c>
      <c r="Q1184" s="24" t="s">
        <v>857</v>
      </c>
      <c r="V1184" s="24" t="s">
        <v>2503</v>
      </c>
      <c r="AF1184" s="24" t="s">
        <v>859</v>
      </c>
      <c r="AP1184" s="24" t="s">
        <v>2504</v>
      </c>
      <c r="AZ1184" s="24" t="s">
        <v>867</v>
      </c>
      <c r="BZ1184" s="24" t="s">
        <v>1310</v>
      </c>
      <c r="CH1184" s="24">
        <v>126</v>
      </c>
    </row>
    <row r="1185" spans="1:86" x14ac:dyDescent="0.25">
      <c r="A1185" s="24" t="s">
        <v>2555</v>
      </c>
      <c r="B1185" s="24" t="s">
        <v>2368</v>
      </c>
      <c r="D1185" s="24" t="s">
        <v>559</v>
      </c>
      <c r="E1185" s="24">
        <v>50</v>
      </c>
      <c r="F1185" s="24">
        <v>45</v>
      </c>
      <c r="G1185" s="24">
        <v>45</v>
      </c>
      <c r="P1185" s="34">
        <v>44501</v>
      </c>
      <c r="Q1185" s="24" t="s">
        <v>857</v>
      </c>
      <c r="V1185" s="24" t="s">
        <v>2503</v>
      </c>
      <c r="AF1185" s="24" t="s">
        <v>859</v>
      </c>
      <c r="AP1185" s="24" t="s">
        <v>2504</v>
      </c>
      <c r="AZ1185" s="24" t="s">
        <v>867</v>
      </c>
      <c r="BZ1185" s="24" t="s">
        <v>1310</v>
      </c>
      <c r="CH1185" s="24">
        <v>126</v>
      </c>
    </row>
    <row r="1186" spans="1:86" x14ac:dyDescent="0.25">
      <c r="A1186" s="24" t="s">
        <v>2556</v>
      </c>
      <c r="B1186" s="24" t="s">
        <v>2368</v>
      </c>
      <c r="D1186" s="24" t="s">
        <v>559</v>
      </c>
      <c r="E1186" s="24">
        <v>50</v>
      </c>
      <c r="F1186" s="24">
        <v>45</v>
      </c>
      <c r="G1186" s="24">
        <v>45</v>
      </c>
      <c r="P1186" s="34">
        <v>44501</v>
      </c>
      <c r="Q1186" s="24" t="s">
        <v>857</v>
      </c>
      <c r="V1186" s="24" t="s">
        <v>2503</v>
      </c>
      <c r="AF1186" s="24" t="s">
        <v>859</v>
      </c>
      <c r="AP1186" s="24" t="s">
        <v>2504</v>
      </c>
      <c r="AZ1186" s="24" t="s">
        <v>867</v>
      </c>
      <c r="BZ1186" s="24" t="s">
        <v>1310</v>
      </c>
      <c r="CH1186" s="24">
        <v>220</v>
      </c>
    </row>
    <row r="1187" spans="1:86" x14ac:dyDescent="0.25">
      <c r="A1187" s="24" t="s">
        <v>2557</v>
      </c>
      <c r="B1187" s="24" t="s">
        <v>2368</v>
      </c>
      <c r="D1187" s="24" t="s">
        <v>559</v>
      </c>
      <c r="E1187" s="24">
        <v>50</v>
      </c>
      <c r="F1187" s="24">
        <v>45</v>
      </c>
      <c r="G1187" s="24">
        <v>45</v>
      </c>
      <c r="P1187" s="34">
        <v>44501</v>
      </c>
      <c r="Q1187" s="24" t="s">
        <v>857</v>
      </c>
      <c r="V1187" s="24" t="s">
        <v>2503</v>
      </c>
      <c r="AF1187" s="24" t="s">
        <v>859</v>
      </c>
      <c r="AP1187" s="24" t="s">
        <v>2504</v>
      </c>
      <c r="AZ1187" s="24" t="s">
        <v>867</v>
      </c>
      <c r="BZ1187" s="24" t="s">
        <v>1310</v>
      </c>
      <c r="CH1187" s="24">
        <v>220</v>
      </c>
    </row>
    <row r="1188" spans="1:86" x14ac:dyDescent="0.25">
      <c r="A1188" s="24" t="s">
        <v>2558</v>
      </c>
      <c r="B1188" s="24" t="s">
        <v>2368</v>
      </c>
      <c r="D1188" s="24" t="s">
        <v>559</v>
      </c>
      <c r="E1188" s="24">
        <v>50</v>
      </c>
      <c r="F1188" s="24">
        <v>45</v>
      </c>
      <c r="G1188" s="24">
        <v>45</v>
      </c>
      <c r="P1188" s="34">
        <v>44501</v>
      </c>
      <c r="Q1188" s="24" t="s">
        <v>857</v>
      </c>
      <c r="V1188" s="24" t="s">
        <v>2503</v>
      </c>
      <c r="AF1188" s="24" t="s">
        <v>859</v>
      </c>
      <c r="AP1188" s="24" t="s">
        <v>2504</v>
      </c>
      <c r="AZ1188" s="24" t="s">
        <v>867</v>
      </c>
      <c r="BZ1188" s="24" t="s">
        <v>1310</v>
      </c>
      <c r="CH1188" s="24">
        <v>220</v>
      </c>
    </row>
    <row r="1189" spans="1:86" x14ac:dyDescent="0.25">
      <c r="A1189" s="24" t="s">
        <v>2559</v>
      </c>
      <c r="B1189" s="24" t="s">
        <v>2368</v>
      </c>
      <c r="D1189" s="24" t="s">
        <v>559</v>
      </c>
      <c r="E1189" s="24">
        <v>50</v>
      </c>
      <c r="F1189" s="24">
        <v>45</v>
      </c>
      <c r="G1189" s="24">
        <v>45</v>
      </c>
      <c r="P1189" s="34">
        <v>44501</v>
      </c>
      <c r="Q1189" s="24" t="s">
        <v>857</v>
      </c>
      <c r="V1189" s="24" t="s">
        <v>2503</v>
      </c>
      <c r="AF1189" s="24" t="s">
        <v>859</v>
      </c>
      <c r="AP1189" s="24" t="s">
        <v>2504</v>
      </c>
      <c r="AZ1189" s="24" t="s">
        <v>867</v>
      </c>
      <c r="BZ1189" s="24" t="s">
        <v>1310</v>
      </c>
      <c r="CH1189" s="24">
        <v>218</v>
      </c>
    </row>
    <row r="1190" spans="1:86" x14ac:dyDescent="0.25">
      <c r="A1190" s="24" t="s">
        <v>2560</v>
      </c>
      <c r="B1190" s="24" t="s">
        <v>2368</v>
      </c>
      <c r="D1190" s="24" t="s">
        <v>559</v>
      </c>
      <c r="E1190" s="24">
        <v>50</v>
      </c>
      <c r="F1190" s="24">
        <v>45</v>
      </c>
      <c r="G1190" s="24">
        <v>45</v>
      </c>
      <c r="P1190" s="34">
        <v>44501</v>
      </c>
      <c r="Q1190" s="24" t="s">
        <v>857</v>
      </c>
      <c r="V1190" s="24" t="s">
        <v>2503</v>
      </c>
      <c r="AF1190" s="24" t="s">
        <v>859</v>
      </c>
      <c r="AP1190" s="24" t="s">
        <v>2504</v>
      </c>
      <c r="AZ1190" s="24" t="s">
        <v>867</v>
      </c>
      <c r="BZ1190" s="24" t="s">
        <v>1310</v>
      </c>
      <c r="CH1190" s="24">
        <v>218</v>
      </c>
    </row>
    <row r="1191" spans="1:86" x14ac:dyDescent="0.25">
      <c r="A1191" s="24" t="s">
        <v>2561</v>
      </c>
      <c r="B1191" s="24" t="s">
        <v>2368</v>
      </c>
      <c r="D1191" s="24" t="s">
        <v>559</v>
      </c>
      <c r="E1191" s="24">
        <v>50</v>
      </c>
      <c r="F1191" s="24">
        <v>45</v>
      </c>
      <c r="G1191" s="24">
        <v>45</v>
      </c>
      <c r="P1191" s="34">
        <v>44501</v>
      </c>
      <c r="Q1191" s="24" t="s">
        <v>857</v>
      </c>
      <c r="V1191" s="24" t="s">
        <v>2503</v>
      </c>
      <c r="AF1191" s="24" t="s">
        <v>859</v>
      </c>
      <c r="AP1191" s="24" t="s">
        <v>2504</v>
      </c>
      <c r="AZ1191" s="24" t="s">
        <v>867</v>
      </c>
      <c r="BZ1191" s="24" t="s">
        <v>1310</v>
      </c>
      <c r="CH1191" s="24">
        <v>218</v>
      </c>
    </row>
    <row r="1192" spans="1:86" x14ac:dyDescent="0.25">
      <c r="A1192" s="24" t="s">
        <v>2562</v>
      </c>
      <c r="B1192" s="24" t="s">
        <v>2368</v>
      </c>
      <c r="D1192" s="24" t="s">
        <v>559</v>
      </c>
      <c r="E1192" s="24">
        <v>50</v>
      </c>
      <c r="F1192" s="24">
        <v>45</v>
      </c>
      <c r="G1192" s="24">
        <v>45</v>
      </c>
      <c r="P1192" s="34">
        <v>44501</v>
      </c>
      <c r="Q1192" s="24" t="s">
        <v>857</v>
      </c>
      <c r="V1192" s="24" t="s">
        <v>2503</v>
      </c>
      <c r="AF1192" s="24" t="s">
        <v>859</v>
      </c>
      <c r="AP1192" s="24" t="s">
        <v>2504</v>
      </c>
      <c r="AZ1192" s="24" t="s">
        <v>867</v>
      </c>
      <c r="BZ1192" s="24" t="s">
        <v>1310</v>
      </c>
      <c r="CH1192" s="24">
        <v>218</v>
      </c>
    </row>
    <row r="1193" spans="1:86" x14ac:dyDescent="0.25">
      <c r="A1193" s="24" t="s">
        <v>2563</v>
      </c>
      <c r="B1193" s="24" t="s">
        <v>2368</v>
      </c>
      <c r="D1193" s="24" t="s">
        <v>559</v>
      </c>
      <c r="E1193" s="24">
        <v>50</v>
      </c>
      <c r="F1193" s="24">
        <v>45</v>
      </c>
      <c r="G1193" s="24">
        <v>45</v>
      </c>
      <c r="P1193" s="34">
        <v>44501</v>
      </c>
      <c r="Q1193" s="24" t="s">
        <v>857</v>
      </c>
      <c r="V1193" s="24" t="s">
        <v>2503</v>
      </c>
      <c r="AF1193" s="24" t="s">
        <v>859</v>
      </c>
      <c r="AP1193" s="24" t="s">
        <v>2504</v>
      </c>
      <c r="AZ1193" s="24" t="s">
        <v>867</v>
      </c>
      <c r="BZ1193" s="24" t="s">
        <v>1310</v>
      </c>
      <c r="CH1193" s="24">
        <v>218</v>
      </c>
    </row>
    <row r="1194" spans="1:86" x14ac:dyDescent="0.25">
      <c r="A1194" s="24" t="s">
        <v>2564</v>
      </c>
      <c r="B1194" s="24" t="s">
        <v>2368</v>
      </c>
      <c r="D1194" s="24" t="s">
        <v>559</v>
      </c>
      <c r="E1194" s="24">
        <v>50</v>
      </c>
      <c r="F1194" s="24">
        <v>45</v>
      </c>
      <c r="G1194" s="24">
        <v>45</v>
      </c>
      <c r="P1194" s="34">
        <v>44501</v>
      </c>
      <c r="Q1194" s="24" t="s">
        <v>857</v>
      </c>
      <c r="V1194" s="24" t="s">
        <v>2503</v>
      </c>
      <c r="AF1194" s="24" t="s">
        <v>859</v>
      </c>
      <c r="AP1194" s="24" t="s">
        <v>2504</v>
      </c>
      <c r="AZ1194" s="24" t="s">
        <v>867</v>
      </c>
      <c r="BZ1194" s="24" t="s">
        <v>1310</v>
      </c>
      <c r="CH1194" s="24">
        <v>218</v>
      </c>
    </row>
    <row r="1195" spans="1:86" x14ac:dyDescent="0.25">
      <c r="A1195" s="24" t="s">
        <v>2565</v>
      </c>
      <c r="B1195" s="24" t="s">
        <v>2368</v>
      </c>
      <c r="D1195" s="24" t="s">
        <v>559</v>
      </c>
      <c r="E1195" s="24">
        <v>50</v>
      </c>
      <c r="F1195" s="24">
        <v>45</v>
      </c>
      <c r="G1195" s="24">
        <v>45</v>
      </c>
      <c r="P1195" s="34">
        <v>44501</v>
      </c>
      <c r="Q1195" s="24" t="s">
        <v>857</v>
      </c>
      <c r="V1195" s="24" t="s">
        <v>2503</v>
      </c>
      <c r="AF1195" s="24" t="s">
        <v>859</v>
      </c>
      <c r="AP1195" s="24" t="s">
        <v>2504</v>
      </c>
      <c r="AZ1195" s="24" t="s">
        <v>867</v>
      </c>
      <c r="BZ1195" s="24" t="s">
        <v>1310</v>
      </c>
      <c r="CH1195" s="24">
        <v>218</v>
      </c>
    </row>
    <row r="1196" spans="1:86" x14ac:dyDescent="0.25">
      <c r="A1196" s="24" t="s">
        <v>2566</v>
      </c>
      <c r="B1196" s="24" t="s">
        <v>2368</v>
      </c>
      <c r="D1196" s="24" t="s">
        <v>559</v>
      </c>
      <c r="E1196" s="24">
        <v>50</v>
      </c>
      <c r="F1196" s="24">
        <v>45</v>
      </c>
      <c r="G1196" s="24">
        <v>45</v>
      </c>
      <c r="P1196" s="34">
        <v>44501</v>
      </c>
      <c r="Q1196" s="24" t="s">
        <v>857</v>
      </c>
      <c r="V1196" s="24" t="s">
        <v>2503</v>
      </c>
      <c r="AF1196" s="24" t="s">
        <v>859</v>
      </c>
      <c r="AP1196" s="24" t="s">
        <v>2504</v>
      </c>
      <c r="AZ1196" s="24" t="s">
        <v>867</v>
      </c>
      <c r="BZ1196" s="24" t="s">
        <v>1310</v>
      </c>
      <c r="CH1196" s="24">
        <v>218</v>
      </c>
    </row>
    <row r="1197" spans="1:86" x14ac:dyDescent="0.25">
      <c r="A1197" s="24" t="s">
        <v>2567</v>
      </c>
      <c r="B1197" s="24" t="s">
        <v>2368</v>
      </c>
      <c r="D1197" s="24" t="s">
        <v>559</v>
      </c>
      <c r="E1197" s="24">
        <v>50</v>
      </c>
      <c r="F1197" s="24">
        <v>45</v>
      </c>
      <c r="G1197" s="24">
        <v>45</v>
      </c>
      <c r="P1197" s="34">
        <v>44501</v>
      </c>
      <c r="Q1197" s="24" t="s">
        <v>857</v>
      </c>
      <c r="V1197" s="24" t="s">
        <v>2503</v>
      </c>
      <c r="AF1197" s="24" t="s">
        <v>859</v>
      </c>
      <c r="AP1197" s="24" t="s">
        <v>2504</v>
      </c>
      <c r="AZ1197" s="24" t="s">
        <v>867</v>
      </c>
      <c r="BZ1197" s="24" t="s">
        <v>1310</v>
      </c>
      <c r="CH1197" s="24">
        <v>216</v>
      </c>
    </row>
    <row r="1198" spans="1:86" x14ac:dyDescent="0.25">
      <c r="A1198" s="24" t="s">
        <v>2568</v>
      </c>
      <c r="B1198" s="24" t="s">
        <v>2368</v>
      </c>
      <c r="D1198" s="24" t="s">
        <v>559</v>
      </c>
      <c r="E1198" s="24">
        <v>50</v>
      </c>
      <c r="F1198" s="24">
        <v>45</v>
      </c>
      <c r="G1198" s="24">
        <v>45</v>
      </c>
      <c r="P1198" s="34">
        <v>44501</v>
      </c>
      <c r="Q1198" s="24" t="s">
        <v>857</v>
      </c>
      <c r="V1198" s="24" t="s">
        <v>2503</v>
      </c>
      <c r="AF1198" s="24" t="s">
        <v>859</v>
      </c>
      <c r="AP1198" s="24" t="s">
        <v>2504</v>
      </c>
      <c r="AZ1198" s="24" t="s">
        <v>867</v>
      </c>
      <c r="BZ1198" s="24" t="s">
        <v>1310</v>
      </c>
      <c r="CH1198" s="24">
        <v>216</v>
      </c>
    </row>
    <row r="1199" spans="1:86" x14ac:dyDescent="0.25">
      <c r="A1199" s="24" t="s">
        <v>2569</v>
      </c>
      <c r="B1199" s="24" t="s">
        <v>2368</v>
      </c>
      <c r="D1199" s="24" t="s">
        <v>559</v>
      </c>
      <c r="E1199" s="24">
        <v>50</v>
      </c>
      <c r="F1199" s="24">
        <v>45</v>
      </c>
      <c r="G1199" s="24">
        <v>45</v>
      </c>
      <c r="P1199" s="34">
        <v>44501</v>
      </c>
      <c r="Q1199" s="24" t="s">
        <v>857</v>
      </c>
      <c r="V1199" s="24" t="s">
        <v>2503</v>
      </c>
      <c r="AF1199" s="24" t="s">
        <v>859</v>
      </c>
      <c r="AP1199" s="24" t="s">
        <v>2504</v>
      </c>
      <c r="AZ1199" s="24" t="s">
        <v>867</v>
      </c>
      <c r="BZ1199" s="24" t="s">
        <v>1310</v>
      </c>
      <c r="CH1199" s="24">
        <v>216</v>
      </c>
    </row>
    <row r="1200" spans="1:86" x14ac:dyDescent="0.25">
      <c r="A1200" s="24" t="s">
        <v>2570</v>
      </c>
      <c r="B1200" s="24" t="s">
        <v>2368</v>
      </c>
      <c r="D1200" s="24" t="s">
        <v>559</v>
      </c>
      <c r="E1200" s="24">
        <v>50</v>
      </c>
      <c r="F1200" s="24">
        <v>45</v>
      </c>
      <c r="G1200" s="24">
        <v>45</v>
      </c>
      <c r="P1200" s="34">
        <v>44501</v>
      </c>
      <c r="Q1200" s="24" t="s">
        <v>857</v>
      </c>
      <c r="V1200" s="24" t="s">
        <v>2503</v>
      </c>
      <c r="AF1200" s="24" t="s">
        <v>859</v>
      </c>
      <c r="AP1200" s="24" t="s">
        <v>2504</v>
      </c>
      <c r="AZ1200" s="24" t="s">
        <v>867</v>
      </c>
      <c r="BZ1200" s="24" t="s">
        <v>1310</v>
      </c>
      <c r="CH1200" s="24">
        <v>216</v>
      </c>
    </row>
    <row r="1201" spans="1:86" x14ac:dyDescent="0.25">
      <c r="A1201" s="24" t="s">
        <v>2571</v>
      </c>
      <c r="B1201" s="24" t="s">
        <v>2368</v>
      </c>
      <c r="D1201" s="24" t="s">
        <v>559</v>
      </c>
      <c r="E1201" s="24">
        <v>50</v>
      </c>
      <c r="F1201" s="24">
        <v>45</v>
      </c>
      <c r="G1201" s="24">
        <v>45</v>
      </c>
      <c r="P1201" s="34">
        <v>44501</v>
      </c>
      <c r="Q1201" s="24" t="s">
        <v>857</v>
      </c>
      <c r="V1201" s="24" t="s">
        <v>2503</v>
      </c>
      <c r="AF1201" s="24" t="s">
        <v>859</v>
      </c>
      <c r="AP1201" s="24" t="s">
        <v>2504</v>
      </c>
      <c r="AZ1201" s="24" t="s">
        <v>867</v>
      </c>
      <c r="BZ1201" s="24" t="s">
        <v>1310</v>
      </c>
      <c r="CH1201" s="24">
        <v>215</v>
      </c>
    </row>
    <row r="1202" spans="1:86" x14ac:dyDescent="0.25">
      <c r="A1202" s="24" t="s">
        <v>2572</v>
      </c>
      <c r="B1202" s="24" t="s">
        <v>2368</v>
      </c>
      <c r="D1202" s="24" t="s">
        <v>559</v>
      </c>
      <c r="E1202" s="24">
        <v>50</v>
      </c>
      <c r="F1202" s="24">
        <v>45</v>
      </c>
      <c r="G1202" s="24">
        <v>45</v>
      </c>
      <c r="P1202" s="34">
        <v>44501</v>
      </c>
      <c r="Q1202" s="24" t="s">
        <v>857</v>
      </c>
      <c r="V1202" s="24" t="s">
        <v>2503</v>
      </c>
      <c r="AF1202" s="24" t="s">
        <v>859</v>
      </c>
      <c r="AP1202" s="24" t="s">
        <v>2504</v>
      </c>
      <c r="AZ1202" s="24" t="s">
        <v>867</v>
      </c>
      <c r="BZ1202" s="24" t="s">
        <v>1310</v>
      </c>
      <c r="CH1202" s="24">
        <v>215</v>
      </c>
    </row>
    <row r="1203" spans="1:86" x14ac:dyDescent="0.25">
      <c r="A1203" s="24" t="s">
        <v>2573</v>
      </c>
      <c r="B1203" s="24" t="s">
        <v>2368</v>
      </c>
      <c r="D1203" s="24" t="s">
        <v>559</v>
      </c>
      <c r="E1203" s="24">
        <v>50</v>
      </c>
      <c r="F1203" s="24">
        <v>45</v>
      </c>
      <c r="G1203" s="24">
        <v>45</v>
      </c>
      <c r="P1203" s="34">
        <v>44501</v>
      </c>
      <c r="Q1203" s="24" t="s">
        <v>857</v>
      </c>
      <c r="V1203" s="24" t="s">
        <v>2503</v>
      </c>
      <c r="AF1203" s="24" t="s">
        <v>859</v>
      </c>
      <c r="AP1203" s="24" t="s">
        <v>2504</v>
      </c>
      <c r="AZ1203" s="24" t="s">
        <v>867</v>
      </c>
      <c r="BZ1203" s="24" t="s">
        <v>1310</v>
      </c>
      <c r="CH1203" s="24">
        <v>215</v>
      </c>
    </row>
    <row r="1204" spans="1:86" x14ac:dyDescent="0.25">
      <c r="A1204" s="24" t="s">
        <v>2574</v>
      </c>
      <c r="B1204" s="24" t="s">
        <v>2368</v>
      </c>
      <c r="D1204" s="24" t="s">
        <v>559</v>
      </c>
      <c r="E1204" s="24">
        <v>50</v>
      </c>
      <c r="F1204" s="24">
        <v>45</v>
      </c>
      <c r="G1204" s="24">
        <v>45</v>
      </c>
      <c r="P1204" s="34">
        <v>44501</v>
      </c>
      <c r="Q1204" s="24" t="s">
        <v>857</v>
      </c>
      <c r="V1204" s="24" t="s">
        <v>2503</v>
      </c>
      <c r="AF1204" s="24" t="s">
        <v>859</v>
      </c>
      <c r="AP1204" s="24" t="s">
        <v>2504</v>
      </c>
      <c r="AZ1204" s="24" t="s">
        <v>867</v>
      </c>
      <c r="BZ1204" s="24" t="s">
        <v>1310</v>
      </c>
      <c r="CH1204" s="24">
        <v>215</v>
      </c>
    </row>
    <row r="1205" spans="1:86" x14ac:dyDescent="0.25">
      <c r="A1205" s="24" t="s">
        <v>2575</v>
      </c>
      <c r="B1205" s="24" t="s">
        <v>2368</v>
      </c>
      <c r="D1205" s="24" t="s">
        <v>559</v>
      </c>
      <c r="E1205" s="24">
        <v>50</v>
      </c>
      <c r="F1205" s="24">
        <v>45</v>
      </c>
      <c r="G1205" s="24">
        <v>45</v>
      </c>
      <c r="P1205" s="34">
        <v>44501</v>
      </c>
      <c r="Q1205" s="24" t="s">
        <v>857</v>
      </c>
      <c r="V1205" s="24" t="s">
        <v>2503</v>
      </c>
      <c r="AF1205" s="24" t="s">
        <v>859</v>
      </c>
      <c r="AP1205" s="24" t="s">
        <v>2504</v>
      </c>
      <c r="AZ1205" s="24" t="s">
        <v>867</v>
      </c>
      <c r="BZ1205" s="24" t="s">
        <v>1310</v>
      </c>
      <c r="CH1205" s="24" t="s">
        <v>1145</v>
      </c>
    </row>
    <row r="1206" spans="1:86" x14ac:dyDescent="0.25">
      <c r="A1206" s="24" t="s">
        <v>2576</v>
      </c>
      <c r="B1206" s="24" t="s">
        <v>2368</v>
      </c>
      <c r="D1206" s="24" t="s">
        <v>559</v>
      </c>
      <c r="E1206" s="24">
        <v>50</v>
      </c>
      <c r="F1206" s="24">
        <v>45</v>
      </c>
      <c r="G1206" s="24">
        <v>45</v>
      </c>
      <c r="P1206" s="34">
        <v>44501</v>
      </c>
      <c r="Q1206" s="24" t="s">
        <v>857</v>
      </c>
      <c r="V1206" s="24" t="s">
        <v>2503</v>
      </c>
      <c r="AF1206" s="24" t="s">
        <v>859</v>
      </c>
      <c r="AP1206" s="24" t="s">
        <v>2504</v>
      </c>
      <c r="AZ1206" s="24" t="s">
        <v>867</v>
      </c>
      <c r="BZ1206" s="24" t="s">
        <v>1310</v>
      </c>
      <c r="CH1206" s="24" t="s">
        <v>1145</v>
      </c>
    </row>
    <row r="1207" spans="1:86" x14ac:dyDescent="0.25">
      <c r="A1207" s="24" t="s">
        <v>2577</v>
      </c>
      <c r="B1207" s="24" t="s">
        <v>2368</v>
      </c>
      <c r="D1207" s="24" t="s">
        <v>559</v>
      </c>
      <c r="E1207" s="24">
        <v>50</v>
      </c>
      <c r="F1207" s="24">
        <v>45</v>
      </c>
      <c r="G1207" s="24">
        <v>45</v>
      </c>
      <c r="P1207" s="34">
        <v>44501</v>
      </c>
      <c r="Q1207" s="24" t="s">
        <v>857</v>
      </c>
      <c r="V1207" s="24" t="s">
        <v>2503</v>
      </c>
      <c r="AF1207" s="24" t="s">
        <v>859</v>
      </c>
      <c r="AP1207" s="24" t="s">
        <v>2504</v>
      </c>
      <c r="AZ1207" s="24" t="s">
        <v>867</v>
      </c>
      <c r="BZ1207" s="24" t="s">
        <v>1310</v>
      </c>
      <c r="CH1207" s="24" t="s">
        <v>1145</v>
      </c>
    </row>
    <row r="1208" spans="1:86" x14ac:dyDescent="0.25">
      <c r="A1208" s="24" t="s">
        <v>2578</v>
      </c>
      <c r="B1208" s="24" t="s">
        <v>2368</v>
      </c>
      <c r="D1208" s="24" t="s">
        <v>559</v>
      </c>
      <c r="E1208" s="24">
        <v>50</v>
      </c>
      <c r="F1208" s="24">
        <v>45</v>
      </c>
      <c r="G1208" s="24">
        <v>45</v>
      </c>
      <c r="P1208" s="34">
        <v>44501</v>
      </c>
      <c r="Q1208" s="24" t="s">
        <v>857</v>
      </c>
      <c r="V1208" s="24" t="s">
        <v>2503</v>
      </c>
      <c r="AF1208" s="24" t="s">
        <v>859</v>
      </c>
      <c r="AP1208" s="24" t="s">
        <v>2504</v>
      </c>
      <c r="AZ1208" s="24" t="s">
        <v>867</v>
      </c>
      <c r="BZ1208" s="24" t="s">
        <v>1310</v>
      </c>
      <c r="CH1208" s="24" t="s">
        <v>1215</v>
      </c>
    </row>
    <row r="1209" spans="1:86" x14ac:dyDescent="0.25">
      <c r="A1209" s="24" t="s">
        <v>2579</v>
      </c>
      <c r="B1209" s="24" t="s">
        <v>2368</v>
      </c>
      <c r="D1209" s="24" t="s">
        <v>559</v>
      </c>
      <c r="E1209" s="24">
        <v>50</v>
      </c>
      <c r="F1209" s="24">
        <v>45</v>
      </c>
      <c r="G1209" s="24">
        <v>45</v>
      </c>
      <c r="P1209" s="34">
        <v>44501</v>
      </c>
      <c r="Q1209" s="24" t="s">
        <v>857</v>
      </c>
      <c r="V1209" s="24" t="s">
        <v>2503</v>
      </c>
      <c r="AF1209" s="24" t="s">
        <v>859</v>
      </c>
      <c r="AP1209" s="24" t="s">
        <v>2504</v>
      </c>
      <c r="AZ1209" s="24" t="s">
        <v>867</v>
      </c>
      <c r="BZ1209" s="24" t="s">
        <v>1310</v>
      </c>
      <c r="CH1209" s="24">
        <v>301</v>
      </c>
    </row>
    <row r="1210" spans="1:86" x14ac:dyDescent="0.25">
      <c r="A1210" s="24" t="s">
        <v>2580</v>
      </c>
      <c r="B1210" s="24" t="s">
        <v>2368</v>
      </c>
      <c r="D1210" s="24" t="s">
        <v>559</v>
      </c>
      <c r="E1210" s="24">
        <v>50</v>
      </c>
      <c r="F1210" s="24">
        <v>45</v>
      </c>
      <c r="G1210" s="24">
        <v>45</v>
      </c>
      <c r="P1210" s="34">
        <v>44501</v>
      </c>
      <c r="Q1210" s="24" t="s">
        <v>857</v>
      </c>
      <c r="V1210" s="24" t="s">
        <v>2503</v>
      </c>
      <c r="AF1210" s="24" t="s">
        <v>859</v>
      </c>
      <c r="AP1210" s="24" t="s">
        <v>2504</v>
      </c>
      <c r="AZ1210" s="24" t="s">
        <v>867</v>
      </c>
      <c r="BZ1210" s="24" t="s">
        <v>1310</v>
      </c>
      <c r="CH1210" s="24">
        <v>301</v>
      </c>
    </row>
    <row r="1211" spans="1:86" x14ac:dyDescent="0.25">
      <c r="A1211" s="24" t="s">
        <v>2581</v>
      </c>
      <c r="B1211" s="24" t="s">
        <v>2368</v>
      </c>
      <c r="D1211" s="24" t="s">
        <v>559</v>
      </c>
      <c r="E1211" s="24">
        <v>50</v>
      </c>
      <c r="F1211" s="24">
        <v>45</v>
      </c>
      <c r="G1211" s="24">
        <v>45</v>
      </c>
      <c r="P1211" s="34">
        <v>44501</v>
      </c>
      <c r="Q1211" s="24" t="s">
        <v>857</v>
      </c>
      <c r="V1211" s="24" t="s">
        <v>2503</v>
      </c>
      <c r="AF1211" s="24" t="s">
        <v>859</v>
      </c>
      <c r="AP1211" s="24" t="s">
        <v>2504</v>
      </c>
      <c r="AZ1211" s="24" t="s">
        <v>867</v>
      </c>
      <c r="BZ1211" s="24" t="s">
        <v>1310</v>
      </c>
      <c r="CH1211" s="24">
        <v>301</v>
      </c>
    </row>
    <row r="1212" spans="1:86" x14ac:dyDescent="0.25">
      <c r="A1212" s="24" t="s">
        <v>2582</v>
      </c>
      <c r="B1212" s="24" t="s">
        <v>2368</v>
      </c>
      <c r="D1212" s="24" t="s">
        <v>559</v>
      </c>
      <c r="E1212" s="24">
        <v>50</v>
      </c>
      <c r="F1212" s="24">
        <v>45</v>
      </c>
      <c r="G1212" s="24">
        <v>45</v>
      </c>
      <c r="P1212" s="34">
        <v>44501</v>
      </c>
      <c r="Q1212" s="24" t="s">
        <v>857</v>
      </c>
      <c r="V1212" s="24" t="s">
        <v>2503</v>
      </c>
      <c r="AF1212" s="24" t="s">
        <v>859</v>
      </c>
      <c r="AP1212" s="24" t="s">
        <v>2504</v>
      </c>
      <c r="AZ1212" s="24" t="s">
        <v>867</v>
      </c>
      <c r="BZ1212" s="24" t="s">
        <v>1310</v>
      </c>
      <c r="CH1212" s="24">
        <v>301</v>
      </c>
    </row>
    <row r="1213" spans="1:86" x14ac:dyDescent="0.25">
      <c r="A1213" s="24" t="s">
        <v>2583</v>
      </c>
      <c r="B1213" s="24" t="s">
        <v>2368</v>
      </c>
      <c r="D1213" s="24" t="s">
        <v>559</v>
      </c>
      <c r="E1213" s="24">
        <v>50</v>
      </c>
      <c r="F1213" s="24">
        <v>45</v>
      </c>
      <c r="G1213" s="24">
        <v>45</v>
      </c>
      <c r="P1213" s="34">
        <v>44501</v>
      </c>
      <c r="Q1213" s="24" t="s">
        <v>857</v>
      </c>
      <c r="V1213" s="24" t="s">
        <v>2503</v>
      </c>
      <c r="AF1213" s="24" t="s">
        <v>859</v>
      </c>
      <c r="AP1213" s="24" t="s">
        <v>2504</v>
      </c>
      <c r="AZ1213" s="24" t="s">
        <v>867</v>
      </c>
      <c r="BZ1213" s="24" t="s">
        <v>1310</v>
      </c>
      <c r="CH1213" s="24">
        <v>301</v>
      </c>
    </row>
    <row r="1214" spans="1:86" x14ac:dyDescent="0.25">
      <c r="A1214" s="24" t="s">
        <v>2584</v>
      </c>
      <c r="B1214" s="24" t="s">
        <v>2368</v>
      </c>
      <c r="D1214" s="24" t="s">
        <v>559</v>
      </c>
      <c r="E1214" s="24">
        <v>50</v>
      </c>
      <c r="F1214" s="24">
        <v>45</v>
      </c>
      <c r="G1214" s="24">
        <v>45</v>
      </c>
      <c r="P1214" s="34">
        <v>44501</v>
      </c>
      <c r="Q1214" s="24" t="s">
        <v>857</v>
      </c>
      <c r="V1214" s="24" t="s">
        <v>2503</v>
      </c>
      <c r="AF1214" s="24" t="s">
        <v>859</v>
      </c>
      <c r="AP1214" s="24" t="s">
        <v>2504</v>
      </c>
      <c r="AZ1214" s="24" t="s">
        <v>867</v>
      </c>
      <c r="BZ1214" s="24" t="s">
        <v>1310</v>
      </c>
      <c r="CH1214" s="24">
        <v>301</v>
      </c>
    </row>
    <row r="1215" spans="1:86" x14ac:dyDescent="0.25">
      <c r="A1215" s="24" t="s">
        <v>2585</v>
      </c>
      <c r="B1215" s="24" t="s">
        <v>2368</v>
      </c>
      <c r="D1215" s="24" t="s">
        <v>559</v>
      </c>
      <c r="E1215" s="24">
        <v>50</v>
      </c>
      <c r="F1215" s="24">
        <v>45</v>
      </c>
      <c r="G1215" s="24">
        <v>45</v>
      </c>
      <c r="P1215" s="34">
        <v>44501</v>
      </c>
      <c r="Q1215" s="24" t="s">
        <v>857</v>
      </c>
      <c r="V1215" s="24" t="s">
        <v>2503</v>
      </c>
      <c r="AF1215" s="24" t="s">
        <v>859</v>
      </c>
      <c r="AP1215" s="24" t="s">
        <v>2504</v>
      </c>
      <c r="AZ1215" s="24" t="s">
        <v>867</v>
      </c>
      <c r="BZ1215" s="24" t="s">
        <v>1310</v>
      </c>
      <c r="CH1215" s="24">
        <v>301</v>
      </c>
    </row>
    <row r="1216" spans="1:86" x14ac:dyDescent="0.25">
      <c r="A1216" s="24" t="s">
        <v>2586</v>
      </c>
      <c r="B1216" s="24" t="s">
        <v>2368</v>
      </c>
      <c r="D1216" s="24" t="s">
        <v>559</v>
      </c>
      <c r="E1216" s="24">
        <v>50</v>
      </c>
      <c r="F1216" s="24">
        <v>45</v>
      </c>
      <c r="G1216" s="24">
        <v>45</v>
      </c>
      <c r="P1216" s="34">
        <v>44501</v>
      </c>
      <c r="Q1216" s="24" t="s">
        <v>857</v>
      </c>
      <c r="V1216" s="24" t="s">
        <v>2503</v>
      </c>
      <c r="AF1216" s="24" t="s">
        <v>859</v>
      </c>
      <c r="AP1216" s="24" t="s">
        <v>2504</v>
      </c>
      <c r="AZ1216" s="24" t="s">
        <v>867</v>
      </c>
      <c r="BZ1216" s="24" t="s">
        <v>1310</v>
      </c>
      <c r="CH1216" s="24">
        <v>301</v>
      </c>
    </row>
    <row r="1217" spans="1:86" x14ac:dyDescent="0.25">
      <c r="A1217" s="24" t="s">
        <v>2587</v>
      </c>
      <c r="B1217" s="24" t="s">
        <v>2368</v>
      </c>
      <c r="D1217" s="24" t="s">
        <v>559</v>
      </c>
      <c r="E1217" s="24">
        <v>50</v>
      </c>
      <c r="F1217" s="24">
        <v>45</v>
      </c>
      <c r="G1217" s="24">
        <v>45</v>
      </c>
      <c r="P1217" s="34">
        <v>44501</v>
      </c>
      <c r="Q1217" s="24" t="s">
        <v>857</v>
      </c>
      <c r="V1217" s="24" t="s">
        <v>2503</v>
      </c>
      <c r="AF1217" s="24" t="s">
        <v>859</v>
      </c>
      <c r="AP1217" s="24" t="s">
        <v>2504</v>
      </c>
      <c r="AZ1217" s="24" t="s">
        <v>867</v>
      </c>
      <c r="BZ1217" s="24" t="s">
        <v>1310</v>
      </c>
      <c r="CH1217" s="24">
        <v>301</v>
      </c>
    </row>
    <row r="1218" spans="1:86" x14ac:dyDescent="0.25">
      <c r="A1218" s="24" t="s">
        <v>2588</v>
      </c>
      <c r="B1218" s="24" t="s">
        <v>2368</v>
      </c>
      <c r="D1218" s="24" t="s">
        <v>559</v>
      </c>
      <c r="E1218" s="24">
        <v>50</v>
      </c>
      <c r="F1218" s="24">
        <v>45</v>
      </c>
      <c r="G1218" s="24">
        <v>45</v>
      </c>
      <c r="P1218" s="34">
        <v>44501</v>
      </c>
      <c r="Q1218" s="24" t="s">
        <v>857</v>
      </c>
      <c r="V1218" s="24" t="s">
        <v>2503</v>
      </c>
      <c r="AF1218" s="24" t="s">
        <v>859</v>
      </c>
      <c r="AP1218" s="24" t="s">
        <v>2504</v>
      </c>
      <c r="AZ1218" s="24" t="s">
        <v>867</v>
      </c>
      <c r="BZ1218" s="24" t="s">
        <v>1310</v>
      </c>
      <c r="CH1218" s="24" t="s">
        <v>1241</v>
      </c>
    </row>
    <row r="1219" spans="1:86" x14ac:dyDescent="0.25">
      <c r="A1219" s="24" t="s">
        <v>2589</v>
      </c>
      <c r="B1219" s="24" t="s">
        <v>2368</v>
      </c>
      <c r="D1219" s="24" t="s">
        <v>559</v>
      </c>
      <c r="E1219" s="24">
        <v>50</v>
      </c>
      <c r="F1219" s="24">
        <v>45</v>
      </c>
      <c r="G1219" s="24">
        <v>45</v>
      </c>
      <c r="P1219" s="34">
        <v>44501</v>
      </c>
      <c r="Q1219" s="24" t="s">
        <v>857</v>
      </c>
      <c r="V1219" s="24" t="s">
        <v>2503</v>
      </c>
      <c r="AF1219" s="24" t="s">
        <v>859</v>
      </c>
      <c r="AP1219" s="24" t="s">
        <v>2504</v>
      </c>
      <c r="AZ1219" s="24" t="s">
        <v>867</v>
      </c>
      <c r="BZ1219" s="24" t="s">
        <v>1310</v>
      </c>
      <c r="CH1219" s="24" t="s">
        <v>1332</v>
      </c>
    </row>
    <row r="1220" spans="1:86" x14ac:dyDescent="0.25">
      <c r="A1220" s="24" t="s">
        <v>2590</v>
      </c>
      <c r="B1220" s="24" t="s">
        <v>2368</v>
      </c>
      <c r="D1220" s="24" t="s">
        <v>560</v>
      </c>
      <c r="E1220" s="24">
        <v>66</v>
      </c>
      <c r="F1220" s="24">
        <v>107</v>
      </c>
      <c r="G1220" s="24">
        <v>60</v>
      </c>
      <c r="P1220" s="34">
        <v>44504</v>
      </c>
      <c r="Q1220" s="24" t="s">
        <v>857</v>
      </c>
      <c r="AP1220" s="24" t="s">
        <v>2591</v>
      </c>
      <c r="AQ1220" s="24" t="s">
        <v>2592</v>
      </c>
      <c r="AZ1220" s="24" t="s">
        <v>867</v>
      </c>
      <c r="BA1220" s="24" t="s">
        <v>859</v>
      </c>
      <c r="BZ1220" s="24" t="s">
        <v>875</v>
      </c>
      <c r="CH1220" s="24" t="s">
        <v>2164</v>
      </c>
    </row>
    <row r="1221" spans="1:86" x14ac:dyDescent="0.25">
      <c r="A1221" s="24" t="s">
        <v>2593</v>
      </c>
      <c r="B1221" s="24" t="s">
        <v>2368</v>
      </c>
      <c r="D1221" s="24" t="s">
        <v>561</v>
      </c>
      <c r="E1221" s="24">
        <v>60</v>
      </c>
      <c r="F1221" s="24">
        <v>28</v>
      </c>
      <c r="G1221" s="24">
        <v>30</v>
      </c>
      <c r="P1221" s="34">
        <v>44504</v>
      </c>
      <c r="Q1221" s="24" t="s">
        <v>857</v>
      </c>
      <c r="AP1221" s="24" t="s">
        <v>2594</v>
      </c>
      <c r="AZ1221" s="24" t="s">
        <v>867</v>
      </c>
      <c r="BZ1221" s="24" t="s">
        <v>875</v>
      </c>
      <c r="CH1221" s="24" t="s">
        <v>1405</v>
      </c>
    </row>
    <row r="1222" spans="1:86" x14ac:dyDescent="0.25">
      <c r="A1222" s="24" t="s">
        <v>2595</v>
      </c>
      <c r="B1222" s="24" t="s">
        <v>2368</v>
      </c>
      <c r="D1222" s="24" t="s">
        <v>562</v>
      </c>
      <c r="E1222" s="24">
        <v>45</v>
      </c>
      <c r="F1222" s="24">
        <v>88</v>
      </c>
      <c r="G1222" s="24">
        <v>65</v>
      </c>
      <c r="P1222" s="34">
        <v>44517</v>
      </c>
      <c r="Q1222" s="24" t="s">
        <v>857</v>
      </c>
      <c r="AP1222" s="24" t="s">
        <v>2596</v>
      </c>
      <c r="AZ1222" s="24" t="s">
        <v>867</v>
      </c>
      <c r="BZ1222" s="24" t="s">
        <v>875</v>
      </c>
      <c r="CH1222" s="24" t="s">
        <v>889</v>
      </c>
    </row>
    <row r="1223" spans="1:86" x14ac:dyDescent="0.25">
      <c r="A1223" s="24" t="s">
        <v>2597</v>
      </c>
      <c r="B1223" s="24" t="s">
        <v>2368</v>
      </c>
      <c r="D1223" s="24" t="s">
        <v>563</v>
      </c>
      <c r="E1223" s="24">
        <v>43</v>
      </c>
      <c r="F1223" s="24">
        <v>63</v>
      </c>
      <c r="G1223" s="24">
        <v>16</v>
      </c>
      <c r="P1223" s="34">
        <v>44517</v>
      </c>
      <c r="Q1223" s="24" t="s">
        <v>857</v>
      </c>
      <c r="AP1223" s="24" t="s">
        <v>2598</v>
      </c>
      <c r="AQ1223" s="24" t="s">
        <v>2599</v>
      </c>
      <c r="AZ1223" s="24" t="s">
        <v>867</v>
      </c>
      <c r="BA1223" s="24" t="s">
        <v>859</v>
      </c>
      <c r="BM1223" s="24" t="s">
        <v>2600</v>
      </c>
      <c r="BZ1223" s="24" t="s">
        <v>875</v>
      </c>
      <c r="CH1223" s="24" t="s">
        <v>1372</v>
      </c>
    </row>
    <row r="1224" spans="1:86" x14ac:dyDescent="0.25">
      <c r="A1224" s="24" t="s">
        <v>2601</v>
      </c>
      <c r="B1224" s="24" t="s">
        <v>2368</v>
      </c>
      <c r="D1224" s="24" t="s">
        <v>563</v>
      </c>
      <c r="E1224" s="24">
        <v>43</v>
      </c>
      <c r="F1224" s="24">
        <v>63</v>
      </c>
      <c r="G1224" s="24">
        <v>16</v>
      </c>
      <c r="P1224" s="34">
        <v>44517</v>
      </c>
      <c r="Q1224" s="24" t="s">
        <v>857</v>
      </c>
      <c r="AP1224" s="24" t="s">
        <v>2598</v>
      </c>
      <c r="AQ1224" s="24" t="s">
        <v>2599</v>
      </c>
      <c r="AZ1224" s="24" t="s">
        <v>867</v>
      </c>
      <c r="BA1224" s="24" t="s">
        <v>859</v>
      </c>
      <c r="BM1224" s="24" t="s">
        <v>2600</v>
      </c>
      <c r="BZ1224" s="24" t="s">
        <v>875</v>
      </c>
      <c r="CH1224" s="24" t="s">
        <v>1311</v>
      </c>
    </row>
    <row r="1225" spans="1:86" x14ac:dyDescent="0.25">
      <c r="A1225" s="24" t="s">
        <v>2602</v>
      </c>
      <c r="B1225" s="24" t="s">
        <v>2368</v>
      </c>
      <c r="D1225" s="24" t="s">
        <v>564</v>
      </c>
      <c r="E1225" s="24">
        <v>80</v>
      </c>
      <c r="F1225" s="24">
        <v>89</v>
      </c>
      <c r="G1225" s="24">
        <v>43</v>
      </c>
      <c r="P1225" s="34">
        <v>44502</v>
      </c>
      <c r="Q1225" s="24" t="s">
        <v>857</v>
      </c>
      <c r="R1225" s="24" t="s">
        <v>2603</v>
      </c>
      <c r="V1225" s="24" t="s">
        <v>2604</v>
      </c>
      <c r="AF1225" s="24" t="s">
        <v>859</v>
      </c>
      <c r="AP1225" s="24" t="s">
        <v>2605</v>
      </c>
      <c r="AZ1225" s="24" t="s">
        <v>867</v>
      </c>
      <c r="BZ1225" s="24" t="s">
        <v>875</v>
      </c>
      <c r="CH1225" s="24">
        <v>220</v>
      </c>
    </row>
    <row r="1226" spans="1:86" x14ac:dyDescent="0.25">
      <c r="A1226" s="24" t="s">
        <v>2606</v>
      </c>
      <c r="B1226" s="24" t="s">
        <v>2368</v>
      </c>
      <c r="D1226" s="24" t="s">
        <v>564</v>
      </c>
      <c r="E1226" s="24">
        <v>80</v>
      </c>
      <c r="F1226" s="24">
        <v>89</v>
      </c>
      <c r="G1226" s="24">
        <v>43</v>
      </c>
      <c r="P1226" s="34">
        <v>44502</v>
      </c>
      <c r="Q1226" s="24" t="s">
        <v>857</v>
      </c>
      <c r="R1226" s="24" t="s">
        <v>2603</v>
      </c>
      <c r="V1226" s="24" t="s">
        <v>2604</v>
      </c>
      <c r="AF1226" s="24" t="s">
        <v>859</v>
      </c>
      <c r="AP1226" s="24" t="s">
        <v>2605</v>
      </c>
      <c r="AZ1226" s="24" t="s">
        <v>867</v>
      </c>
      <c r="BZ1226" s="24" t="s">
        <v>875</v>
      </c>
      <c r="CH1226" s="24">
        <v>216</v>
      </c>
    </row>
    <row r="1227" spans="1:86" x14ac:dyDescent="0.25">
      <c r="A1227" s="24" t="s">
        <v>2607</v>
      </c>
      <c r="B1227" s="24" t="s">
        <v>2368</v>
      </c>
      <c r="D1227" s="24" t="s">
        <v>565</v>
      </c>
      <c r="E1227" s="24">
        <v>130</v>
      </c>
      <c r="F1227" s="24">
        <v>2</v>
      </c>
      <c r="G1227" s="24">
        <v>130</v>
      </c>
      <c r="P1227" s="34">
        <v>44502</v>
      </c>
      <c r="Q1227" s="24" t="s">
        <v>857</v>
      </c>
      <c r="AP1227" s="24" t="s">
        <v>2608</v>
      </c>
      <c r="AQ1227" s="24" t="s">
        <v>2609</v>
      </c>
      <c r="AZ1227" s="24" t="s">
        <v>867</v>
      </c>
      <c r="BA1227" s="24" t="s">
        <v>859</v>
      </c>
      <c r="BM1227" s="24" t="s">
        <v>1101</v>
      </c>
      <c r="BP1227" s="24" t="s">
        <v>2610</v>
      </c>
      <c r="BZ1227" s="24" t="s">
        <v>875</v>
      </c>
      <c r="CH1227" s="24" t="s">
        <v>256</v>
      </c>
    </row>
    <row r="1228" spans="1:86" x14ac:dyDescent="0.25">
      <c r="A1228" s="24" t="s">
        <v>2611</v>
      </c>
      <c r="B1228" s="24" t="s">
        <v>2368</v>
      </c>
      <c r="D1228" s="24" t="s">
        <v>565</v>
      </c>
      <c r="E1228" s="24">
        <v>130</v>
      </c>
      <c r="F1228" s="24">
        <v>2</v>
      </c>
      <c r="G1228" s="24">
        <v>130</v>
      </c>
      <c r="P1228" s="34">
        <v>44502</v>
      </c>
      <c r="Q1228" s="24" t="s">
        <v>857</v>
      </c>
      <c r="AP1228" s="24" t="s">
        <v>2608</v>
      </c>
      <c r="AQ1228" s="24" t="s">
        <v>2609</v>
      </c>
      <c r="AZ1228" s="24" t="s">
        <v>867</v>
      </c>
      <c r="BA1228" s="24" t="s">
        <v>859</v>
      </c>
      <c r="BM1228" s="24" t="s">
        <v>1101</v>
      </c>
      <c r="BP1228" s="24" t="s">
        <v>2610</v>
      </c>
      <c r="BZ1228" s="24" t="s">
        <v>875</v>
      </c>
      <c r="CH1228" s="24">
        <v>220</v>
      </c>
    </row>
    <row r="1229" spans="1:86" x14ac:dyDescent="0.25">
      <c r="A1229" s="24" t="s">
        <v>2612</v>
      </c>
      <c r="B1229" s="24" t="s">
        <v>2368</v>
      </c>
      <c r="D1229" s="24" t="s">
        <v>565</v>
      </c>
      <c r="E1229" s="24">
        <v>130</v>
      </c>
      <c r="F1229" s="24">
        <v>2</v>
      </c>
      <c r="G1229" s="24">
        <v>130</v>
      </c>
      <c r="P1229" s="34">
        <v>44502</v>
      </c>
      <c r="Q1229" s="24" t="s">
        <v>857</v>
      </c>
      <c r="AP1229" s="24" t="s">
        <v>2608</v>
      </c>
      <c r="AQ1229" s="24" t="s">
        <v>2609</v>
      </c>
      <c r="AZ1229" s="24" t="s">
        <v>867</v>
      </c>
      <c r="BA1229" s="24" t="s">
        <v>859</v>
      </c>
      <c r="BM1229" s="24" t="s">
        <v>1101</v>
      </c>
      <c r="BP1229" s="24" t="s">
        <v>2610</v>
      </c>
      <c r="BZ1229" s="24" t="s">
        <v>875</v>
      </c>
      <c r="CH1229" s="24">
        <v>220</v>
      </c>
    </row>
    <row r="1230" spans="1:86" x14ac:dyDescent="0.25">
      <c r="A1230" s="24" t="s">
        <v>2613</v>
      </c>
      <c r="B1230" s="24" t="s">
        <v>2368</v>
      </c>
      <c r="D1230" s="24" t="s">
        <v>566</v>
      </c>
      <c r="E1230" s="24">
        <v>45</v>
      </c>
      <c r="F1230" s="24">
        <v>43</v>
      </c>
      <c r="G1230" s="24">
        <v>45</v>
      </c>
      <c r="P1230" s="34">
        <v>44517</v>
      </c>
      <c r="Q1230" s="24" t="s">
        <v>857</v>
      </c>
      <c r="AP1230" s="24" t="s">
        <v>2614</v>
      </c>
      <c r="AQ1230" s="24" t="s">
        <v>2615</v>
      </c>
      <c r="AZ1230" s="24" t="s">
        <v>867</v>
      </c>
      <c r="BA1230" s="24" t="s">
        <v>859</v>
      </c>
      <c r="BZ1230" s="24" t="s">
        <v>875</v>
      </c>
      <c r="CH1230" s="24" t="s">
        <v>1210</v>
      </c>
    </row>
    <row r="1231" spans="1:86" x14ac:dyDescent="0.25">
      <c r="A1231" s="24" t="s">
        <v>2616</v>
      </c>
      <c r="B1231" s="24" t="s">
        <v>2368</v>
      </c>
      <c r="D1231" s="24" t="s">
        <v>566</v>
      </c>
      <c r="E1231" s="24">
        <v>45</v>
      </c>
      <c r="F1231" s="24">
        <v>43</v>
      </c>
      <c r="G1231" s="24">
        <v>45</v>
      </c>
      <c r="P1231" s="34">
        <v>44517</v>
      </c>
      <c r="Q1231" s="24" t="s">
        <v>857</v>
      </c>
      <c r="AP1231" s="24" t="s">
        <v>2614</v>
      </c>
      <c r="AQ1231" s="24" t="s">
        <v>2615</v>
      </c>
      <c r="AZ1231" s="24" t="s">
        <v>867</v>
      </c>
      <c r="BA1231" s="24" t="s">
        <v>859</v>
      </c>
      <c r="BZ1231" s="24" t="s">
        <v>875</v>
      </c>
      <c r="CH1231" s="24" t="s">
        <v>1383</v>
      </c>
    </row>
    <row r="1232" spans="1:86" x14ac:dyDescent="0.25">
      <c r="A1232" s="24" t="s">
        <v>2617</v>
      </c>
      <c r="B1232" s="24" t="s">
        <v>2368</v>
      </c>
      <c r="D1232" s="24" t="s">
        <v>567</v>
      </c>
      <c r="E1232" s="24">
        <v>32</v>
      </c>
      <c r="F1232" s="24">
        <v>63</v>
      </c>
      <c r="G1232" s="24">
        <v>40</v>
      </c>
      <c r="P1232" s="34">
        <v>44503</v>
      </c>
      <c r="Q1232" s="24" t="s">
        <v>857</v>
      </c>
      <c r="AP1232" s="24" t="s">
        <v>2618</v>
      </c>
      <c r="AZ1232" s="24" t="s">
        <v>867</v>
      </c>
      <c r="BZ1232" s="24" t="s">
        <v>875</v>
      </c>
      <c r="CH1232" s="24">
        <v>105</v>
      </c>
    </row>
    <row r="1233" spans="1:86" x14ac:dyDescent="0.25">
      <c r="A1233" s="24" t="s">
        <v>2619</v>
      </c>
      <c r="B1233" s="24" t="s">
        <v>2368</v>
      </c>
      <c r="D1233" s="24" t="s">
        <v>568</v>
      </c>
      <c r="E1233" s="24">
        <v>90</v>
      </c>
      <c r="F1233" s="24">
        <v>50</v>
      </c>
      <c r="G1233" s="24">
        <v>30</v>
      </c>
      <c r="P1233" s="34">
        <v>44504</v>
      </c>
      <c r="Q1233" s="24" t="s">
        <v>857</v>
      </c>
      <c r="V1233" s="24" t="s">
        <v>2620</v>
      </c>
      <c r="AF1233" s="24" t="s">
        <v>859</v>
      </c>
      <c r="AP1233" s="24" t="s">
        <v>2621</v>
      </c>
      <c r="AZ1233" s="24" t="s">
        <v>867</v>
      </c>
      <c r="BZ1233" s="24" t="s">
        <v>875</v>
      </c>
      <c r="CH1233" s="24" t="s">
        <v>1405</v>
      </c>
    </row>
    <row r="1234" spans="1:86" x14ac:dyDescent="0.25">
      <c r="A1234" s="24" t="s">
        <v>2622</v>
      </c>
      <c r="B1234" s="24" t="s">
        <v>2368</v>
      </c>
      <c r="D1234" s="24" t="s">
        <v>568</v>
      </c>
      <c r="E1234" s="24">
        <v>90</v>
      </c>
      <c r="F1234" s="24">
        <v>50</v>
      </c>
      <c r="G1234" s="24">
        <v>30</v>
      </c>
      <c r="P1234" s="34">
        <v>44504</v>
      </c>
      <c r="Q1234" s="24" t="s">
        <v>857</v>
      </c>
      <c r="V1234" s="24" t="s">
        <v>2620</v>
      </c>
      <c r="AF1234" s="24" t="s">
        <v>859</v>
      </c>
      <c r="AP1234" s="24" t="s">
        <v>2621</v>
      </c>
      <c r="AZ1234" s="24" t="s">
        <v>867</v>
      </c>
      <c r="BZ1234" s="24" t="s">
        <v>875</v>
      </c>
      <c r="CH1234" s="24" t="s">
        <v>1405</v>
      </c>
    </row>
    <row r="1235" spans="1:86" x14ac:dyDescent="0.25">
      <c r="A1235" s="24" t="s">
        <v>2623</v>
      </c>
      <c r="B1235" s="24" t="s">
        <v>2368</v>
      </c>
      <c r="D1235" s="24" t="s">
        <v>569</v>
      </c>
      <c r="E1235" s="24">
        <v>60</v>
      </c>
      <c r="F1235" s="24">
        <v>80</v>
      </c>
      <c r="G1235" s="24">
        <v>3</v>
      </c>
      <c r="P1235" s="34">
        <v>44517</v>
      </c>
      <c r="Q1235" s="24" t="s">
        <v>857</v>
      </c>
      <c r="AP1235" s="24" t="s">
        <v>2624</v>
      </c>
      <c r="AZ1235" s="24" t="s">
        <v>867</v>
      </c>
      <c r="BZ1235" s="24" t="s">
        <v>875</v>
      </c>
      <c r="CH1235" s="24" t="s">
        <v>2048</v>
      </c>
    </row>
    <row r="1236" spans="1:86" x14ac:dyDescent="0.25">
      <c r="A1236" s="24" t="s">
        <v>2625</v>
      </c>
      <c r="B1236" s="24" t="s">
        <v>2368</v>
      </c>
      <c r="D1236" s="24" t="s">
        <v>570</v>
      </c>
      <c r="E1236" s="24">
        <v>500</v>
      </c>
      <c r="F1236" s="24">
        <v>5</v>
      </c>
      <c r="G1236" s="24">
        <v>8</v>
      </c>
      <c r="P1236" s="34">
        <v>44501</v>
      </c>
      <c r="Q1236" s="24" t="s">
        <v>857</v>
      </c>
      <c r="AP1236" s="24" t="s">
        <v>2626</v>
      </c>
      <c r="AQ1236" s="24" t="s">
        <v>2627</v>
      </c>
      <c r="AR1236" s="24" t="s">
        <v>2628</v>
      </c>
      <c r="AZ1236" s="24" t="s">
        <v>867</v>
      </c>
      <c r="BA1236" s="24" t="s">
        <v>859</v>
      </c>
      <c r="BB1236" s="24" t="s">
        <v>859</v>
      </c>
      <c r="BQ1236" s="24" t="s">
        <v>2629</v>
      </c>
      <c r="BZ1236" s="24" t="s">
        <v>875</v>
      </c>
      <c r="CH1236" s="24" t="s">
        <v>1405</v>
      </c>
    </row>
    <row r="1237" spans="1:86" x14ac:dyDescent="0.25">
      <c r="A1237" s="24" t="s">
        <v>2630</v>
      </c>
      <c r="B1237" s="24" t="s">
        <v>2368</v>
      </c>
      <c r="D1237" s="24" t="s">
        <v>570</v>
      </c>
      <c r="E1237" s="24">
        <v>500</v>
      </c>
      <c r="F1237" s="24">
        <v>5</v>
      </c>
      <c r="G1237" s="24">
        <v>8</v>
      </c>
      <c r="P1237" s="34">
        <v>44501</v>
      </c>
      <c r="Q1237" s="24" t="s">
        <v>857</v>
      </c>
      <c r="AP1237" s="24" t="s">
        <v>2626</v>
      </c>
      <c r="AQ1237" s="24" t="s">
        <v>2627</v>
      </c>
      <c r="AR1237" s="24" t="s">
        <v>2628</v>
      </c>
      <c r="AZ1237" s="24" t="s">
        <v>867</v>
      </c>
      <c r="BA1237" s="24" t="s">
        <v>859</v>
      </c>
      <c r="BB1237" s="24" t="s">
        <v>859</v>
      </c>
      <c r="BQ1237" s="24" t="s">
        <v>2629</v>
      </c>
      <c r="BZ1237" s="24" t="s">
        <v>875</v>
      </c>
      <c r="CH1237" s="24" t="s">
        <v>1567</v>
      </c>
    </row>
    <row r="1238" spans="1:86" x14ac:dyDescent="0.25">
      <c r="A1238" s="24" t="s">
        <v>2631</v>
      </c>
      <c r="B1238" s="24" t="s">
        <v>2368</v>
      </c>
      <c r="D1238" s="24" t="s">
        <v>570</v>
      </c>
      <c r="E1238" s="24">
        <v>500</v>
      </c>
      <c r="F1238" s="24">
        <v>5</v>
      </c>
      <c r="G1238" s="24">
        <v>8</v>
      </c>
      <c r="P1238" s="34">
        <v>44501</v>
      </c>
      <c r="Q1238" s="24" t="s">
        <v>857</v>
      </c>
      <c r="AP1238" s="24" t="s">
        <v>2626</v>
      </c>
      <c r="AQ1238" s="24" t="s">
        <v>2627</v>
      </c>
      <c r="AR1238" s="24" t="s">
        <v>2628</v>
      </c>
      <c r="AZ1238" s="24" t="s">
        <v>867</v>
      </c>
      <c r="BA1238" s="24" t="s">
        <v>859</v>
      </c>
      <c r="BB1238" s="24" t="s">
        <v>859</v>
      </c>
      <c r="BQ1238" s="24" t="s">
        <v>2629</v>
      </c>
      <c r="BZ1238" s="24" t="s">
        <v>875</v>
      </c>
      <c r="CH1238" s="24" t="s">
        <v>1696</v>
      </c>
    </row>
    <row r="1239" spans="1:86" x14ac:dyDescent="0.25">
      <c r="A1239" s="24" t="s">
        <v>2632</v>
      </c>
      <c r="B1239" s="24" t="s">
        <v>2368</v>
      </c>
      <c r="D1239" s="24" t="s">
        <v>570</v>
      </c>
      <c r="E1239" s="24">
        <v>500</v>
      </c>
      <c r="F1239" s="24">
        <v>5</v>
      </c>
      <c r="G1239" s="24">
        <v>8</v>
      </c>
      <c r="P1239" s="34">
        <v>44501</v>
      </c>
      <c r="Q1239" s="24" t="s">
        <v>857</v>
      </c>
      <c r="AP1239" s="24" t="s">
        <v>2626</v>
      </c>
      <c r="AQ1239" s="24" t="s">
        <v>2627</v>
      </c>
      <c r="AR1239" s="24" t="s">
        <v>2628</v>
      </c>
      <c r="AZ1239" s="24" t="s">
        <v>867</v>
      </c>
      <c r="BA1239" s="24" t="s">
        <v>859</v>
      </c>
      <c r="BB1239" s="24" t="s">
        <v>859</v>
      </c>
      <c r="BQ1239" s="24" t="s">
        <v>2629</v>
      </c>
      <c r="BZ1239" s="24" t="s">
        <v>875</v>
      </c>
      <c r="CH1239" s="24" t="s">
        <v>2633</v>
      </c>
    </row>
    <row r="1240" spans="1:86" x14ac:dyDescent="0.25">
      <c r="A1240" s="24" t="s">
        <v>2634</v>
      </c>
      <c r="B1240" s="24" t="s">
        <v>2368</v>
      </c>
      <c r="D1240" s="24" t="s">
        <v>570</v>
      </c>
      <c r="E1240" s="24">
        <v>500</v>
      </c>
      <c r="F1240" s="24">
        <v>5</v>
      </c>
      <c r="G1240" s="24">
        <v>8</v>
      </c>
      <c r="P1240" s="34">
        <v>44501</v>
      </c>
      <c r="Q1240" s="24" t="s">
        <v>857</v>
      </c>
      <c r="AP1240" s="24" t="s">
        <v>2626</v>
      </c>
      <c r="AQ1240" s="24" t="s">
        <v>2627</v>
      </c>
      <c r="AR1240" s="24" t="s">
        <v>2628</v>
      </c>
      <c r="AZ1240" s="24" t="s">
        <v>867</v>
      </c>
      <c r="BA1240" s="24" t="s">
        <v>859</v>
      </c>
      <c r="BB1240" s="24" t="s">
        <v>859</v>
      </c>
      <c r="BQ1240" s="24" t="s">
        <v>2629</v>
      </c>
      <c r="BZ1240" s="24" t="s">
        <v>875</v>
      </c>
      <c r="CH1240" s="24" t="s">
        <v>2633</v>
      </c>
    </row>
    <row r="1241" spans="1:86" x14ac:dyDescent="0.25">
      <c r="A1241" s="24" t="s">
        <v>2635</v>
      </c>
      <c r="B1241" s="24" t="s">
        <v>2368</v>
      </c>
      <c r="D1241" s="24" t="s">
        <v>570</v>
      </c>
      <c r="E1241" s="24">
        <v>500</v>
      </c>
      <c r="F1241" s="24">
        <v>5</v>
      </c>
      <c r="G1241" s="24">
        <v>8</v>
      </c>
      <c r="P1241" s="34">
        <v>44501</v>
      </c>
      <c r="Q1241" s="24" t="s">
        <v>857</v>
      </c>
      <c r="AP1241" s="24" t="s">
        <v>2626</v>
      </c>
      <c r="AQ1241" s="24" t="s">
        <v>2627</v>
      </c>
      <c r="AR1241" s="24" t="s">
        <v>2628</v>
      </c>
      <c r="AZ1241" s="24" t="s">
        <v>867</v>
      </c>
      <c r="BA1241" s="24" t="s">
        <v>859</v>
      </c>
      <c r="BB1241" s="24" t="s">
        <v>859</v>
      </c>
      <c r="BQ1241" s="24" t="s">
        <v>2629</v>
      </c>
      <c r="BZ1241" s="24" t="s">
        <v>875</v>
      </c>
      <c r="CH1241" s="24" t="s">
        <v>1750</v>
      </c>
    </row>
    <row r="1242" spans="1:86" x14ac:dyDescent="0.25">
      <c r="A1242" s="24" t="s">
        <v>2636</v>
      </c>
      <c r="B1242" s="24" t="s">
        <v>2368</v>
      </c>
      <c r="D1242" s="24" t="s">
        <v>570</v>
      </c>
      <c r="E1242" s="24">
        <v>500</v>
      </c>
      <c r="F1242" s="24">
        <v>5</v>
      </c>
      <c r="G1242" s="24">
        <v>8</v>
      </c>
      <c r="P1242" s="34">
        <v>44501</v>
      </c>
      <c r="Q1242" s="24" t="s">
        <v>857</v>
      </c>
      <c r="AP1242" s="24" t="s">
        <v>2626</v>
      </c>
      <c r="AQ1242" s="24" t="s">
        <v>2627</v>
      </c>
      <c r="AR1242" s="24" t="s">
        <v>2628</v>
      </c>
      <c r="AZ1242" s="24" t="s">
        <v>867</v>
      </c>
      <c r="BA1242" s="24" t="s">
        <v>859</v>
      </c>
      <c r="BB1242" s="24" t="s">
        <v>859</v>
      </c>
      <c r="BQ1242" s="24" t="s">
        <v>2629</v>
      </c>
      <c r="BZ1242" s="24" t="s">
        <v>875</v>
      </c>
      <c r="CH1242" s="24" t="s">
        <v>1332</v>
      </c>
    </row>
    <row r="1243" spans="1:86" x14ac:dyDescent="0.25">
      <c r="A1243" s="24" t="s">
        <v>2637</v>
      </c>
      <c r="B1243" s="24" t="s">
        <v>2368</v>
      </c>
      <c r="D1243" s="24" t="s">
        <v>570</v>
      </c>
      <c r="E1243" s="24">
        <v>500</v>
      </c>
      <c r="F1243" s="24">
        <v>5</v>
      </c>
      <c r="G1243" s="24">
        <v>8</v>
      </c>
      <c r="P1243" s="34">
        <v>44501</v>
      </c>
      <c r="Q1243" s="24" t="s">
        <v>857</v>
      </c>
      <c r="AP1243" s="24" t="s">
        <v>2626</v>
      </c>
      <c r="AQ1243" s="24" t="s">
        <v>2627</v>
      </c>
      <c r="AR1243" s="24" t="s">
        <v>2628</v>
      </c>
      <c r="AZ1243" s="24" t="s">
        <v>867</v>
      </c>
      <c r="BA1243" s="24" t="s">
        <v>859</v>
      </c>
      <c r="BB1243" s="24" t="s">
        <v>859</v>
      </c>
      <c r="BQ1243" s="24" t="s">
        <v>2629</v>
      </c>
      <c r="BZ1243" s="24" t="s">
        <v>875</v>
      </c>
      <c r="CH1243" s="24" t="s">
        <v>1335</v>
      </c>
    </row>
    <row r="1244" spans="1:86" x14ac:dyDescent="0.25">
      <c r="A1244" s="24" t="s">
        <v>2638</v>
      </c>
      <c r="B1244" s="24" t="s">
        <v>2368</v>
      </c>
      <c r="D1244" s="24" t="s">
        <v>571</v>
      </c>
      <c r="E1244" s="24">
        <v>61</v>
      </c>
      <c r="F1244" s="24">
        <v>165</v>
      </c>
      <c r="G1244" s="24">
        <v>50</v>
      </c>
      <c r="P1244" s="34">
        <v>44504</v>
      </c>
      <c r="Q1244" s="24" t="s">
        <v>857</v>
      </c>
      <c r="AP1244" s="24" t="s">
        <v>2639</v>
      </c>
      <c r="AZ1244" s="24" t="s">
        <v>867</v>
      </c>
      <c r="BZ1244" s="24" t="s">
        <v>875</v>
      </c>
      <c r="CH1244" s="24" t="s">
        <v>2337</v>
      </c>
    </row>
    <row r="1245" spans="1:86" x14ac:dyDescent="0.25">
      <c r="A1245" s="24" t="s">
        <v>2640</v>
      </c>
      <c r="B1245" s="24" t="s">
        <v>2368</v>
      </c>
      <c r="D1245" s="24" t="s">
        <v>562</v>
      </c>
      <c r="E1245" s="24">
        <v>70</v>
      </c>
      <c r="F1245" s="24">
        <v>85</v>
      </c>
      <c r="G1245" s="24">
        <v>95</v>
      </c>
      <c r="P1245" s="34">
        <v>44517</v>
      </c>
      <c r="Q1245" s="24" t="s">
        <v>857</v>
      </c>
      <c r="AP1245" s="24" t="s">
        <v>2641</v>
      </c>
      <c r="AZ1245" s="24" t="s">
        <v>867</v>
      </c>
      <c r="BZ1245" s="24" t="s">
        <v>875</v>
      </c>
      <c r="CH1245" s="24" t="s">
        <v>889</v>
      </c>
    </row>
    <row r="1246" spans="1:86" x14ac:dyDescent="0.25">
      <c r="A1246" s="24" t="s">
        <v>2642</v>
      </c>
      <c r="B1246" s="24" t="s">
        <v>2368</v>
      </c>
      <c r="D1246" s="24" t="s">
        <v>572</v>
      </c>
      <c r="E1246" s="24">
        <v>28</v>
      </c>
      <c r="F1246" s="24">
        <v>42</v>
      </c>
      <c r="G1246" s="24">
        <v>50</v>
      </c>
      <c r="P1246" s="34">
        <v>44517</v>
      </c>
      <c r="Q1246" s="24" t="s">
        <v>857</v>
      </c>
      <c r="AP1246" s="24" t="s">
        <v>2643</v>
      </c>
      <c r="AZ1246" s="24" t="s">
        <v>867</v>
      </c>
      <c r="BM1246" s="24" t="s">
        <v>2644</v>
      </c>
      <c r="BP1246" s="24" t="s">
        <v>2645</v>
      </c>
      <c r="BZ1246" s="24" t="s">
        <v>875</v>
      </c>
      <c r="CH1246" s="24" t="s">
        <v>1311</v>
      </c>
    </row>
    <row r="1247" spans="1:86" x14ac:dyDescent="0.25">
      <c r="A1247" s="24" t="s">
        <v>2646</v>
      </c>
      <c r="B1247" s="24" t="s">
        <v>2368</v>
      </c>
      <c r="D1247" s="24" t="s">
        <v>573</v>
      </c>
      <c r="E1247" s="24">
        <v>88</v>
      </c>
      <c r="F1247" s="24">
        <v>120</v>
      </c>
      <c r="G1247" s="24">
        <v>43</v>
      </c>
      <c r="P1247" s="34">
        <v>44501</v>
      </c>
      <c r="Q1247" s="24" t="s">
        <v>857</v>
      </c>
      <c r="AP1247" s="24" t="s">
        <v>2647</v>
      </c>
      <c r="AZ1247" s="24" t="s">
        <v>867</v>
      </c>
      <c r="BQ1247" s="24" t="s">
        <v>2648</v>
      </c>
      <c r="BZ1247" s="24" t="s">
        <v>875</v>
      </c>
      <c r="CH1247" s="24" t="s">
        <v>1567</v>
      </c>
    </row>
    <row r="1248" spans="1:86" x14ac:dyDescent="0.25">
      <c r="A1248" s="24" t="s">
        <v>2649</v>
      </c>
      <c r="B1248" s="24" t="s">
        <v>2368</v>
      </c>
      <c r="D1248" s="24" t="s">
        <v>573</v>
      </c>
      <c r="E1248" s="24">
        <v>88</v>
      </c>
      <c r="F1248" s="24">
        <v>120</v>
      </c>
      <c r="G1248" s="24">
        <v>43</v>
      </c>
      <c r="P1248" s="34">
        <v>44501</v>
      </c>
      <c r="Q1248" s="24" t="s">
        <v>857</v>
      </c>
      <c r="AP1248" s="24" t="s">
        <v>2647</v>
      </c>
      <c r="AZ1248" s="24" t="s">
        <v>867</v>
      </c>
      <c r="BQ1248" s="24" t="s">
        <v>2648</v>
      </c>
      <c r="BZ1248" s="24" t="s">
        <v>875</v>
      </c>
      <c r="CH1248" s="24" t="s">
        <v>1243</v>
      </c>
    </row>
    <row r="1249" spans="1:86" x14ac:dyDescent="0.25">
      <c r="A1249" s="24" t="s">
        <v>2650</v>
      </c>
      <c r="B1249" s="24" t="s">
        <v>2368</v>
      </c>
      <c r="D1249" s="24" t="s">
        <v>573</v>
      </c>
      <c r="E1249" s="24">
        <v>88</v>
      </c>
      <c r="F1249" s="24">
        <v>120</v>
      </c>
      <c r="G1249" s="24">
        <v>43</v>
      </c>
      <c r="P1249" s="34">
        <v>44501</v>
      </c>
      <c r="Q1249" s="24" t="s">
        <v>857</v>
      </c>
      <c r="AP1249" s="24" t="s">
        <v>2647</v>
      </c>
      <c r="AZ1249" s="24" t="s">
        <v>867</v>
      </c>
      <c r="BQ1249" s="24" t="s">
        <v>2648</v>
      </c>
      <c r="BZ1249" s="24" t="s">
        <v>875</v>
      </c>
      <c r="CH1249" s="24" t="s">
        <v>1773</v>
      </c>
    </row>
    <row r="1250" spans="1:86" x14ac:dyDescent="0.25">
      <c r="A1250" s="24" t="s">
        <v>2651</v>
      </c>
      <c r="B1250" s="24" t="s">
        <v>2368</v>
      </c>
      <c r="D1250" s="24" t="s">
        <v>573</v>
      </c>
      <c r="E1250" s="24">
        <v>88</v>
      </c>
      <c r="F1250" s="24">
        <v>120</v>
      </c>
      <c r="G1250" s="24">
        <v>43</v>
      </c>
      <c r="P1250" s="34">
        <v>44501</v>
      </c>
      <c r="Q1250" s="24" t="s">
        <v>857</v>
      </c>
      <c r="AP1250" s="24" t="s">
        <v>2647</v>
      </c>
      <c r="AZ1250" s="24" t="s">
        <v>867</v>
      </c>
      <c r="BQ1250" s="24" t="s">
        <v>2648</v>
      </c>
      <c r="BZ1250" s="24" t="s">
        <v>875</v>
      </c>
      <c r="CH1250" s="24" t="s">
        <v>1773</v>
      </c>
    </row>
    <row r="1251" spans="1:86" x14ac:dyDescent="0.25">
      <c r="A1251" s="24" t="s">
        <v>2652</v>
      </c>
      <c r="B1251" s="24" t="s">
        <v>2368</v>
      </c>
      <c r="D1251" s="24" t="s">
        <v>574</v>
      </c>
      <c r="E1251" s="24">
        <v>314</v>
      </c>
      <c r="F1251" s="24">
        <v>85</v>
      </c>
      <c r="G1251" s="24">
        <v>95</v>
      </c>
      <c r="P1251" s="34">
        <v>44501</v>
      </c>
      <c r="Q1251" s="24" t="s">
        <v>857</v>
      </c>
      <c r="AP1251" s="24" t="s">
        <v>2653</v>
      </c>
      <c r="AZ1251" s="24" t="s">
        <v>867</v>
      </c>
      <c r="BQ1251" s="24" t="s">
        <v>2654</v>
      </c>
      <c r="BZ1251" s="24" t="s">
        <v>875</v>
      </c>
      <c r="CH1251" s="24">
        <v>207</v>
      </c>
    </row>
    <row r="1252" spans="1:86" x14ac:dyDescent="0.25">
      <c r="A1252" s="24" t="s">
        <v>2655</v>
      </c>
      <c r="B1252" s="24" t="s">
        <v>2368</v>
      </c>
      <c r="D1252" s="24" t="s">
        <v>575</v>
      </c>
      <c r="E1252" s="24">
        <v>70</v>
      </c>
      <c r="F1252" s="24">
        <v>180</v>
      </c>
      <c r="G1252" s="24">
        <v>70</v>
      </c>
      <c r="P1252" s="34">
        <v>44503</v>
      </c>
      <c r="Q1252" s="24" t="s">
        <v>857</v>
      </c>
      <c r="R1252" s="24" t="s">
        <v>2656</v>
      </c>
      <c r="AP1252" s="24" t="s">
        <v>2657</v>
      </c>
      <c r="AQ1252" s="24" t="s">
        <v>2658</v>
      </c>
      <c r="AZ1252" s="24" t="s">
        <v>867</v>
      </c>
      <c r="BA1252" s="24" t="s">
        <v>859</v>
      </c>
      <c r="BZ1252" s="24" t="s">
        <v>875</v>
      </c>
      <c r="CH1252" s="24">
        <v>105</v>
      </c>
    </row>
    <row r="1253" spans="1:86" x14ac:dyDescent="0.25">
      <c r="A1253" s="24" t="s">
        <v>2659</v>
      </c>
      <c r="B1253" s="24" t="s">
        <v>2368</v>
      </c>
      <c r="D1253" s="24" t="s">
        <v>576</v>
      </c>
      <c r="E1253" s="24">
        <v>0</v>
      </c>
      <c r="F1253" s="24">
        <v>0</v>
      </c>
      <c r="G1253" s="24">
        <v>0</v>
      </c>
      <c r="P1253" s="34">
        <v>44503</v>
      </c>
      <c r="Q1253" s="24" t="s">
        <v>857</v>
      </c>
      <c r="AP1253" s="24" t="s">
        <v>2660</v>
      </c>
      <c r="AZ1253" s="24" t="s">
        <v>867</v>
      </c>
      <c r="BZ1253" s="24" t="s">
        <v>875</v>
      </c>
      <c r="CH1253" s="24" t="s">
        <v>1567</v>
      </c>
    </row>
    <row r="1254" spans="1:86" x14ac:dyDescent="0.25">
      <c r="A1254" s="24" t="s">
        <v>2661</v>
      </c>
      <c r="B1254" s="24" t="s">
        <v>2368</v>
      </c>
      <c r="D1254" s="24" t="s">
        <v>577</v>
      </c>
      <c r="E1254" s="24">
        <v>38</v>
      </c>
      <c r="F1254" s="24">
        <v>90</v>
      </c>
      <c r="G1254" s="24">
        <v>65</v>
      </c>
      <c r="P1254" s="34">
        <v>44517</v>
      </c>
      <c r="Q1254" s="24" t="s">
        <v>857</v>
      </c>
      <c r="AP1254" s="24" t="s">
        <v>2662</v>
      </c>
      <c r="AZ1254" s="24" t="s">
        <v>867</v>
      </c>
      <c r="BZ1254" s="24" t="s">
        <v>875</v>
      </c>
      <c r="CH1254" s="24" t="s">
        <v>889</v>
      </c>
    </row>
    <row r="1255" spans="1:86" x14ac:dyDescent="0.25">
      <c r="A1255" s="24" t="s">
        <v>2663</v>
      </c>
      <c r="B1255" s="24" t="s">
        <v>2368</v>
      </c>
      <c r="D1255" s="24" t="s">
        <v>578</v>
      </c>
      <c r="E1255" s="24">
        <v>60</v>
      </c>
      <c r="F1255" s="24">
        <v>44</v>
      </c>
      <c r="G1255" s="24">
        <v>30</v>
      </c>
      <c r="P1255" s="34">
        <v>44504</v>
      </c>
      <c r="Q1255" s="24" t="s">
        <v>857</v>
      </c>
      <c r="AP1255" s="24" t="s">
        <v>2664</v>
      </c>
      <c r="AZ1255" s="24" t="s">
        <v>867</v>
      </c>
      <c r="BZ1255" s="24" t="s">
        <v>875</v>
      </c>
      <c r="CH1255" s="24" t="s">
        <v>1405</v>
      </c>
    </row>
    <row r="1256" spans="1:86" x14ac:dyDescent="0.25">
      <c r="A1256" s="24" t="s">
        <v>2665</v>
      </c>
      <c r="B1256" s="24" t="s">
        <v>2368</v>
      </c>
      <c r="D1256" s="24" t="s">
        <v>578</v>
      </c>
      <c r="E1256" s="24">
        <v>60</v>
      </c>
      <c r="F1256" s="24">
        <v>44</v>
      </c>
      <c r="G1256" s="24">
        <v>30</v>
      </c>
      <c r="P1256" s="34">
        <v>44504</v>
      </c>
      <c r="Q1256" s="24" t="s">
        <v>857</v>
      </c>
      <c r="AP1256" s="24" t="s">
        <v>2664</v>
      </c>
      <c r="AZ1256" s="24" t="s">
        <v>867</v>
      </c>
      <c r="BZ1256" s="24" t="s">
        <v>875</v>
      </c>
      <c r="CH1256" s="24" t="s">
        <v>1405</v>
      </c>
    </row>
    <row r="1257" spans="1:86" x14ac:dyDescent="0.25">
      <c r="A1257" s="24" t="s">
        <v>2666</v>
      </c>
      <c r="B1257" s="24" t="s">
        <v>2368</v>
      </c>
      <c r="D1257" s="24" t="s">
        <v>578</v>
      </c>
      <c r="E1257" s="24">
        <v>60</v>
      </c>
      <c r="F1257" s="24">
        <v>44</v>
      </c>
      <c r="G1257" s="24">
        <v>30</v>
      </c>
      <c r="P1257" s="34">
        <v>44504</v>
      </c>
      <c r="Q1257" s="24" t="s">
        <v>857</v>
      </c>
      <c r="AP1257" s="24" t="s">
        <v>2664</v>
      </c>
      <c r="AZ1257" s="24" t="s">
        <v>867</v>
      </c>
      <c r="BZ1257" s="24" t="s">
        <v>875</v>
      </c>
      <c r="CH1257" s="24" t="s">
        <v>1405</v>
      </c>
    </row>
    <row r="1258" spans="1:86" x14ac:dyDescent="0.25">
      <c r="A1258" s="24" t="s">
        <v>2667</v>
      </c>
      <c r="B1258" s="24" t="s">
        <v>2368</v>
      </c>
      <c r="D1258" s="24" t="s">
        <v>578</v>
      </c>
      <c r="E1258" s="24">
        <v>60</v>
      </c>
      <c r="F1258" s="24">
        <v>44</v>
      </c>
      <c r="G1258" s="24">
        <v>30</v>
      </c>
      <c r="P1258" s="34">
        <v>44504</v>
      </c>
      <c r="Q1258" s="24" t="s">
        <v>857</v>
      </c>
      <c r="AP1258" s="24" t="s">
        <v>2664</v>
      </c>
      <c r="AZ1258" s="24" t="s">
        <v>867</v>
      </c>
      <c r="BZ1258" s="24" t="s">
        <v>875</v>
      </c>
      <c r="CH1258" s="24" t="s">
        <v>1405</v>
      </c>
    </row>
    <row r="1259" spans="1:86" x14ac:dyDescent="0.25">
      <c r="A1259" s="24" t="s">
        <v>2668</v>
      </c>
      <c r="B1259" s="24" t="s">
        <v>2368</v>
      </c>
      <c r="D1259" s="24" t="s">
        <v>578</v>
      </c>
      <c r="E1259" s="24">
        <v>60</v>
      </c>
      <c r="F1259" s="24">
        <v>44</v>
      </c>
      <c r="G1259" s="24">
        <v>30</v>
      </c>
      <c r="P1259" s="34">
        <v>44504</v>
      </c>
      <c r="Q1259" s="24" t="s">
        <v>857</v>
      </c>
      <c r="AP1259" s="24" t="s">
        <v>2664</v>
      </c>
      <c r="AZ1259" s="24" t="s">
        <v>867</v>
      </c>
      <c r="BZ1259" s="24" t="s">
        <v>875</v>
      </c>
      <c r="CH1259" s="24" t="s">
        <v>1405</v>
      </c>
    </row>
    <row r="1260" spans="1:86" x14ac:dyDescent="0.25">
      <c r="A1260" s="24" t="s">
        <v>2669</v>
      </c>
      <c r="B1260" s="24" t="s">
        <v>2368</v>
      </c>
      <c r="D1260" s="24" t="s">
        <v>578</v>
      </c>
      <c r="E1260" s="24">
        <v>60</v>
      </c>
      <c r="F1260" s="24">
        <v>44</v>
      </c>
      <c r="G1260" s="24">
        <v>30</v>
      </c>
      <c r="P1260" s="34">
        <v>44504</v>
      </c>
      <c r="Q1260" s="24" t="s">
        <v>857</v>
      </c>
      <c r="AP1260" s="24" t="s">
        <v>2664</v>
      </c>
      <c r="AZ1260" s="24" t="s">
        <v>867</v>
      </c>
      <c r="BZ1260" s="24" t="s">
        <v>875</v>
      </c>
      <c r="CH1260" s="24" t="s">
        <v>1405</v>
      </c>
    </row>
    <row r="1261" spans="1:86" x14ac:dyDescent="0.25">
      <c r="A1261" s="24" t="s">
        <v>2670</v>
      </c>
      <c r="B1261" s="24" t="s">
        <v>2368</v>
      </c>
      <c r="D1261" s="24" t="s">
        <v>578</v>
      </c>
      <c r="E1261" s="24">
        <v>60</v>
      </c>
      <c r="F1261" s="24">
        <v>44</v>
      </c>
      <c r="G1261" s="24">
        <v>30</v>
      </c>
      <c r="P1261" s="34">
        <v>44504</v>
      </c>
      <c r="Q1261" s="24" t="s">
        <v>857</v>
      </c>
      <c r="AP1261" s="24" t="s">
        <v>2664</v>
      </c>
      <c r="AZ1261" s="24" t="s">
        <v>867</v>
      </c>
      <c r="BZ1261" s="24" t="s">
        <v>875</v>
      </c>
      <c r="CH1261" s="24" t="s">
        <v>1405</v>
      </c>
    </row>
    <row r="1262" spans="1:86" x14ac:dyDescent="0.25">
      <c r="A1262" s="24" t="s">
        <v>2671</v>
      </c>
      <c r="B1262" s="24" t="s">
        <v>2368</v>
      </c>
      <c r="D1262" s="24" t="s">
        <v>578</v>
      </c>
      <c r="E1262" s="24">
        <v>60</v>
      </c>
      <c r="F1262" s="24">
        <v>44</v>
      </c>
      <c r="G1262" s="24">
        <v>30</v>
      </c>
      <c r="P1262" s="34">
        <v>44504</v>
      </c>
      <c r="Q1262" s="24" t="s">
        <v>857</v>
      </c>
      <c r="AP1262" s="24" t="s">
        <v>2664</v>
      </c>
      <c r="AZ1262" s="24" t="s">
        <v>867</v>
      </c>
      <c r="BZ1262" s="24" t="s">
        <v>875</v>
      </c>
      <c r="CH1262" s="24" t="s">
        <v>1405</v>
      </c>
    </row>
    <row r="1263" spans="1:86" x14ac:dyDescent="0.25">
      <c r="A1263" s="24" t="s">
        <v>2672</v>
      </c>
      <c r="B1263" s="24" t="s">
        <v>2368</v>
      </c>
      <c r="D1263" s="24" t="s">
        <v>578</v>
      </c>
      <c r="E1263" s="24">
        <v>60</v>
      </c>
      <c r="F1263" s="24">
        <v>44</v>
      </c>
      <c r="G1263" s="24">
        <v>30</v>
      </c>
      <c r="P1263" s="34">
        <v>44504</v>
      </c>
      <c r="Q1263" s="24" t="s">
        <v>857</v>
      </c>
      <c r="AP1263" s="24" t="s">
        <v>2664</v>
      </c>
      <c r="AZ1263" s="24" t="s">
        <v>867</v>
      </c>
      <c r="BZ1263" s="24" t="s">
        <v>875</v>
      </c>
      <c r="CH1263" s="24" t="s">
        <v>1405</v>
      </c>
    </row>
    <row r="1264" spans="1:86" x14ac:dyDescent="0.25">
      <c r="A1264" s="24" t="s">
        <v>2673</v>
      </c>
      <c r="B1264" s="24" t="s">
        <v>2368</v>
      </c>
      <c r="D1264" s="24" t="s">
        <v>578</v>
      </c>
      <c r="E1264" s="24">
        <v>60</v>
      </c>
      <c r="F1264" s="24">
        <v>44</v>
      </c>
      <c r="G1264" s="24">
        <v>30</v>
      </c>
      <c r="P1264" s="34">
        <v>44504</v>
      </c>
      <c r="Q1264" s="24" t="s">
        <v>857</v>
      </c>
      <c r="AP1264" s="24" t="s">
        <v>2664</v>
      </c>
      <c r="AZ1264" s="24" t="s">
        <v>867</v>
      </c>
      <c r="BZ1264" s="24" t="s">
        <v>875</v>
      </c>
      <c r="CH1264" s="24" t="s">
        <v>1848</v>
      </c>
    </row>
    <row r="1265" spans="1:86" x14ac:dyDescent="0.25">
      <c r="A1265" s="24" t="s">
        <v>2674</v>
      </c>
      <c r="B1265" s="24" t="s">
        <v>2368</v>
      </c>
      <c r="D1265" s="24" t="s">
        <v>578</v>
      </c>
      <c r="E1265" s="24">
        <v>60</v>
      </c>
      <c r="F1265" s="24">
        <v>44</v>
      </c>
      <c r="G1265" s="24">
        <v>30</v>
      </c>
      <c r="P1265" s="34">
        <v>44504</v>
      </c>
      <c r="Q1265" s="24" t="s">
        <v>857</v>
      </c>
      <c r="AP1265" s="24" t="s">
        <v>2664</v>
      </c>
      <c r="AZ1265" s="24" t="s">
        <v>867</v>
      </c>
      <c r="BZ1265" s="24" t="s">
        <v>875</v>
      </c>
      <c r="CH1265" s="24" t="s">
        <v>1848</v>
      </c>
    </row>
    <row r="1266" spans="1:86" x14ac:dyDescent="0.25">
      <c r="A1266" s="24" t="s">
        <v>2675</v>
      </c>
      <c r="B1266" s="24" t="s">
        <v>2368</v>
      </c>
      <c r="D1266" s="24" t="s">
        <v>578</v>
      </c>
      <c r="E1266" s="24">
        <v>60</v>
      </c>
      <c r="F1266" s="24">
        <v>44</v>
      </c>
      <c r="G1266" s="24">
        <v>30</v>
      </c>
      <c r="P1266" s="34">
        <v>44504</v>
      </c>
      <c r="Q1266" s="24" t="s">
        <v>857</v>
      </c>
      <c r="AP1266" s="24" t="s">
        <v>2664</v>
      </c>
      <c r="AZ1266" s="24" t="s">
        <v>867</v>
      </c>
      <c r="BZ1266" s="24" t="s">
        <v>875</v>
      </c>
      <c r="CH1266" s="24" t="s">
        <v>1848</v>
      </c>
    </row>
    <row r="1267" spans="1:86" x14ac:dyDescent="0.25">
      <c r="A1267" s="24" t="s">
        <v>2676</v>
      </c>
      <c r="B1267" s="24" t="s">
        <v>2368</v>
      </c>
      <c r="D1267" s="24" t="s">
        <v>578</v>
      </c>
      <c r="E1267" s="24">
        <v>60</v>
      </c>
      <c r="F1267" s="24">
        <v>44</v>
      </c>
      <c r="G1267" s="24">
        <v>30</v>
      </c>
      <c r="P1267" s="34">
        <v>44504</v>
      </c>
      <c r="Q1267" s="24" t="s">
        <v>857</v>
      </c>
      <c r="AP1267" s="24" t="s">
        <v>2664</v>
      </c>
      <c r="AZ1267" s="24" t="s">
        <v>867</v>
      </c>
      <c r="BZ1267" s="24" t="s">
        <v>875</v>
      </c>
      <c r="CH1267" s="24" t="s">
        <v>1848</v>
      </c>
    </row>
    <row r="1268" spans="1:86" x14ac:dyDescent="0.25">
      <c r="A1268" s="24" t="s">
        <v>2677</v>
      </c>
      <c r="B1268" s="24" t="s">
        <v>2368</v>
      </c>
      <c r="D1268" s="24" t="s">
        <v>578</v>
      </c>
      <c r="E1268" s="24">
        <v>60</v>
      </c>
      <c r="F1268" s="24">
        <v>44</v>
      </c>
      <c r="G1268" s="24">
        <v>30</v>
      </c>
      <c r="P1268" s="34">
        <v>44504</v>
      </c>
      <c r="Q1268" s="24" t="s">
        <v>857</v>
      </c>
      <c r="AP1268" s="24" t="s">
        <v>2664</v>
      </c>
      <c r="AZ1268" s="24" t="s">
        <v>867</v>
      </c>
      <c r="BZ1268" s="24" t="s">
        <v>875</v>
      </c>
      <c r="CH1268" s="24" t="s">
        <v>1848</v>
      </c>
    </row>
    <row r="1269" spans="1:86" x14ac:dyDescent="0.25">
      <c r="A1269" s="24" t="s">
        <v>2678</v>
      </c>
      <c r="B1269" s="24" t="s">
        <v>2368</v>
      </c>
      <c r="D1269" s="24" t="s">
        <v>578</v>
      </c>
      <c r="E1269" s="24">
        <v>60</v>
      </c>
      <c r="F1269" s="24">
        <v>44</v>
      </c>
      <c r="G1269" s="24">
        <v>30</v>
      </c>
      <c r="P1269" s="34">
        <v>44504</v>
      </c>
      <c r="Q1269" s="24" t="s">
        <v>857</v>
      </c>
      <c r="AP1269" s="24" t="s">
        <v>2664</v>
      </c>
      <c r="AZ1269" s="24" t="s">
        <v>867</v>
      </c>
      <c r="BZ1269" s="24" t="s">
        <v>875</v>
      </c>
      <c r="CH1269" s="24" t="s">
        <v>1848</v>
      </c>
    </row>
    <row r="1270" spans="1:86" x14ac:dyDescent="0.25">
      <c r="A1270" s="24" t="s">
        <v>2679</v>
      </c>
      <c r="B1270" s="24" t="s">
        <v>2368</v>
      </c>
      <c r="D1270" s="24" t="s">
        <v>579</v>
      </c>
      <c r="E1270" s="24">
        <v>52</v>
      </c>
      <c r="F1270" s="24">
        <v>134</v>
      </c>
      <c r="G1270" s="24">
        <v>73</v>
      </c>
      <c r="P1270" s="34">
        <v>44517</v>
      </c>
      <c r="Q1270" s="24" t="s">
        <v>857</v>
      </c>
      <c r="AP1270" s="24" t="s">
        <v>2680</v>
      </c>
      <c r="AZ1270" s="24" t="s">
        <v>867</v>
      </c>
      <c r="BZ1270" s="24" t="s">
        <v>875</v>
      </c>
      <c r="CH1270" s="24" t="s">
        <v>889</v>
      </c>
    </row>
    <row r="1271" spans="1:86" x14ac:dyDescent="0.25">
      <c r="A1271" s="24" t="s">
        <v>2681</v>
      </c>
      <c r="B1271" s="24" t="s">
        <v>2368</v>
      </c>
      <c r="D1271" s="24" t="s">
        <v>580</v>
      </c>
      <c r="E1271" s="24">
        <v>180</v>
      </c>
      <c r="F1271" s="24">
        <v>120</v>
      </c>
      <c r="G1271" s="24">
        <v>2</v>
      </c>
      <c r="P1271" s="34">
        <v>44517</v>
      </c>
      <c r="Q1271" s="24" t="s">
        <v>857</v>
      </c>
      <c r="AP1271" s="24" t="s">
        <v>2682</v>
      </c>
      <c r="AZ1271" s="24" t="s">
        <v>867</v>
      </c>
      <c r="BZ1271" s="24" t="s">
        <v>875</v>
      </c>
      <c r="CH1271" s="24" t="s">
        <v>2048</v>
      </c>
    </row>
    <row r="1272" spans="1:86" x14ac:dyDescent="0.25">
      <c r="A1272" s="24" t="s">
        <v>2683</v>
      </c>
      <c r="B1272" s="24" t="s">
        <v>2368</v>
      </c>
      <c r="D1272" s="24" t="s">
        <v>581</v>
      </c>
      <c r="E1272" s="24">
        <v>203</v>
      </c>
      <c r="F1272" s="24">
        <v>77</v>
      </c>
      <c r="G1272" s="24">
        <v>85</v>
      </c>
      <c r="P1272" s="34">
        <v>44501</v>
      </c>
      <c r="Q1272" s="24" t="s">
        <v>857</v>
      </c>
      <c r="V1272" s="24" t="s">
        <v>2684</v>
      </c>
      <c r="AF1272" s="24" t="s">
        <v>859</v>
      </c>
      <c r="AP1272" s="24" t="s">
        <v>2685</v>
      </c>
      <c r="AZ1272" s="24" t="s">
        <v>867</v>
      </c>
      <c r="BZ1272" s="24" t="s">
        <v>875</v>
      </c>
      <c r="CH1272" s="24" t="s">
        <v>1773</v>
      </c>
    </row>
    <row r="1273" spans="1:86" x14ac:dyDescent="0.25">
      <c r="A1273" s="24" t="s">
        <v>2686</v>
      </c>
      <c r="B1273" s="24" t="s">
        <v>2368</v>
      </c>
      <c r="D1273" s="24" t="s">
        <v>582</v>
      </c>
      <c r="E1273" s="24">
        <v>79</v>
      </c>
      <c r="F1273" s="24">
        <v>44</v>
      </c>
      <c r="G1273" s="24">
        <v>79</v>
      </c>
      <c r="P1273" s="34">
        <v>44501</v>
      </c>
      <c r="Q1273" s="24" t="s">
        <v>857</v>
      </c>
      <c r="AP1273" s="24" t="s">
        <v>2687</v>
      </c>
      <c r="AZ1273" s="24" t="s">
        <v>867</v>
      </c>
      <c r="BZ1273" s="24" t="s">
        <v>875</v>
      </c>
      <c r="CH1273" s="24">
        <v>207</v>
      </c>
    </row>
    <row r="1274" spans="1:86" x14ac:dyDescent="0.25">
      <c r="A1274" s="24" t="s">
        <v>2688</v>
      </c>
      <c r="B1274" s="24" t="s">
        <v>2368</v>
      </c>
      <c r="D1274" s="24" t="s">
        <v>583</v>
      </c>
      <c r="E1274" s="24">
        <v>66</v>
      </c>
      <c r="F1274" s="24">
        <v>139</v>
      </c>
      <c r="G1274" s="24">
        <v>66</v>
      </c>
      <c r="P1274" s="34">
        <v>44504</v>
      </c>
      <c r="Q1274" s="24" t="s">
        <v>857</v>
      </c>
      <c r="AP1274" s="24" t="s">
        <v>2689</v>
      </c>
      <c r="AZ1274" s="24" t="s">
        <v>867</v>
      </c>
      <c r="BZ1274" s="24" t="s">
        <v>1310</v>
      </c>
      <c r="CH1274" s="24" t="s">
        <v>256</v>
      </c>
    </row>
    <row r="1275" spans="1:86" x14ac:dyDescent="0.25">
      <c r="A1275" s="24" t="s">
        <v>2690</v>
      </c>
      <c r="B1275" s="24" t="s">
        <v>2368</v>
      </c>
      <c r="D1275" s="24" t="s">
        <v>583</v>
      </c>
      <c r="E1275" s="24">
        <v>66</v>
      </c>
      <c r="F1275" s="24">
        <v>139</v>
      </c>
      <c r="G1275" s="24">
        <v>66</v>
      </c>
      <c r="P1275" s="34">
        <v>44504</v>
      </c>
      <c r="Q1275" s="24" t="s">
        <v>857</v>
      </c>
      <c r="AP1275" s="24" t="s">
        <v>2689</v>
      </c>
      <c r="AZ1275" s="24" t="s">
        <v>867</v>
      </c>
      <c r="BZ1275" s="24" t="s">
        <v>1310</v>
      </c>
      <c r="CH1275" s="24" t="s">
        <v>256</v>
      </c>
    </row>
    <row r="1276" spans="1:86" x14ac:dyDescent="0.25">
      <c r="A1276" s="24" t="s">
        <v>2691</v>
      </c>
      <c r="B1276" s="24" t="s">
        <v>2368</v>
      </c>
      <c r="D1276" s="24" t="s">
        <v>583</v>
      </c>
      <c r="E1276" s="24">
        <v>66</v>
      </c>
      <c r="F1276" s="24">
        <v>139</v>
      </c>
      <c r="G1276" s="24">
        <v>66</v>
      </c>
      <c r="P1276" s="34">
        <v>44504</v>
      </c>
      <c r="Q1276" s="24" t="s">
        <v>857</v>
      </c>
      <c r="AP1276" s="24" t="s">
        <v>2689</v>
      </c>
      <c r="AZ1276" s="24" t="s">
        <v>867</v>
      </c>
      <c r="BZ1276" s="24" t="s">
        <v>1310</v>
      </c>
      <c r="CH1276" s="24" t="s">
        <v>256</v>
      </c>
    </row>
    <row r="1277" spans="1:86" x14ac:dyDescent="0.25">
      <c r="A1277" s="24" t="s">
        <v>2692</v>
      </c>
      <c r="B1277" s="24" t="s">
        <v>2368</v>
      </c>
      <c r="D1277" s="24" t="s">
        <v>584</v>
      </c>
      <c r="E1277" s="24">
        <v>78</v>
      </c>
      <c r="F1277" s="24">
        <v>165</v>
      </c>
      <c r="G1277" s="24">
        <v>79</v>
      </c>
      <c r="P1277" s="34">
        <v>44517</v>
      </c>
      <c r="Q1277" s="24" t="s">
        <v>857</v>
      </c>
      <c r="AP1277" s="24" t="s">
        <v>2693</v>
      </c>
      <c r="AZ1277" s="24" t="s">
        <v>867</v>
      </c>
      <c r="BQ1277" s="24" t="s">
        <v>2694</v>
      </c>
      <c r="BZ1277" s="24" t="s">
        <v>875</v>
      </c>
      <c r="CH1277" s="24" t="s">
        <v>889</v>
      </c>
    </row>
    <row r="1278" spans="1:86" x14ac:dyDescent="0.25">
      <c r="A1278" s="24" t="s">
        <v>2695</v>
      </c>
      <c r="B1278" s="24" t="s">
        <v>2368</v>
      </c>
      <c r="D1278" s="24" t="s">
        <v>585</v>
      </c>
      <c r="E1278" s="24">
        <v>0</v>
      </c>
      <c r="F1278" s="24">
        <v>0</v>
      </c>
      <c r="G1278" s="24">
        <v>0</v>
      </c>
      <c r="P1278" s="34">
        <v>44503</v>
      </c>
      <c r="Q1278" s="24" t="s">
        <v>857</v>
      </c>
      <c r="AP1278" s="24" t="s">
        <v>2696</v>
      </c>
      <c r="AQ1278" s="24" t="s">
        <v>2697</v>
      </c>
      <c r="AZ1278" s="24" t="s">
        <v>867</v>
      </c>
      <c r="BA1278" s="24" t="s">
        <v>859</v>
      </c>
      <c r="BM1278" s="24" t="s">
        <v>2698</v>
      </c>
      <c r="BZ1278" s="24" t="s">
        <v>875</v>
      </c>
      <c r="CH1278" s="24" t="s">
        <v>1361</v>
      </c>
    </row>
    <row r="1279" spans="1:86" x14ac:dyDescent="0.25">
      <c r="A1279" s="24" t="s">
        <v>2699</v>
      </c>
      <c r="B1279" s="24" t="s">
        <v>2368</v>
      </c>
      <c r="D1279" s="24" t="s">
        <v>585</v>
      </c>
      <c r="E1279" s="24">
        <v>0</v>
      </c>
      <c r="F1279" s="24">
        <v>0</v>
      </c>
      <c r="G1279" s="24">
        <v>0</v>
      </c>
      <c r="P1279" s="34">
        <v>44503</v>
      </c>
      <c r="Q1279" s="24" t="s">
        <v>857</v>
      </c>
      <c r="AP1279" s="24" t="s">
        <v>2696</v>
      </c>
      <c r="AQ1279" s="24" t="s">
        <v>2697</v>
      </c>
      <c r="AZ1279" s="24" t="s">
        <v>867</v>
      </c>
      <c r="BA1279" s="24" t="s">
        <v>859</v>
      </c>
      <c r="BM1279" s="24" t="s">
        <v>2698</v>
      </c>
      <c r="BZ1279" s="24" t="s">
        <v>875</v>
      </c>
      <c r="CH1279" s="24" t="s">
        <v>1135</v>
      </c>
    </row>
    <row r="1280" spans="1:86" x14ac:dyDescent="0.25">
      <c r="A1280" s="24" t="s">
        <v>2700</v>
      </c>
      <c r="B1280" s="24" t="s">
        <v>2368</v>
      </c>
      <c r="D1280" s="24" t="s">
        <v>585</v>
      </c>
      <c r="E1280" s="24">
        <v>0</v>
      </c>
      <c r="F1280" s="24">
        <v>0</v>
      </c>
      <c r="G1280" s="24">
        <v>0</v>
      </c>
      <c r="P1280" s="34">
        <v>44503</v>
      </c>
      <c r="Q1280" s="24" t="s">
        <v>857</v>
      </c>
      <c r="AP1280" s="24" t="s">
        <v>2696</v>
      </c>
      <c r="AQ1280" s="24" t="s">
        <v>2697</v>
      </c>
      <c r="AZ1280" s="24" t="s">
        <v>867</v>
      </c>
      <c r="BA1280" s="24" t="s">
        <v>859</v>
      </c>
      <c r="BM1280" s="24" t="s">
        <v>2698</v>
      </c>
      <c r="BZ1280" s="24" t="s">
        <v>875</v>
      </c>
      <c r="CH1280" s="24" t="s">
        <v>1364</v>
      </c>
    </row>
    <row r="1281" spans="1:86" x14ac:dyDescent="0.25">
      <c r="A1281" s="24" t="s">
        <v>2701</v>
      </c>
      <c r="B1281" s="24" t="s">
        <v>2368</v>
      </c>
      <c r="D1281" s="24" t="s">
        <v>585</v>
      </c>
      <c r="E1281" s="24">
        <v>0</v>
      </c>
      <c r="F1281" s="24">
        <v>0</v>
      </c>
      <c r="G1281" s="24">
        <v>0</v>
      </c>
      <c r="P1281" s="34">
        <v>44503</v>
      </c>
      <c r="Q1281" s="24" t="s">
        <v>857</v>
      </c>
      <c r="AP1281" s="24" t="s">
        <v>2696</v>
      </c>
      <c r="AQ1281" s="24" t="s">
        <v>2697</v>
      </c>
      <c r="AZ1281" s="24" t="s">
        <v>867</v>
      </c>
      <c r="BA1281" s="24" t="s">
        <v>859</v>
      </c>
      <c r="BM1281" s="24" t="s">
        <v>2698</v>
      </c>
      <c r="BZ1281" s="24" t="s">
        <v>875</v>
      </c>
      <c r="CH1281" s="24">
        <v>125</v>
      </c>
    </row>
    <row r="1282" spans="1:86" x14ac:dyDescent="0.25">
      <c r="A1282" s="24" t="s">
        <v>2702</v>
      </c>
      <c r="B1282" s="24" t="s">
        <v>2368</v>
      </c>
      <c r="D1282" s="24" t="s">
        <v>585</v>
      </c>
      <c r="E1282" s="24">
        <v>0</v>
      </c>
      <c r="F1282" s="24">
        <v>0</v>
      </c>
      <c r="G1282" s="24">
        <v>0</v>
      </c>
      <c r="P1282" s="34">
        <v>44503</v>
      </c>
      <c r="Q1282" s="24" t="s">
        <v>857</v>
      </c>
      <c r="AP1282" s="24" t="s">
        <v>2696</v>
      </c>
      <c r="AQ1282" s="24" t="s">
        <v>2697</v>
      </c>
      <c r="AZ1282" s="24" t="s">
        <v>867</v>
      </c>
      <c r="BA1282" s="24" t="s">
        <v>859</v>
      </c>
      <c r="BM1282" s="24" t="s">
        <v>2698</v>
      </c>
      <c r="BZ1282" s="24" t="s">
        <v>875</v>
      </c>
      <c r="CH1282" s="24">
        <v>124</v>
      </c>
    </row>
    <row r="1283" spans="1:86" x14ac:dyDescent="0.25">
      <c r="A1283" s="24" t="s">
        <v>2703</v>
      </c>
      <c r="B1283" s="24" t="s">
        <v>2368</v>
      </c>
      <c r="D1283" s="24" t="s">
        <v>585</v>
      </c>
      <c r="E1283" s="24">
        <v>0</v>
      </c>
      <c r="F1283" s="24">
        <v>0</v>
      </c>
      <c r="G1283" s="24">
        <v>0</v>
      </c>
      <c r="P1283" s="34">
        <v>44503</v>
      </c>
      <c r="Q1283" s="24" t="s">
        <v>857</v>
      </c>
      <c r="AP1283" s="24" t="s">
        <v>2696</v>
      </c>
      <c r="AQ1283" s="24" t="s">
        <v>2697</v>
      </c>
      <c r="AZ1283" s="24" t="s">
        <v>867</v>
      </c>
      <c r="BA1283" s="24" t="s">
        <v>859</v>
      </c>
      <c r="BM1283" s="24" t="s">
        <v>2698</v>
      </c>
      <c r="BZ1283" s="24" t="s">
        <v>875</v>
      </c>
      <c r="CH1283" s="24" t="s">
        <v>1567</v>
      </c>
    </row>
    <row r="1284" spans="1:86" x14ac:dyDescent="0.25">
      <c r="A1284" s="24" t="s">
        <v>2704</v>
      </c>
      <c r="B1284" s="24" t="s">
        <v>2368</v>
      </c>
      <c r="D1284" s="24" t="s">
        <v>586</v>
      </c>
      <c r="E1284" s="24">
        <v>60</v>
      </c>
      <c r="F1284" s="24">
        <v>47</v>
      </c>
      <c r="G1284" s="24">
        <v>30</v>
      </c>
      <c r="P1284" s="34">
        <v>44504</v>
      </c>
      <c r="Q1284" s="24" t="s">
        <v>857</v>
      </c>
      <c r="V1284" s="24" t="s">
        <v>2705</v>
      </c>
      <c r="AF1284" s="24" t="s">
        <v>859</v>
      </c>
      <c r="AP1284" s="24" t="s">
        <v>2706</v>
      </c>
      <c r="AZ1284" s="24" t="s">
        <v>867</v>
      </c>
      <c r="BZ1284" s="24" t="s">
        <v>875</v>
      </c>
      <c r="CH1284" s="24" t="s">
        <v>1848</v>
      </c>
    </row>
    <row r="1285" spans="1:86" x14ac:dyDescent="0.25">
      <c r="A1285" s="24" t="s">
        <v>2707</v>
      </c>
      <c r="B1285" s="24" t="s">
        <v>2368</v>
      </c>
      <c r="D1285" s="24" t="s">
        <v>586</v>
      </c>
      <c r="E1285" s="24">
        <v>60</v>
      </c>
      <c r="F1285" s="24">
        <v>47</v>
      </c>
      <c r="G1285" s="24">
        <v>30</v>
      </c>
      <c r="P1285" s="34">
        <v>44504</v>
      </c>
      <c r="Q1285" s="24" t="s">
        <v>857</v>
      </c>
      <c r="V1285" s="24" t="s">
        <v>2705</v>
      </c>
      <c r="AF1285" s="24" t="s">
        <v>859</v>
      </c>
      <c r="AP1285" s="24" t="s">
        <v>2706</v>
      </c>
      <c r="AZ1285" s="24" t="s">
        <v>867</v>
      </c>
      <c r="BZ1285" s="24" t="s">
        <v>875</v>
      </c>
      <c r="CH1285" s="24" t="s">
        <v>1848</v>
      </c>
    </row>
    <row r="1286" spans="1:86" x14ac:dyDescent="0.25">
      <c r="A1286" s="24" t="s">
        <v>2708</v>
      </c>
      <c r="B1286" s="24" t="s">
        <v>2368</v>
      </c>
      <c r="D1286" s="24" t="s">
        <v>586</v>
      </c>
      <c r="E1286" s="24">
        <v>60</v>
      </c>
      <c r="F1286" s="24">
        <v>47</v>
      </c>
      <c r="G1286" s="24">
        <v>30</v>
      </c>
      <c r="P1286" s="34">
        <v>44504</v>
      </c>
      <c r="Q1286" s="24" t="s">
        <v>857</v>
      </c>
      <c r="V1286" s="24" t="s">
        <v>2705</v>
      </c>
      <c r="AF1286" s="24" t="s">
        <v>859</v>
      </c>
      <c r="AP1286" s="24" t="s">
        <v>2706</v>
      </c>
      <c r="AZ1286" s="24" t="s">
        <v>867</v>
      </c>
      <c r="BZ1286" s="24" t="s">
        <v>875</v>
      </c>
      <c r="CH1286" s="24" t="s">
        <v>1848</v>
      </c>
    </row>
    <row r="1287" spans="1:86" x14ac:dyDescent="0.25">
      <c r="A1287" s="24" t="s">
        <v>2709</v>
      </c>
      <c r="B1287" s="24" t="s">
        <v>2368</v>
      </c>
      <c r="D1287" s="24" t="s">
        <v>586</v>
      </c>
      <c r="E1287" s="24">
        <v>60</v>
      </c>
      <c r="F1287" s="24">
        <v>47</v>
      </c>
      <c r="G1287" s="24">
        <v>30</v>
      </c>
      <c r="P1287" s="34">
        <v>44504</v>
      </c>
      <c r="Q1287" s="24" t="s">
        <v>857</v>
      </c>
      <c r="V1287" s="24" t="s">
        <v>2705</v>
      </c>
      <c r="AF1287" s="24" t="s">
        <v>859</v>
      </c>
      <c r="AP1287" s="24" t="s">
        <v>2706</v>
      </c>
      <c r="AZ1287" s="24" t="s">
        <v>867</v>
      </c>
      <c r="BZ1287" s="24" t="s">
        <v>875</v>
      </c>
      <c r="CH1287" s="24" t="s">
        <v>1848</v>
      </c>
    </row>
    <row r="1288" spans="1:86" x14ac:dyDescent="0.25">
      <c r="A1288" s="24" t="s">
        <v>2710</v>
      </c>
      <c r="B1288" s="24" t="s">
        <v>2368</v>
      </c>
      <c r="D1288" s="24" t="s">
        <v>587</v>
      </c>
      <c r="E1288" s="24">
        <v>155</v>
      </c>
      <c r="F1288" s="24">
        <v>125</v>
      </c>
      <c r="G1288" s="24">
        <v>3</v>
      </c>
      <c r="P1288" s="34">
        <v>44504</v>
      </c>
      <c r="Q1288" s="24" t="s">
        <v>857</v>
      </c>
      <c r="AP1288" s="24" t="s">
        <v>2711</v>
      </c>
      <c r="AZ1288" s="24" t="s">
        <v>867</v>
      </c>
      <c r="BZ1288" s="24" t="s">
        <v>875</v>
      </c>
      <c r="CH1288" s="24" t="s">
        <v>1567</v>
      </c>
    </row>
    <row r="1289" spans="1:86" x14ac:dyDescent="0.25">
      <c r="A1289" s="24" t="s">
        <v>2712</v>
      </c>
      <c r="B1289" s="24" t="s">
        <v>2368</v>
      </c>
      <c r="D1289" s="24" t="s">
        <v>588</v>
      </c>
      <c r="E1289" s="24">
        <v>40</v>
      </c>
      <c r="F1289" s="24">
        <v>90</v>
      </c>
      <c r="G1289" s="24">
        <v>80</v>
      </c>
      <c r="P1289" s="34">
        <v>44517</v>
      </c>
      <c r="Q1289" s="24" t="s">
        <v>857</v>
      </c>
      <c r="AP1289" s="24" t="s">
        <v>2713</v>
      </c>
      <c r="AZ1289" s="24" t="s">
        <v>867</v>
      </c>
      <c r="BZ1289" s="24" t="s">
        <v>875</v>
      </c>
      <c r="CH1289" s="24" t="s">
        <v>889</v>
      </c>
    </row>
    <row r="1290" spans="1:86" x14ac:dyDescent="0.25">
      <c r="A1290" s="24" t="s">
        <v>2714</v>
      </c>
      <c r="B1290" s="24" t="s">
        <v>2368</v>
      </c>
      <c r="D1290" s="24" t="s">
        <v>588</v>
      </c>
      <c r="E1290" s="24">
        <v>40</v>
      </c>
      <c r="F1290" s="24">
        <v>90</v>
      </c>
      <c r="G1290" s="24">
        <v>80</v>
      </c>
      <c r="P1290" s="34">
        <v>44517</v>
      </c>
      <c r="Q1290" s="24" t="s">
        <v>857</v>
      </c>
      <c r="AP1290" s="24" t="s">
        <v>2713</v>
      </c>
      <c r="AZ1290" s="24" t="s">
        <v>867</v>
      </c>
      <c r="BZ1290" s="24" t="s">
        <v>875</v>
      </c>
      <c r="CH1290" s="24" t="s">
        <v>889</v>
      </c>
    </row>
    <row r="1291" spans="1:86" x14ac:dyDescent="0.25">
      <c r="A1291" s="24" t="s">
        <v>2715</v>
      </c>
      <c r="B1291" s="24" t="s">
        <v>2368</v>
      </c>
      <c r="D1291" s="24" t="s">
        <v>589</v>
      </c>
      <c r="E1291" s="24">
        <v>75</v>
      </c>
      <c r="F1291" s="24">
        <v>110</v>
      </c>
      <c r="G1291" s="24">
        <v>40</v>
      </c>
      <c r="P1291" s="34">
        <v>44501</v>
      </c>
      <c r="Q1291" s="24" t="s">
        <v>857</v>
      </c>
      <c r="AP1291" s="24" t="s">
        <v>2716</v>
      </c>
      <c r="AQ1291" s="24" t="s">
        <v>2717</v>
      </c>
      <c r="AZ1291" s="24" t="s">
        <v>867</v>
      </c>
      <c r="BA1291" s="24" t="s">
        <v>859</v>
      </c>
      <c r="BZ1291" s="24" t="s">
        <v>875</v>
      </c>
      <c r="CH1291" s="24" t="s">
        <v>2633</v>
      </c>
    </row>
    <row r="1292" spans="1:86" x14ac:dyDescent="0.25">
      <c r="A1292" s="24" t="s">
        <v>2718</v>
      </c>
      <c r="B1292" s="24" t="s">
        <v>2368</v>
      </c>
      <c r="D1292" s="24" t="s">
        <v>589</v>
      </c>
      <c r="E1292" s="24">
        <v>75</v>
      </c>
      <c r="F1292" s="24">
        <v>110</v>
      </c>
      <c r="G1292" s="24">
        <v>40</v>
      </c>
      <c r="P1292" s="34">
        <v>44501</v>
      </c>
      <c r="Q1292" s="24" t="s">
        <v>857</v>
      </c>
      <c r="AP1292" s="24" t="s">
        <v>2716</v>
      </c>
      <c r="AQ1292" s="24" t="s">
        <v>2717</v>
      </c>
      <c r="AZ1292" s="24" t="s">
        <v>867</v>
      </c>
      <c r="BA1292" s="24" t="s">
        <v>859</v>
      </c>
      <c r="BZ1292" s="24" t="s">
        <v>875</v>
      </c>
      <c r="CH1292" s="24" t="s">
        <v>1332</v>
      </c>
    </row>
    <row r="1293" spans="1:86" x14ac:dyDescent="0.25">
      <c r="A1293" s="24" t="s">
        <v>2719</v>
      </c>
      <c r="B1293" s="24" t="s">
        <v>2368</v>
      </c>
      <c r="D1293" s="24" t="s">
        <v>565</v>
      </c>
      <c r="E1293" s="24">
        <v>155</v>
      </c>
      <c r="F1293" s="24">
        <v>0</v>
      </c>
      <c r="G1293" s="24">
        <v>230</v>
      </c>
      <c r="P1293" s="34">
        <v>44517</v>
      </c>
      <c r="Q1293" s="24" t="s">
        <v>857</v>
      </c>
      <c r="AP1293" s="24" t="s">
        <v>2720</v>
      </c>
      <c r="AQ1293" s="24" t="s">
        <v>2721</v>
      </c>
      <c r="AZ1293" s="24" t="s">
        <v>867</v>
      </c>
      <c r="BA1293" s="24" t="s">
        <v>859</v>
      </c>
      <c r="BZ1293" s="24" t="s">
        <v>875</v>
      </c>
      <c r="CH1293" s="24" t="s">
        <v>1171</v>
      </c>
    </row>
    <row r="1294" spans="1:86" x14ac:dyDescent="0.25">
      <c r="A1294" s="24" t="s">
        <v>2722</v>
      </c>
      <c r="B1294" s="24" t="s">
        <v>2368</v>
      </c>
      <c r="D1294" s="24" t="s">
        <v>565</v>
      </c>
      <c r="E1294" s="24">
        <v>155</v>
      </c>
      <c r="F1294" s="24">
        <v>0</v>
      </c>
      <c r="G1294" s="24">
        <v>230</v>
      </c>
      <c r="P1294" s="34">
        <v>44517</v>
      </c>
      <c r="Q1294" s="24" t="s">
        <v>857</v>
      </c>
      <c r="AP1294" s="24" t="s">
        <v>2720</v>
      </c>
      <c r="AQ1294" s="24" t="s">
        <v>2721</v>
      </c>
      <c r="AZ1294" s="24" t="s">
        <v>867</v>
      </c>
      <c r="BA1294" s="24" t="s">
        <v>859</v>
      </c>
      <c r="BZ1294" s="24" t="s">
        <v>875</v>
      </c>
      <c r="CH1294" s="24" t="s">
        <v>1171</v>
      </c>
    </row>
    <row r="1295" spans="1:86" x14ac:dyDescent="0.25">
      <c r="A1295" s="24" t="s">
        <v>2723</v>
      </c>
      <c r="B1295" s="24" t="s">
        <v>2368</v>
      </c>
      <c r="D1295" s="24" t="s">
        <v>590</v>
      </c>
      <c r="E1295" s="24">
        <v>100</v>
      </c>
      <c r="F1295" s="24">
        <v>120</v>
      </c>
      <c r="G1295" s="24">
        <v>25</v>
      </c>
      <c r="P1295" s="34">
        <v>44501</v>
      </c>
      <c r="Q1295" s="24" t="s">
        <v>857</v>
      </c>
      <c r="AP1295" s="24" t="s">
        <v>2724</v>
      </c>
      <c r="AZ1295" s="24" t="s">
        <v>867</v>
      </c>
      <c r="BZ1295" s="24" t="s">
        <v>875</v>
      </c>
      <c r="CH1295" s="24" t="s">
        <v>2401</v>
      </c>
    </row>
    <row r="1296" spans="1:86" x14ac:dyDescent="0.25">
      <c r="A1296" s="24" t="s">
        <v>2725</v>
      </c>
      <c r="B1296" s="24" t="s">
        <v>2368</v>
      </c>
      <c r="D1296" s="24" t="s">
        <v>590</v>
      </c>
      <c r="E1296" s="24">
        <v>100</v>
      </c>
      <c r="F1296" s="24">
        <v>120</v>
      </c>
      <c r="G1296" s="24">
        <v>25</v>
      </c>
      <c r="P1296" s="34">
        <v>44501</v>
      </c>
      <c r="Q1296" s="24" t="s">
        <v>857</v>
      </c>
      <c r="AP1296" s="24" t="s">
        <v>2724</v>
      </c>
      <c r="AZ1296" s="24" t="s">
        <v>867</v>
      </c>
      <c r="BZ1296" s="24" t="s">
        <v>875</v>
      </c>
      <c r="CH1296" s="24" t="s">
        <v>2726</v>
      </c>
    </row>
    <row r="1297" spans="1:86" x14ac:dyDescent="0.25">
      <c r="A1297" s="24" t="s">
        <v>2727</v>
      </c>
      <c r="B1297" s="24" t="s">
        <v>2368</v>
      </c>
      <c r="D1297" s="24" t="s">
        <v>590</v>
      </c>
      <c r="E1297" s="24">
        <v>100</v>
      </c>
      <c r="F1297" s="24">
        <v>120</v>
      </c>
      <c r="G1297" s="24">
        <v>25</v>
      </c>
      <c r="P1297" s="34">
        <v>44501</v>
      </c>
      <c r="Q1297" s="24" t="s">
        <v>857</v>
      </c>
      <c r="AP1297" s="24" t="s">
        <v>2724</v>
      </c>
      <c r="AZ1297" s="24" t="s">
        <v>867</v>
      </c>
      <c r="BZ1297" s="24" t="s">
        <v>875</v>
      </c>
      <c r="CH1297" s="24" t="s">
        <v>2726</v>
      </c>
    </row>
    <row r="1298" spans="1:86" x14ac:dyDescent="0.25">
      <c r="A1298" s="24" t="s">
        <v>2728</v>
      </c>
      <c r="B1298" s="24" t="s">
        <v>2368</v>
      </c>
      <c r="D1298" s="24" t="s">
        <v>590</v>
      </c>
      <c r="E1298" s="24">
        <v>100</v>
      </c>
      <c r="F1298" s="24">
        <v>120</v>
      </c>
      <c r="G1298" s="24">
        <v>25</v>
      </c>
      <c r="P1298" s="34">
        <v>44501</v>
      </c>
      <c r="Q1298" s="24" t="s">
        <v>857</v>
      </c>
      <c r="AP1298" s="24" t="s">
        <v>2724</v>
      </c>
      <c r="AZ1298" s="24" t="s">
        <v>867</v>
      </c>
      <c r="BZ1298" s="24" t="s">
        <v>875</v>
      </c>
      <c r="CH1298" s="24" t="s">
        <v>1335</v>
      </c>
    </row>
    <row r="1299" spans="1:86" x14ac:dyDescent="0.25">
      <c r="A1299" s="24" t="s">
        <v>2729</v>
      </c>
      <c r="B1299" s="24" t="s">
        <v>2368</v>
      </c>
      <c r="D1299" s="24" t="s">
        <v>591</v>
      </c>
      <c r="E1299" s="24">
        <v>290</v>
      </c>
      <c r="F1299" s="24">
        <v>94</v>
      </c>
      <c r="G1299" s="24">
        <v>83</v>
      </c>
      <c r="P1299" s="34">
        <v>44501</v>
      </c>
      <c r="Q1299" s="24" t="s">
        <v>857</v>
      </c>
      <c r="AP1299" s="24" t="s">
        <v>2730</v>
      </c>
      <c r="AZ1299" s="24" t="s">
        <v>867</v>
      </c>
      <c r="BZ1299" s="24" t="s">
        <v>875</v>
      </c>
      <c r="CH1299" s="24">
        <v>207</v>
      </c>
    </row>
    <row r="1300" spans="1:86" x14ac:dyDescent="0.25">
      <c r="A1300" s="24" t="s">
        <v>2731</v>
      </c>
      <c r="B1300" s="24" t="s">
        <v>2368</v>
      </c>
      <c r="D1300" s="24" t="s">
        <v>592</v>
      </c>
      <c r="E1300" s="24">
        <v>76</v>
      </c>
      <c r="F1300" s="24">
        <v>100</v>
      </c>
      <c r="G1300" s="24">
        <v>5</v>
      </c>
      <c r="P1300" s="34">
        <v>44502</v>
      </c>
      <c r="Q1300" s="24" t="s">
        <v>857</v>
      </c>
      <c r="AP1300" s="24" t="s">
        <v>2732</v>
      </c>
      <c r="AZ1300" s="24" t="s">
        <v>867</v>
      </c>
      <c r="BZ1300" s="24" t="s">
        <v>875</v>
      </c>
      <c r="CH1300" s="24">
        <v>220</v>
      </c>
    </row>
    <row r="1301" spans="1:86" x14ac:dyDescent="0.25">
      <c r="A1301" s="24" t="s">
        <v>2733</v>
      </c>
      <c r="B1301" s="24" t="s">
        <v>2368</v>
      </c>
      <c r="D1301" s="24" t="s">
        <v>592</v>
      </c>
      <c r="E1301" s="24">
        <v>76</v>
      </c>
      <c r="F1301" s="24">
        <v>100</v>
      </c>
      <c r="G1301" s="24">
        <v>5</v>
      </c>
      <c r="P1301" s="34">
        <v>44502</v>
      </c>
      <c r="Q1301" s="24" t="s">
        <v>857</v>
      </c>
      <c r="AP1301" s="24" t="s">
        <v>2732</v>
      </c>
      <c r="AZ1301" s="24" t="s">
        <v>867</v>
      </c>
      <c r="BZ1301" s="24" t="s">
        <v>875</v>
      </c>
      <c r="CH1301" s="24">
        <v>217</v>
      </c>
    </row>
    <row r="1302" spans="1:86" x14ac:dyDescent="0.25">
      <c r="A1302" s="24" t="s">
        <v>2734</v>
      </c>
      <c r="B1302" s="24" t="s">
        <v>2368</v>
      </c>
      <c r="D1302" s="24" t="s">
        <v>592</v>
      </c>
      <c r="E1302" s="24">
        <v>76</v>
      </c>
      <c r="F1302" s="24">
        <v>100</v>
      </c>
      <c r="G1302" s="24">
        <v>5</v>
      </c>
      <c r="P1302" s="34">
        <v>44502</v>
      </c>
      <c r="Q1302" s="24" t="s">
        <v>857</v>
      </c>
      <c r="AP1302" s="24" t="s">
        <v>2732</v>
      </c>
      <c r="AZ1302" s="24" t="s">
        <v>867</v>
      </c>
      <c r="BZ1302" s="24" t="s">
        <v>875</v>
      </c>
      <c r="CH1302" s="24">
        <v>217</v>
      </c>
    </row>
    <row r="1303" spans="1:86" x14ac:dyDescent="0.25">
      <c r="A1303" s="24" t="s">
        <v>2735</v>
      </c>
      <c r="B1303" s="24" t="s">
        <v>2368</v>
      </c>
      <c r="D1303" s="24" t="s">
        <v>593</v>
      </c>
      <c r="E1303" s="24">
        <v>300</v>
      </c>
      <c r="F1303" s="24">
        <v>155</v>
      </c>
      <c r="G1303" s="24">
        <v>3</v>
      </c>
      <c r="P1303" s="34">
        <v>44503</v>
      </c>
      <c r="Q1303" s="24" t="s">
        <v>857</v>
      </c>
      <c r="R1303" s="24" t="s">
        <v>2736</v>
      </c>
      <c r="V1303" s="24" t="s">
        <v>2737</v>
      </c>
      <c r="AF1303" s="24" t="s">
        <v>859</v>
      </c>
      <c r="AP1303" s="24" t="s">
        <v>2738</v>
      </c>
      <c r="AZ1303" s="24" t="s">
        <v>867</v>
      </c>
      <c r="BZ1303" s="24" t="s">
        <v>875</v>
      </c>
      <c r="CH1303" s="24">
        <v>126</v>
      </c>
    </row>
    <row r="1304" spans="1:86" x14ac:dyDescent="0.25">
      <c r="A1304" s="24" t="s">
        <v>2739</v>
      </c>
      <c r="B1304" s="24" t="s">
        <v>2368</v>
      </c>
      <c r="D1304" s="24" t="s">
        <v>593</v>
      </c>
      <c r="E1304" s="24">
        <v>300</v>
      </c>
      <c r="F1304" s="24">
        <v>155</v>
      </c>
      <c r="G1304" s="24">
        <v>3</v>
      </c>
      <c r="P1304" s="34">
        <v>44503</v>
      </c>
      <c r="Q1304" s="24" t="s">
        <v>857</v>
      </c>
      <c r="R1304" s="24" t="s">
        <v>2736</v>
      </c>
      <c r="V1304" s="24" t="s">
        <v>2737</v>
      </c>
      <c r="AF1304" s="24" t="s">
        <v>859</v>
      </c>
      <c r="AP1304" s="24" t="s">
        <v>2738</v>
      </c>
      <c r="AZ1304" s="24" t="s">
        <v>867</v>
      </c>
      <c r="BZ1304" s="24" t="s">
        <v>875</v>
      </c>
      <c r="CH1304" s="24">
        <v>126</v>
      </c>
    </row>
    <row r="1305" spans="1:86" x14ac:dyDescent="0.25">
      <c r="A1305" s="24" t="s">
        <v>2740</v>
      </c>
      <c r="B1305" s="24" t="s">
        <v>2368</v>
      </c>
      <c r="D1305" s="24" t="s">
        <v>594</v>
      </c>
      <c r="E1305" s="24">
        <v>70</v>
      </c>
      <c r="F1305" s="24">
        <v>100</v>
      </c>
      <c r="G1305" s="24">
        <v>1</v>
      </c>
      <c r="P1305" s="34">
        <v>44501</v>
      </c>
      <c r="Q1305" s="24" t="s">
        <v>857</v>
      </c>
      <c r="AP1305" s="24" t="s">
        <v>2741</v>
      </c>
      <c r="AQ1305" s="24" t="s">
        <v>2742</v>
      </c>
      <c r="AR1305" s="24" t="s">
        <v>2743</v>
      </c>
      <c r="AS1305" s="24" t="s">
        <v>2744</v>
      </c>
      <c r="AZ1305" s="24" t="s">
        <v>867</v>
      </c>
      <c r="BA1305" s="24" t="s">
        <v>859</v>
      </c>
      <c r="BB1305" s="24" t="s">
        <v>859</v>
      </c>
      <c r="BC1305" s="24" t="s">
        <v>859</v>
      </c>
      <c r="BQ1305" s="24" t="s">
        <v>2745</v>
      </c>
      <c r="BZ1305" s="24" t="s">
        <v>875</v>
      </c>
      <c r="CH1305" s="24" t="s">
        <v>1171</v>
      </c>
    </row>
    <row r="1306" spans="1:86" x14ac:dyDescent="0.25">
      <c r="A1306" s="24" t="s">
        <v>2746</v>
      </c>
      <c r="B1306" s="24" t="s">
        <v>2368</v>
      </c>
      <c r="D1306" s="24" t="s">
        <v>594</v>
      </c>
      <c r="E1306" s="24">
        <v>70</v>
      </c>
      <c r="F1306" s="24">
        <v>100</v>
      </c>
      <c r="G1306" s="24">
        <v>1</v>
      </c>
      <c r="P1306" s="34">
        <v>44501</v>
      </c>
      <c r="Q1306" s="24" t="s">
        <v>857</v>
      </c>
      <c r="AP1306" s="24" t="s">
        <v>2741</v>
      </c>
      <c r="AQ1306" s="24" t="s">
        <v>2742</v>
      </c>
      <c r="AR1306" s="24" t="s">
        <v>2743</v>
      </c>
      <c r="AS1306" s="24" t="s">
        <v>2744</v>
      </c>
      <c r="AZ1306" s="24" t="s">
        <v>867</v>
      </c>
      <c r="BA1306" s="24" t="s">
        <v>859</v>
      </c>
      <c r="BB1306" s="24" t="s">
        <v>859</v>
      </c>
      <c r="BC1306" s="24" t="s">
        <v>859</v>
      </c>
      <c r="BQ1306" s="24" t="s">
        <v>2745</v>
      </c>
      <c r="BZ1306" s="24" t="s">
        <v>875</v>
      </c>
      <c r="CH1306" s="24" t="s">
        <v>1171</v>
      </c>
    </row>
    <row r="1307" spans="1:86" x14ac:dyDescent="0.25">
      <c r="A1307" s="24" t="s">
        <v>2747</v>
      </c>
      <c r="B1307" s="24" t="s">
        <v>2368</v>
      </c>
      <c r="D1307" s="24" t="s">
        <v>594</v>
      </c>
      <c r="E1307" s="24">
        <v>70</v>
      </c>
      <c r="F1307" s="24">
        <v>100</v>
      </c>
      <c r="G1307" s="24">
        <v>1</v>
      </c>
      <c r="P1307" s="34">
        <v>44501</v>
      </c>
      <c r="Q1307" s="24" t="s">
        <v>857</v>
      </c>
      <c r="AP1307" s="24" t="s">
        <v>2741</v>
      </c>
      <c r="AQ1307" s="24" t="s">
        <v>2742</v>
      </c>
      <c r="AR1307" s="24" t="s">
        <v>2743</v>
      </c>
      <c r="AS1307" s="24" t="s">
        <v>2744</v>
      </c>
      <c r="AZ1307" s="24" t="s">
        <v>867</v>
      </c>
      <c r="BA1307" s="24" t="s">
        <v>859</v>
      </c>
      <c r="BB1307" s="24" t="s">
        <v>859</v>
      </c>
      <c r="BC1307" s="24" t="s">
        <v>859</v>
      </c>
      <c r="BQ1307" s="24" t="s">
        <v>2745</v>
      </c>
      <c r="BZ1307" s="24" t="s">
        <v>875</v>
      </c>
      <c r="CH1307" s="24">
        <v>220</v>
      </c>
    </row>
    <row r="1308" spans="1:86" x14ac:dyDescent="0.25">
      <c r="A1308" s="24" t="s">
        <v>2748</v>
      </c>
      <c r="B1308" s="24" t="s">
        <v>2368</v>
      </c>
      <c r="D1308" s="24" t="s">
        <v>594</v>
      </c>
      <c r="E1308" s="24">
        <v>70</v>
      </c>
      <c r="F1308" s="24">
        <v>100</v>
      </c>
      <c r="G1308" s="24">
        <v>1</v>
      </c>
      <c r="P1308" s="34">
        <v>44501</v>
      </c>
      <c r="Q1308" s="24" t="s">
        <v>857</v>
      </c>
      <c r="AP1308" s="24" t="s">
        <v>2741</v>
      </c>
      <c r="AQ1308" s="24" t="s">
        <v>2742</v>
      </c>
      <c r="AR1308" s="24" t="s">
        <v>2743</v>
      </c>
      <c r="AS1308" s="24" t="s">
        <v>2744</v>
      </c>
      <c r="AZ1308" s="24" t="s">
        <v>867</v>
      </c>
      <c r="BA1308" s="24" t="s">
        <v>859</v>
      </c>
      <c r="BB1308" s="24" t="s">
        <v>859</v>
      </c>
      <c r="BC1308" s="24" t="s">
        <v>859</v>
      </c>
      <c r="BQ1308" s="24" t="s">
        <v>2745</v>
      </c>
      <c r="BZ1308" s="24" t="s">
        <v>875</v>
      </c>
      <c r="CH1308" s="24">
        <v>207</v>
      </c>
    </row>
    <row r="1309" spans="1:86" x14ac:dyDescent="0.25">
      <c r="A1309" s="24" t="s">
        <v>2749</v>
      </c>
      <c r="B1309" s="24" t="s">
        <v>2368</v>
      </c>
      <c r="D1309" s="24" t="s">
        <v>594</v>
      </c>
      <c r="E1309" s="24">
        <v>70</v>
      </c>
      <c r="F1309" s="24">
        <v>100</v>
      </c>
      <c r="G1309" s="24">
        <v>1</v>
      </c>
      <c r="P1309" s="34">
        <v>44501</v>
      </c>
      <c r="Q1309" s="24" t="s">
        <v>857</v>
      </c>
      <c r="AP1309" s="24" t="s">
        <v>2741</v>
      </c>
      <c r="AQ1309" s="24" t="s">
        <v>2742</v>
      </c>
      <c r="AR1309" s="24" t="s">
        <v>2743</v>
      </c>
      <c r="AS1309" s="24" t="s">
        <v>2744</v>
      </c>
      <c r="AZ1309" s="24" t="s">
        <v>867</v>
      </c>
      <c r="BA1309" s="24" t="s">
        <v>859</v>
      </c>
      <c r="BB1309" s="24" t="s">
        <v>859</v>
      </c>
      <c r="BC1309" s="24" t="s">
        <v>859</v>
      </c>
      <c r="BQ1309" s="24" t="s">
        <v>2745</v>
      </c>
      <c r="BZ1309" s="24" t="s">
        <v>875</v>
      </c>
      <c r="CH1309" s="24">
        <v>207</v>
      </c>
    </row>
    <row r="1310" spans="1:86" x14ac:dyDescent="0.25">
      <c r="A1310" s="24" t="s">
        <v>2750</v>
      </c>
      <c r="B1310" s="24" t="s">
        <v>2368</v>
      </c>
      <c r="D1310" s="24" t="s">
        <v>594</v>
      </c>
      <c r="E1310" s="24">
        <v>70</v>
      </c>
      <c r="F1310" s="24">
        <v>100</v>
      </c>
      <c r="G1310" s="24">
        <v>1</v>
      </c>
      <c r="P1310" s="34">
        <v>44501</v>
      </c>
      <c r="Q1310" s="24" t="s">
        <v>857</v>
      </c>
      <c r="AP1310" s="24" t="s">
        <v>2741</v>
      </c>
      <c r="AQ1310" s="24" t="s">
        <v>2742</v>
      </c>
      <c r="AR1310" s="24" t="s">
        <v>2743</v>
      </c>
      <c r="AS1310" s="24" t="s">
        <v>2744</v>
      </c>
      <c r="AZ1310" s="24" t="s">
        <v>867</v>
      </c>
      <c r="BA1310" s="24" t="s">
        <v>859</v>
      </c>
      <c r="BB1310" s="24" t="s">
        <v>859</v>
      </c>
      <c r="BC1310" s="24" t="s">
        <v>859</v>
      </c>
      <c r="BQ1310" s="24" t="s">
        <v>2745</v>
      </c>
      <c r="BZ1310" s="24" t="s">
        <v>875</v>
      </c>
      <c r="CH1310" s="24">
        <v>207</v>
      </c>
    </row>
    <row r="1311" spans="1:86" x14ac:dyDescent="0.25">
      <c r="A1311" s="24" t="s">
        <v>2751</v>
      </c>
      <c r="B1311" s="24" t="s">
        <v>2368</v>
      </c>
      <c r="D1311" s="24" t="s">
        <v>594</v>
      </c>
      <c r="E1311" s="24">
        <v>70</v>
      </c>
      <c r="F1311" s="24">
        <v>100</v>
      </c>
      <c r="G1311" s="24">
        <v>1</v>
      </c>
      <c r="P1311" s="34">
        <v>44501</v>
      </c>
      <c r="Q1311" s="24" t="s">
        <v>857</v>
      </c>
      <c r="AP1311" s="24" t="s">
        <v>2741</v>
      </c>
      <c r="AQ1311" s="24" t="s">
        <v>2742</v>
      </c>
      <c r="AR1311" s="24" t="s">
        <v>2743</v>
      </c>
      <c r="AS1311" s="24" t="s">
        <v>2744</v>
      </c>
      <c r="AZ1311" s="24" t="s">
        <v>867</v>
      </c>
      <c r="BA1311" s="24" t="s">
        <v>859</v>
      </c>
      <c r="BB1311" s="24" t="s">
        <v>859</v>
      </c>
      <c r="BC1311" s="24" t="s">
        <v>859</v>
      </c>
      <c r="BQ1311" s="24" t="s">
        <v>2745</v>
      </c>
      <c r="BZ1311" s="24" t="s">
        <v>875</v>
      </c>
      <c r="CH1311" s="24">
        <v>207</v>
      </c>
    </row>
    <row r="1312" spans="1:86" x14ac:dyDescent="0.25">
      <c r="A1312" s="24" t="s">
        <v>2752</v>
      </c>
      <c r="B1312" s="24" t="s">
        <v>2368</v>
      </c>
      <c r="D1312" s="24" t="s">
        <v>594</v>
      </c>
      <c r="E1312" s="24">
        <v>70</v>
      </c>
      <c r="F1312" s="24">
        <v>100</v>
      </c>
      <c r="G1312" s="24">
        <v>1</v>
      </c>
      <c r="P1312" s="34">
        <v>44501</v>
      </c>
      <c r="Q1312" s="24" t="s">
        <v>857</v>
      </c>
      <c r="AP1312" s="24" t="s">
        <v>2741</v>
      </c>
      <c r="AQ1312" s="24" t="s">
        <v>2742</v>
      </c>
      <c r="AR1312" s="24" t="s">
        <v>2743</v>
      </c>
      <c r="AS1312" s="24" t="s">
        <v>2744</v>
      </c>
      <c r="AZ1312" s="24" t="s">
        <v>867</v>
      </c>
      <c r="BA1312" s="24" t="s">
        <v>859</v>
      </c>
      <c r="BB1312" s="24" t="s">
        <v>859</v>
      </c>
      <c r="BC1312" s="24" t="s">
        <v>859</v>
      </c>
      <c r="BQ1312" s="24" t="s">
        <v>2745</v>
      </c>
      <c r="BZ1312" s="24" t="s">
        <v>875</v>
      </c>
      <c r="CH1312" s="24">
        <v>207</v>
      </c>
    </row>
    <row r="1313" spans="1:86" x14ac:dyDescent="0.25">
      <c r="A1313" s="24" t="s">
        <v>2753</v>
      </c>
      <c r="B1313" s="24" t="s">
        <v>2368</v>
      </c>
      <c r="D1313" s="24" t="s">
        <v>594</v>
      </c>
      <c r="E1313" s="24">
        <v>70</v>
      </c>
      <c r="F1313" s="24">
        <v>100</v>
      </c>
      <c r="G1313" s="24">
        <v>1</v>
      </c>
      <c r="P1313" s="34">
        <v>44501</v>
      </c>
      <c r="Q1313" s="24" t="s">
        <v>857</v>
      </c>
      <c r="AP1313" s="24" t="s">
        <v>2741</v>
      </c>
      <c r="AQ1313" s="24" t="s">
        <v>2742</v>
      </c>
      <c r="AR1313" s="24" t="s">
        <v>2743</v>
      </c>
      <c r="AS1313" s="24" t="s">
        <v>2744</v>
      </c>
      <c r="AZ1313" s="24" t="s">
        <v>867</v>
      </c>
      <c r="BA1313" s="24" t="s">
        <v>859</v>
      </c>
      <c r="BB1313" s="24" t="s">
        <v>859</v>
      </c>
      <c r="BC1313" s="24" t="s">
        <v>859</v>
      </c>
      <c r="BQ1313" s="24" t="s">
        <v>2745</v>
      </c>
      <c r="BZ1313" s="24" t="s">
        <v>875</v>
      </c>
      <c r="CH1313" s="24">
        <v>207</v>
      </c>
    </row>
    <row r="1314" spans="1:86" x14ac:dyDescent="0.25">
      <c r="A1314" s="24" t="s">
        <v>2754</v>
      </c>
      <c r="B1314" s="24" t="s">
        <v>2368</v>
      </c>
      <c r="D1314" s="24" t="s">
        <v>594</v>
      </c>
      <c r="E1314" s="24">
        <v>70</v>
      </c>
      <c r="F1314" s="24">
        <v>100</v>
      </c>
      <c r="G1314" s="24">
        <v>1</v>
      </c>
      <c r="P1314" s="34">
        <v>44501</v>
      </c>
      <c r="Q1314" s="24" t="s">
        <v>857</v>
      </c>
      <c r="AP1314" s="24" t="s">
        <v>2741</v>
      </c>
      <c r="AQ1314" s="24" t="s">
        <v>2742</v>
      </c>
      <c r="AR1314" s="24" t="s">
        <v>2743</v>
      </c>
      <c r="AS1314" s="24" t="s">
        <v>2744</v>
      </c>
      <c r="AZ1314" s="24" t="s">
        <v>867</v>
      </c>
      <c r="BA1314" s="24" t="s">
        <v>859</v>
      </c>
      <c r="BB1314" s="24" t="s">
        <v>859</v>
      </c>
      <c r="BC1314" s="24" t="s">
        <v>859</v>
      </c>
      <c r="BQ1314" s="24" t="s">
        <v>2745</v>
      </c>
      <c r="BZ1314" s="24" t="s">
        <v>875</v>
      </c>
      <c r="CH1314" s="24" t="s">
        <v>2401</v>
      </c>
    </row>
    <row r="1315" spans="1:86" x14ac:dyDescent="0.25">
      <c r="A1315" s="24" t="s">
        <v>2755</v>
      </c>
      <c r="B1315" s="24" t="s">
        <v>2368</v>
      </c>
      <c r="D1315" s="24" t="s">
        <v>594</v>
      </c>
      <c r="E1315" s="24">
        <v>70</v>
      </c>
      <c r="F1315" s="24">
        <v>100</v>
      </c>
      <c r="G1315" s="24">
        <v>1</v>
      </c>
      <c r="P1315" s="34">
        <v>44501</v>
      </c>
      <c r="Q1315" s="24" t="s">
        <v>857</v>
      </c>
      <c r="AP1315" s="24" t="s">
        <v>2741</v>
      </c>
      <c r="AQ1315" s="24" t="s">
        <v>2742</v>
      </c>
      <c r="AR1315" s="24" t="s">
        <v>2743</v>
      </c>
      <c r="AS1315" s="24" t="s">
        <v>2744</v>
      </c>
      <c r="AZ1315" s="24" t="s">
        <v>867</v>
      </c>
      <c r="BA1315" s="24" t="s">
        <v>859</v>
      </c>
      <c r="BB1315" s="24" t="s">
        <v>859</v>
      </c>
      <c r="BC1315" s="24" t="s">
        <v>859</v>
      </c>
      <c r="BQ1315" s="24" t="s">
        <v>2745</v>
      </c>
      <c r="BZ1315" s="24" t="s">
        <v>875</v>
      </c>
      <c r="CH1315" s="24" t="s">
        <v>2401</v>
      </c>
    </row>
    <row r="1316" spans="1:86" x14ac:dyDescent="0.25">
      <c r="A1316" s="24" t="s">
        <v>2756</v>
      </c>
      <c r="B1316" s="24" t="s">
        <v>2368</v>
      </c>
      <c r="D1316" s="24" t="s">
        <v>595</v>
      </c>
      <c r="E1316" s="24">
        <v>90</v>
      </c>
      <c r="F1316" s="24">
        <v>47</v>
      </c>
      <c r="G1316" s="24">
        <v>30</v>
      </c>
      <c r="P1316" s="34">
        <v>44504</v>
      </c>
      <c r="Q1316" s="24" t="s">
        <v>857</v>
      </c>
      <c r="V1316" s="24" t="s">
        <v>2757</v>
      </c>
      <c r="AF1316" s="24" t="s">
        <v>859</v>
      </c>
      <c r="AP1316" s="24" t="s">
        <v>2758</v>
      </c>
      <c r="AZ1316" s="24" t="s">
        <v>867</v>
      </c>
      <c r="BZ1316" s="24" t="s">
        <v>875</v>
      </c>
      <c r="CH1316" s="24" t="s">
        <v>1848</v>
      </c>
    </row>
    <row r="1317" spans="1:86" x14ac:dyDescent="0.25">
      <c r="A1317" s="24" t="s">
        <v>2759</v>
      </c>
      <c r="B1317" s="24" t="s">
        <v>2368</v>
      </c>
      <c r="D1317" s="24" t="s">
        <v>595</v>
      </c>
      <c r="E1317" s="24">
        <v>90</v>
      </c>
      <c r="F1317" s="24">
        <v>47</v>
      </c>
      <c r="G1317" s="24">
        <v>30</v>
      </c>
      <c r="P1317" s="34">
        <v>44504</v>
      </c>
      <c r="Q1317" s="24" t="s">
        <v>857</v>
      </c>
      <c r="V1317" s="24" t="s">
        <v>2757</v>
      </c>
      <c r="AF1317" s="24" t="s">
        <v>859</v>
      </c>
      <c r="AP1317" s="24" t="s">
        <v>2758</v>
      </c>
      <c r="AZ1317" s="24" t="s">
        <v>867</v>
      </c>
      <c r="BZ1317" s="24" t="s">
        <v>875</v>
      </c>
      <c r="CH1317" s="24" t="s">
        <v>1848</v>
      </c>
    </row>
    <row r="1318" spans="1:86" x14ac:dyDescent="0.25">
      <c r="A1318" s="24" t="s">
        <v>2760</v>
      </c>
      <c r="B1318" s="24" t="s">
        <v>2368</v>
      </c>
      <c r="D1318" s="24" t="s">
        <v>595</v>
      </c>
      <c r="E1318" s="24">
        <v>90</v>
      </c>
      <c r="F1318" s="24">
        <v>47</v>
      </c>
      <c r="G1318" s="24">
        <v>30</v>
      </c>
      <c r="P1318" s="34">
        <v>44504</v>
      </c>
      <c r="Q1318" s="24" t="s">
        <v>857</v>
      </c>
      <c r="V1318" s="24" t="s">
        <v>2757</v>
      </c>
      <c r="AF1318" s="24" t="s">
        <v>859</v>
      </c>
      <c r="AP1318" s="24" t="s">
        <v>2758</v>
      </c>
      <c r="AZ1318" s="24" t="s">
        <v>867</v>
      </c>
      <c r="BZ1318" s="24" t="s">
        <v>875</v>
      </c>
      <c r="CH1318" s="24" t="s">
        <v>1848</v>
      </c>
    </row>
    <row r="1319" spans="1:86" x14ac:dyDescent="0.25">
      <c r="A1319" s="24" t="s">
        <v>2761</v>
      </c>
      <c r="B1319" s="24" t="s">
        <v>2368</v>
      </c>
      <c r="D1319" s="24" t="s">
        <v>595</v>
      </c>
      <c r="E1319" s="24">
        <v>90</v>
      </c>
      <c r="F1319" s="24">
        <v>47</v>
      </c>
      <c r="G1319" s="24">
        <v>30</v>
      </c>
      <c r="P1319" s="34">
        <v>44504</v>
      </c>
      <c r="Q1319" s="24" t="s">
        <v>857</v>
      </c>
      <c r="V1319" s="24" t="s">
        <v>2757</v>
      </c>
      <c r="AF1319" s="24" t="s">
        <v>859</v>
      </c>
      <c r="AP1319" s="24" t="s">
        <v>2758</v>
      </c>
      <c r="AZ1319" s="24" t="s">
        <v>867</v>
      </c>
      <c r="BZ1319" s="24" t="s">
        <v>875</v>
      </c>
      <c r="CH1319" s="24" t="s">
        <v>1848</v>
      </c>
    </row>
    <row r="1320" spans="1:86" x14ac:dyDescent="0.25">
      <c r="A1320" s="24" t="s">
        <v>2762</v>
      </c>
      <c r="B1320" s="24" t="s">
        <v>2368</v>
      </c>
      <c r="D1320" s="24" t="s">
        <v>595</v>
      </c>
      <c r="E1320" s="24">
        <v>90</v>
      </c>
      <c r="F1320" s="24">
        <v>47</v>
      </c>
      <c r="G1320" s="24">
        <v>30</v>
      </c>
      <c r="P1320" s="34">
        <v>44504</v>
      </c>
      <c r="Q1320" s="24" t="s">
        <v>857</v>
      </c>
      <c r="V1320" s="24" t="s">
        <v>2757</v>
      </c>
      <c r="AF1320" s="24" t="s">
        <v>859</v>
      </c>
      <c r="AP1320" s="24" t="s">
        <v>2758</v>
      </c>
      <c r="AZ1320" s="24" t="s">
        <v>867</v>
      </c>
      <c r="BZ1320" s="24" t="s">
        <v>875</v>
      </c>
      <c r="CH1320" s="24" t="s">
        <v>1848</v>
      </c>
    </row>
    <row r="1321" spans="1:86" x14ac:dyDescent="0.25">
      <c r="A1321" s="24" t="s">
        <v>2763</v>
      </c>
      <c r="B1321" s="24" t="s">
        <v>2368</v>
      </c>
      <c r="D1321" s="24" t="s">
        <v>595</v>
      </c>
      <c r="E1321" s="24">
        <v>90</v>
      </c>
      <c r="F1321" s="24">
        <v>47</v>
      </c>
      <c r="G1321" s="24">
        <v>30</v>
      </c>
      <c r="P1321" s="34">
        <v>44504</v>
      </c>
      <c r="Q1321" s="24" t="s">
        <v>857</v>
      </c>
      <c r="V1321" s="24" t="s">
        <v>2757</v>
      </c>
      <c r="AF1321" s="24" t="s">
        <v>859</v>
      </c>
      <c r="AP1321" s="24" t="s">
        <v>2758</v>
      </c>
      <c r="AZ1321" s="24" t="s">
        <v>867</v>
      </c>
      <c r="BZ1321" s="24" t="s">
        <v>875</v>
      </c>
      <c r="CH1321" s="24" t="s">
        <v>1848</v>
      </c>
    </row>
    <row r="1322" spans="1:86" x14ac:dyDescent="0.25">
      <c r="A1322" s="24" t="s">
        <v>2764</v>
      </c>
      <c r="B1322" s="24" t="s">
        <v>2368</v>
      </c>
      <c r="D1322" s="24" t="s">
        <v>588</v>
      </c>
      <c r="E1322" s="24">
        <v>40</v>
      </c>
      <c r="F1322" s="24">
        <v>90</v>
      </c>
      <c r="G1322" s="24">
        <v>80</v>
      </c>
      <c r="P1322" s="34">
        <v>44517</v>
      </c>
      <c r="Q1322" s="24" t="s">
        <v>857</v>
      </c>
      <c r="AP1322" s="24" t="s">
        <v>2765</v>
      </c>
      <c r="AZ1322" s="24" t="s">
        <v>867</v>
      </c>
      <c r="BZ1322" s="24" t="s">
        <v>875</v>
      </c>
      <c r="CH1322" s="24" t="s">
        <v>889</v>
      </c>
    </row>
    <row r="1323" spans="1:86" x14ac:dyDescent="0.25">
      <c r="A1323" s="24" t="s">
        <v>2766</v>
      </c>
      <c r="B1323" s="24" t="s">
        <v>2368</v>
      </c>
      <c r="D1323" s="24" t="s">
        <v>588</v>
      </c>
      <c r="E1323" s="24">
        <v>40</v>
      </c>
      <c r="F1323" s="24">
        <v>90</v>
      </c>
      <c r="G1323" s="24">
        <v>80</v>
      </c>
      <c r="P1323" s="34">
        <v>44517</v>
      </c>
      <c r="Q1323" s="24" t="s">
        <v>857</v>
      </c>
      <c r="AP1323" s="24" t="s">
        <v>2765</v>
      </c>
      <c r="AZ1323" s="24" t="s">
        <v>867</v>
      </c>
      <c r="BZ1323" s="24" t="s">
        <v>875</v>
      </c>
      <c r="CH1323" s="24" t="s">
        <v>889</v>
      </c>
    </row>
    <row r="1324" spans="1:86" x14ac:dyDescent="0.25">
      <c r="A1324" s="24" t="s">
        <v>2767</v>
      </c>
      <c r="B1324" s="24" t="s">
        <v>2368</v>
      </c>
      <c r="D1324" s="24" t="s">
        <v>596</v>
      </c>
      <c r="E1324" s="24">
        <v>30</v>
      </c>
      <c r="F1324" s="24">
        <v>64</v>
      </c>
      <c r="G1324" s="24">
        <v>40</v>
      </c>
      <c r="P1324" s="34">
        <v>44501</v>
      </c>
      <c r="Q1324" s="24" t="s">
        <v>857</v>
      </c>
      <c r="AP1324" s="24" t="s">
        <v>2768</v>
      </c>
      <c r="AZ1324" s="24" t="s">
        <v>867</v>
      </c>
      <c r="BM1324" s="24" t="s">
        <v>1101</v>
      </c>
      <c r="BZ1324" s="24" t="s">
        <v>875</v>
      </c>
      <c r="CH1324" s="24" t="s">
        <v>1361</v>
      </c>
    </row>
    <row r="1325" spans="1:86" x14ac:dyDescent="0.25">
      <c r="A1325" s="24" t="s">
        <v>2769</v>
      </c>
      <c r="B1325" s="24" t="s">
        <v>2368</v>
      </c>
      <c r="D1325" s="24" t="s">
        <v>596</v>
      </c>
      <c r="E1325" s="24">
        <v>30</v>
      </c>
      <c r="F1325" s="24">
        <v>64</v>
      </c>
      <c r="G1325" s="24">
        <v>40</v>
      </c>
      <c r="P1325" s="34">
        <v>44501</v>
      </c>
      <c r="Q1325" s="24" t="s">
        <v>857</v>
      </c>
      <c r="AP1325" s="24" t="s">
        <v>2768</v>
      </c>
      <c r="AZ1325" s="24" t="s">
        <v>867</v>
      </c>
      <c r="BM1325" s="24" t="s">
        <v>1101</v>
      </c>
      <c r="BZ1325" s="24" t="s">
        <v>875</v>
      </c>
      <c r="CH1325" s="24" t="s">
        <v>1361</v>
      </c>
    </row>
    <row r="1326" spans="1:86" x14ac:dyDescent="0.25">
      <c r="A1326" s="24" t="s">
        <v>2770</v>
      </c>
      <c r="B1326" s="24" t="s">
        <v>2368</v>
      </c>
      <c r="D1326" s="24" t="s">
        <v>596</v>
      </c>
      <c r="E1326" s="24">
        <v>30</v>
      </c>
      <c r="F1326" s="24">
        <v>64</v>
      </c>
      <c r="G1326" s="24">
        <v>40</v>
      </c>
      <c r="P1326" s="34">
        <v>44501</v>
      </c>
      <c r="Q1326" s="24" t="s">
        <v>857</v>
      </c>
      <c r="AP1326" s="24" t="s">
        <v>2768</v>
      </c>
      <c r="AZ1326" s="24" t="s">
        <v>867</v>
      </c>
      <c r="BM1326" s="24" t="s">
        <v>1101</v>
      </c>
      <c r="BZ1326" s="24" t="s">
        <v>875</v>
      </c>
      <c r="CH1326" s="24">
        <v>105</v>
      </c>
    </row>
    <row r="1327" spans="1:86" x14ac:dyDescent="0.25">
      <c r="A1327" s="24" t="s">
        <v>2771</v>
      </c>
      <c r="B1327" s="24" t="s">
        <v>2368</v>
      </c>
      <c r="D1327" s="24" t="s">
        <v>596</v>
      </c>
      <c r="E1327" s="24">
        <v>30</v>
      </c>
      <c r="F1327" s="24">
        <v>64</v>
      </c>
      <c r="G1327" s="24">
        <v>40</v>
      </c>
      <c r="P1327" s="34">
        <v>44501</v>
      </c>
      <c r="Q1327" s="24" t="s">
        <v>857</v>
      </c>
      <c r="AP1327" s="24" t="s">
        <v>2768</v>
      </c>
      <c r="AZ1327" s="24" t="s">
        <v>867</v>
      </c>
      <c r="BM1327" s="24" t="s">
        <v>1101</v>
      </c>
      <c r="BZ1327" s="24" t="s">
        <v>875</v>
      </c>
      <c r="CH1327" s="24" t="s">
        <v>2633</v>
      </c>
    </row>
    <row r="1328" spans="1:86" x14ac:dyDescent="0.25">
      <c r="A1328" s="24" t="s">
        <v>2772</v>
      </c>
      <c r="B1328" s="24" t="s">
        <v>2368</v>
      </c>
      <c r="D1328" s="24" t="s">
        <v>596</v>
      </c>
      <c r="E1328" s="24">
        <v>30</v>
      </c>
      <c r="F1328" s="24">
        <v>64</v>
      </c>
      <c r="G1328" s="24">
        <v>40</v>
      </c>
      <c r="P1328" s="34">
        <v>44501</v>
      </c>
      <c r="Q1328" s="24" t="s">
        <v>857</v>
      </c>
      <c r="AP1328" s="24" t="s">
        <v>2768</v>
      </c>
      <c r="AZ1328" s="24" t="s">
        <v>867</v>
      </c>
      <c r="BM1328" s="24" t="s">
        <v>1101</v>
      </c>
      <c r="BZ1328" s="24" t="s">
        <v>875</v>
      </c>
      <c r="CH1328" s="24" t="s">
        <v>2726</v>
      </c>
    </row>
    <row r="1329" spans="1:86" x14ac:dyDescent="0.25">
      <c r="A1329" s="24" t="s">
        <v>2773</v>
      </c>
      <c r="B1329" s="24" t="s">
        <v>2368</v>
      </c>
      <c r="D1329" s="24" t="s">
        <v>597</v>
      </c>
      <c r="E1329" s="24">
        <v>200</v>
      </c>
      <c r="F1329" s="24">
        <v>87</v>
      </c>
      <c r="G1329" s="24">
        <v>100</v>
      </c>
      <c r="P1329" s="34">
        <v>44517</v>
      </c>
      <c r="Q1329" s="24" t="s">
        <v>857</v>
      </c>
      <c r="AP1329" s="24" t="s">
        <v>2774</v>
      </c>
      <c r="AQ1329" s="24" t="s">
        <v>2775</v>
      </c>
      <c r="AR1329" s="24" t="s">
        <v>2776</v>
      </c>
      <c r="AZ1329" s="24" t="s">
        <v>867</v>
      </c>
      <c r="BA1329" s="24" t="s">
        <v>859</v>
      </c>
      <c r="BB1329" s="24" t="s">
        <v>859</v>
      </c>
      <c r="BZ1329" s="24" t="s">
        <v>875</v>
      </c>
      <c r="CH1329" s="24" t="s">
        <v>2048</v>
      </c>
    </row>
    <row r="1330" spans="1:86" x14ac:dyDescent="0.25">
      <c r="A1330" s="24" t="s">
        <v>2777</v>
      </c>
      <c r="B1330" s="24" t="s">
        <v>2368</v>
      </c>
      <c r="D1330" s="24" t="s">
        <v>598</v>
      </c>
      <c r="E1330" s="24">
        <v>0</v>
      </c>
      <c r="F1330" s="24">
        <v>0</v>
      </c>
      <c r="G1330" s="24">
        <v>0</v>
      </c>
      <c r="P1330" s="34">
        <v>44502</v>
      </c>
      <c r="Q1330" s="24" t="s">
        <v>857</v>
      </c>
      <c r="AP1330" s="24" t="s">
        <v>2778</v>
      </c>
      <c r="AZ1330" s="24" t="s">
        <v>867</v>
      </c>
      <c r="BZ1330" s="24" t="s">
        <v>875</v>
      </c>
      <c r="CH1330" s="24" t="s">
        <v>1372</v>
      </c>
    </row>
    <row r="1331" spans="1:86" x14ac:dyDescent="0.25">
      <c r="A1331" s="24" t="s">
        <v>2779</v>
      </c>
      <c r="B1331" s="24" t="s">
        <v>2368</v>
      </c>
      <c r="D1331" s="24" t="s">
        <v>598</v>
      </c>
      <c r="E1331" s="24">
        <v>0</v>
      </c>
      <c r="F1331" s="24">
        <v>0</v>
      </c>
      <c r="G1331" s="24">
        <v>0</v>
      </c>
      <c r="P1331" s="34">
        <v>44502</v>
      </c>
      <c r="Q1331" s="24" t="s">
        <v>857</v>
      </c>
      <c r="AP1331" s="24" t="s">
        <v>2778</v>
      </c>
      <c r="AZ1331" s="24" t="s">
        <v>867</v>
      </c>
      <c r="BZ1331" s="24" t="s">
        <v>875</v>
      </c>
      <c r="CH1331" s="24" t="s">
        <v>1311</v>
      </c>
    </row>
    <row r="1332" spans="1:86" x14ac:dyDescent="0.25">
      <c r="A1332" s="24" t="s">
        <v>2780</v>
      </c>
      <c r="B1332" s="24" t="s">
        <v>2368</v>
      </c>
      <c r="D1332" s="24" t="s">
        <v>598</v>
      </c>
      <c r="E1332" s="24">
        <v>0</v>
      </c>
      <c r="F1332" s="24">
        <v>0</v>
      </c>
      <c r="G1332" s="24">
        <v>0</v>
      </c>
      <c r="P1332" s="34">
        <v>44502</v>
      </c>
      <c r="Q1332" s="24" t="s">
        <v>857</v>
      </c>
      <c r="AP1332" s="24" t="s">
        <v>2778</v>
      </c>
      <c r="AZ1332" s="24" t="s">
        <v>867</v>
      </c>
      <c r="BZ1332" s="24" t="s">
        <v>875</v>
      </c>
      <c r="CH1332" s="24" t="s">
        <v>1311</v>
      </c>
    </row>
    <row r="1333" spans="1:86" x14ac:dyDescent="0.25">
      <c r="A1333" s="24" t="s">
        <v>2781</v>
      </c>
      <c r="B1333" s="24" t="s">
        <v>2368</v>
      </c>
      <c r="D1333" s="24" t="s">
        <v>598</v>
      </c>
      <c r="E1333" s="24">
        <v>0</v>
      </c>
      <c r="F1333" s="24">
        <v>0</v>
      </c>
      <c r="G1333" s="24">
        <v>0</v>
      </c>
      <c r="P1333" s="34">
        <v>44502</v>
      </c>
      <c r="Q1333" s="24" t="s">
        <v>857</v>
      </c>
      <c r="AP1333" s="24" t="s">
        <v>2778</v>
      </c>
      <c r="AZ1333" s="24" t="s">
        <v>867</v>
      </c>
      <c r="BZ1333" s="24" t="s">
        <v>875</v>
      </c>
      <c r="CH1333" s="24" t="s">
        <v>1361</v>
      </c>
    </row>
    <row r="1334" spans="1:86" x14ac:dyDescent="0.25">
      <c r="A1334" s="24" t="s">
        <v>2782</v>
      </c>
      <c r="B1334" s="24" t="s">
        <v>2368</v>
      </c>
      <c r="D1334" s="24" t="s">
        <v>598</v>
      </c>
      <c r="E1334" s="24">
        <v>0</v>
      </c>
      <c r="F1334" s="24">
        <v>0</v>
      </c>
      <c r="G1334" s="24">
        <v>0</v>
      </c>
      <c r="P1334" s="34">
        <v>44502</v>
      </c>
      <c r="Q1334" s="24" t="s">
        <v>857</v>
      </c>
      <c r="AP1334" s="24" t="s">
        <v>2778</v>
      </c>
      <c r="AZ1334" s="24" t="s">
        <v>867</v>
      </c>
      <c r="BZ1334" s="24" t="s">
        <v>875</v>
      </c>
      <c r="CH1334" s="24" t="s">
        <v>1135</v>
      </c>
    </row>
    <row r="1335" spans="1:86" x14ac:dyDescent="0.25">
      <c r="A1335" s="24" t="s">
        <v>2783</v>
      </c>
      <c r="B1335" s="24" t="s">
        <v>2368</v>
      </c>
      <c r="D1335" s="24" t="s">
        <v>598</v>
      </c>
      <c r="E1335" s="24">
        <v>0</v>
      </c>
      <c r="F1335" s="24">
        <v>0</v>
      </c>
      <c r="G1335" s="24">
        <v>0</v>
      </c>
      <c r="P1335" s="34">
        <v>44502</v>
      </c>
      <c r="Q1335" s="24" t="s">
        <v>857</v>
      </c>
      <c r="AP1335" s="24" t="s">
        <v>2778</v>
      </c>
      <c r="AZ1335" s="24" t="s">
        <v>867</v>
      </c>
      <c r="BZ1335" s="24" t="s">
        <v>875</v>
      </c>
      <c r="CH1335" s="24" t="s">
        <v>1364</v>
      </c>
    </row>
    <row r="1336" spans="1:86" x14ac:dyDescent="0.25">
      <c r="A1336" s="24" t="s">
        <v>2784</v>
      </c>
      <c r="B1336" s="24" t="s">
        <v>2368</v>
      </c>
      <c r="D1336" s="24" t="s">
        <v>598</v>
      </c>
      <c r="E1336" s="24">
        <v>0</v>
      </c>
      <c r="F1336" s="24">
        <v>0</v>
      </c>
      <c r="G1336" s="24">
        <v>0</v>
      </c>
      <c r="P1336" s="34">
        <v>44502</v>
      </c>
      <c r="Q1336" s="24" t="s">
        <v>857</v>
      </c>
      <c r="AP1336" s="24" t="s">
        <v>2778</v>
      </c>
      <c r="AZ1336" s="24" t="s">
        <v>867</v>
      </c>
      <c r="BZ1336" s="24" t="s">
        <v>875</v>
      </c>
      <c r="CH1336" s="24" t="s">
        <v>1344</v>
      </c>
    </row>
    <row r="1337" spans="1:86" x14ac:dyDescent="0.25">
      <c r="A1337" s="24" t="s">
        <v>2785</v>
      </c>
      <c r="B1337" s="24" t="s">
        <v>2368</v>
      </c>
      <c r="D1337" s="24" t="s">
        <v>598</v>
      </c>
      <c r="E1337" s="24">
        <v>0</v>
      </c>
      <c r="F1337" s="24">
        <v>0</v>
      </c>
      <c r="G1337" s="24">
        <v>0</v>
      </c>
      <c r="P1337" s="34">
        <v>44502</v>
      </c>
      <c r="Q1337" s="24" t="s">
        <v>857</v>
      </c>
      <c r="AP1337" s="24" t="s">
        <v>2778</v>
      </c>
      <c r="AZ1337" s="24" t="s">
        <v>867</v>
      </c>
      <c r="BZ1337" s="24" t="s">
        <v>875</v>
      </c>
      <c r="CH1337" s="24">
        <v>124</v>
      </c>
    </row>
    <row r="1338" spans="1:86" x14ac:dyDescent="0.25">
      <c r="A1338" s="24" t="s">
        <v>2786</v>
      </c>
      <c r="B1338" s="24" t="s">
        <v>2368</v>
      </c>
      <c r="D1338" s="24" t="s">
        <v>598</v>
      </c>
      <c r="E1338" s="24">
        <v>0</v>
      </c>
      <c r="F1338" s="24">
        <v>0</v>
      </c>
      <c r="G1338" s="24">
        <v>0</v>
      </c>
      <c r="P1338" s="34">
        <v>44502</v>
      </c>
      <c r="Q1338" s="24" t="s">
        <v>857</v>
      </c>
      <c r="AP1338" s="24" t="s">
        <v>2778</v>
      </c>
      <c r="AZ1338" s="24" t="s">
        <v>867</v>
      </c>
      <c r="BZ1338" s="24" t="s">
        <v>875</v>
      </c>
      <c r="CH1338" s="24">
        <v>125</v>
      </c>
    </row>
    <row r="1339" spans="1:86" x14ac:dyDescent="0.25">
      <c r="A1339" s="24" t="s">
        <v>2787</v>
      </c>
      <c r="B1339" s="24" t="s">
        <v>2368</v>
      </c>
      <c r="D1339" s="24" t="s">
        <v>598</v>
      </c>
      <c r="E1339" s="24">
        <v>0</v>
      </c>
      <c r="F1339" s="24">
        <v>0</v>
      </c>
      <c r="G1339" s="24">
        <v>0</v>
      </c>
      <c r="P1339" s="34">
        <v>44502</v>
      </c>
      <c r="Q1339" s="24" t="s">
        <v>857</v>
      </c>
      <c r="AP1339" s="24" t="s">
        <v>2778</v>
      </c>
      <c r="AZ1339" s="24" t="s">
        <v>867</v>
      </c>
      <c r="BZ1339" s="24" t="s">
        <v>875</v>
      </c>
      <c r="CH1339" s="24">
        <v>126</v>
      </c>
    </row>
    <row r="1340" spans="1:86" x14ac:dyDescent="0.25">
      <c r="A1340" s="24" t="s">
        <v>2788</v>
      </c>
      <c r="B1340" s="24" t="s">
        <v>2368</v>
      </c>
      <c r="D1340" s="24" t="s">
        <v>598</v>
      </c>
      <c r="E1340" s="24">
        <v>0</v>
      </c>
      <c r="F1340" s="24">
        <v>0</v>
      </c>
      <c r="G1340" s="24">
        <v>0</v>
      </c>
      <c r="P1340" s="34">
        <v>44502</v>
      </c>
      <c r="Q1340" s="24" t="s">
        <v>857</v>
      </c>
      <c r="AP1340" s="24" t="s">
        <v>2778</v>
      </c>
      <c r="AZ1340" s="24" t="s">
        <v>867</v>
      </c>
      <c r="BZ1340" s="24" t="s">
        <v>875</v>
      </c>
      <c r="CH1340" s="24">
        <v>220</v>
      </c>
    </row>
    <row r="1341" spans="1:86" x14ac:dyDescent="0.25">
      <c r="A1341" s="24" t="s">
        <v>2789</v>
      </c>
      <c r="B1341" s="24" t="s">
        <v>2368</v>
      </c>
      <c r="D1341" s="24" t="s">
        <v>598</v>
      </c>
      <c r="E1341" s="24">
        <v>0</v>
      </c>
      <c r="F1341" s="24">
        <v>0</v>
      </c>
      <c r="G1341" s="24">
        <v>0</v>
      </c>
      <c r="P1341" s="34">
        <v>44502</v>
      </c>
      <c r="Q1341" s="24" t="s">
        <v>857</v>
      </c>
      <c r="AP1341" s="24" t="s">
        <v>2778</v>
      </c>
      <c r="AZ1341" s="24" t="s">
        <v>867</v>
      </c>
      <c r="BZ1341" s="24" t="s">
        <v>875</v>
      </c>
      <c r="CH1341" s="24">
        <v>218</v>
      </c>
    </row>
    <row r="1342" spans="1:86" x14ac:dyDescent="0.25">
      <c r="A1342" s="24" t="s">
        <v>2790</v>
      </c>
      <c r="B1342" s="24" t="s">
        <v>2368</v>
      </c>
      <c r="D1342" s="24" t="s">
        <v>598</v>
      </c>
      <c r="E1342" s="24">
        <v>0</v>
      </c>
      <c r="F1342" s="24">
        <v>0</v>
      </c>
      <c r="G1342" s="24">
        <v>0</v>
      </c>
      <c r="P1342" s="34">
        <v>44502</v>
      </c>
      <c r="Q1342" s="24" t="s">
        <v>857</v>
      </c>
      <c r="AP1342" s="24" t="s">
        <v>2778</v>
      </c>
      <c r="AZ1342" s="24" t="s">
        <v>867</v>
      </c>
      <c r="BZ1342" s="24" t="s">
        <v>875</v>
      </c>
      <c r="CH1342" s="24">
        <v>216</v>
      </c>
    </row>
    <row r="1343" spans="1:86" x14ac:dyDescent="0.25">
      <c r="A1343" s="24" t="s">
        <v>2791</v>
      </c>
      <c r="B1343" s="24" t="s">
        <v>2368</v>
      </c>
      <c r="D1343" s="24" t="s">
        <v>598</v>
      </c>
      <c r="E1343" s="24">
        <v>0</v>
      </c>
      <c r="F1343" s="24">
        <v>0</v>
      </c>
      <c r="G1343" s="24">
        <v>0</v>
      </c>
      <c r="P1343" s="34">
        <v>44502</v>
      </c>
      <c r="Q1343" s="24" t="s">
        <v>857</v>
      </c>
      <c r="AP1343" s="24" t="s">
        <v>2778</v>
      </c>
      <c r="AZ1343" s="24" t="s">
        <v>867</v>
      </c>
      <c r="BZ1343" s="24" t="s">
        <v>875</v>
      </c>
      <c r="CH1343" s="24">
        <v>215</v>
      </c>
    </row>
    <row r="1344" spans="1:86" x14ac:dyDescent="0.25">
      <c r="A1344" s="24" t="s">
        <v>2792</v>
      </c>
      <c r="B1344" s="24" t="s">
        <v>2368</v>
      </c>
      <c r="D1344" s="24" t="s">
        <v>598</v>
      </c>
      <c r="E1344" s="24">
        <v>0</v>
      </c>
      <c r="F1344" s="24">
        <v>0</v>
      </c>
      <c r="G1344" s="24">
        <v>0</v>
      </c>
      <c r="P1344" s="34">
        <v>44502</v>
      </c>
      <c r="Q1344" s="24" t="s">
        <v>857</v>
      </c>
      <c r="AP1344" s="24" t="s">
        <v>2778</v>
      </c>
      <c r="AZ1344" s="24" t="s">
        <v>867</v>
      </c>
      <c r="BZ1344" s="24" t="s">
        <v>875</v>
      </c>
      <c r="CH1344" s="24" t="s">
        <v>1145</v>
      </c>
    </row>
    <row r="1345" spans="1:86" x14ac:dyDescent="0.25">
      <c r="A1345" s="24" t="s">
        <v>2793</v>
      </c>
      <c r="B1345" s="24" t="s">
        <v>2368</v>
      </c>
      <c r="D1345" s="24" t="s">
        <v>598</v>
      </c>
      <c r="E1345" s="24">
        <v>0</v>
      </c>
      <c r="F1345" s="24">
        <v>0</v>
      </c>
      <c r="G1345" s="24">
        <v>0</v>
      </c>
      <c r="P1345" s="34">
        <v>44502</v>
      </c>
      <c r="Q1345" s="24" t="s">
        <v>857</v>
      </c>
      <c r="AP1345" s="24" t="s">
        <v>2778</v>
      </c>
      <c r="AZ1345" s="24" t="s">
        <v>867</v>
      </c>
      <c r="BZ1345" s="24" t="s">
        <v>875</v>
      </c>
      <c r="CH1345" s="24" t="s">
        <v>1215</v>
      </c>
    </row>
    <row r="1346" spans="1:86" x14ac:dyDescent="0.25">
      <c r="A1346" s="24" t="s">
        <v>2794</v>
      </c>
      <c r="B1346" s="24" t="s">
        <v>2368</v>
      </c>
      <c r="D1346" s="24" t="s">
        <v>598</v>
      </c>
      <c r="E1346" s="24">
        <v>0</v>
      </c>
      <c r="F1346" s="24">
        <v>0</v>
      </c>
      <c r="G1346" s="24">
        <v>0</v>
      </c>
      <c r="P1346" s="34">
        <v>44502</v>
      </c>
      <c r="Q1346" s="24" t="s">
        <v>857</v>
      </c>
      <c r="AP1346" s="24" t="s">
        <v>2778</v>
      </c>
      <c r="AZ1346" s="24" t="s">
        <v>867</v>
      </c>
      <c r="BZ1346" s="24" t="s">
        <v>875</v>
      </c>
      <c r="CH1346" s="24" t="s">
        <v>1215</v>
      </c>
    </row>
    <row r="1347" spans="1:86" x14ac:dyDescent="0.25">
      <c r="A1347" s="24" t="s">
        <v>2795</v>
      </c>
      <c r="B1347" s="24" t="s">
        <v>2368</v>
      </c>
      <c r="D1347" s="24" t="s">
        <v>598</v>
      </c>
      <c r="E1347" s="24">
        <v>0</v>
      </c>
      <c r="F1347" s="24">
        <v>0</v>
      </c>
      <c r="G1347" s="24">
        <v>0</v>
      </c>
      <c r="P1347" s="34">
        <v>44502</v>
      </c>
      <c r="Q1347" s="24" t="s">
        <v>857</v>
      </c>
      <c r="AP1347" s="24" t="s">
        <v>2778</v>
      </c>
      <c r="AZ1347" s="24" t="s">
        <v>867</v>
      </c>
      <c r="BZ1347" s="24" t="s">
        <v>875</v>
      </c>
      <c r="CH1347" s="24" t="s">
        <v>2796</v>
      </c>
    </row>
    <row r="1348" spans="1:86" x14ac:dyDescent="0.25">
      <c r="A1348" s="24" t="s">
        <v>2797</v>
      </c>
      <c r="B1348" s="24" t="s">
        <v>2368</v>
      </c>
      <c r="D1348" s="24" t="s">
        <v>598</v>
      </c>
      <c r="E1348" s="24">
        <v>0</v>
      </c>
      <c r="F1348" s="24">
        <v>0</v>
      </c>
      <c r="G1348" s="24">
        <v>0</v>
      </c>
      <c r="P1348" s="34">
        <v>44502</v>
      </c>
      <c r="Q1348" s="24" t="s">
        <v>857</v>
      </c>
      <c r="AP1348" s="24" t="s">
        <v>2778</v>
      </c>
      <c r="AZ1348" s="24" t="s">
        <v>867</v>
      </c>
      <c r="BZ1348" s="24" t="s">
        <v>875</v>
      </c>
      <c r="CH1348" s="24" t="s">
        <v>2796</v>
      </c>
    </row>
    <row r="1349" spans="1:86" x14ac:dyDescent="0.25">
      <c r="A1349" s="24" t="s">
        <v>2798</v>
      </c>
      <c r="B1349" s="24" t="s">
        <v>2368</v>
      </c>
      <c r="D1349" s="24" t="s">
        <v>564</v>
      </c>
      <c r="E1349" s="24">
        <v>40</v>
      </c>
      <c r="F1349" s="24">
        <v>61</v>
      </c>
      <c r="G1349" s="24">
        <v>62</v>
      </c>
      <c r="P1349" s="34">
        <v>44502</v>
      </c>
      <c r="Q1349" s="24" t="s">
        <v>857</v>
      </c>
      <c r="AP1349" s="24" t="s">
        <v>2799</v>
      </c>
      <c r="AZ1349" s="24" t="s">
        <v>867</v>
      </c>
      <c r="BM1349" s="24" t="s">
        <v>874</v>
      </c>
      <c r="BZ1349" s="24" t="s">
        <v>875</v>
      </c>
      <c r="CH1349" s="24" t="s">
        <v>1145</v>
      </c>
    </row>
    <row r="1350" spans="1:86" x14ac:dyDescent="0.25">
      <c r="A1350" s="24" t="s">
        <v>2800</v>
      </c>
      <c r="B1350" s="24" t="s">
        <v>2368</v>
      </c>
      <c r="D1350" s="24" t="s">
        <v>599</v>
      </c>
      <c r="E1350" s="24">
        <v>29</v>
      </c>
      <c r="F1350" s="24">
        <v>75</v>
      </c>
      <c r="G1350" s="24">
        <v>29</v>
      </c>
      <c r="P1350" s="34">
        <v>44517</v>
      </c>
      <c r="Q1350" s="24" t="s">
        <v>857</v>
      </c>
      <c r="AP1350" s="24" t="s">
        <v>2801</v>
      </c>
      <c r="AQ1350" s="24" t="s">
        <v>2802</v>
      </c>
      <c r="AR1350" s="24" t="s">
        <v>2803</v>
      </c>
      <c r="AS1350" s="24" t="s">
        <v>2804</v>
      </c>
      <c r="AZ1350" s="24" t="s">
        <v>867</v>
      </c>
      <c r="BA1350" s="24" t="s">
        <v>859</v>
      </c>
      <c r="BB1350" s="24" t="s">
        <v>859</v>
      </c>
      <c r="BC1350" s="24" t="s">
        <v>859</v>
      </c>
      <c r="BQ1350" s="24" t="s">
        <v>2805</v>
      </c>
      <c r="BZ1350" s="24" t="s">
        <v>875</v>
      </c>
      <c r="CH1350" s="24" t="s">
        <v>889</v>
      </c>
    </row>
    <row r="1351" spans="1:86" x14ac:dyDescent="0.25">
      <c r="A1351" s="24" t="s">
        <v>2806</v>
      </c>
      <c r="B1351" s="24" t="s">
        <v>2368</v>
      </c>
      <c r="D1351" s="24" t="s">
        <v>599</v>
      </c>
      <c r="E1351" s="24">
        <v>29</v>
      </c>
      <c r="F1351" s="24">
        <v>75</v>
      </c>
      <c r="G1351" s="24">
        <v>29</v>
      </c>
      <c r="P1351" s="34">
        <v>44517</v>
      </c>
      <c r="Q1351" s="24" t="s">
        <v>857</v>
      </c>
      <c r="AP1351" s="24" t="s">
        <v>2801</v>
      </c>
      <c r="AQ1351" s="24" t="s">
        <v>2802</v>
      </c>
      <c r="AR1351" s="24" t="s">
        <v>2803</v>
      </c>
      <c r="AS1351" s="24" t="s">
        <v>2804</v>
      </c>
      <c r="AZ1351" s="24" t="s">
        <v>867</v>
      </c>
      <c r="BA1351" s="24" t="s">
        <v>859</v>
      </c>
      <c r="BB1351" s="24" t="s">
        <v>859</v>
      </c>
      <c r="BC1351" s="24" t="s">
        <v>859</v>
      </c>
      <c r="BQ1351" s="24" t="s">
        <v>2805</v>
      </c>
      <c r="BZ1351" s="24" t="s">
        <v>875</v>
      </c>
      <c r="CH1351" s="24" t="s">
        <v>889</v>
      </c>
    </row>
    <row r="1352" spans="1:86" x14ac:dyDescent="0.25">
      <c r="A1352" s="24" t="s">
        <v>2807</v>
      </c>
      <c r="B1352" s="24" t="s">
        <v>2368</v>
      </c>
      <c r="D1352" s="24" t="s">
        <v>599</v>
      </c>
      <c r="E1352" s="24">
        <v>29</v>
      </c>
      <c r="F1352" s="24">
        <v>75</v>
      </c>
      <c r="G1352" s="24">
        <v>29</v>
      </c>
      <c r="P1352" s="34">
        <v>44517</v>
      </c>
      <c r="Q1352" s="24" t="s">
        <v>857</v>
      </c>
      <c r="AP1352" s="24" t="s">
        <v>2801</v>
      </c>
      <c r="AQ1352" s="24" t="s">
        <v>2802</v>
      </c>
      <c r="AR1352" s="24" t="s">
        <v>2803</v>
      </c>
      <c r="AS1352" s="24" t="s">
        <v>2804</v>
      </c>
      <c r="AZ1352" s="24" t="s">
        <v>867</v>
      </c>
      <c r="BA1352" s="24" t="s">
        <v>859</v>
      </c>
      <c r="BB1352" s="24" t="s">
        <v>859</v>
      </c>
      <c r="BC1352" s="24" t="s">
        <v>859</v>
      </c>
      <c r="BQ1352" s="24" t="s">
        <v>2805</v>
      </c>
      <c r="BZ1352" s="24" t="s">
        <v>875</v>
      </c>
      <c r="CH1352" s="24" t="s">
        <v>889</v>
      </c>
    </row>
    <row r="1353" spans="1:86" x14ac:dyDescent="0.25">
      <c r="A1353" s="24" t="s">
        <v>2808</v>
      </c>
      <c r="B1353" s="24" t="s">
        <v>2368</v>
      </c>
      <c r="D1353" s="24" t="s">
        <v>599</v>
      </c>
      <c r="E1353" s="24">
        <v>29</v>
      </c>
      <c r="F1353" s="24">
        <v>75</v>
      </c>
      <c r="G1353" s="24">
        <v>29</v>
      </c>
      <c r="P1353" s="34">
        <v>44517</v>
      </c>
      <c r="Q1353" s="24" t="s">
        <v>857</v>
      </c>
      <c r="AP1353" s="24" t="s">
        <v>2801</v>
      </c>
      <c r="AQ1353" s="24" t="s">
        <v>2802</v>
      </c>
      <c r="AR1353" s="24" t="s">
        <v>2803</v>
      </c>
      <c r="AS1353" s="24" t="s">
        <v>2804</v>
      </c>
      <c r="AZ1353" s="24" t="s">
        <v>867</v>
      </c>
      <c r="BA1353" s="24" t="s">
        <v>859</v>
      </c>
      <c r="BB1353" s="24" t="s">
        <v>859</v>
      </c>
      <c r="BC1353" s="24" t="s">
        <v>859</v>
      </c>
      <c r="BQ1353" s="24" t="s">
        <v>2805</v>
      </c>
      <c r="BZ1353" s="24" t="s">
        <v>875</v>
      </c>
      <c r="CH1353" s="24" t="s">
        <v>889</v>
      </c>
    </row>
    <row r="1354" spans="1:86" x14ac:dyDescent="0.25">
      <c r="A1354" s="24" t="s">
        <v>2809</v>
      </c>
      <c r="B1354" s="24" t="s">
        <v>2368</v>
      </c>
      <c r="D1354" s="24" t="s">
        <v>599</v>
      </c>
      <c r="E1354" s="24">
        <v>29</v>
      </c>
      <c r="F1354" s="24">
        <v>75</v>
      </c>
      <c r="G1354" s="24">
        <v>29</v>
      </c>
      <c r="P1354" s="34">
        <v>44517</v>
      </c>
      <c r="Q1354" s="24" t="s">
        <v>857</v>
      </c>
      <c r="AP1354" s="24" t="s">
        <v>2801</v>
      </c>
      <c r="AQ1354" s="24" t="s">
        <v>2802</v>
      </c>
      <c r="AR1354" s="24" t="s">
        <v>2803</v>
      </c>
      <c r="AS1354" s="24" t="s">
        <v>2804</v>
      </c>
      <c r="AZ1354" s="24" t="s">
        <v>867</v>
      </c>
      <c r="BA1354" s="24" t="s">
        <v>859</v>
      </c>
      <c r="BB1354" s="24" t="s">
        <v>859</v>
      </c>
      <c r="BC1354" s="24" t="s">
        <v>859</v>
      </c>
      <c r="BQ1354" s="24" t="s">
        <v>2805</v>
      </c>
      <c r="BZ1354" s="24" t="s">
        <v>875</v>
      </c>
      <c r="CH1354" s="24" t="s">
        <v>889</v>
      </c>
    </row>
    <row r="1355" spans="1:86" x14ac:dyDescent="0.25">
      <c r="A1355" s="24" t="s">
        <v>2810</v>
      </c>
      <c r="B1355" s="24" t="s">
        <v>2368</v>
      </c>
      <c r="D1355" s="24" t="s">
        <v>599</v>
      </c>
      <c r="E1355" s="24">
        <v>29</v>
      </c>
      <c r="F1355" s="24">
        <v>75</v>
      </c>
      <c r="G1355" s="24">
        <v>29</v>
      </c>
      <c r="P1355" s="34">
        <v>44517</v>
      </c>
      <c r="Q1355" s="24" t="s">
        <v>857</v>
      </c>
      <c r="AP1355" s="24" t="s">
        <v>2801</v>
      </c>
      <c r="AQ1355" s="24" t="s">
        <v>2802</v>
      </c>
      <c r="AR1355" s="24" t="s">
        <v>2803</v>
      </c>
      <c r="AS1355" s="24" t="s">
        <v>2804</v>
      </c>
      <c r="AZ1355" s="24" t="s">
        <v>867</v>
      </c>
      <c r="BA1355" s="24" t="s">
        <v>859</v>
      </c>
      <c r="BB1355" s="24" t="s">
        <v>859</v>
      </c>
      <c r="BC1355" s="24" t="s">
        <v>859</v>
      </c>
      <c r="BQ1355" s="24" t="s">
        <v>2805</v>
      </c>
      <c r="BZ1355" s="24" t="s">
        <v>875</v>
      </c>
      <c r="CH1355" s="24" t="s">
        <v>889</v>
      </c>
    </row>
    <row r="1356" spans="1:86" x14ac:dyDescent="0.25">
      <c r="A1356" s="24" t="s">
        <v>2811</v>
      </c>
      <c r="B1356" s="24" t="s">
        <v>2368</v>
      </c>
      <c r="D1356" s="24" t="s">
        <v>599</v>
      </c>
      <c r="E1356" s="24">
        <v>29</v>
      </c>
      <c r="F1356" s="24">
        <v>75</v>
      </c>
      <c r="G1356" s="24">
        <v>29</v>
      </c>
      <c r="P1356" s="34">
        <v>44517</v>
      </c>
      <c r="Q1356" s="24" t="s">
        <v>857</v>
      </c>
      <c r="AP1356" s="24" t="s">
        <v>2801</v>
      </c>
      <c r="AQ1356" s="24" t="s">
        <v>2802</v>
      </c>
      <c r="AR1356" s="24" t="s">
        <v>2803</v>
      </c>
      <c r="AS1356" s="24" t="s">
        <v>2804</v>
      </c>
      <c r="AZ1356" s="24" t="s">
        <v>867</v>
      </c>
      <c r="BA1356" s="24" t="s">
        <v>859</v>
      </c>
      <c r="BB1356" s="24" t="s">
        <v>859</v>
      </c>
      <c r="BC1356" s="24" t="s">
        <v>859</v>
      </c>
      <c r="BQ1356" s="24" t="s">
        <v>2805</v>
      </c>
      <c r="BZ1356" s="24" t="s">
        <v>875</v>
      </c>
      <c r="CH1356" s="24" t="s">
        <v>889</v>
      </c>
    </row>
    <row r="1357" spans="1:86" x14ac:dyDescent="0.25">
      <c r="A1357" s="24" t="s">
        <v>2812</v>
      </c>
      <c r="B1357" s="24" t="s">
        <v>2368</v>
      </c>
      <c r="D1357" s="24" t="s">
        <v>599</v>
      </c>
      <c r="E1357" s="24">
        <v>29</v>
      </c>
      <c r="F1357" s="24">
        <v>75</v>
      </c>
      <c r="G1357" s="24">
        <v>29</v>
      </c>
      <c r="P1357" s="34">
        <v>44517</v>
      </c>
      <c r="Q1357" s="24" t="s">
        <v>857</v>
      </c>
      <c r="AP1357" s="24" t="s">
        <v>2801</v>
      </c>
      <c r="AQ1357" s="24" t="s">
        <v>2802</v>
      </c>
      <c r="AR1357" s="24" t="s">
        <v>2803</v>
      </c>
      <c r="AS1357" s="24" t="s">
        <v>2804</v>
      </c>
      <c r="AZ1357" s="24" t="s">
        <v>867</v>
      </c>
      <c r="BA1357" s="24" t="s">
        <v>859</v>
      </c>
      <c r="BB1357" s="24" t="s">
        <v>859</v>
      </c>
      <c r="BC1357" s="24" t="s">
        <v>859</v>
      </c>
      <c r="BQ1357" s="24" t="s">
        <v>2805</v>
      </c>
      <c r="BZ1357" s="24" t="s">
        <v>875</v>
      </c>
      <c r="CH1357" s="24" t="s">
        <v>889</v>
      </c>
    </row>
    <row r="1358" spans="1:86" x14ac:dyDescent="0.25">
      <c r="A1358" s="24" t="s">
        <v>2813</v>
      </c>
      <c r="B1358" s="24" t="s">
        <v>2368</v>
      </c>
      <c r="D1358" s="24" t="s">
        <v>599</v>
      </c>
      <c r="E1358" s="24">
        <v>29</v>
      </c>
      <c r="F1358" s="24">
        <v>75</v>
      </c>
      <c r="G1358" s="24">
        <v>29</v>
      </c>
      <c r="P1358" s="34">
        <v>44517</v>
      </c>
      <c r="Q1358" s="24" t="s">
        <v>857</v>
      </c>
      <c r="AP1358" s="24" t="s">
        <v>2801</v>
      </c>
      <c r="AQ1358" s="24" t="s">
        <v>2802</v>
      </c>
      <c r="AR1358" s="24" t="s">
        <v>2803</v>
      </c>
      <c r="AS1358" s="24" t="s">
        <v>2804</v>
      </c>
      <c r="AZ1358" s="24" t="s">
        <v>867</v>
      </c>
      <c r="BA1358" s="24" t="s">
        <v>859</v>
      </c>
      <c r="BB1358" s="24" t="s">
        <v>859</v>
      </c>
      <c r="BC1358" s="24" t="s">
        <v>859</v>
      </c>
      <c r="BQ1358" s="24" t="s">
        <v>2805</v>
      </c>
      <c r="BZ1358" s="24" t="s">
        <v>875</v>
      </c>
      <c r="CH1358" s="24" t="s">
        <v>889</v>
      </c>
    </row>
    <row r="1359" spans="1:86" x14ac:dyDescent="0.25">
      <c r="A1359" s="24" t="s">
        <v>2814</v>
      </c>
      <c r="B1359" s="24" t="s">
        <v>2368</v>
      </c>
      <c r="D1359" s="24" t="s">
        <v>599</v>
      </c>
      <c r="E1359" s="24">
        <v>29</v>
      </c>
      <c r="F1359" s="24">
        <v>75</v>
      </c>
      <c r="G1359" s="24">
        <v>29</v>
      </c>
      <c r="P1359" s="34">
        <v>44517</v>
      </c>
      <c r="Q1359" s="24" t="s">
        <v>857</v>
      </c>
      <c r="AP1359" s="24" t="s">
        <v>2801</v>
      </c>
      <c r="AQ1359" s="24" t="s">
        <v>2802</v>
      </c>
      <c r="AR1359" s="24" t="s">
        <v>2803</v>
      </c>
      <c r="AS1359" s="24" t="s">
        <v>2804</v>
      </c>
      <c r="AZ1359" s="24" t="s">
        <v>867</v>
      </c>
      <c r="BA1359" s="24" t="s">
        <v>859</v>
      </c>
      <c r="BB1359" s="24" t="s">
        <v>859</v>
      </c>
      <c r="BC1359" s="24" t="s">
        <v>859</v>
      </c>
      <c r="BQ1359" s="24" t="s">
        <v>2805</v>
      </c>
      <c r="BZ1359" s="24" t="s">
        <v>875</v>
      </c>
      <c r="CH1359" s="24" t="s">
        <v>889</v>
      </c>
    </row>
    <row r="1360" spans="1:86" x14ac:dyDescent="0.25">
      <c r="A1360" s="24" t="s">
        <v>2815</v>
      </c>
      <c r="B1360" s="24" t="s">
        <v>2368</v>
      </c>
      <c r="D1360" s="24" t="s">
        <v>599</v>
      </c>
      <c r="E1360" s="24">
        <v>29</v>
      </c>
      <c r="F1360" s="24">
        <v>75</v>
      </c>
      <c r="G1360" s="24">
        <v>29</v>
      </c>
      <c r="P1360" s="34">
        <v>44517</v>
      </c>
      <c r="Q1360" s="24" t="s">
        <v>857</v>
      </c>
      <c r="AP1360" s="24" t="s">
        <v>2801</v>
      </c>
      <c r="AQ1360" s="24" t="s">
        <v>2802</v>
      </c>
      <c r="AR1360" s="24" t="s">
        <v>2803</v>
      </c>
      <c r="AS1360" s="24" t="s">
        <v>2804</v>
      </c>
      <c r="AZ1360" s="24" t="s">
        <v>867</v>
      </c>
      <c r="BA1360" s="24" t="s">
        <v>859</v>
      </c>
      <c r="BB1360" s="24" t="s">
        <v>859</v>
      </c>
      <c r="BC1360" s="24" t="s">
        <v>859</v>
      </c>
      <c r="BQ1360" s="24" t="s">
        <v>2805</v>
      </c>
      <c r="BZ1360" s="24" t="s">
        <v>875</v>
      </c>
      <c r="CH1360" s="24" t="s">
        <v>889</v>
      </c>
    </row>
    <row r="1361" spans="1:86" x14ac:dyDescent="0.25">
      <c r="A1361" s="24" t="s">
        <v>2816</v>
      </c>
      <c r="B1361" s="24" t="s">
        <v>2368</v>
      </c>
      <c r="D1361" s="24" t="s">
        <v>599</v>
      </c>
      <c r="E1361" s="24">
        <v>29</v>
      </c>
      <c r="F1361" s="24">
        <v>75</v>
      </c>
      <c r="G1361" s="24">
        <v>29</v>
      </c>
      <c r="P1361" s="34">
        <v>44517</v>
      </c>
      <c r="Q1361" s="24" t="s">
        <v>857</v>
      </c>
      <c r="AP1361" s="24" t="s">
        <v>2801</v>
      </c>
      <c r="AQ1361" s="24" t="s">
        <v>2802</v>
      </c>
      <c r="AR1361" s="24" t="s">
        <v>2803</v>
      </c>
      <c r="AS1361" s="24" t="s">
        <v>2804</v>
      </c>
      <c r="AZ1361" s="24" t="s">
        <v>867</v>
      </c>
      <c r="BA1361" s="24" t="s">
        <v>859</v>
      </c>
      <c r="BB1361" s="24" t="s">
        <v>859</v>
      </c>
      <c r="BC1361" s="24" t="s">
        <v>859</v>
      </c>
      <c r="BQ1361" s="24" t="s">
        <v>2805</v>
      </c>
      <c r="BZ1361" s="24" t="s">
        <v>875</v>
      </c>
      <c r="CH1361" s="24" t="s">
        <v>889</v>
      </c>
    </row>
    <row r="1362" spans="1:86" x14ac:dyDescent="0.25">
      <c r="A1362" s="24" t="s">
        <v>2817</v>
      </c>
      <c r="B1362" s="24" t="s">
        <v>2368</v>
      </c>
      <c r="D1362" s="24" t="s">
        <v>599</v>
      </c>
      <c r="E1362" s="24">
        <v>29</v>
      </c>
      <c r="F1362" s="24">
        <v>75</v>
      </c>
      <c r="G1362" s="24">
        <v>29</v>
      </c>
      <c r="P1362" s="34">
        <v>44517</v>
      </c>
      <c r="Q1362" s="24" t="s">
        <v>857</v>
      </c>
      <c r="AP1362" s="24" t="s">
        <v>2801</v>
      </c>
      <c r="AQ1362" s="24" t="s">
        <v>2802</v>
      </c>
      <c r="AR1362" s="24" t="s">
        <v>2803</v>
      </c>
      <c r="AS1362" s="24" t="s">
        <v>2804</v>
      </c>
      <c r="AZ1362" s="24" t="s">
        <v>867</v>
      </c>
      <c r="BA1362" s="24" t="s">
        <v>859</v>
      </c>
      <c r="BB1362" s="24" t="s">
        <v>859</v>
      </c>
      <c r="BC1362" s="24" t="s">
        <v>859</v>
      </c>
      <c r="BQ1362" s="24" t="s">
        <v>2805</v>
      </c>
      <c r="BZ1362" s="24" t="s">
        <v>875</v>
      </c>
      <c r="CH1362" s="24" t="s">
        <v>889</v>
      </c>
    </row>
    <row r="1363" spans="1:86" x14ac:dyDescent="0.25">
      <c r="A1363" s="24" t="s">
        <v>2818</v>
      </c>
      <c r="B1363" s="24" t="s">
        <v>2368</v>
      </c>
      <c r="D1363" s="24" t="s">
        <v>599</v>
      </c>
      <c r="E1363" s="24">
        <v>29</v>
      </c>
      <c r="F1363" s="24">
        <v>75</v>
      </c>
      <c r="G1363" s="24">
        <v>29</v>
      </c>
      <c r="P1363" s="34">
        <v>44517</v>
      </c>
      <c r="Q1363" s="24" t="s">
        <v>857</v>
      </c>
      <c r="AP1363" s="24" t="s">
        <v>2801</v>
      </c>
      <c r="AQ1363" s="24" t="s">
        <v>2802</v>
      </c>
      <c r="AR1363" s="24" t="s">
        <v>2803</v>
      </c>
      <c r="AS1363" s="24" t="s">
        <v>2804</v>
      </c>
      <c r="AZ1363" s="24" t="s">
        <v>867</v>
      </c>
      <c r="BA1363" s="24" t="s">
        <v>859</v>
      </c>
      <c r="BB1363" s="24" t="s">
        <v>859</v>
      </c>
      <c r="BC1363" s="24" t="s">
        <v>859</v>
      </c>
      <c r="BQ1363" s="24" t="s">
        <v>2805</v>
      </c>
      <c r="BZ1363" s="24" t="s">
        <v>875</v>
      </c>
      <c r="CH1363" s="24" t="s">
        <v>889</v>
      </c>
    </row>
    <row r="1364" spans="1:86" x14ac:dyDescent="0.25">
      <c r="A1364" s="24" t="s">
        <v>2819</v>
      </c>
      <c r="B1364" s="24" t="s">
        <v>2368</v>
      </c>
      <c r="D1364" s="24" t="s">
        <v>599</v>
      </c>
      <c r="E1364" s="24">
        <v>29</v>
      </c>
      <c r="F1364" s="24">
        <v>75</v>
      </c>
      <c r="G1364" s="24">
        <v>29</v>
      </c>
      <c r="P1364" s="34">
        <v>44517</v>
      </c>
      <c r="Q1364" s="24" t="s">
        <v>857</v>
      </c>
      <c r="AP1364" s="24" t="s">
        <v>2801</v>
      </c>
      <c r="AQ1364" s="24" t="s">
        <v>2802</v>
      </c>
      <c r="AR1364" s="24" t="s">
        <v>2803</v>
      </c>
      <c r="AS1364" s="24" t="s">
        <v>2804</v>
      </c>
      <c r="AZ1364" s="24" t="s">
        <v>867</v>
      </c>
      <c r="BA1364" s="24" t="s">
        <v>859</v>
      </c>
      <c r="BB1364" s="24" t="s">
        <v>859</v>
      </c>
      <c r="BC1364" s="24" t="s">
        <v>859</v>
      </c>
      <c r="BQ1364" s="24" t="s">
        <v>2805</v>
      </c>
      <c r="BZ1364" s="24" t="s">
        <v>875</v>
      </c>
      <c r="CH1364" s="24" t="s">
        <v>889</v>
      </c>
    </row>
    <row r="1365" spans="1:86" x14ac:dyDescent="0.25">
      <c r="A1365" s="24" t="s">
        <v>2820</v>
      </c>
      <c r="B1365" s="24" t="s">
        <v>2368</v>
      </c>
      <c r="D1365" s="24" t="s">
        <v>599</v>
      </c>
      <c r="E1365" s="24">
        <v>29</v>
      </c>
      <c r="F1365" s="24">
        <v>75</v>
      </c>
      <c r="G1365" s="24">
        <v>29</v>
      </c>
      <c r="P1365" s="34">
        <v>44517</v>
      </c>
      <c r="Q1365" s="24" t="s">
        <v>857</v>
      </c>
      <c r="AP1365" s="24" t="s">
        <v>2801</v>
      </c>
      <c r="AQ1365" s="24" t="s">
        <v>2802</v>
      </c>
      <c r="AR1365" s="24" t="s">
        <v>2803</v>
      </c>
      <c r="AS1365" s="24" t="s">
        <v>2804</v>
      </c>
      <c r="AZ1365" s="24" t="s">
        <v>867</v>
      </c>
      <c r="BA1365" s="24" t="s">
        <v>859</v>
      </c>
      <c r="BB1365" s="24" t="s">
        <v>859</v>
      </c>
      <c r="BC1365" s="24" t="s">
        <v>859</v>
      </c>
      <c r="BQ1365" s="24" t="s">
        <v>2805</v>
      </c>
      <c r="BZ1365" s="24" t="s">
        <v>875</v>
      </c>
      <c r="CH1365" s="24" t="s">
        <v>889</v>
      </c>
    </row>
    <row r="1366" spans="1:86" x14ac:dyDescent="0.25">
      <c r="A1366" s="24" t="s">
        <v>2821</v>
      </c>
      <c r="B1366" s="24" t="s">
        <v>2368</v>
      </c>
      <c r="D1366" s="24" t="s">
        <v>599</v>
      </c>
      <c r="E1366" s="24">
        <v>29</v>
      </c>
      <c r="F1366" s="24">
        <v>75</v>
      </c>
      <c r="G1366" s="24">
        <v>29</v>
      </c>
      <c r="P1366" s="34">
        <v>44517</v>
      </c>
      <c r="Q1366" s="24" t="s">
        <v>857</v>
      </c>
      <c r="AP1366" s="24" t="s">
        <v>2801</v>
      </c>
      <c r="AQ1366" s="24" t="s">
        <v>2802</v>
      </c>
      <c r="AR1366" s="24" t="s">
        <v>2803</v>
      </c>
      <c r="AS1366" s="24" t="s">
        <v>2804</v>
      </c>
      <c r="AZ1366" s="24" t="s">
        <v>867</v>
      </c>
      <c r="BA1366" s="24" t="s">
        <v>859</v>
      </c>
      <c r="BB1366" s="24" t="s">
        <v>859</v>
      </c>
      <c r="BC1366" s="24" t="s">
        <v>859</v>
      </c>
      <c r="BQ1366" s="24" t="s">
        <v>2805</v>
      </c>
      <c r="BZ1366" s="24" t="s">
        <v>875</v>
      </c>
      <c r="CH1366" s="24" t="s">
        <v>889</v>
      </c>
    </row>
    <row r="1367" spans="1:86" x14ac:dyDescent="0.25">
      <c r="A1367" s="24" t="s">
        <v>2822</v>
      </c>
      <c r="B1367" s="24" t="s">
        <v>2368</v>
      </c>
      <c r="D1367" s="24" t="s">
        <v>599</v>
      </c>
      <c r="E1367" s="24">
        <v>29</v>
      </c>
      <c r="F1367" s="24">
        <v>75</v>
      </c>
      <c r="G1367" s="24">
        <v>29</v>
      </c>
      <c r="P1367" s="34">
        <v>44517</v>
      </c>
      <c r="Q1367" s="24" t="s">
        <v>857</v>
      </c>
      <c r="AP1367" s="24" t="s">
        <v>2801</v>
      </c>
      <c r="AQ1367" s="24" t="s">
        <v>2802</v>
      </c>
      <c r="AR1367" s="24" t="s">
        <v>2803</v>
      </c>
      <c r="AS1367" s="24" t="s">
        <v>2804</v>
      </c>
      <c r="AZ1367" s="24" t="s">
        <v>867</v>
      </c>
      <c r="BA1367" s="24" t="s">
        <v>859</v>
      </c>
      <c r="BB1367" s="24" t="s">
        <v>859</v>
      </c>
      <c r="BC1367" s="24" t="s">
        <v>859</v>
      </c>
      <c r="BQ1367" s="24" t="s">
        <v>2805</v>
      </c>
      <c r="BZ1367" s="24" t="s">
        <v>875</v>
      </c>
      <c r="CH1367" s="24" t="s">
        <v>889</v>
      </c>
    </row>
    <row r="1368" spans="1:86" x14ac:dyDescent="0.25">
      <c r="A1368" s="24" t="s">
        <v>2823</v>
      </c>
      <c r="B1368" s="24" t="s">
        <v>2368</v>
      </c>
      <c r="D1368" s="24" t="s">
        <v>599</v>
      </c>
      <c r="E1368" s="24">
        <v>29</v>
      </c>
      <c r="F1368" s="24">
        <v>75</v>
      </c>
      <c r="G1368" s="24">
        <v>29</v>
      </c>
      <c r="P1368" s="34">
        <v>44517</v>
      </c>
      <c r="Q1368" s="24" t="s">
        <v>857</v>
      </c>
      <c r="AP1368" s="24" t="s">
        <v>2801</v>
      </c>
      <c r="AQ1368" s="24" t="s">
        <v>2802</v>
      </c>
      <c r="AR1368" s="24" t="s">
        <v>2803</v>
      </c>
      <c r="AS1368" s="24" t="s">
        <v>2804</v>
      </c>
      <c r="AZ1368" s="24" t="s">
        <v>867</v>
      </c>
      <c r="BA1368" s="24" t="s">
        <v>859</v>
      </c>
      <c r="BB1368" s="24" t="s">
        <v>859</v>
      </c>
      <c r="BC1368" s="24" t="s">
        <v>859</v>
      </c>
      <c r="BQ1368" s="24" t="s">
        <v>2805</v>
      </c>
      <c r="BZ1368" s="24" t="s">
        <v>875</v>
      </c>
      <c r="CH1368" s="24" t="s">
        <v>889</v>
      </c>
    </row>
    <row r="1369" spans="1:86" x14ac:dyDescent="0.25">
      <c r="A1369" s="24" t="s">
        <v>2824</v>
      </c>
      <c r="B1369" s="24" t="s">
        <v>2368</v>
      </c>
      <c r="D1369" s="24" t="s">
        <v>599</v>
      </c>
      <c r="E1369" s="24">
        <v>29</v>
      </c>
      <c r="F1369" s="24">
        <v>75</v>
      </c>
      <c r="G1369" s="24">
        <v>29</v>
      </c>
      <c r="P1369" s="34">
        <v>44517</v>
      </c>
      <c r="Q1369" s="24" t="s">
        <v>857</v>
      </c>
      <c r="AP1369" s="24" t="s">
        <v>2801</v>
      </c>
      <c r="AQ1369" s="24" t="s">
        <v>2802</v>
      </c>
      <c r="AR1369" s="24" t="s">
        <v>2803</v>
      </c>
      <c r="AS1369" s="24" t="s">
        <v>2804</v>
      </c>
      <c r="AZ1369" s="24" t="s">
        <v>867</v>
      </c>
      <c r="BA1369" s="24" t="s">
        <v>859</v>
      </c>
      <c r="BB1369" s="24" t="s">
        <v>859</v>
      </c>
      <c r="BC1369" s="24" t="s">
        <v>859</v>
      </c>
      <c r="BQ1369" s="24" t="s">
        <v>2805</v>
      </c>
      <c r="BZ1369" s="24" t="s">
        <v>875</v>
      </c>
      <c r="CH1369" s="24" t="s">
        <v>889</v>
      </c>
    </row>
    <row r="1370" spans="1:86" x14ac:dyDescent="0.25">
      <c r="A1370" s="24" t="s">
        <v>2825</v>
      </c>
      <c r="B1370" s="24" t="s">
        <v>2368</v>
      </c>
      <c r="D1370" s="24" t="s">
        <v>599</v>
      </c>
      <c r="E1370" s="24">
        <v>29</v>
      </c>
      <c r="F1370" s="24">
        <v>75</v>
      </c>
      <c r="G1370" s="24">
        <v>29</v>
      </c>
      <c r="P1370" s="34">
        <v>44517</v>
      </c>
      <c r="Q1370" s="24" t="s">
        <v>857</v>
      </c>
      <c r="AP1370" s="24" t="s">
        <v>2801</v>
      </c>
      <c r="AQ1370" s="24" t="s">
        <v>2802</v>
      </c>
      <c r="AR1370" s="24" t="s">
        <v>2803</v>
      </c>
      <c r="AS1370" s="24" t="s">
        <v>2804</v>
      </c>
      <c r="AZ1370" s="24" t="s">
        <v>867</v>
      </c>
      <c r="BA1370" s="24" t="s">
        <v>859</v>
      </c>
      <c r="BB1370" s="24" t="s">
        <v>859</v>
      </c>
      <c r="BC1370" s="24" t="s">
        <v>859</v>
      </c>
      <c r="BQ1370" s="24" t="s">
        <v>2805</v>
      </c>
      <c r="BZ1370" s="24" t="s">
        <v>875</v>
      </c>
      <c r="CH1370" s="24" t="s">
        <v>889</v>
      </c>
    </row>
    <row r="1371" spans="1:86" x14ac:dyDescent="0.25">
      <c r="A1371" s="24" t="s">
        <v>2826</v>
      </c>
      <c r="B1371" s="24" t="s">
        <v>2368</v>
      </c>
      <c r="D1371" s="24" t="s">
        <v>599</v>
      </c>
      <c r="E1371" s="24">
        <v>29</v>
      </c>
      <c r="F1371" s="24">
        <v>75</v>
      </c>
      <c r="G1371" s="24">
        <v>29</v>
      </c>
      <c r="P1371" s="34">
        <v>44517</v>
      </c>
      <c r="Q1371" s="24" t="s">
        <v>857</v>
      </c>
      <c r="AP1371" s="24" t="s">
        <v>2801</v>
      </c>
      <c r="AQ1371" s="24" t="s">
        <v>2802</v>
      </c>
      <c r="AR1371" s="24" t="s">
        <v>2803</v>
      </c>
      <c r="AS1371" s="24" t="s">
        <v>2804</v>
      </c>
      <c r="AZ1371" s="24" t="s">
        <v>867</v>
      </c>
      <c r="BA1371" s="24" t="s">
        <v>859</v>
      </c>
      <c r="BB1371" s="24" t="s">
        <v>859</v>
      </c>
      <c r="BC1371" s="24" t="s">
        <v>859</v>
      </c>
      <c r="BQ1371" s="24" t="s">
        <v>2805</v>
      </c>
      <c r="BZ1371" s="24" t="s">
        <v>875</v>
      </c>
      <c r="CH1371" s="24" t="s">
        <v>889</v>
      </c>
    </row>
    <row r="1372" spans="1:86" x14ac:dyDescent="0.25">
      <c r="A1372" s="24" t="s">
        <v>2827</v>
      </c>
      <c r="B1372" s="24" t="s">
        <v>2368</v>
      </c>
      <c r="D1372" s="24" t="s">
        <v>599</v>
      </c>
      <c r="E1372" s="24">
        <v>29</v>
      </c>
      <c r="F1372" s="24">
        <v>75</v>
      </c>
      <c r="G1372" s="24">
        <v>29</v>
      </c>
      <c r="P1372" s="34">
        <v>44517</v>
      </c>
      <c r="Q1372" s="24" t="s">
        <v>857</v>
      </c>
      <c r="AP1372" s="24" t="s">
        <v>2801</v>
      </c>
      <c r="AQ1372" s="24" t="s">
        <v>2802</v>
      </c>
      <c r="AR1372" s="24" t="s">
        <v>2803</v>
      </c>
      <c r="AS1372" s="24" t="s">
        <v>2804</v>
      </c>
      <c r="AZ1372" s="24" t="s">
        <v>867</v>
      </c>
      <c r="BA1372" s="24" t="s">
        <v>859</v>
      </c>
      <c r="BB1372" s="24" t="s">
        <v>859</v>
      </c>
      <c r="BC1372" s="24" t="s">
        <v>859</v>
      </c>
      <c r="BQ1372" s="24" t="s">
        <v>2805</v>
      </c>
      <c r="BZ1372" s="24" t="s">
        <v>875</v>
      </c>
      <c r="CH1372" s="24" t="s">
        <v>889</v>
      </c>
    </row>
    <row r="1373" spans="1:86" x14ac:dyDescent="0.25">
      <c r="A1373" s="24" t="s">
        <v>2828</v>
      </c>
      <c r="B1373" s="24" t="s">
        <v>2368</v>
      </c>
      <c r="D1373" s="24" t="s">
        <v>599</v>
      </c>
      <c r="E1373" s="24">
        <v>29</v>
      </c>
      <c r="F1373" s="24">
        <v>75</v>
      </c>
      <c r="G1373" s="24">
        <v>29</v>
      </c>
      <c r="P1373" s="34">
        <v>44517</v>
      </c>
      <c r="Q1373" s="24" t="s">
        <v>857</v>
      </c>
      <c r="AP1373" s="24" t="s">
        <v>2801</v>
      </c>
      <c r="AQ1373" s="24" t="s">
        <v>2802</v>
      </c>
      <c r="AR1373" s="24" t="s">
        <v>2803</v>
      </c>
      <c r="AS1373" s="24" t="s">
        <v>2804</v>
      </c>
      <c r="AZ1373" s="24" t="s">
        <v>867</v>
      </c>
      <c r="BA1373" s="24" t="s">
        <v>859</v>
      </c>
      <c r="BB1373" s="24" t="s">
        <v>859</v>
      </c>
      <c r="BC1373" s="24" t="s">
        <v>859</v>
      </c>
      <c r="BQ1373" s="24" t="s">
        <v>2805</v>
      </c>
      <c r="BZ1373" s="24" t="s">
        <v>875</v>
      </c>
      <c r="CH1373" s="24" t="s">
        <v>889</v>
      </c>
    </row>
    <row r="1374" spans="1:86" x14ac:dyDescent="0.25">
      <c r="A1374" s="24" t="s">
        <v>2829</v>
      </c>
      <c r="B1374" s="24" t="s">
        <v>2368</v>
      </c>
      <c r="D1374" s="24" t="s">
        <v>599</v>
      </c>
      <c r="E1374" s="24">
        <v>29</v>
      </c>
      <c r="F1374" s="24">
        <v>75</v>
      </c>
      <c r="G1374" s="24">
        <v>29</v>
      </c>
      <c r="P1374" s="34">
        <v>44517</v>
      </c>
      <c r="Q1374" s="24" t="s">
        <v>857</v>
      </c>
      <c r="AP1374" s="24" t="s">
        <v>2801</v>
      </c>
      <c r="AQ1374" s="24" t="s">
        <v>2802</v>
      </c>
      <c r="AR1374" s="24" t="s">
        <v>2803</v>
      </c>
      <c r="AS1374" s="24" t="s">
        <v>2804</v>
      </c>
      <c r="AZ1374" s="24" t="s">
        <v>867</v>
      </c>
      <c r="BA1374" s="24" t="s">
        <v>859</v>
      </c>
      <c r="BB1374" s="24" t="s">
        <v>859</v>
      </c>
      <c r="BC1374" s="24" t="s">
        <v>859</v>
      </c>
      <c r="BQ1374" s="24" t="s">
        <v>2805</v>
      </c>
      <c r="BZ1374" s="24" t="s">
        <v>875</v>
      </c>
      <c r="CH1374" s="24" t="s">
        <v>889</v>
      </c>
    </row>
    <row r="1375" spans="1:86" x14ac:dyDescent="0.25">
      <c r="A1375" s="24" t="s">
        <v>2830</v>
      </c>
      <c r="B1375" s="24" t="s">
        <v>2368</v>
      </c>
      <c r="D1375" s="24" t="s">
        <v>599</v>
      </c>
      <c r="E1375" s="24">
        <v>29</v>
      </c>
      <c r="F1375" s="24">
        <v>75</v>
      </c>
      <c r="G1375" s="24">
        <v>29</v>
      </c>
      <c r="P1375" s="34">
        <v>44517</v>
      </c>
      <c r="Q1375" s="24" t="s">
        <v>857</v>
      </c>
      <c r="AP1375" s="24" t="s">
        <v>2801</v>
      </c>
      <c r="AQ1375" s="24" t="s">
        <v>2802</v>
      </c>
      <c r="AR1375" s="24" t="s">
        <v>2803</v>
      </c>
      <c r="AS1375" s="24" t="s">
        <v>2804</v>
      </c>
      <c r="AZ1375" s="24" t="s">
        <v>867</v>
      </c>
      <c r="BA1375" s="24" t="s">
        <v>859</v>
      </c>
      <c r="BB1375" s="24" t="s">
        <v>859</v>
      </c>
      <c r="BC1375" s="24" t="s">
        <v>859</v>
      </c>
      <c r="BQ1375" s="24" t="s">
        <v>2805</v>
      </c>
      <c r="BZ1375" s="24" t="s">
        <v>875</v>
      </c>
      <c r="CH1375" s="24" t="s">
        <v>889</v>
      </c>
    </row>
    <row r="1376" spans="1:86" x14ac:dyDescent="0.25">
      <c r="A1376" s="24" t="s">
        <v>2831</v>
      </c>
      <c r="B1376" s="24" t="s">
        <v>2368</v>
      </c>
      <c r="D1376" s="24" t="s">
        <v>599</v>
      </c>
      <c r="E1376" s="24">
        <v>29</v>
      </c>
      <c r="F1376" s="24">
        <v>75</v>
      </c>
      <c r="G1376" s="24">
        <v>29</v>
      </c>
      <c r="P1376" s="34">
        <v>44517</v>
      </c>
      <c r="Q1376" s="24" t="s">
        <v>857</v>
      </c>
      <c r="AP1376" s="24" t="s">
        <v>2801</v>
      </c>
      <c r="AQ1376" s="24" t="s">
        <v>2802</v>
      </c>
      <c r="AR1376" s="24" t="s">
        <v>2803</v>
      </c>
      <c r="AS1376" s="24" t="s">
        <v>2804</v>
      </c>
      <c r="AZ1376" s="24" t="s">
        <v>867</v>
      </c>
      <c r="BA1376" s="24" t="s">
        <v>859</v>
      </c>
      <c r="BB1376" s="24" t="s">
        <v>859</v>
      </c>
      <c r="BC1376" s="24" t="s">
        <v>859</v>
      </c>
      <c r="BQ1376" s="24" t="s">
        <v>2805</v>
      </c>
      <c r="BZ1376" s="24" t="s">
        <v>875</v>
      </c>
      <c r="CH1376" s="24" t="s">
        <v>889</v>
      </c>
    </row>
    <row r="1377" spans="1:86" x14ac:dyDescent="0.25">
      <c r="A1377" s="24" t="s">
        <v>2832</v>
      </c>
      <c r="B1377" s="24" t="s">
        <v>2368</v>
      </c>
      <c r="D1377" s="24" t="s">
        <v>599</v>
      </c>
      <c r="E1377" s="24">
        <v>29</v>
      </c>
      <c r="F1377" s="24">
        <v>75</v>
      </c>
      <c r="G1377" s="24">
        <v>29</v>
      </c>
      <c r="P1377" s="34">
        <v>44517</v>
      </c>
      <c r="Q1377" s="24" t="s">
        <v>857</v>
      </c>
      <c r="AP1377" s="24" t="s">
        <v>2801</v>
      </c>
      <c r="AQ1377" s="24" t="s">
        <v>2802</v>
      </c>
      <c r="AR1377" s="24" t="s">
        <v>2803</v>
      </c>
      <c r="AS1377" s="24" t="s">
        <v>2804</v>
      </c>
      <c r="AZ1377" s="24" t="s">
        <v>867</v>
      </c>
      <c r="BA1377" s="24" t="s">
        <v>859</v>
      </c>
      <c r="BB1377" s="24" t="s">
        <v>859</v>
      </c>
      <c r="BC1377" s="24" t="s">
        <v>859</v>
      </c>
      <c r="BQ1377" s="24" t="s">
        <v>2805</v>
      </c>
      <c r="BZ1377" s="24" t="s">
        <v>875</v>
      </c>
      <c r="CH1377" s="24" t="s">
        <v>889</v>
      </c>
    </row>
    <row r="1378" spans="1:86" x14ac:dyDescent="0.25">
      <c r="A1378" s="24" t="s">
        <v>2833</v>
      </c>
      <c r="B1378" s="24" t="s">
        <v>2368</v>
      </c>
      <c r="D1378" s="24" t="s">
        <v>599</v>
      </c>
      <c r="E1378" s="24">
        <v>29</v>
      </c>
      <c r="F1378" s="24">
        <v>75</v>
      </c>
      <c r="G1378" s="24">
        <v>29</v>
      </c>
      <c r="P1378" s="34">
        <v>44517</v>
      </c>
      <c r="Q1378" s="24" t="s">
        <v>857</v>
      </c>
      <c r="AP1378" s="24" t="s">
        <v>2801</v>
      </c>
      <c r="AQ1378" s="24" t="s">
        <v>2802</v>
      </c>
      <c r="AR1378" s="24" t="s">
        <v>2803</v>
      </c>
      <c r="AS1378" s="24" t="s">
        <v>2804</v>
      </c>
      <c r="AZ1378" s="24" t="s">
        <v>867</v>
      </c>
      <c r="BA1378" s="24" t="s">
        <v>859</v>
      </c>
      <c r="BB1378" s="24" t="s">
        <v>859</v>
      </c>
      <c r="BC1378" s="24" t="s">
        <v>859</v>
      </c>
      <c r="BQ1378" s="24" t="s">
        <v>2805</v>
      </c>
      <c r="BZ1378" s="24" t="s">
        <v>875</v>
      </c>
      <c r="CH1378" s="24" t="s">
        <v>889</v>
      </c>
    </row>
    <row r="1379" spans="1:86" x14ac:dyDescent="0.25">
      <c r="A1379" s="24" t="s">
        <v>2834</v>
      </c>
      <c r="B1379" s="24" t="s">
        <v>2368</v>
      </c>
      <c r="D1379" s="24" t="s">
        <v>599</v>
      </c>
      <c r="E1379" s="24">
        <v>29</v>
      </c>
      <c r="F1379" s="24">
        <v>75</v>
      </c>
      <c r="G1379" s="24">
        <v>29</v>
      </c>
      <c r="P1379" s="34">
        <v>44517</v>
      </c>
      <c r="Q1379" s="24" t="s">
        <v>857</v>
      </c>
      <c r="AP1379" s="24" t="s">
        <v>2801</v>
      </c>
      <c r="AQ1379" s="24" t="s">
        <v>2802</v>
      </c>
      <c r="AR1379" s="24" t="s">
        <v>2803</v>
      </c>
      <c r="AS1379" s="24" t="s">
        <v>2804</v>
      </c>
      <c r="AZ1379" s="24" t="s">
        <v>867</v>
      </c>
      <c r="BA1379" s="24" t="s">
        <v>859</v>
      </c>
      <c r="BB1379" s="24" t="s">
        <v>859</v>
      </c>
      <c r="BC1379" s="24" t="s">
        <v>859</v>
      </c>
      <c r="BQ1379" s="24" t="s">
        <v>2805</v>
      </c>
      <c r="BZ1379" s="24" t="s">
        <v>875</v>
      </c>
      <c r="CH1379" s="24" t="s">
        <v>889</v>
      </c>
    </row>
    <row r="1380" spans="1:86" x14ac:dyDescent="0.25">
      <c r="A1380" s="24" t="s">
        <v>2835</v>
      </c>
      <c r="B1380" s="24" t="s">
        <v>2368</v>
      </c>
      <c r="D1380" s="24" t="s">
        <v>600</v>
      </c>
      <c r="E1380" s="24">
        <v>76</v>
      </c>
      <c r="F1380" s="24">
        <v>110</v>
      </c>
      <c r="G1380" s="24">
        <v>67</v>
      </c>
      <c r="P1380" s="34">
        <v>44502</v>
      </c>
      <c r="Q1380" s="24" t="s">
        <v>857</v>
      </c>
      <c r="AP1380" s="24" t="s">
        <v>2836</v>
      </c>
      <c r="AQ1380" s="24" t="s">
        <v>2837</v>
      </c>
      <c r="AR1380" s="24" t="s">
        <v>2838</v>
      </c>
      <c r="AZ1380" s="24" t="s">
        <v>867</v>
      </c>
      <c r="BA1380" s="24" t="s">
        <v>859</v>
      </c>
      <c r="BB1380" s="24" t="s">
        <v>859</v>
      </c>
      <c r="BM1380" s="24" t="s">
        <v>2496</v>
      </c>
      <c r="BZ1380" s="24" t="s">
        <v>875</v>
      </c>
      <c r="CH1380" s="24">
        <v>220</v>
      </c>
    </row>
    <row r="1381" spans="1:86" x14ac:dyDescent="0.25">
      <c r="A1381" s="24" t="s">
        <v>2839</v>
      </c>
      <c r="B1381" s="24" t="s">
        <v>2368</v>
      </c>
      <c r="D1381" s="24" t="s">
        <v>601</v>
      </c>
      <c r="E1381" s="24">
        <v>0</v>
      </c>
      <c r="F1381" s="24">
        <v>1</v>
      </c>
      <c r="G1381" s="24">
        <v>300</v>
      </c>
      <c r="P1381" s="34">
        <v>44501</v>
      </c>
      <c r="Q1381" s="24" t="s">
        <v>857</v>
      </c>
      <c r="AP1381" s="24" t="s">
        <v>2840</v>
      </c>
      <c r="AQ1381" s="24" t="s">
        <v>2841</v>
      </c>
      <c r="AZ1381" s="24" t="s">
        <v>867</v>
      </c>
      <c r="BA1381" s="24" t="s">
        <v>859</v>
      </c>
      <c r="BZ1381" s="24" t="s">
        <v>875</v>
      </c>
      <c r="CH1381" s="24">
        <v>106</v>
      </c>
    </row>
    <row r="1382" spans="1:86" x14ac:dyDescent="0.25">
      <c r="A1382" s="24" t="s">
        <v>2842</v>
      </c>
      <c r="B1382" s="24" t="s">
        <v>2368</v>
      </c>
      <c r="D1382" s="24" t="s">
        <v>601</v>
      </c>
      <c r="E1382" s="24">
        <v>0</v>
      </c>
      <c r="F1382" s="24">
        <v>1</v>
      </c>
      <c r="G1382" s="24">
        <v>300</v>
      </c>
      <c r="P1382" s="34">
        <v>44501</v>
      </c>
      <c r="Q1382" s="24" t="s">
        <v>857</v>
      </c>
      <c r="AP1382" s="24" t="s">
        <v>2840</v>
      </c>
      <c r="AQ1382" s="24" t="s">
        <v>2841</v>
      </c>
      <c r="AZ1382" s="24" t="s">
        <v>867</v>
      </c>
      <c r="BA1382" s="24" t="s">
        <v>859</v>
      </c>
      <c r="BZ1382" s="24" t="s">
        <v>875</v>
      </c>
      <c r="CH1382" s="24">
        <v>107</v>
      </c>
    </row>
    <row r="1383" spans="1:86" x14ac:dyDescent="0.25">
      <c r="A1383" s="24" t="s">
        <v>2843</v>
      </c>
      <c r="B1383" s="24" t="s">
        <v>2368</v>
      </c>
      <c r="D1383" s="24" t="s">
        <v>601</v>
      </c>
      <c r="E1383" s="24">
        <v>0</v>
      </c>
      <c r="F1383" s="24">
        <v>1</v>
      </c>
      <c r="G1383" s="24">
        <v>300</v>
      </c>
      <c r="P1383" s="34">
        <v>44501</v>
      </c>
      <c r="Q1383" s="24" t="s">
        <v>857</v>
      </c>
      <c r="AP1383" s="24" t="s">
        <v>2840</v>
      </c>
      <c r="AQ1383" s="24" t="s">
        <v>2841</v>
      </c>
      <c r="AZ1383" s="24" t="s">
        <v>867</v>
      </c>
      <c r="BA1383" s="24" t="s">
        <v>859</v>
      </c>
      <c r="BZ1383" s="24" t="s">
        <v>875</v>
      </c>
      <c r="CH1383" s="24" t="s">
        <v>1567</v>
      </c>
    </row>
    <row r="1384" spans="1:86" x14ac:dyDescent="0.25">
      <c r="A1384" s="24" t="s">
        <v>2844</v>
      </c>
      <c r="B1384" s="24" t="s">
        <v>2368</v>
      </c>
      <c r="D1384" s="24" t="s">
        <v>601</v>
      </c>
      <c r="E1384" s="24">
        <v>0</v>
      </c>
      <c r="F1384" s="24">
        <v>1</v>
      </c>
      <c r="G1384" s="24">
        <v>300</v>
      </c>
      <c r="P1384" s="34">
        <v>44501</v>
      </c>
      <c r="Q1384" s="24" t="s">
        <v>857</v>
      </c>
      <c r="AP1384" s="24" t="s">
        <v>2840</v>
      </c>
      <c r="AQ1384" s="24" t="s">
        <v>2841</v>
      </c>
      <c r="AZ1384" s="24" t="s">
        <v>867</v>
      </c>
      <c r="BA1384" s="24" t="s">
        <v>859</v>
      </c>
      <c r="BZ1384" s="24" t="s">
        <v>875</v>
      </c>
      <c r="CH1384" s="24">
        <v>125</v>
      </c>
    </row>
    <row r="1385" spans="1:86" x14ac:dyDescent="0.25">
      <c r="A1385" s="24" t="s">
        <v>2845</v>
      </c>
      <c r="B1385" s="24" t="s">
        <v>2368</v>
      </c>
      <c r="D1385" s="24" t="s">
        <v>601</v>
      </c>
      <c r="E1385" s="24">
        <v>0</v>
      </c>
      <c r="F1385" s="24">
        <v>1</v>
      </c>
      <c r="G1385" s="24">
        <v>300</v>
      </c>
      <c r="P1385" s="34">
        <v>44501</v>
      </c>
      <c r="Q1385" s="24" t="s">
        <v>857</v>
      </c>
      <c r="AP1385" s="24" t="s">
        <v>2840</v>
      </c>
      <c r="AQ1385" s="24" t="s">
        <v>2841</v>
      </c>
      <c r="AZ1385" s="24" t="s">
        <v>867</v>
      </c>
      <c r="BA1385" s="24" t="s">
        <v>859</v>
      </c>
      <c r="BZ1385" s="24" t="s">
        <v>875</v>
      </c>
      <c r="CH1385" s="24" t="s">
        <v>1741</v>
      </c>
    </row>
    <row r="1386" spans="1:86" x14ac:dyDescent="0.25">
      <c r="A1386" s="24" t="s">
        <v>2846</v>
      </c>
      <c r="B1386" s="24" t="s">
        <v>2368</v>
      </c>
      <c r="D1386" s="24" t="s">
        <v>602</v>
      </c>
      <c r="E1386" s="24">
        <v>23</v>
      </c>
      <c r="F1386" s="24">
        <v>160</v>
      </c>
      <c r="G1386" s="24">
        <v>1</v>
      </c>
      <c r="P1386" s="34">
        <v>44503</v>
      </c>
      <c r="Q1386" s="24" t="s">
        <v>857</v>
      </c>
      <c r="AP1386" s="24" t="s">
        <v>2847</v>
      </c>
      <c r="AZ1386" s="24" t="s">
        <v>867</v>
      </c>
      <c r="BZ1386" s="24" t="s">
        <v>875</v>
      </c>
      <c r="CH1386" s="24" t="s">
        <v>1311</v>
      </c>
    </row>
    <row r="1387" spans="1:86" x14ac:dyDescent="0.25">
      <c r="A1387" s="24" t="s">
        <v>2848</v>
      </c>
      <c r="B1387" s="24" t="s">
        <v>2368</v>
      </c>
      <c r="D1387" s="24" t="s">
        <v>602</v>
      </c>
      <c r="E1387" s="24">
        <v>23</v>
      </c>
      <c r="F1387" s="24">
        <v>160</v>
      </c>
      <c r="G1387" s="24">
        <v>1</v>
      </c>
      <c r="P1387" s="34">
        <v>44503</v>
      </c>
      <c r="Q1387" s="24" t="s">
        <v>857</v>
      </c>
      <c r="AP1387" s="24" t="s">
        <v>2847</v>
      </c>
      <c r="AZ1387" s="24" t="s">
        <v>867</v>
      </c>
      <c r="BZ1387" s="24" t="s">
        <v>875</v>
      </c>
      <c r="CH1387" s="24">
        <v>104</v>
      </c>
    </row>
    <row r="1388" spans="1:86" x14ac:dyDescent="0.25">
      <c r="A1388" s="24" t="s">
        <v>2849</v>
      </c>
      <c r="B1388" s="24" t="s">
        <v>2368</v>
      </c>
      <c r="D1388" s="24" t="s">
        <v>568</v>
      </c>
      <c r="E1388" s="24">
        <v>60</v>
      </c>
      <c r="F1388" s="24">
        <v>38</v>
      </c>
      <c r="G1388" s="24">
        <v>30</v>
      </c>
      <c r="P1388" s="34">
        <v>44504</v>
      </c>
      <c r="Q1388" s="24" t="s">
        <v>1217</v>
      </c>
      <c r="R1388" s="24" t="s">
        <v>2850</v>
      </c>
      <c r="V1388" s="24" t="s">
        <v>2851</v>
      </c>
      <c r="AF1388" s="24" t="s">
        <v>859</v>
      </c>
      <c r="AP1388" s="24" t="s">
        <v>2852</v>
      </c>
      <c r="AZ1388" s="24" t="s">
        <v>867</v>
      </c>
      <c r="BZ1388" s="24" t="s">
        <v>875</v>
      </c>
      <c r="CH1388" s="24" t="s">
        <v>1848</v>
      </c>
    </row>
    <row r="1389" spans="1:86" x14ac:dyDescent="0.25">
      <c r="A1389" s="24" t="s">
        <v>2853</v>
      </c>
      <c r="B1389" s="24" t="s">
        <v>2368</v>
      </c>
      <c r="D1389" s="24" t="s">
        <v>603</v>
      </c>
      <c r="E1389" s="24">
        <v>78</v>
      </c>
      <c r="F1389" s="24">
        <v>108</v>
      </c>
      <c r="G1389" s="24">
        <v>20</v>
      </c>
      <c r="P1389" s="34">
        <v>44517</v>
      </c>
      <c r="Q1389" s="24" t="s">
        <v>857</v>
      </c>
      <c r="AP1389" s="24" t="s">
        <v>2854</v>
      </c>
      <c r="AZ1389" s="24" t="s">
        <v>867</v>
      </c>
      <c r="BZ1389" s="24" t="s">
        <v>875</v>
      </c>
      <c r="CH1389" s="24" t="s">
        <v>889</v>
      </c>
    </row>
    <row r="1390" spans="1:86" x14ac:dyDescent="0.25">
      <c r="A1390" s="24" t="s">
        <v>2855</v>
      </c>
      <c r="B1390" s="24" t="s">
        <v>2368</v>
      </c>
      <c r="D1390" s="24" t="s">
        <v>588</v>
      </c>
      <c r="E1390" s="24">
        <v>35</v>
      </c>
      <c r="F1390" s="24">
        <v>90</v>
      </c>
      <c r="G1390" s="24">
        <v>65</v>
      </c>
      <c r="P1390" s="34">
        <v>44517</v>
      </c>
      <c r="Q1390" s="24" t="s">
        <v>857</v>
      </c>
      <c r="AP1390" s="24" t="s">
        <v>2856</v>
      </c>
      <c r="AZ1390" s="24" t="s">
        <v>867</v>
      </c>
      <c r="BZ1390" s="24" t="s">
        <v>875</v>
      </c>
      <c r="CH1390" s="24" t="s">
        <v>889</v>
      </c>
    </row>
    <row r="1391" spans="1:86" x14ac:dyDescent="0.25">
      <c r="A1391" s="24" t="s">
        <v>2857</v>
      </c>
      <c r="B1391" s="24" t="s">
        <v>2368</v>
      </c>
      <c r="D1391" s="24" t="s">
        <v>604</v>
      </c>
      <c r="E1391" s="24">
        <v>200</v>
      </c>
      <c r="F1391" s="24">
        <v>155</v>
      </c>
      <c r="G1391" s="24">
        <v>3</v>
      </c>
      <c r="P1391" s="34">
        <v>44504</v>
      </c>
      <c r="Q1391" s="24" t="s">
        <v>857</v>
      </c>
      <c r="V1391" s="24" t="s">
        <v>2858</v>
      </c>
      <c r="AF1391" s="24" t="s">
        <v>859</v>
      </c>
      <c r="AP1391" s="24" t="s">
        <v>2859</v>
      </c>
      <c r="AZ1391" s="24" t="s">
        <v>867</v>
      </c>
      <c r="BZ1391" s="24" t="s">
        <v>875</v>
      </c>
      <c r="CH1391" s="24" t="s">
        <v>1361</v>
      </c>
    </row>
    <row r="1392" spans="1:86" x14ac:dyDescent="0.25">
      <c r="A1392" s="24" t="s">
        <v>2860</v>
      </c>
      <c r="B1392" s="24" t="s">
        <v>2368</v>
      </c>
      <c r="D1392" s="24" t="s">
        <v>604</v>
      </c>
      <c r="E1392" s="24">
        <v>200</v>
      </c>
      <c r="F1392" s="24">
        <v>155</v>
      </c>
      <c r="G1392" s="24">
        <v>3</v>
      </c>
      <c r="P1392" s="34">
        <v>44504</v>
      </c>
      <c r="Q1392" s="24" t="s">
        <v>857</v>
      </c>
      <c r="V1392" s="24" t="s">
        <v>2858</v>
      </c>
      <c r="AF1392" s="24" t="s">
        <v>859</v>
      </c>
      <c r="AP1392" s="24" t="s">
        <v>2859</v>
      </c>
      <c r="AZ1392" s="24" t="s">
        <v>867</v>
      </c>
      <c r="BZ1392" s="24" t="s">
        <v>875</v>
      </c>
      <c r="CH1392" s="24" t="s">
        <v>1361</v>
      </c>
    </row>
    <row r="1393" spans="1:86" x14ac:dyDescent="0.25">
      <c r="A1393" s="24" t="s">
        <v>2861</v>
      </c>
      <c r="B1393" s="24" t="s">
        <v>2368</v>
      </c>
      <c r="D1393" s="24" t="s">
        <v>604</v>
      </c>
      <c r="E1393" s="24">
        <v>200</v>
      </c>
      <c r="F1393" s="24">
        <v>155</v>
      </c>
      <c r="G1393" s="24">
        <v>3</v>
      </c>
      <c r="P1393" s="34">
        <v>44504</v>
      </c>
      <c r="Q1393" s="24" t="s">
        <v>857</v>
      </c>
      <c r="V1393" s="24" t="s">
        <v>2858</v>
      </c>
      <c r="AF1393" s="24" t="s">
        <v>859</v>
      </c>
      <c r="AP1393" s="24" t="s">
        <v>2859</v>
      </c>
      <c r="AZ1393" s="24" t="s">
        <v>867</v>
      </c>
      <c r="BZ1393" s="24" t="s">
        <v>875</v>
      </c>
      <c r="CH1393" s="24" t="s">
        <v>1135</v>
      </c>
    </row>
    <row r="1394" spans="1:86" x14ac:dyDescent="0.25">
      <c r="A1394" s="24" t="s">
        <v>2862</v>
      </c>
      <c r="B1394" s="24" t="s">
        <v>2368</v>
      </c>
      <c r="D1394" s="24" t="s">
        <v>604</v>
      </c>
      <c r="E1394" s="24">
        <v>200</v>
      </c>
      <c r="F1394" s="24">
        <v>155</v>
      </c>
      <c r="G1394" s="24">
        <v>3</v>
      </c>
      <c r="P1394" s="34">
        <v>44504</v>
      </c>
      <c r="Q1394" s="24" t="s">
        <v>857</v>
      </c>
      <c r="V1394" s="24" t="s">
        <v>2858</v>
      </c>
      <c r="AF1394" s="24" t="s">
        <v>859</v>
      </c>
      <c r="AP1394" s="24" t="s">
        <v>2859</v>
      </c>
      <c r="AZ1394" s="24" t="s">
        <v>867</v>
      </c>
      <c r="BZ1394" s="24" t="s">
        <v>875</v>
      </c>
      <c r="CH1394" s="24" t="s">
        <v>1135</v>
      </c>
    </row>
    <row r="1395" spans="1:86" x14ac:dyDescent="0.25">
      <c r="A1395" s="24" t="s">
        <v>2863</v>
      </c>
      <c r="B1395" s="24" t="s">
        <v>2368</v>
      </c>
      <c r="D1395" s="24" t="s">
        <v>604</v>
      </c>
      <c r="E1395" s="24">
        <v>200</v>
      </c>
      <c r="F1395" s="24">
        <v>155</v>
      </c>
      <c r="G1395" s="24">
        <v>3</v>
      </c>
      <c r="P1395" s="34">
        <v>44504</v>
      </c>
      <c r="Q1395" s="24" t="s">
        <v>857</v>
      </c>
      <c r="V1395" s="24" t="s">
        <v>2858</v>
      </c>
      <c r="AF1395" s="24" t="s">
        <v>859</v>
      </c>
      <c r="AP1395" s="24" t="s">
        <v>2859</v>
      </c>
      <c r="AZ1395" s="24" t="s">
        <v>867</v>
      </c>
      <c r="BZ1395" s="24" t="s">
        <v>875</v>
      </c>
      <c r="CH1395" s="24" t="s">
        <v>1344</v>
      </c>
    </row>
    <row r="1396" spans="1:86" x14ac:dyDescent="0.25">
      <c r="A1396" s="24" t="s">
        <v>2864</v>
      </c>
      <c r="B1396" s="24" t="s">
        <v>2368</v>
      </c>
      <c r="D1396" s="24" t="s">
        <v>605</v>
      </c>
      <c r="E1396" s="24">
        <v>20</v>
      </c>
      <c r="F1396" s="24">
        <v>100</v>
      </c>
      <c r="G1396" s="24">
        <v>1</v>
      </c>
      <c r="P1396" s="34">
        <v>44501</v>
      </c>
      <c r="Q1396" s="24" t="s">
        <v>857</v>
      </c>
      <c r="AP1396" s="24" t="s">
        <v>2865</v>
      </c>
      <c r="AZ1396" s="24" t="s">
        <v>867</v>
      </c>
      <c r="BZ1396" s="24" t="s">
        <v>875</v>
      </c>
      <c r="CH1396" s="24" t="s">
        <v>2401</v>
      </c>
    </row>
    <row r="1397" spans="1:86" x14ac:dyDescent="0.25">
      <c r="A1397" s="24" t="s">
        <v>2866</v>
      </c>
      <c r="B1397" s="24" t="s">
        <v>2368</v>
      </c>
      <c r="D1397" s="24" t="s">
        <v>605</v>
      </c>
      <c r="E1397" s="24">
        <v>20</v>
      </c>
      <c r="F1397" s="24">
        <v>100</v>
      </c>
      <c r="G1397" s="24">
        <v>1</v>
      </c>
      <c r="P1397" s="34">
        <v>44501</v>
      </c>
      <c r="Q1397" s="24" t="s">
        <v>857</v>
      </c>
      <c r="AP1397" s="24" t="s">
        <v>2865</v>
      </c>
      <c r="AZ1397" s="24" t="s">
        <v>867</v>
      </c>
      <c r="BZ1397" s="24" t="s">
        <v>875</v>
      </c>
      <c r="CH1397" s="24" t="s">
        <v>2401</v>
      </c>
    </row>
    <row r="1398" spans="1:86" x14ac:dyDescent="0.25">
      <c r="A1398" s="24" t="s">
        <v>2867</v>
      </c>
      <c r="B1398" s="24" t="s">
        <v>2368</v>
      </c>
      <c r="D1398" s="24" t="s">
        <v>606</v>
      </c>
      <c r="E1398" s="24">
        <v>300</v>
      </c>
      <c r="F1398" s="24">
        <v>155</v>
      </c>
      <c r="G1398" s="24">
        <v>3</v>
      </c>
      <c r="P1398" s="34">
        <v>44503</v>
      </c>
      <c r="Q1398" s="24" t="s">
        <v>857</v>
      </c>
      <c r="AP1398" s="24" t="s">
        <v>2868</v>
      </c>
      <c r="AZ1398" s="24" t="s">
        <v>867</v>
      </c>
      <c r="BZ1398" s="24" t="s">
        <v>875</v>
      </c>
      <c r="CH1398" s="24" t="s">
        <v>2443</v>
      </c>
    </row>
    <row r="1399" spans="1:86" x14ac:dyDescent="0.25">
      <c r="A1399" s="24" t="s">
        <v>2869</v>
      </c>
      <c r="B1399" s="24" t="s">
        <v>2368</v>
      </c>
      <c r="D1399" s="24" t="s">
        <v>606</v>
      </c>
      <c r="E1399" s="24">
        <v>300</v>
      </c>
      <c r="F1399" s="24">
        <v>155</v>
      </c>
      <c r="G1399" s="24">
        <v>3</v>
      </c>
      <c r="P1399" s="34">
        <v>44503</v>
      </c>
      <c r="Q1399" s="24" t="s">
        <v>857</v>
      </c>
      <c r="AP1399" s="24" t="s">
        <v>2868</v>
      </c>
      <c r="AZ1399" s="24" t="s">
        <v>867</v>
      </c>
      <c r="BZ1399" s="24" t="s">
        <v>875</v>
      </c>
      <c r="CH1399" s="24">
        <v>124</v>
      </c>
    </row>
    <row r="1400" spans="1:86" x14ac:dyDescent="0.25">
      <c r="A1400" s="24" t="s">
        <v>2870</v>
      </c>
      <c r="B1400" s="24" t="s">
        <v>2368</v>
      </c>
      <c r="D1400" s="24" t="s">
        <v>606</v>
      </c>
      <c r="E1400" s="24">
        <v>300</v>
      </c>
      <c r="F1400" s="24">
        <v>155</v>
      </c>
      <c r="G1400" s="24">
        <v>3</v>
      </c>
      <c r="P1400" s="34">
        <v>44503</v>
      </c>
      <c r="Q1400" s="24" t="s">
        <v>857</v>
      </c>
      <c r="AP1400" s="24" t="s">
        <v>2868</v>
      </c>
      <c r="AZ1400" s="24" t="s">
        <v>867</v>
      </c>
      <c r="BZ1400" s="24" t="s">
        <v>875</v>
      </c>
      <c r="CH1400" s="24">
        <v>125</v>
      </c>
    </row>
    <row r="1401" spans="1:86" x14ac:dyDescent="0.25">
      <c r="A1401" s="24" t="s">
        <v>2871</v>
      </c>
      <c r="B1401" s="24" t="s">
        <v>2368</v>
      </c>
      <c r="D1401" s="24" t="s">
        <v>606</v>
      </c>
      <c r="E1401" s="24">
        <v>300</v>
      </c>
      <c r="F1401" s="24">
        <v>155</v>
      </c>
      <c r="G1401" s="24">
        <v>3</v>
      </c>
      <c r="P1401" s="34">
        <v>44503</v>
      </c>
      <c r="Q1401" s="24" t="s">
        <v>857</v>
      </c>
      <c r="AP1401" s="24" t="s">
        <v>2868</v>
      </c>
      <c r="AZ1401" s="24" t="s">
        <v>867</v>
      </c>
      <c r="BZ1401" s="24" t="s">
        <v>875</v>
      </c>
      <c r="CH1401" s="24">
        <v>125</v>
      </c>
    </row>
    <row r="1402" spans="1:86" x14ac:dyDescent="0.25">
      <c r="A1402" s="24" t="s">
        <v>2872</v>
      </c>
      <c r="B1402" s="24" t="s">
        <v>2368</v>
      </c>
      <c r="D1402" s="24" t="s">
        <v>564</v>
      </c>
      <c r="E1402" s="24">
        <v>71</v>
      </c>
      <c r="F1402" s="24">
        <v>84</v>
      </c>
      <c r="G1402" s="24">
        <v>43</v>
      </c>
      <c r="P1402" s="34">
        <v>44503</v>
      </c>
      <c r="Q1402" s="24" t="s">
        <v>857</v>
      </c>
      <c r="AP1402" s="24" t="s">
        <v>2873</v>
      </c>
      <c r="AZ1402" s="24" t="s">
        <v>867</v>
      </c>
      <c r="BZ1402" s="24" t="s">
        <v>875</v>
      </c>
      <c r="CH1402" s="24" t="s">
        <v>1567</v>
      </c>
    </row>
    <row r="1403" spans="1:86" x14ac:dyDescent="0.25">
      <c r="A1403" s="24" t="s">
        <v>2874</v>
      </c>
      <c r="B1403" s="24" t="s">
        <v>2368</v>
      </c>
      <c r="D1403" s="24" t="s">
        <v>564</v>
      </c>
      <c r="E1403" s="24">
        <v>71</v>
      </c>
      <c r="F1403" s="24">
        <v>84</v>
      </c>
      <c r="G1403" s="24">
        <v>43</v>
      </c>
      <c r="P1403" s="34">
        <v>44503</v>
      </c>
      <c r="Q1403" s="24" t="s">
        <v>857</v>
      </c>
      <c r="AP1403" s="24" t="s">
        <v>2873</v>
      </c>
      <c r="AZ1403" s="24" t="s">
        <v>867</v>
      </c>
      <c r="BZ1403" s="24" t="s">
        <v>875</v>
      </c>
      <c r="CH1403" s="24" t="s">
        <v>1567</v>
      </c>
    </row>
    <row r="1404" spans="1:86" x14ac:dyDescent="0.25">
      <c r="A1404" s="24" t="s">
        <v>2875</v>
      </c>
      <c r="B1404" s="24" t="s">
        <v>2368</v>
      </c>
      <c r="D1404" s="24" t="s">
        <v>564</v>
      </c>
      <c r="E1404" s="24">
        <v>71</v>
      </c>
      <c r="F1404" s="24">
        <v>84</v>
      </c>
      <c r="G1404" s="24">
        <v>43</v>
      </c>
      <c r="P1404" s="34">
        <v>44503</v>
      </c>
      <c r="Q1404" s="24" t="s">
        <v>857</v>
      </c>
      <c r="AP1404" s="24" t="s">
        <v>2873</v>
      </c>
      <c r="AZ1404" s="24" t="s">
        <v>867</v>
      </c>
      <c r="BZ1404" s="24" t="s">
        <v>875</v>
      </c>
      <c r="CH1404" s="24" t="s">
        <v>1567</v>
      </c>
    </row>
    <row r="1405" spans="1:86" x14ac:dyDescent="0.25">
      <c r="A1405" s="24" t="s">
        <v>2876</v>
      </c>
      <c r="B1405" s="24" t="s">
        <v>2368</v>
      </c>
      <c r="D1405" s="24" t="s">
        <v>607</v>
      </c>
      <c r="E1405" s="24">
        <v>400</v>
      </c>
      <c r="F1405" s="24">
        <v>5</v>
      </c>
      <c r="G1405" s="24">
        <v>8</v>
      </c>
      <c r="P1405" s="34">
        <v>44503</v>
      </c>
      <c r="Q1405" s="24" t="s">
        <v>857</v>
      </c>
      <c r="AP1405" s="24" t="s">
        <v>2877</v>
      </c>
      <c r="AZ1405" s="24" t="s">
        <v>867</v>
      </c>
      <c r="BZ1405" s="24" t="s">
        <v>875</v>
      </c>
      <c r="CH1405" s="24">
        <v>106</v>
      </c>
    </row>
    <row r="1406" spans="1:86" x14ac:dyDescent="0.25">
      <c r="A1406" s="24" t="s">
        <v>2878</v>
      </c>
      <c r="B1406" s="24" t="s">
        <v>2368</v>
      </c>
      <c r="D1406" s="24" t="s">
        <v>607</v>
      </c>
      <c r="E1406" s="24">
        <v>400</v>
      </c>
      <c r="F1406" s="24">
        <v>5</v>
      </c>
      <c r="G1406" s="24">
        <v>8</v>
      </c>
      <c r="P1406" s="34">
        <v>44503</v>
      </c>
      <c r="Q1406" s="24" t="s">
        <v>857</v>
      </c>
      <c r="AP1406" s="24" t="s">
        <v>2877</v>
      </c>
      <c r="AZ1406" s="24" t="s">
        <v>867</v>
      </c>
      <c r="BZ1406" s="24" t="s">
        <v>875</v>
      </c>
      <c r="CH1406" s="24">
        <v>106</v>
      </c>
    </row>
    <row r="1407" spans="1:86" x14ac:dyDescent="0.25">
      <c r="A1407" s="24" t="s">
        <v>2879</v>
      </c>
      <c r="B1407" s="24" t="s">
        <v>2368</v>
      </c>
      <c r="D1407" s="24" t="s">
        <v>608</v>
      </c>
      <c r="E1407" s="24">
        <v>60</v>
      </c>
      <c r="F1407" s="24">
        <v>22</v>
      </c>
      <c r="G1407" s="24">
        <v>30</v>
      </c>
      <c r="P1407" s="34">
        <v>44504</v>
      </c>
      <c r="Q1407" s="24" t="s">
        <v>1217</v>
      </c>
      <c r="R1407" s="24" t="s">
        <v>2880</v>
      </c>
      <c r="V1407" s="24" t="s">
        <v>2881</v>
      </c>
      <c r="AF1407" s="24" t="s">
        <v>859</v>
      </c>
      <c r="AP1407" s="24" t="s">
        <v>2882</v>
      </c>
      <c r="AZ1407" s="24" t="s">
        <v>867</v>
      </c>
      <c r="BZ1407" s="24" t="s">
        <v>875</v>
      </c>
      <c r="CH1407" s="24" t="s">
        <v>1848</v>
      </c>
    </row>
    <row r="1408" spans="1:86" x14ac:dyDescent="0.25">
      <c r="A1408" s="24" t="s">
        <v>2883</v>
      </c>
      <c r="B1408" s="24" t="s">
        <v>2368</v>
      </c>
      <c r="D1408" s="24" t="s">
        <v>606</v>
      </c>
      <c r="E1408" s="24">
        <v>350</v>
      </c>
      <c r="F1408" s="24">
        <v>120</v>
      </c>
      <c r="G1408" s="24">
        <v>3</v>
      </c>
      <c r="P1408" s="34">
        <v>44504</v>
      </c>
      <c r="Q1408" s="24" t="s">
        <v>857</v>
      </c>
      <c r="V1408" s="24" t="s">
        <v>2884</v>
      </c>
      <c r="AF1408" s="24" t="s">
        <v>859</v>
      </c>
      <c r="AP1408" s="24" t="s">
        <v>2885</v>
      </c>
      <c r="AZ1408" s="24" t="s">
        <v>867</v>
      </c>
      <c r="BZ1408" s="24" t="s">
        <v>875</v>
      </c>
      <c r="CH1408" s="24" t="s">
        <v>2164</v>
      </c>
    </row>
    <row r="1409" spans="1:86" x14ac:dyDescent="0.25">
      <c r="A1409" s="24" t="s">
        <v>2886</v>
      </c>
      <c r="B1409" s="24" t="s">
        <v>2368</v>
      </c>
      <c r="D1409" s="24" t="s">
        <v>609</v>
      </c>
      <c r="E1409" s="24">
        <v>105</v>
      </c>
      <c r="F1409" s="24">
        <v>80</v>
      </c>
      <c r="G1409" s="24">
        <v>100</v>
      </c>
      <c r="P1409" s="34">
        <v>44517</v>
      </c>
      <c r="Q1409" s="24" t="s">
        <v>857</v>
      </c>
      <c r="AP1409" s="24" t="s">
        <v>2887</v>
      </c>
      <c r="AQ1409" s="24" t="s">
        <v>2888</v>
      </c>
      <c r="AZ1409" s="24" t="s">
        <v>867</v>
      </c>
      <c r="BA1409" s="24" t="s">
        <v>859</v>
      </c>
      <c r="BZ1409" s="24" t="s">
        <v>875</v>
      </c>
      <c r="CH1409" s="24" t="s">
        <v>889</v>
      </c>
    </row>
    <row r="1410" spans="1:86" x14ac:dyDescent="0.25">
      <c r="A1410" s="24" t="s">
        <v>2889</v>
      </c>
      <c r="B1410" s="24" t="s">
        <v>2368</v>
      </c>
      <c r="D1410" s="24" t="s">
        <v>609</v>
      </c>
      <c r="E1410" s="24">
        <v>105</v>
      </c>
      <c r="F1410" s="24">
        <v>80</v>
      </c>
      <c r="G1410" s="24">
        <v>100</v>
      </c>
      <c r="P1410" s="34">
        <v>44517</v>
      </c>
      <c r="Q1410" s="24" t="s">
        <v>857</v>
      </c>
      <c r="AP1410" s="24" t="s">
        <v>2887</v>
      </c>
      <c r="AQ1410" s="24" t="s">
        <v>2888</v>
      </c>
      <c r="AZ1410" s="24" t="s">
        <v>867</v>
      </c>
      <c r="BA1410" s="24" t="s">
        <v>859</v>
      </c>
      <c r="BZ1410" s="24" t="s">
        <v>875</v>
      </c>
      <c r="CH1410" s="24" t="s">
        <v>889</v>
      </c>
    </row>
    <row r="1411" spans="1:86" x14ac:dyDescent="0.25">
      <c r="A1411" s="24" t="s">
        <v>2890</v>
      </c>
      <c r="B1411" s="24" t="s">
        <v>2368</v>
      </c>
      <c r="D1411" s="24" t="s">
        <v>610</v>
      </c>
      <c r="E1411" s="24">
        <v>45</v>
      </c>
      <c r="F1411" s="24">
        <v>110</v>
      </c>
      <c r="G1411" s="24">
        <v>45</v>
      </c>
      <c r="P1411" s="34">
        <v>44517</v>
      </c>
      <c r="Q1411" s="24" t="s">
        <v>857</v>
      </c>
      <c r="R1411" s="24" t="s">
        <v>2891</v>
      </c>
      <c r="AP1411" s="24" t="s">
        <v>2892</v>
      </c>
      <c r="AZ1411" s="24" t="s">
        <v>867</v>
      </c>
      <c r="BZ1411" s="24" t="s">
        <v>875</v>
      </c>
      <c r="CH1411" s="24" t="s">
        <v>889</v>
      </c>
    </row>
    <row r="1412" spans="1:86" x14ac:dyDescent="0.25">
      <c r="A1412" s="24" t="s">
        <v>2893</v>
      </c>
      <c r="B1412" s="24" t="s">
        <v>2368</v>
      </c>
      <c r="D1412" s="24" t="s">
        <v>610</v>
      </c>
      <c r="E1412" s="24">
        <v>45</v>
      </c>
      <c r="F1412" s="24">
        <v>110</v>
      </c>
      <c r="G1412" s="24">
        <v>45</v>
      </c>
      <c r="P1412" s="34">
        <v>44517</v>
      </c>
      <c r="Q1412" s="24" t="s">
        <v>857</v>
      </c>
      <c r="R1412" s="24" t="s">
        <v>2891</v>
      </c>
      <c r="AP1412" s="24" t="s">
        <v>2892</v>
      </c>
      <c r="AZ1412" s="24" t="s">
        <v>867</v>
      </c>
      <c r="BZ1412" s="24" t="s">
        <v>875</v>
      </c>
      <c r="CH1412" s="24" t="s">
        <v>889</v>
      </c>
    </row>
    <row r="1413" spans="1:86" x14ac:dyDescent="0.25">
      <c r="A1413" s="24" t="s">
        <v>2894</v>
      </c>
      <c r="B1413" s="24" t="s">
        <v>2368</v>
      </c>
      <c r="D1413" s="24" t="s">
        <v>611</v>
      </c>
      <c r="E1413" s="24">
        <v>53</v>
      </c>
      <c r="F1413" s="24">
        <v>143</v>
      </c>
      <c r="G1413" s="24">
        <v>82</v>
      </c>
      <c r="P1413" s="34">
        <v>44517</v>
      </c>
      <c r="Q1413" s="24" t="s">
        <v>857</v>
      </c>
      <c r="AP1413" s="24" t="s">
        <v>2895</v>
      </c>
      <c r="AZ1413" s="24" t="s">
        <v>867</v>
      </c>
      <c r="BM1413" s="24" t="s">
        <v>2896</v>
      </c>
      <c r="BZ1413" s="24" t="s">
        <v>875</v>
      </c>
      <c r="CH1413" s="24" t="s">
        <v>1311</v>
      </c>
    </row>
    <row r="1414" spans="1:86" x14ac:dyDescent="0.25">
      <c r="A1414" s="24" t="s">
        <v>2897</v>
      </c>
      <c r="B1414" s="24" t="s">
        <v>2368</v>
      </c>
      <c r="D1414" s="24" t="s">
        <v>612</v>
      </c>
      <c r="E1414" s="24">
        <v>150</v>
      </c>
      <c r="F1414" s="24">
        <v>157</v>
      </c>
      <c r="G1414" s="24">
        <v>4</v>
      </c>
      <c r="P1414" s="34">
        <v>44503</v>
      </c>
      <c r="Q1414" s="24" t="s">
        <v>857</v>
      </c>
      <c r="V1414" s="24" t="s">
        <v>2898</v>
      </c>
      <c r="AF1414" s="24" t="s">
        <v>859</v>
      </c>
      <c r="AP1414" s="24" t="s">
        <v>2899</v>
      </c>
      <c r="AZ1414" s="24" t="s">
        <v>867</v>
      </c>
      <c r="BZ1414" s="24" t="s">
        <v>875</v>
      </c>
      <c r="CH1414" s="24" t="s">
        <v>1567</v>
      </c>
    </row>
    <row r="1415" spans="1:86" x14ac:dyDescent="0.25">
      <c r="A1415" s="24" t="s">
        <v>2900</v>
      </c>
      <c r="B1415" s="24" t="s">
        <v>2368</v>
      </c>
      <c r="D1415" s="24" t="s">
        <v>612</v>
      </c>
      <c r="E1415" s="24">
        <v>150</v>
      </c>
      <c r="F1415" s="24">
        <v>157</v>
      </c>
      <c r="G1415" s="24">
        <v>4</v>
      </c>
      <c r="P1415" s="34">
        <v>44503</v>
      </c>
      <c r="Q1415" s="24" t="s">
        <v>857</v>
      </c>
      <c r="V1415" s="24" t="s">
        <v>2898</v>
      </c>
      <c r="AF1415" s="24" t="s">
        <v>859</v>
      </c>
      <c r="AP1415" s="24" t="s">
        <v>2899</v>
      </c>
      <c r="AZ1415" s="24" t="s">
        <v>867</v>
      </c>
      <c r="BZ1415" s="24" t="s">
        <v>875</v>
      </c>
      <c r="CH1415" s="24" t="s">
        <v>1567</v>
      </c>
    </row>
    <row r="1416" spans="1:86" x14ac:dyDescent="0.25">
      <c r="A1416" s="24" t="s">
        <v>2901</v>
      </c>
      <c r="B1416" s="24" t="s">
        <v>2368</v>
      </c>
      <c r="D1416" s="24" t="s">
        <v>613</v>
      </c>
      <c r="E1416" s="24">
        <v>45</v>
      </c>
      <c r="F1416" s="24">
        <v>170</v>
      </c>
      <c r="G1416" s="24">
        <v>60</v>
      </c>
      <c r="P1416" s="34">
        <v>44501</v>
      </c>
      <c r="Q1416" s="24" t="s">
        <v>857</v>
      </c>
      <c r="AP1416" s="24" t="s">
        <v>2902</v>
      </c>
      <c r="AQ1416" s="24" t="s">
        <v>2903</v>
      </c>
      <c r="AZ1416" s="24" t="s">
        <v>867</v>
      </c>
      <c r="BA1416" s="24" t="s">
        <v>859</v>
      </c>
      <c r="BZ1416" s="24" t="s">
        <v>875</v>
      </c>
      <c r="CH1416" s="24">
        <v>207</v>
      </c>
    </row>
    <row r="1417" spans="1:86" x14ac:dyDescent="0.25">
      <c r="A1417" s="24" t="s">
        <v>2904</v>
      </c>
      <c r="B1417" s="24" t="s">
        <v>2368</v>
      </c>
      <c r="D1417" s="24" t="s">
        <v>614</v>
      </c>
      <c r="E1417" s="24">
        <v>100</v>
      </c>
      <c r="F1417" s="24">
        <v>170</v>
      </c>
      <c r="G1417" s="24">
        <v>40</v>
      </c>
      <c r="P1417" s="34">
        <v>44502</v>
      </c>
      <c r="Q1417" s="24" t="s">
        <v>857</v>
      </c>
      <c r="AP1417" s="24" t="s">
        <v>2905</v>
      </c>
      <c r="AQ1417" s="24" t="s">
        <v>2906</v>
      </c>
      <c r="AZ1417" s="24" t="s">
        <v>867</v>
      </c>
      <c r="BA1417" s="24" t="s">
        <v>859</v>
      </c>
      <c r="BZ1417" s="24" t="s">
        <v>875</v>
      </c>
      <c r="CH1417" s="24" t="s">
        <v>1372</v>
      </c>
    </row>
    <row r="1418" spans="1:86" x14ac:dyDescent="0.25">
      <c r="A1418" s="24" t="s">
        <v>2907</v>
      </c>
      <c r="B1418" s="24" t="s">
        <v>2368</v>
      </c>
      <c r="D1418" s="24" t="s">
        <v>614</v>
      </c>
      <c r="E1418" s="24">
        <v>100</v>
      </c>
      <c r="F1418" s="24">
        <v>170</v>
      </c>
      <c r="G1418" s="24">
        <v>40</v>
      </c>
      <c r="P1418" s="34">
        <v>44502</v>
      </c>
      <c r="Q1418" s="24" t="s">
        <v>857</v>
      </c>
      <c r="AP1418" s="24" t="s">
        <v>2905</v>
      </c>
      <c r="AQ1418" s="24" t="s">
        <v>2906</v>
      </c>
      <c r="AZ1418" s="24" t="s">
        <v>867</v>
      </c>
      <c r="BA1418" s="24" t="s">
        <v>859</v>
      </c>
      <c r="BZ1418" s="24" t="s">
        <v>875</v>
      </c>
      <c r="CH1418" s="24" t="s">
        <v>1344</v>
      </c>
    </row>
    <row r="1419" spans="1:86" x14ac:dyDescent="0.25">
      <c r="A1419" s="24" t="s">
        <v>2908</v>
      </c>
      <c r="B1419" s="24" t="s">
        <v>2368</v>
      </c>
      <c r="D1419" s="24" t="s">
        <v>614</v>
      </c>
      <c r="E1419" s="24">
        <v>100</v>
      </c>
      <c r="F1419" s="24">
        <v>170</v>
      </c>
      <c r="G1419" s="24">
        <v>40</v>
      </c>
      <c r="P1419" s="34">
        <v>44502</v>
      </c>
      <c r="Q1419" s="24" t="s">
        <v>857</v>
      </c>
      <c r="AP1419" s="24" t="s">
        <v>2905</v>
      </c>
      <c r="AQ1419" s="24" t="s">
        <v>2906</v>
      </c>
      <c r="AZ1419" s="24" t="s">
        <v>867</v>
      </c>
      <c r="BA1419" s="24" t="s">
        <v>859</v>
      </c>
      <c r="BZ1419" s="24" t="s">
        <v>875</v>
      </c>
      <c r="CH1419" s="24" t="s">
        <v>1567</v>
      </c>
    </row>
    <row r="1420" spans="1:86" x14ac:dyDescent="0.25">
      <c r="A1420" s="24" t="s">
        <v>2909</v>
      </c>
      <c r="B1420" s="24" t="s">
        <v>2368</v>
      </c>
      <c r="D1420" s="24" t="s">
        <v>614</v>
      </c>
      <c r="E1420" s="24">
        <v>100</v>
      </c>
      <c r="F1420" s="24">
        <v>170</v>
      </c>
      <c r="G1420" s="24">
        <v>40</v>
      </c>
      <c r="P1420" s="34">
        <v>44502</v>
      </c>
      <c r="Q1420" s="24" t="s">
        <v>857</v>
      </c>
      <c r="AP1420" s="24" t="s">
        <v>2905</v>
      </c>
      <c r="AQ1420" s="24" t="s">
        <v>2906</v>
      </c>
      <c r="AZ1420" s="24" t="s">
        <v>867</v>
      </c>
      <c r="BA1420" s="24" t="s">
        <v>859</v>
      </c>
      <c r="BZ1420" s="24" t="s">
        <v>875</v>
      </c>
      <c r="CH1420" s="24">
        <v>125</v>
      </c>
    </row>
    <row r="1421" spans="1:86" x14ac:dyDescent="0.25">
      <c r="A1421" s="24" t="s">
        <v>2910</v>
      </c>
      <c r="B1421" s="24" t="s">
        <v>2368</v>
      </c>
      <c r="D1421" s="24" t="s">
        <v>614</v>
      </c>
      <c r="E1421" s="24">
        <v>100</v>
      </c>
      <c r="F1421" s="24">
        <v>170</v>
      </c>
      <c r="G1421" s="24">
        <v>40</v>
      </c>
      <c r="P1421" s="34">
        <v>44502</v>
      </c>
      <c r="Q1421" s="24" t="s">
        <v>857</v>
      </c>
      <c r="AP1421" s="24" t="s">
        <v>2905</v>
      </c>
      <c r="AQ1421" s="24" t="s">
        <v>2906</v>
      </c>
      <c r="AZ1421" s="24" t="s">
        <v>867</v>
      </c>
      <c r="BA1421" s="24" t="s">
        <v>859</v>
      </c>
      <c r="BZ1421" s="24" t="s">
        <v>875</v>
      </c>
      <c r="CH1421" s="24">
        <v>125</v>
      </c>
    </row>
    <row r="1422" spans="1:86" x14ac:dyDescent="0.25">
      <c r="A1422" s="24" t="s">
        <v>2911</v>
      </c>
      <c r="B1422" s="24" t="s">
        <v>2368</v>
      </c>
      <c r="D1422" s="24" t="s">
        <v>614</v>
      </c>
      <c r="E1422" s="24">
        <v>100</v>
      </c>
      <c r="F1422" s="24">
        <v>170</v>
      </c>
      <c r="G1422" s="24">
        <v>40</v>
      </c>
      <c r="P1422" s="34">
        <v>44502</v>
      </c>
      <c r="Q1422" s="24" t="s">
        <v>857</v>
      </c>
      <c r="AP1422" s="24" t="s">
        <v>2905</v>
      </c>
      <c r="AQ1422" s="24" t="s">
        <v>2906</v>
      </c>
      <c r="AZ1422" s="24" t="s">
        <v>867</v>
      </c>
      <c r="BA1422" s="24" t="s">
        <v>859</v>
      </c>
      <c r="BZ1422" s="24" t="s">
        <v>875</v>
      </c>
      <c r="CH1422" s="24" t="s">
        <v>1145</v>
      </c>
    </row>
    <row r="1423" spans="1:86" x14ac:dyDescent="0.25">
      <c r="A1423" s="24" t="s">
        <v>2912</v>
      </c>
      <c r="B1423" s="24" t="s">
        <v>2368</v>
      </c>
      <c r="D1423" s="24" t="s">
        <v>614</v>
      </c>
      <c r="E1423" s="24">
        <v>100</v>
      </c>
      <c r="F1423" s="24">
        <v>170</v>
      </c>
      <c r="G1423" s="24">
        <v>40</v>
      </c>
      <c r="P1423" s="34">
        <v>44502</v>
      </c>
      <c r="Q1423" s="24" t="s">
        <v>857</v>
      </c>
      <c r="AP1423" s="24" t="s">
        <v>2905</v>
      </c>
      <c r="AQ1423" s="24" t="s">
        <v>2906</v>
      </c>
      <c r="AZ1423" s="24" t="s">
        <v>867</v>
      </c>
      <c r="BA1423" s="24" t="s">
        <v>859</v>
      </c>
      <c r="BZ1423" s="24" t="s">
        <v>875</v>
      </c>
      <c r="CH1423" s="24" t="s">
        <v>1215</v>
      </c>
    </row>
    <row r="1424" spans="1:86" x14ac:dyDescent="0.25">
      <c r="A1424" s="24" t="s">
        <v>2913</v>
      </c>
      <c r="B1424" s="24" t="s">
        <v>2368</v>
      </c>
      <c r="D1424" s="24" t="s">
        <v>614</v>
      </c>
      <c r="E1424" s="24">
        <v>100</v>
      </c>
      <c r="F1424" s="24">
        <v>170</v>
      </c>
      <c r="G1424" s="24">
        <v>40</v>
      </c>
      <c r="P1424" s="34">
        <v>44502</v>
      </c>
      <c r="Q1424" s="24" t="s">
        <v>857</v>
      </c>
      <c r="AP1424" s="24" t="s">
        <v>2905</v>
      </c>
      <c r="AQ1424" s="24" t="s">
        <v>2906</v>
      </c>
      <c r="AZ1424" s="24" t="s">
        <v>867</v>
      </c>
      <c r="BA1424" s="24" t="s">
        <v>859</v>
      </c>
      <c r="BZ1424" s="24" t="s">
        <v>875</v>
      </c>
      <c r="CH1424" s="24" t="s">
        <v>1215</v>
      </c>
    </row>
    <row r="1425" spans="1:86" x14ac:dyDescent="0.25">
      <c r="A1425" s="24" t="s">
        <v>2914</v>
      </c>
      <c r="B1425" s="24" t="s">
        <v>2368</v>
      </c>
      <c r="D1425" s="24" t="s">
        <v>615</v>
      </c>
      <c r="E1425" s="24">
        <v>90</v>
      </c>
      <c r="F1425" s="24">
        <v>27</v>
      </c>
      <c r="G1425" s="24">
        <v>30</v>
      </c>
      <c r="P1425" s="34">
        <v>44504</v>
      </c>
      <c r="Q1425" s="24" t="s">
        <v>857</v>
      </c>
      <c r="AP1425" s="24" t="s">
        <v>2915</v>
      </c>
      <c r="AZ1425" s="24" t="s">
        <v>867</v>
      </c>
      <c r="BZ1425" s="24" t="s">
        <v>875</v>
      </c>
      <c r="CH1425" s="24" t="s">
        <v>1848</v>
      </c>
    </row>
    <row r="1426" spans="1:86" x14ac:dyDescent="0.25">
      <c r="A1426" s="24" t="s">
        <v>2916</v>
      </c>
      <c r="B1426" s="24" t="s">
        <v>2368</v>
      </c>
      <c r="D1426" s="24" t="s">
        <v>615</v>
      </c>
      <c r="E1426" s="24">
        <v>90</v>
      </c>
      <c r="F1426" s="24">
        <v>27</v>
      </c>
      <c r="G1426" s="24">
        <v>30</v>
      </c>
      <c r="P1426" s="34">
        <v>44504</v>
      </c>
      <c r="Q1426" s="24" t="s">
        <v>857</v>
      </c>
      <c r="AP1426" s="24" t="s">
        <v>2915</v>
      </c>
      <c r="AZ1426" s="24" t="s">
        <v>867</v>
      </c>
      <c r="BZ1426" s="24" t="s">
        <v>875</v>
      </c>
      <c r="CH1426" s="24" t="s">
        <v>1848</v>
      </c>
    </row>
    <row r="1427" spans="1:86" x14ac:dyDescent="0.25">
      <c r="A1427" s="24" t="s">
        <v>2917</v>
      </c>
      <c r="B1427" s="24" t="s">
        <v>2368</v>
      </c>
      <c r="D1427" s="24" t="s">
        <v>616</v>
      </c>
      <c r="E1427" s="24">
        <v>160</v>
      </c>
      <c r="F1427" s="24">
        <v>800</v>
      </c>
      <c r="G1427" s="24">
        <v>105</v>
      </c>
      <c r="P1427" s="34">
        <v>44517</v>
      </c>
      <c r="Q1427" s="24" t="s">
        <v>857</v>
      </c>
      <c r="AP1427" s="24" t="s">
        <v>2918</v>
      </c>
      <c r="AQ1427" s="24" t="s">
        <v>2919</v>
      </c>
      <c r="AR1427" s="24" t="s">
        <v>2920</v>
      </c>
      <c r="AZ1427" s="24" t="s">
        <v>867</v>
      </c>
      <c r="BA1427" s="24" t="s">
        <v>859</v>
      </c>
      <c r="BB1427" s="24" t="s">
        <v>859</v>
      </c>
      <c r="BZ1427" s="24" t="s">
        <v>875</v>
      </c>
      <c r="CH1427" s="24" t="s">
        <v>889</v>
      </c>
    </row>
    <row r="1428" spans="1:86" x14ac:dyDescent="0.25">
      <c r="A1428" s="24" t="s">
        <v>2921</v>
      </c>
      <c r="B1428" s="24" t="s">
        <v>2368</v>
      </c>
      <c r="D1428" s="24" t="s">
        <v>616</v>
      </c>
      <c r="E1428" s="24">
        <v>160</v>
      </c>
      <c r="F1428" s="24">
        <v>800</v>
      </c>
      <c r="G1428" s="24">
        <v>105</v>
      </c>
      <c r="P1428" s="34">
        <v>44517</v>
      </c>
      <c r="Q1428" s="24" t="s">
        <v>857</v>
      </c>
      <c r="AP1428" s="24" t="s">
        <v>2918</v>
      </c>
      <c r="AQ1428" s="24" t="s">
        <v>2919</v>
      </c>
      <c r="AR1428" s="24" t="s">
        <v>2920</v>
      </c>
      <c r="AZ1428" s="24" t="s">
        <v>867</v>
      </c>
      <c r="BA1428" s="24" t="s">
        <v>859</v>
      </c>
      <c r="BB1428" s="24" t="s">
        <v>859</v>
      </c>
      <c r="BZ1428" s="24" t="s">
        <v>875</v>
      </c>
      <c r="CH1428" s="24" t="s">
        <v>889</v>
      </c>
    </row>
    <row r="1429" spans="1:86" x14ac:dyDescent="0.25">
      <c r="A1429" s="24" t="s">
        <v>2922</v>
      </c>
      <c r="B1429" s="24" t="s">
        <v>2368</v>
      </c>
      <c r="D1429" s="24" t="s">
        <v>581</v>
      </c>
      <c r="E1429" s="24">
        <v>177</v>
      </c>
      <c r="F1429" s="24">
        <v>66</v>
      </c>
      <c r="G1429" s="24">
        <v>85</v>
      </c>
      <c r="P1429" s="34">
        <v>44501</v>
      </c>
      <c r="Q1429" s="24" t="s">
        <v>857</v>
      </c>
      <c r="R1429" s="24" t="s">
        <v>2923</v>
      </c>
      <c r="V1429" s="24" t="s">
        <v>2924</v>
      </c>
      <c r="AF1429" s="24" t="s">
        <v>859</v>
      </c>
      <c r="AP1429" s="24" t="s">
        <v>2925</v>
      </c>
      <c r="AZ1429" s="24" t="s">
        <v>867</v>
      </c>
      <c r="BZ1429" s="24" t="s">
        <v>875</v>
      </c>
      <c r="CH1429" s="24">
        <v>125</v>
      </c>
    </row>
    <row r="1430" spans="1:86" x14ac:dyDescent="0.25">
      <c r="A1430" s="24" t="s">
        <v>2926</v>
      </c>
      <c r="B1430" s="24" t="s">
        <v>2368</v>
      </c>
      <c r="D1430" s="24" t="s">
        <v>581</v>
      </c>
      <c r="E1430" s="24">
        <v>177</v>
      </c>
      <c r="F1430" s="24">
        <v>66</v>
      </c>
      <c r="G1430" s="24">
        <v>85</v>
      </c>
      <c r="P1430" s="34">
        <v>44501</v>
      </c>
      <c r="Q1430" s="24" t="s">
        <v>857</v>
      </c>
      <c r="R1430" s="24" t="s">
        <v>2923</v>
      </c>
      <c r="V1430" s="24" t="s">
        <v>2924</v>
      </c>
      <c r="AF1430" s="24" t="s">
        <v>859</v>
      </c>
      <c r="AP1430" s="24" t="s">
        <v>2925</v>
      </c>
      <c r="AZ1430" s="24" t="s">
        <v>867</v>
      </c>
      <c r="BZ1430" s="24" t="s">
        <v>875</v>
      </c>
      <c r="CH1430" s="24" t="s">
        <v>1241</v>
      </c>
    </row>
    <row r="1431" spans="1:86" x14ac:dyDescent="0.25">
      <c r="A1431" s="24" t="s">
        <v>2927</v>
      </c>
      <c r="B1431" s="24" t="s">
        <v>2368</v>
      </c>
      <c r="D1431" s="24" t="s">
        <v>617</v>
      </c>
      <c r="E1431" s="24">
        <v>150</v>
      </c>
      <c r="F1431" s="24">
        <v>19</v>
      </c>
      <c r="G1431" s="24">
        <v>12</v>
      </c>
      <c r="P1431" s="34">
        <v>44501</v>
      </c>
      <c r="Q1431" s="24" t="s">
        <v>857</v>
      </c>
      <c r="AP1431" s="24" t="s">
        <v>2928</v>
      </c>
      <c r="AZ1431" s="24" t="s">
        <v>867</v>
      </c>
      <c r="BZ1431" s="24" t="s">
        <v>875</v>
      </c>
      <c r="CH1431" s="24">
        <v>207</v>
      </c>
    </row>
    <row r="1432" spans="1:86" x14ac:dyDescent="0.25">
      <c r="A1432" s="24" t="s">
        <v>2929</v>
      </c>
      <c r="B1432" s="24" t="s">
        <v>2368</v>
      </c>
      <c r="D1432" s="24" t="s">
        <v>618</v>
      </c>
      <c r="E1432" s="24">
        <v>100</v>
      </c>
      <c r="F1432" s="24">
        <v>70</v>
      </c>
      <c r="G1432" s="24">
        <v>1</v>
      </c>
      <c r="P1432" s="34">
        <v>44501</v>
      </c>
      <c r="Q1432" s="24" t="s">
        <v>857</v>
      </c>
      <c r="AP1432" s="24" t="s">
        <v>2930</v>
      </c>
      <c r="AZ1432" s="24" t="s">
        <v>867</v>
      </c>
      <c r="BZ1432" s="24" t="s">
        <v>875</v>
      </c>
      <c r="CH1432" s="24" t="s">
        <v>2401</v>
      </c>
    </row>
    <row r="1433" spans="1:86" x14ac:dyDescent="0.25">
      <c r="A1433" s="24" t="s">
        <v>2931</v>
      </c>
      <c r="B1433" s="24" t="s">
        <v>2368</v>
      </c>
      <c r="D1433" s="24" t="s">
        <v>618</v>
      </c>
      <c r="E1433" s="24">
        <v>100</v>
      </c>
      <c r="F1433" s="24">
        <v>70</v>
      </c>
      <c r="G1433" s="24">
        <v>1</v>
      </c>
      <c r="P1433" s="34">
        <v>44501</v>
      </c>
      <c r="Q1433" s="24" t="s">
        <v>857</v>
      </c>
      <c r="AP1433" s="24" t="s">
        <v>2930</v>
      </c>
      <c r="AZ1433" s="24" t="s">
        <v>867</v>
      </c>
      <c r="BZ1433" s="24" t="s">
        <v>875</v>
      </c>
      <c r="CH1433" s="24" t="s">
        <v>1696</v>
      </c>
    </row>
    <row r="1434" spans="1:86" ht="225" x14ac:dyDescent="0.25">
      <c r="A1434" s="24" t="s">
        <v>2932</v>
      </c>
      <c r="B1434" s="24" t="s">
        <v>2368</v>
      </c>
      <c r="D1434" s="24" t="s">
        <v>619</v>
      </c>
      <c r="E1434" s="24">
        <v>90</v>
      </c>
      <c r="F1434" s="24">
        <v>27</v>
      </c>
      <c r="G1434" s="24">
        <v>30</v>
      </c>
      <c r="P1434" s="34">
        <v>44504</v>
      </c>
      <c r="Q1434" s="24" t="s">
        <v>857</v>
      </c>
      <c r="AP1434" s="24" t="s">
        <v>2933</v>
      </c>
      <c r="AZ1434" s="24" t="s">
        <v>867</v>
      </c>
      <c r="BQ1434" s="25" t="s">
        <v>2934</v>
      </c>
      <c r="BZ1434" s="24" t="s">
        <v>875</v>
      </c>
      <c r="CH1434" s="24" t="s">
        <v>2164</v>
      </c>
    </row>
    <row r="1435" spans="1:86" ht="225" x14ac:dyDescent="0.25">
      <c r="A1435" s="24" t="s">
        <v>2935</v>
      </c>
      <c r="B1435" s="24" t="s">
        <v>2368</v>
      </c>
      <c r="D1435" s="24" t="s">
        <v>619</v>
      </c>
      <c r="E1435" s="24">
        <v>90</v>
      </c>
      <c r="F1435" s="24">
        <v>27</v>
      </c>
      <c r="G1435" s="24">
        <v>30</v>
      </c>
      <c r="P1435" s="34">
        <v>44504</v>
      </c>
      <c r="Q1435" s="24" t="s">
        <v>857</v>
      </c>
      <c r="AP1435" s="24" t="s">
        <v>2933</v>
      </c>
      <c r="AZ1435" s="24" t="s">
        <v>867</v>
      </c>
      <c r="BQ1435" s="25" t="s">
        <v>2934</v>
      </c>
      <c r="BZ1435" s="24" t="s">
        <v>875</v>
      </c>
      <c r="CH1435" s="24" t="s">
        <v>2164</v>
      </c>
    </row>
    <row r="1436" spans="1:86" ht="225" x14ac:dyDescent="0.25">
      <c r="A1436" s="24" t="s">
        <v>2936</v>
      </c>
      <c r="B1436" s="24" t="s">
        <v>2368</v>
      </c>
      <c r="D1436" s="24" t="s">
        <v>619</v>
      </c>
      <c r="E1436" s="24">
        <v>90</v>
      </c>
      <c r="F1436" s="24">
        <v>27</v>
      </c>
      <c r="G1436" s="24">
        <v>30</v>
      </c>
      <c r="P1436" s="34">
        <v>44504</v>
      </c>
      <c r="Q1436" s="24" t="s">
        <v>857</v>
      </c>
      <c r="AP1436" s="24" t="s">
        <v>2933</v>
      </c>
      <c r="AZ1436" s="24" t="s">
        <v>867</v>
      </c>
      <c r="BQ1436" s="25" t="s">
        <v>2934</v>
      </c>
      <c r="BZ1436" s="24" t="s">
        <v>875</v>
      </c>
      <c r="CH1436" s="24" t="s">
        <v>2164</v>
      </c>
    </row>
    <row r="1437" spans="1:86" ht="225" x14ac:dyDescent="0.25">
      <c r="A1437" s="24" t="s">
        <v>2937</v>
      </c>
      <c r="B1437" s="24" t="s">
        <v>2368</v>
      </c>
      <c r="D1437" s="24" t="s">
        <v>619</v>
      </c>
      <c r="E1437" s="24">
        <v>90</v>
      </c>
      <c r="F1437" s="24">
        <v>27</v>
      </c>
      <c r="G1437" s="24">
        <v>30</v>
      </c>
      <c r="P1437" s="34">
        <v>44504</v>
      </c>
      <c r="Q1437" s="24" t="s">
        <v>857</v>
      </c>
      <c r="AP1437" s="24" t="s">
        <v>2933</v>
      </c>
      <c r="AZ1437" s="24" t="s">
        <v>867</v>
      </c>
      <c r="BQ1437" s="25" t="s">
        <v>2934</v>
      </c>
      <c r="BZ1437" s="24" t="s">
        <v>875</v>
      </c>
      <c r="CH1437" s="24" t="s">
        <v>2164</v>
      </c>
    </row>
    <row r="1438" spans="1:86" ht="225" x14ac:dyDescent="0.25">
      <c r="A1438" s="24" t="s">
        <v>2938</v>
      </c>
      <c r="B1438" s="24" t="s">
        <v>2368</v>
      </c>
      <c r="D1438" s="24" t="s">
        <v>619</v>
      </c>
      <c r="E1438" s="24">
        <v>90</v>
      </c>
      <c r="F1438" s="24">
        <v>27</v>
      </c>
      <c r="G1438" s="24">
        <v>30</v>
      </c>
      <c r="P1438" s="34">
        <v>44504</v>
      </c>
      <c r="Q1438" s="24" t="s">
        <v>857</v>
      </c>
      <c r="AP1438" s="24" t="s">
        <v>2933</v>
      </c>
      <c r="AZ1438" s="24" t="s">
        <v>867</v>
      </c>
      <c r="BQ1438" s="25" t="s">
        <v>2934</v>
      </c>
      <c r="BZ1438" s="24" t="s">
        <v>875</v>
      </c>
      <c r="CH1438" s="24" t="s">
        <v>2164</v>
      </c>
    </row>
    <row r="1439" spans="1:86" ht="225" x14ac:dyDescent="0.25">
      <c r="A1439" s="24" t="s">
        <v>2939</v>
      </c>
      <c r="B1439" s="24" t="s">
        <v>2368</v>
      </c>
      <c r="D1439" s="24" t="s">
        <v>619</v>
      </c>
      <c r="E1439" s="24">
        <v>90</v>
      </c>
      <c r="F1439" s="24">
        <v>27</v>
      </c>
      <c r="G1439" s="24">
        <v>30</v>
      </c>
      <c r="P1439" s="34">
        <v>44504</v>
      </c>
      <c r="Q1439" s="24" t="s">
        <v>857</v>
      </c>
      <c r="AP1439" s="24" t="s">
        <v>2933</v>
      </c>
      <c r="AZ1439" s="24" t="s">
        <v>867</v>
      </c>
      <c r="BQ1439" s="25" t="s">
        <v>2934</v>
      </c>
      <c r="BZ1439" s="24" t="s">
        <v>875</v>
      </c>
      <c r="CH1439" s="24" t="s">
        <v>2164</v>
      </c>
    </row>
    <row r="1440" spans="1:86" ht="225" x14ac:dyDescent="0.25">
      <c r="A1440" s="24" t="s">
        <v>2940</v>
      </c>
      <c r="B1440" s="24" t="s">
        <v>2368</v>
      </c>
      <c r="D1440" s="24" t="s">
        <v>619</v>
      </c>
      <c r="E1440" s="24">
        <v>90</v>
      </c>
      <c r="F1440" s="24">
        <v>27</v>
      </c>
      <c r="G1440" s="24">
        <v>30</v>
      </c>
      <c r="P1440" s="34">
        <v>44504</v>
      </c>
      <c r="Q1440" s="24" t="s">
        <v>857</v>
      </c>
      <c r="AP1440" s="24" t="s">
        <v>2933</v>
      </c>
      <c r="AZ1440" s="24" t="s">
        <v>867</v>
      </c>
      <c r="BQ1440" s="25" t="s">
        <v>2934</v>
      </c>
      <c r="BZ1440" s="24" t="s">
        <v>875</v>
      </c>
      <c r="CH1440" s="24" t="s">
        <v>2164</v>
      </c>
    </row>
    <row r="1441" spans="1:86" ht="225" x14ac:dyDescent="0.25">
      <c r="A1441" s="24" t="s">
        <v>2941</v>
      </c>
      <c r="B1441" s="24" t="s">
        <v>2368</v>
      </c>
      <c r="D1441" s="24" t="s">
        <v>619</v>
      </c>
      <c r="E1441" s="24">
        <v>90</v>
      </c>
      <c r="F1441" s="24">
        <v>27</v>
      </c>
      <c r="G1441" s="24">
        <v>30</v>
      </c>
      <c r="P1441" s="34">
        <v>44504</v>
      </c>
      <c r="Q1441" s="24" t="s">
        <v>857</v>
      </c>
      <c r="AP1441" s="24" t="s">
        <v>2933</v>
      </c>
      <c r="AZ1441" s="24" t="s">
        <v>867</v>
      </c>
      <c r="BQ1441" s="25" t="s">
        <v>2934</v>
      </c>
      <c r="BZ1441" s="24" t="s">
        <v>875</v>
      </c>
      <c r="CH1441" s="24" t="s">
        <v>2164</v>
      </c>
    </row>
    <row r="1442" spans="1:86" ht="225" x14ac:dyDescent="0.25">
      <c r="A1442" s="24" t="s">
        <v>2942</v>
      </c>
      <c r="B1442" s="24" t="s">
        <v>2368</v>
      </c>
      <c r="D1442" s="24" t="s">
        <v>619</v>
      </c>
      <c r="E1442" s="24">
        <v>90</v>
      </c>
      <c r="F1442" s="24">
        <v>27</v>
      </c>
      <c r="G1442" s="24">
        <v>30</v>
      </c>
      <c r="P1442" s="34">
        <v>44504</v>
      </c>
      <c r="Q1442" s="24" t="s">
        <v>857</v>
      </c>
      <c r="AP1442" s="24" t="s">
        <v>2933</v>
      </c>
      <c r="AZ1442" s="24" t="s">
        <v>867</v>
      </c>
      <c r="BQ1442" s="25" t="s">
        <v>2934</v>
      </c>
      <c r="BZ1442" s="24" t="s">
        <v>875</v>
      </c>
      <c r="CH1442" s="24" t="s">
        <v>2164</v>
      </c>
    </row>
    <row r="1443" spans="1:86" ht="225" x14ac:dyDescent="0.25">
      <c r="A1443" s="24" t="s">
        <v>2943</v>
      </c>
      <c r="B1443" s="24" t="s">
        <v>2368</v>
      </c>
      <c r="D1443" s="24" t="s">
        <v>619</v>
      </c>
      <c r="E1443" s="24">
        <v>90</v>
      </c>
      <c r="F1443" s="24">
        <v>27</v>
      </c>
      <c r="G1443" s="24">
        <v>30</v>
      </c>
      <c r="P1443" s="34">
        <v>44504</v>
      </c>
      <c r="Q1443" s="24" t="s">
        <v>857</v>
      </c>
      <c r="AP1443" s="24" t="s">
        <v>2933</v>
      </c>
      <c r="AZ1443" s="24" t="s">
        <v>867</v>
      </c>
      <c r="BQ1443" s="25" t="s">
        <v>2934</v>
      </c>
      <c r="BZ1443" s="24" t="s">
        <v>875</v>
      </c>
      <c r="CH1443" s="24" t="s">
        <v>2164</v>
      </c>
    </row>
    <row r="1444" spans="1:86" ht="225" x14ac:dyDescent="0.25">
      <c r="A1444" s="24" t="s">
        <v>2944</v>
      </c>
      <c r="B1444" s="24" t="s">
        <v>2368</v>
      </c>
      <c r="D1444" s="24" t="s">
        <v>619</v>
      </c>
      <c r="E1444" s="24">
        <v>90</v>
      </c>
      <c r="F1444" s="24">
        <v>27</v>
      </c>
      <c r="G1444" s="24">
        <v>30</v>
      </c>
      <c r="P1444" s="34">
        <v>44504</v>
      </c>
      <c r="Q1444" s="24" t="s">
        <v>857</v>
      </c>
      <c r="AP1444" s="24" t="s">
        <v>2933</v>
      </c>
      <c r="AZ1444" s="24" t="s">
        <v>867</v>
      </c>
      <c r="BQ1444" s="25" t="s">
        <v>2934</v>
      </c>
      <c r="BZ1444" s="24" t="s">
        <v>875</v>
      </c>
      <c r="CH1444" s="24" t="s">
        <v>2164</v>
      </c>
    </row>
    <row r="1445" spans="1:86" ht="225" x14ac:dyDescent="0.25">
      <c r="A1445" s="24" t="s">
        <v>2945</v>
      </c>
      <c r="B1445" s="24" t="s">
        <v>2368</v>
      </c>
      <c r="D1445" s="24" t="s">
        <v>619</v>
      </c>
      <c r="E1445" s="24">
        <v>90</v>
      </c>
      <c r="F1445" s="24">
        <v>27</v>
      </c>
      <c r="G1445" s="24">
        <v>30</v>
      </c>
      <c r="P1445" s="34">
        <v>44504</v>
      </c>
      <c r="Q1445" s="24" t="s">
        <v>857</v>
      </c>
      <c r="AP1445" s="24" t="s">
        <v>2933</v>
      </c>
      <c r="AZ1445" s="24" t="s">
        <v>867</v>
      </c>
      <c r="BQ1445" s="25" t="s">
        <v>2934</v>
      </c>
      <c r="BZ1445" s="24" t="s">
        <v>875</v>
      </c>
      <c r="CH1445" s="24" t="s">
        <v>2164</v>
      </c>
    </row>
    <row r="1446" spans="1:86" ht="225" x14ac:dyDescent="0.25">
      <c r="A1446" s="24" t="s">
        <v>2946</v>
      </c>
      <c r="B1446" s="24" t="s">
        <v>2368</v>
      </c>
      <c r="D1446" s="24" t="s">
        <v>619</v>
      </c>
      <c r="E1446" s="24">
        <v>90</v>
      </c>
      <c r="F1446" s="24">
        <v>27</v>
      </c>
      <c r="G1446" s="24">
        <v>30</v>
      </c>
      <c r="P1446" s="34">
        <v>44504</v>
      </c>
      <c r="Q1446" s="24" t="s">
        <v>857</v>
      </c>
      <c r="AP1446" s="24" t="s">
        <v>2933</v>
      </c>
      <c r="AZ1446" s="24" t="s">
        <v>867</v>
      </c>
      <c r="BQ1446" s="25" t="s">
        <v>2934</v>
      </c>
      <c r="BZ1446" s="24" t="s">
        <v>875</v>
      </c>
      <c r="CH1446" s="24" t="s">
        <v>2164</v>
      </c>
    </row>
    <row r="1447" spans="1:86" ht="225" x14ac:dyDescent="0.25">
      <c r="A1447" s="24" t="s">
        <v>2947</v>
      </c>
      <c r="B1447" s="24" t="s">
        <v>2368</v>
      </c>
      <c r="D1447" s="24" t="s">
        <v>619</v>
      </c>
      <c r="E1447" s="24">
        <v>90</v>
      </c>
      <c r="F1447" s="24">
        <v>27</v>
      </c>
      <c r="G1447" s="24">
        <v>30</v>
      </c>
      <c r="P1447" s="34">
        <v>44504</v>
      </c>
      <c r="Q1447" s="24" t="s">
        <v>857</v>
      </c>
      <c r="AP1447" s="24" t="s">
        <v>2933</v>
      </c>
      <c r="AZ1447" s="24" t="s">
        <v>867</v>
      </c>
      <c r="BQ1447" s="25" t="s">
        <v>2934</v>
      </c>
      <c r="BZ1447" s="24" t="s">
        <v>875</v>
      </c>
      <c r="CH1447" s="24" t="s">
        <v>2164</v>
      </c>
    </row>
    <row r="1448" spans="1:86" ht="225" x14ac:dyDescent="0.25">
      <c r="A1448" s="24" t="s">
        <v>2948</v>
      </c>
      <c r="B1448" s="24" t="s">
        <v>2368</v>
      </c>
      <c r="D1448" s="24" t="s">
        <v>619</v>
      </c>
      <c r="E1448" s="24">
        <v>90</v>
      </c>
      <c r="F1448" s="24">
        <v>27</v>
      </c>
      <c r="G1448" s="24">
        <v>30</v>
      </c>
      <c r="P1448" s="34">
        <v>44504</v>
      </c>
      <c r="Q1448" s="24" t="s">
        <v>857</v>
      </c>
      <c r="AP1448" s="24" t="s">
        <v>2933</v>
      </c>
      <c r="AZ1448" s="24" t="s">
        <v>867</v>
      </c>
      <c r="BQ1448" s="25" t="s">
        <v>2934</v>
      </c>
      <c r="BZ1448" s="24" t="s">
        <v>875</v>
      </c>
      <c r="CH1448" s="24" t="s">
        <v>2164</v>
      </c>
    </row>
    <row r="1449" spans="1:86" ht="225" x14ac:dyDescent="0.25">
      <c r="A1449" s="24" t="s">
        <v>2949</v>
      </c>
      <c r="B1449" s="24" t="s">
        <v>2368</v>
      </c>
      <c r="D1449" s="24" t="s">
        <v>619</v>
      </c>
      <c r="E1449" s="24">
        <v>90</v>
      </c>
      <c r="F1449" s="24">
        <v>27</v>
      </c>
      <c r="G1449" s="24">
        <v>30</v>
      </c>
      <c r="P1449" s="34">
        <v>44504</v>
      </c>
      <c r="Q1449" s="24" t="s">
        <v>857</v>
      </c>
      <c r="AP1449" s="24" t="s">
        <v>2933</v>
      </c>
      <c r="AZ1449" s="24" t="s">
        <v>867</v>
      </c>
      <c r="BQ1449" s="25" t="s">
        <v>2934</v>
      </c>
      <c r="BZ1449" s="24" t="s">
        <v>875</v>
      </c>
      <c r="CH1449" s="24" t="s">
        <v>1405</v>
      </c>
    </row>
    <row r="1450" spans="1:86" ht="225" x14ac:dyDescent="0.25">
      <c r="A1450" s="24" t="s">
        <v>2950</v>
      </c>
      <c r="B1450" s="24" t="s">
        <v>2368</v>
      </c>
      <c r="D1450" s="24" t="s">
        <v>619</v>
      </c>
      <c r="E1450" s="24">
        <v>90</v>
      </c>
      <c r="F1450" s="24">
        <v>27</v>
      </c>
      <c r="G1450" s="24">
        <v>30</v>
      </c>
      <c r="P1450" s="34">
        <v>44504</v>
      </c>
      <c r="Q1450" s="24" t="s">
        <v>857</v>
      </c>
      <c r="AP1450" s="24" t="s">
        <v>2933</v>
      </c>
      <c r="AZ1450" s="24" t="s">
        <v>867</v>
      </c>
      <c r="BQ1450" s="25" t="s">
        <v>2934</v>
      </c>
      <c r="BZ1450" s="24" t="s">
        <v>875</v>
      </c>
      <c r="CH1450" s="24" t="s">
        <v>1405</v>
      </c>
    </row>
    <row r="1451" spans="1:86" ht="225" x14ac:dyDescent="0.25">
      <c r="A1451" s="24" t="s">
        <v>2951</v>
      </c>
      <c r="B1451" s="24" t="s">
        <v>2368</v>
      </c>
      <c r="D1451" s="24" t="s">
        <v>619</v>
      </c>
      <c r="E1451" s="24">
        <v>90</v>
      </c>
      <c r="F1451" s="24">
        <v>27</v>
      </c>
      <c r="G1451" s="24">
        <v>30</v>
      </c>
      <c r="P1451" s="34">
        <v>44504</v>
      </c>
      <c r="Q1451" s="24" t="s">
        <v>857</v>
      </c>
      <c r="AP1451" s="24" t="s">
        <v>2933</v>
      </c>
      <c r="AZ1451" s="24" t="s">
        <v>867</v>
      </c>
      <c r="BQ1451" s="25" t="s">
        <v>2934</v>
      </c>
      <c r="BZ1451" s="24" t="s">
        <v>875</v>
      </c>
      <c r="CH1451" s="24" t="s">
        <v>1405</v>
      </c>
    </row>
    <row r="1452" spans="1:86" ht="225" x14ac:dyDescent="0.25">
      <c r="A1452" s="24" t="s">
        <v>2952</v>
      </c>
      <c r="B1452" s="24" t="s">
        <v>2368</v>
      </c>
      <c r="D1452" s="24" t="s">
        <v>619</v>
      </c>
      <c r="E1452" s="24">
        <v>90</v>
      </c>
      <c r="F1452" s="24">
        <v>27</v>
      </c>
      <c r="G1452" s="24">
        <v>30</v>
      </c>
      <c r="P1452" s="34">
        <v>44504</v>
      </c>
      <c r="Q1452" s="24" t="s">
        <v>857</v>
      </c>
      <c r="AP1452" s="24" t="s">
        <v>2933</v>
      </c>
      <c r="AZ1452" s="24" t="s">
        <v>867</v>
      </c>
      <c r="BQ1452" s="25" t="s">
        <v>2934</v>
      </c>
      <c r="BZ1452" s="24" t="s">
        <v>875</v>
      </c>
      <c r="CH1452" s="24" t="s">
        <v>1405</v>
      </c>
    </row>
    <row r="1453" spans="1:86" ht="225" x14ac:dyDescent="0.25">
      <c r="A1453" s="24" t="s">
        <v>2953</v>
      </c>
      <c r="B1453" s="24" t="s">
        <v>2368</v>
      </c>
      <c r="D1453" s="24" t="s">
        <v>619</v>
      </c>
      <c r="E1453" s="24">
        <v>90</v>
      </c>
      <c r="F1453" s="24">
        <v>27</v>
      </c>
      <c r="G1453" s="24">
        <v>30</v>
      </c>
      <c r="P1453" s="34">
        <v>44504</v>
      </c>
      <c r="Q1453" s="24" t="s">
        <v>857</v>
      </c>
      <c r="AP1453" s="24" t="s">
        <v>2933</v>
      </c>
      <c r="AZ1453" s="24" t="s">
        <v>867</v>
      </c>
      <c r="BQ1453" s="25" t="s">
        <v>2934</v>
      </c>
      <c r="BZ1453" s="24" t="s">
        <v>875</v>
      </c>
      <c r="CH1453" s="24" t="s">
        <v>1405</v>
      </c>
    </row>
    <row r="1454" spans="1:86" ht="225" x14ac:dyDescent="0.25">
      <c r="A1454" s="24" t="s">
        <v>2954</v>
      </c>
      <c r="B1454" s="24" t="s">
        <v>2368</v>
      </c>
      <c r="D1454" s="24" t="s">
        <v>619</v>
      </c>
      <c r="E1454" s="24">
        <v>90</v>
      </c>
      <c r="F1454" s="24">
        <v>27</v>
      </c>
      <c r="G1454" s="24">
        <v>30</v>
      </c>
      <c r="P1454" s="34">
        <v>44504</v>
      </c>
      <c r="Q1454" s="24" t="s">
        <v>857</v>
      </c>
      <c r="AP1454" s="24" t="s">
        <v>2933</v>
      </c>
      <c r="AZ1454" s="24" t="s">
        <v>867</v>
      </c>
      <c r="BQ1454" s="25" t="s">
        <v>2934</v>
      </c>
      <c r="BZ1454" s="24" t="s">
        <v>875</v>
      </c>
      <c r="CH1454" s="24" t="s">
        <v>1405</v>
      </c>
    </row>
    <row r="1455" spans="1:86" ht="225" x14ac:dyDescent="0.25">
      <c r="A1455" s="24" t="s">
        <v>2955</v>
      </c>
      <c r="B1455" s="24" t="s">
        <v>2368</v>
      </c>
      <c r="D1455" s="24" t="s">
        <v>619</v>
      </c>
      <c r="E1455" s="24">
        <v>90</v>
      </c>
      <c r="F1455" s="24">
        <v>27</v>
      </c>
      <c r="G1455" s="24">
        <v>30</v>
      </c>
      <c r="P1455" s="34">
        <v>44504</v>
      </c>
      <c r="Q1455" s="24" t="s">
        <v>857</v>
      </c>
      <c r="AP1455" s="24" t="s">
        <v>2933</v>
      </c>
      <c r="AZ1455" s="24" t="s">
        <v>867</v>
      </c>
      <c r="BQ1455" s="25" t="s">
        <v>2934</v>
      </c>
      <c r="BZ1455" s="24" t="s">
        <v>875</v>
      </c>
      <c r="CH1455" s="24" t="s">
        <v>1405</v>
      </c>
    </row>
    <row r="1456" spans="1:86" ht="225" x14ac:dyDescent="0.25">
      <c r="A1456" s="24" t="s">
        <v>2956</v>
      </c>
      <c r="B1456" s="24" t="s">
        <v>2368</v>
      </c>
      <c r="D1456" s="24" t="s">
        <v>619</v>
      </c>
      <c r="E1456" s="24">
        <v>90</v>
      </c>
      <c r="F1456" s="24">
        <v>27</v>
      </c>
      <c r="G1456" s="24">
        <v>30</v>
      </c>
      <c r="P1456" s="34">
        <v>44504</v>
      </c>
      <c r="Q1456" s="24" t="s">
        <v>857</v>
      </c>
      <c r="AP1456" s="24" t="s">
        <v>2933</v>
      </c>
      <c r="AZ1456" s="24" t="s">
        <v>867</v>
      </c>
      <c r="BQ1456" s="25" t="s">
        <v>2934</v>
      </c>
      <c r="BZ1456" s="24" t="s">
        <v>875</v>
      </c>
      <c r="CH1456" s="24" t="s">
        <v>1848</v>
      </c>
    </row>
    <row r="1457" spans="1:86" ht="225" x14ac:dyDescent="0.25">
      <c r="A1457" s="24" t="s">
        <v>2957</v>
      </c>
      <c r="B1457" s="24" t="s">
        <v>2368</v>
      </c>
      <c r="D1457" s="24" t="s">
        <v>619</v>
      </c>
      <c r="E1457" s="24">
        <v>90</v>
      </c>
      <c r="F1457" s="24">
        <v>27</v>
      </c>
      <c r="G1457" s="24">
        <v>30</v>
      </c>
      <c r="P1457" s="34">
        <v>44504</v>
      </c>
      <c r="Q1457" s="24" t="s">
        <v>857</v>
      </c>
      <c r="AP1457" s="24" t="s">
        <v>2933</v>
      </c>
      <c r="AZ1457" s="24" t="s">
        <v>867</v>
      </c>
      <c r="BQ1457" s="25" t="s">
        <v>2934</v>
      </c>
      <c r="BZ1457" s="24" t="s">
        <v>875</v>
      </c>
      <c r="CH1457" s="24" t="s">
        <v>1848</v>
      </c>
    </row>
    <row r="1458" spans="1:86" ht="225" x14ac:dyDescent="0.25">
      <c r="A1458" s="24" t="s">
        <v>2958</v>
      </c>
      <c r="B1458" s="24" t="s">
        <v>2368</v>
      </c>
      <c r="D1458" s="24" t="s">
        <v>619</v>
      </c>
      <c r="E1458" s="24">
        <v>90</v>
      </c>
      <c r="F1458" s="24">
        <v>27</v>
      </c>
      <c r="G1458" s="24">
        <v>30</v>
      </c>
      <c r="P1458" s="34">
        <v>44504</v>
      </c>
      <c r="Q1458" s="24" t="s">
        <v>857</v>
      </c>
      <c r="AP1458" s="24" t="s">
        <v>2933</v>
      </c>
      <c r="AZ1458" s="24" t="s">
        <v>867</v>
      </c>
      <c r="BQ1458" s="25" t="s">
        <v>2934</v>
      </c>
      <c r="BZ1458" s="24" t="s">
        <v>875</v>
      </c>
      <c r="CH1458" s="24" t="s">
        <v>1848</v>
      </c>
    </row>
    <row r="1459" spans="1:86" ht="225" x14ac:dyDescent="0.25">
      <c r="A1459" s="24" t="s">
        <v>2959</v>
      </c>
      <c r="B1459" s="24" t="s">
        <v>2368</v>
      </c>
      <c r="D1459" s="24" t="s">
        <v>619</v>
      </c>
      <c r="E1459" s="24">
        <v>90</v>
      </c>
      <c r="F1459" s="24">
        <v>27</v>
      </c>
      <c r="G1459" s="24">
        <v>30</v>
      </c>
      <c r="P1459" s="34">
        <v>44504</v>
      </c>
      <c r="Q1459" s="24" t="s">
        <v>857</v>
      </c>
      <c r="AP1459" s="24" t="s">
        <v>2933</v>
      </c>
      <c r="AZ1459" s="24" t="s">
        <v>867</v>
      </c>
      <c r="BQ1459" s="25" t="s">
        <v>2934</v>
      </c>
      <c r="BZ1459" s="24" t="s">
        <v>875</v>
      </c>
      <c r="CH1459" s="24" t="s">
        <v>1848</v>
      </c>
    </row>
    <row r="1460" spans="1:86" ht="225" x14ac:dyDescent="0.25">
      <c r="A1460" s="24" t="s">
        <v>2960</v>
      </c>
      <c r="B1460" s="24" t="s">
        <v>2368</v>
      </c>
      <c r="D1460" s="24" t="s">
        <v>619</v>
      </c>
      <c r="E1460" s="24">
        <v>90</v>
      </c>
      <c r="F1460" s="24">
        <v>27</v>
      </c>
      <c r="G1460" s="24">
        <v>30</v>
      </c>
      <c r="P1460" s="34">
        <v>44504</v>
      </c>
      <c r="Q1460" s="24" t="s">
        <v>857</v>
      </c>
      <c r="AP1460" s="24" t="s">
        <v>2933</v>
      </c>
      <c r="AZ1460" s="24" t="s">
        <v>867</v>
      </c>
      <c r="BQ1460" s="25" t="s">
        <v>2934</v>
      </c>
      <c r="BZ1460" s="24" t="s">
        <v>875</v>
      </c>
      <c r="CH1460" s="24" t="s">
        <v>1848</v>
      </c>
    </row>
    <row r="1461" spans="1:86" ht="225" x14ac:dyDescent="0.25">
      <c r="A1461" s="24" t="s">
        <v>2961</v>
      </c>
      <c r="B1461" s="24" t="s">
        <v>2368</v>
      </c>
      <c r="D1461" s="24" t="s">
        <v>619</v>
      </c>
      <c r="E1461" s="24">
        <v>90</v>
      </c>
      <c r="F1461" s="24">
        <v>27</v>
      </c>
      <c r="G1461" s="24">
        <v>30</v>
      </c>
      <c r="P1461" s="34">
        <v>44504</v>
      </c>
      <c r="Q1461" s="24" t="s">
        <v>857</v>
      </c>
      <c r="AP1461" s="24" t="s">
        <v>2933</v>
      </c>
      <c r="AZ1461" s="24" t="s">
        <v>867</v>
      </c>
      <c r="BQ1461" s="25" t="s">
        <v>2934</v>
      </c>
      <c r="BZ1461" s="24" t="s">
        <v>875</v>
      </c>
      <c r="CH1461" s="24" t="s">
        <v>1848</v>
      </c>
    </row>
    <row r="1462" spans="1:86" x14ac:dyDescent="0.25">
      <c r="A1462" s="24" t="s">
        <v>2962</v>
      </c>
      <c r="B1462" s="24" t="s">
        <v>2368</v>
      </c>
      <c r="D1462" s="24" t="s">
        <v>620</v>
      </c>
      <c r="E1462" s="24">
        <v>40</v>
      </c>
      <c r="F1462" s="24">
        <v>82</v>
      </c>
      <c r="G1462" s="24">
        <v>40</v>
      </c>
      <c r="P1462" s="34">
        <v>44501</v>
      </c>
      <c r="Q1462" s="24" t="s">
        <v>857</v>
      </c>
      <c r="AP1462" s="24" t="s">
        <v>2963</v>
      </c>
      <c r="AZ1462" s="24" t="s">
        <v>867</v>
      </c>
      <c r="BZ1462" s="24" t="s">
        <v>875</v>
      </c>
      <c r="CH1462" s="24">
        <v>207</v>
      </c>
    </row>
    <row r="1463" spans="1:86" x14ac:dyDescent="0.25">
      <c r="A1463" s="24" t="s">
        <v>2964</v>
      </c>
      <c r="B1463" s="24" t="s">
        <v>2368</v>
      </c>
      <c r="D1463" s="24" t="s">
        <v>621</v>
      </c>
      <c r="E1463" s="24">
        <v>80</v>
      </c>
      <c r="F1463" s="24">
        <v>82</v>
      </c>
      <c r="G1463" s="24">
        <v>31</v>
      </c>
      <c r="P1463" s="34">
        <v>44503</v>
      </c>
      <c r="Q1463" s="24" t="s">
        <v>857</v>
      </c>
      <c r="AP1463" s="24" t="s">
        <v>2965</v>
      </c>
      <c r="AZ1463" s="24" t="s">
        <v>867</v>
      </c>
      <c r="BZ1463" s="24" t="s">
        <v>875</v>
      </c>
      <c r="CH1463" s="24" t="s">
        <v>1567</v>
      </c>
    </row>
    <row r="1464" spans="1:86" x14ac:dyDescent="0.25">
      <c r="A1464" s="24" t="s">
        <v>2966</v>
      </c>
      <c r="B1464" s="24" t="s">
        <v>2368</v>
      </c>
      <c r="D1464" s="24" t="s">
        <v>622</v>
      </c>
      <c r="E1464" s="24">
        <v>60</v>
      </c>
      <c r="F1464" s="24">
        <v>115</v>
      </c>
      <c r="G1464" s="24">
        <v>45</v>
      </c>
      <c r="P1464" s="34">
        <v>44517</v>
      </c>
      <c r="Q1464" s="24" t="s">
        <v>857</v>
      </c>
      <c r="AP1464" s="24" t="s">
        <v>2967</v>
      </c>
      <c r="AZ1464" s="24" t="s">
        <v>867</v>
      </c>
      <c r="BZ1464" s="24" t="s">
        <v>875</v>
      </c>
      <c r="CH1464" s="24" t="s">
        <v>1311</v>
      </c>
    </row>
    <row r="1465" spans="1:86" x14ac:dyDescent="0.25">
      <c r="A1465" s="24" t="s">
        <v>2968</v>
      </c>
      <c r="B1465" s="24" t="s">
        <v>2368</v>
      </c>
      <c r="D1465" s="24" t="s">
        <v>623</v>
      </c>
      <c r="E1465" s="24">
        <v>200</v>
      </c>
      <c r="F1465" s="24">
        <v>50</v>
      </c>
      <c r="G1465" s="24">
        <v>80</v>
      </c>
      <c r="P1465" s="34">
        <v>44517</v>
      </c>
      <c r="Q1465" s="24" t="s">
        <v>857</v>
      </c>
      <c r="AP1465" s="24" t="s">
        <v>2969</v>
      </c>
      <c r="AZ1465" s="24" t="s">
        <v>867</v>
      </c>
      <c r="BZ1465" s="24" t="s">
        <v>875</v>
      </c>
      <c r="CH1465" s="24" t="s">
        <v>1311</v>
      </c>
    </row>
    <row r="1466" spans="1:86" x14ac:dyDescent="0.25">
      <c r="A1466" s="24" t="s">
        <v>2970</v>
      </c>
      <c r="B1466" s="24" t="s">
        <v>2368</v>
      </c>
      <c r="D1466" s="24" t="s">
        <v>600</v>
      </c>
      <c r="E1466" s="24">
        <v>37</v>
      </c>
      <c r="F1466" s="24">
        <v>25</v>
      </c>
      <c r="G1466" s="24">
        <v>37</v>
      </c>
      <c r="P1466" s="34">
        <v>44517</v>
      </c>
      <c r="Q1466" s="24" t="s">
        <v>857</v>
      </c>
      <c r="AP1466" s="24" t="s">
        <v>2971</v>
      </c>
      <c r="AQ1466" s="24" t="s">
        <v>2972</v>
      </c>
      <c r="AZ1466" s="24" t="s">
        <v>867</v>
      </c>
      <c r="BA1466" s="24" t="s">
        <v>859</v>
      </c>
      <c r="BQ1466" s="24" t="s">
        <v>2973</v>
      </c>
      <c r="BZ1466" s="24" t="s">
        <v>875</v>
      </c>
      <c r="CH1466" s="24" t="s">
        <v>1171</v>
      </c>
    </row>
    <row r="1467" spans="1:86" x14ac:dyDescent="0.25">
      <c r="A1467" s="24" t="s">
        <v>2974</v>
      </c>
      <c r="B1467" s="24" t="s">
        <v>2368</v>
      </c>
      <c r="D1467" s="24" t="s">
        <v>624</v>
      </c>
      <c r="E1467" s="24">
        <v>0</v>
      </c>
      <c r="F1467" s="24">
        <v>0</v>
      </c>
      <c r="G1467" s="24">
        <v>0</v>
      </c>
      <c r="P1467" s="34">
        <v>44501</v>
      </c>
      <c r="Q1467" s="24" t="s">
        <v>857</v>
      </c>
      <c r="AP1467" s="24" t="s">
        <v>2975</v>
      </c>
      <c r="AQ1467" s="24" t="s">
        <v>2976</v>
      </c>
      <c r="AR1467" s="24" t="s">
        <v>2977</v>
      </c>
      <c r="AS1467" s="24" t="s">
        <v>2978</v>
      </c>
      <c r="AT1467" s="24" t="s">
        <v>2979</v>
      </c>
      <c r="AU1467" s="24" t="s">
        <v>2980</v>
      </c>
      <c r="AV1467" s="24" t="s">
        <v>2981</v>
      </c>
      <c r="AW1467" s="24" t="s">
        <v>2982</v>
      </c>
      <c r="AX1467" s="24" t="s">
        <v>2983</v>
      </c>
      <c r="AY1467" s="24" t="s">
        <v>2984</v>
      </c>
      <c r="AZ1467" s="24" t="s">
        <v>867</v>
      </c>
      <c r="BA1467" s="24" t="s">
        <v>859</v>
      </c>
      <c r="BB1467" s="24" t="s">
        <v>859</v>
      </c>
      <c r="BC1467" s="24" t="s">
        <v>859</v>
      </c>
      <c r="BD1467" s="24" t="s">
        <v>859</v>
      </c>
      <c r="BE1467" s="24" t="s">
        <v>859</v>
      </c>
      <c r="BF1467" s="24" t="s">
        <v>859</v>
      </c>
      <c r="BG1467" s="24" t="s">
        <v>859</v>
      </c>
      <c r="BH1467" s="24" t="s">
        <v>859</v>
      </c>
      <c r="BI1467" s="24" t="s">
        <v>859</v>
      </c>
      <c r="BZ1467" s="24" t="s">
        <v>875</v>
      </c>
      <c r="CH1467" s="24" t="s">
        <v>1372</v>
      </c>
    </row>
    <row r="1468" spans="1:86" x14ac:dyDescent="0.25">
      <c r="A1468" s="24" t="s">
        <v>2985</v>
      </c>
      <c r="B1468" s="24" t="s">
        <v>2368</v>
      </c>
      <c r="D1468" s="24" t="s">
        <v>624</v>
      </c>
      <c r="E1468" s="24">
        <v>0</v>
      </c>
      <c r="F1468" s="24">
        <v>0</v>
      </c>
      <c r="G1468" s="24">
        <v>0</v>
      </c>
      <c r="P1468" s="34">
        <v>44501</v>
      </c>
      <c r="Q1468" s="24" t="s">
        <v>857</v>
      </c>
      <c r="AP1468" s="24" t="s">
        <v>2975</v>
      </c>
      <c r="AQ1468" s="24" t="s">
        <v>2976</v>
      </c>
      <c r="AR1468" s="24" t="s">
        <v>2977</v>
      </c>
      <c r="AS1468" s="24" t="s">
        <v>2978</v>
      </c>
      <c r="AT1468" s="24" t="s">
        <v>2979</v>
      </c>
      <c r="AU1468" s="24" t="s">
        <v>2980</v>
      </c>
      <c r="AV1468" s="24" t="s">
        <v>2981</v>
      </c>
      <c r="AW1468" s="24" t="s">
        <v>2982</v>
      </c>
      <c r="AX1468" s="24" t="s">
        <v>2983</v>
      </c>
      <c r="AY1468" s="24" t="s">
        <v>2984</v>
      </c>
      <c r="AZ1468" s="24" t="s">
        <v>867</v>
      </c>
      <c r="BA1468" s="24" t="s">
        <v>859</v>
      </c>
      <c r="BB1468" s="24" t="s">
        <v>859</v>
      </c>
      <c r="BC1468" s="24" t="s">
        <v>859</v>
      </c>
      <c r="BD1468" s="24" t="s">
        <v>859</v>
      </c>
      <c r="BE1468" s="24" t="s">
        <v>859</v>
      </c>
      <c r="BF1468" s="24" t="s">
        <v>859</v>
      </c>
      <c r="BG1468" s="24" t="s">
        <v>859</v>
      </c>
      <c r="BH1468" s="24" t="s">
        <v>859</v>
      </c>
      <c r="BI1468" s="24" t="s">
        <v>859</v>
      </c>
      <c r="BZ1468" s="24" t="s">
        <v>875</v>
      </c>
      <c r="CH1468" s="24" t="s">
        <v>1372</v>
      </c>
    </row>
    <row r="1469" spans="1:86" x14ac:dyDescent="0.25">
      <c r="A1469" s="24" t="s">
        <v>2986</v>
      </c>
      <c r="B1469" s="24" t="s">
        <v>2368</v>
      </c>
      <c r="D1469" s="24" t="s">
        <v>624</v>
      </c>
      <c r="E1469" s="24">
        <v>0</v>
      </c>
      <c r="F1469" s="24">
        <v>0</v>
      </c>
      <c r="G1469" s="24">
        <v>0</v>
      </c>
      <c r="P1469" s="34">
        <v>44501</v>
      </c>
      <c r="Q1469" s="24" t="s">
        <v>857</v>
      </c>
      <c r="AP1469" s="24" t="s">
        <v>2975</v>
      </c>
      <c r="AQ1469" s="24" t="s">
        <v>2976</v>
      </c>
      <c r="AR1469" s="24" t="s">
        <v>2977</v>
      </c>
      <c r="AS1469" s="24" t="s">
        <v>2978</v>
      </c>
      <c r="AT1469" s="24" t="s">
        <v>2979</v>
      </c>
      <c r="AU1469" s="24" t="s">
        <v>2980</v>
      </c>
      <c r="AV1469" s="24" t="s">
        <v>2981</v>
      </c>
      <c r="AW1469" s="24" t="s">
        <v>2982</v>
      </c>
      <c r="AX1469" s="24" t="s">
        <v>2983</v>
      </c>
      <c r="AY1469" s="24" t="s">
        <v>2984</v>
      </c>
      <c r="AZ1469" s="24" t="s">
        <v>867</v>
      </c>
      <c r="BA1469" s="24" t="s">
        <v>859</v>
      </c>
      <c r="BB1469" s="24" t="s">
        <v>859</v>
      </c>
      <c r="BC1469" s="24" t="s">
        <v>859</v>
      </c>
      <c r="BD1469" s="24" t="s">
        <v>859</v>
      </c>
      <c r="BE1469" s="24" t="s">
        <v>859</v>
      </c>
      <c r="BF1469" s="24" t="s">
        <v>859</v>
      </c>
      <c r="BG1469" s="24" t="s">
        <v>859</v>
      </c>
      <c r="BH1469" s="24" t="s">
        <v>859</v>
      </c>
      <c r="BI1469" s="24" t="s">
        <v>859</v>
      </c>
      <c r="BZ1469" s="24" t="s">
        <v>875</v>
      </c>
      <c r="CH1469" s="24" t="s">
        <v>1372</v>
      </c>
    </row>
    <row r="1470" spans="1:86" x14ac:dyDescent="0.25">
      <c r="A1470" s="24" t="s">
        <v>2987</v>
      </c>
      <c r="B1470" s="24" t="s">
        <v>2368</v>
      </c>
      <c r="D1470" s="24" t="s">
        <v>624</v>
      </c>
      <c r="E1470" s="24">
        <v>0</v>
      </c>
      <c r="F1470" s="24">
        <v>0</v>
      </c>
      <c r="G1470" s="24">
        <v>0</v>
      </c>
      <c r="P1470" s="34">
        <v>44501</v>
      </c>
      <c r="Q1470" s="24" t="s">
        <v>857</v>
      </c>
      <c r="AP1470" s="24" t="s">
        <v>2975</v>
      </c>
      <c r="AQ1470" s="24" t="s">
        <v>2976</v>
      </c>
      <c r="AR1470" s="24" t="s">
        <v>2977</v>
      </c>
      <c r="AS1470" s="24" t="s">
        <v>2978</v>
      </c>
      <c r="AT1470" s="24" t="s">
        <v>2979</v>
      </c>
      <c r="AU1470" s="24" t="s">
        <v>2980</v>
      </c>
      <c r="AV1470" s="24" t="s">
        <v>2981</v>
      </c>
      <c r="AW1470" s="24" t="s">
        <v>2982</v>
      </c>
      <c r="AX1470" s="24" t="s">
        <v>2983</v>
      </c>
      <c r="AY1470" s="24" t="s">
        <v>2984</v>
      </c>
      <c r="AZ1470" s="24" t="s">
        <v>867</v>
      </c>
      <c r="BA1470" s="24" t="s">
        <v>859</v>
      </c>
      <c r="BB1470" s="24" t="s">
        <v>859</v>
      </c>
      <c r="BC1470" s="24" t="s">
        <v>859</v>
      </c>
      <c r="BD1470" s="24" t="s">
        <v>859</v>
      </c>
      <c r="BE1470" s="24" t="s">
        <v>859</v>
      </c>
      <c r="BF1470" s="24" t="s">
        <v>859</v>
      </c>
      <c r="BG1470" s="24" t="s">
        <v>859</v>
      </c>
      <c r="BH1470" s="24" t="s">
        <v>859</v>
      </c>
      <c r="BI1470" s="24" t="s">
        <v>859</v>
      </c>
      <c r="BZ1470" s="24" t="s">
        <v>875</v>
      </c>
      <c r="CH1470" s="24" t="s">
        <v>1372</v>
      </c>
    </row>
    <row r="1471" spans="1:86" x14ac:dyDescent="0.25">
      <c r="A1471" s="24" t="s">
        <v>2988</v>
      </c>
      <c r="B1471" s="24" t="s">
        <v>2368</v>
      </c>
      <c r="D1471" s="24" t="s">
        <v>624</v>
      </c>
      <c r="E1471" s="24">
        <v>0</v>
      </c>
      <c r="F1471" s="24">
        <v>0</v>
      </c>
      <c r="G1471" s="24">
        <v>0</v>
      </c>
      <c r="P1471" s="34">
        <v>44501</v>
      </c>
      <c r="Q1471" s="24" t="s">
        <v>857</v>
      </c>
      <c r="AP1471" s="24" t="s">
        <v>2975</v>
      </c>
      <c r="AQ1471" s="24" t="s">
        <v>2976</v>
      </c>
      <c r="AR1471" s="24" t="s">
        <v>2977</v>
      </c>
      <c r="AS1471" s="24" t="s">
        <v>2978</v>
      </c>
      <c r="AT1471" s="24" t="s">
        <v>2979</v>
      </c>
      <c r="AU1471" s="24" t="s">
        <v>2980</v>
      </c>
      <c r="AV1471" s="24" t="s">
        <v>2981</v>
      </c>
      <c r="AW1471" s="24" t="s">
        <v>2982</v>
      </c>
      <c r="AX1471" s="24" t="s">
        <v>2983</v>
      </c>
      <c r="AY1471" s="24" t="s">
        <v>2984</v>
      </c>
      <c r="AZ1471" s="24" t="s">
        <v>867</v>
      </c>
      <c r="BA1471" s="24" t="s">
        <v>859</v>
      </c>
      <c r="BB1471" s="24" t="s">
        <v>859</v>
      </c>
      <c r="BC1471" s="24" t="s">
        <v>859</v>
      </c>
      <c r="BD1471" s="24" t="s">
        <v>859</v>
      </c>
      <c r="BE1471" s="24" t="s">
        <v>859</v>
      </c>
      <c r="BF1471" s="24" t="s">
        <v>859</v>
      </c>
      <c r="BG1471" s="24" t="s">
        <v>859</v>
      </c>
      <c r="BH1471" s="24" t="s">
        <v>859</v>
      </c>
      <c r="BI1471" s="24" t="s">
        <v>859</v>
      </c>
      <c r="BZ1471" s="24" t="s">
        <v>875</v>
      </c>
      <c r="CH1471" s="24" t="s">
        <v>1372</v>
      </c>
    </row>
    <row r="1472" spans="1:86" x14ac:dyDescent="0.25">
      <c r="A1472" s="24" t="s">
        <v>2989</v>
      </c>
      <c r="B1472" s="24" t="s">
        <v>2368</v>
      </c>
      <c r="D1472" s="24" t="s">
        <v>624</v>
      </c>
      <c r="E1472" s="24">
        <v>0</v>
      </c>
      <c r="F1472" s="24">
        <v>0</v>
      </c>
      <c r="G1472" s="24">
        <v>0</v>
      </c>
      <c r="P1472" s="34">
        <v>44501</v>
      </c>
      <c r="Q1472" s="24" t="s">
        <v>857</v>
      </c>
      <c r="AP1472" s="24" t="s">
        <v>2975</v>
      </c>
      <c r="AQ1472" s="24" t="s">
        <v>2976</v>
      </c>
      <c r="AR1472" s="24" t="s">
        <v>2977</v>
      </c>
      <c r="AS1472" s="24" t="s">
        <v>2978</v>
      </c>
      <c r="AT1472" s="24" t="s">
        <v>2979</v>
      </c>
      <c r="AU1472" s="24" t="s">
        <v>2980</v>
      </c>
      <c r="AV1472" s="24" t="s">
        <v>2981</v>
      </c>
      <c r="AW1472" s="24" t="s">
        <v>2982</v>
      </c>
      <c r="AX1472" s="24" t="s">
        <v>2983</v>
      </c>
      <c r="AY1472" s="24" t="s">
        <v>2984</v>
      </c>
      <c r="AZ1472" s="24" t="s">
        <v>867</v>
      </c>
      <c r="BA1472" s="24" t="s">
        <v>859</v>
      </c>
      <c r="BB1472" s="24" t="s">
        <v>859</v>
      </c>
      <c r="BC1472" s="24" t="s">
        <v>859</v>
      </c>
      <c r="BD1472" s="24" t="s">
        <v>859</v>
      </c>
      <c r="BE1472" s="24" t="s">
        <v>859</v>
      </c>
      <c r="BF1472" s="24" t="s">
        <v>859</v>
      </c>
      <c r="BG1472" s="24" t="s">
        <v>859</v>
      </c>
      <c r="BH1472" s="24" t="s">
        <v>859</v>
      </c>
      <c r="BI1472" s="24" t="s">
        <v>859</v>
      </c>
      <c r="BZ1472" s="24" t="s">
        <v>875</v>
      </c>
      <c r="CH1472" s="24" t="s">
        <v>1372</v>
      </c>
    </row>
    <row r="1473" spans="1:86" x14ac:dyDescent="0.25">
      <c r="A1473" s="24" t="s">
        <v>2990</v>
      </c>
      <c r="B1473" s="24" t="s">
        <v>2368</v>
      </c>
      <c r="D1473" s="24" t="s">
        <v>624</v>
      </c>
      <c r="E1473" s="24">
        <v>0</v>
      </c>
      <c r="F1473" s="24">
        <v>0</v>
      </c>
      <c r="G1473" s="24">
        <v>0</v>
      </c>
      <c r="P1473" s="34">
        <v>44501</v>
      </c>
      <c r="Q1473" s="24" t="s">
        <v>857</v>
      </c>
      <c r="AP1473" s="24" t="s">
        <v>2975</v>
      </c>
      <c r="AQ1473" s="24" t="s">
        <v>2976</v>
      </c>
      <c r="AR1473" s="24" t="s">
        <v>2977</v>
      </c>
      <c r="AS1473" s="24" t="s">
        <v>2978</v>
      </c>
      <c r="AT1473" s="24" t="s">
        <v>2979</v>
      </c>
      <c r="AU1473" s="24" t="s">
        <v>2980</v>
      </c>
      <c r="AV1473" s="24" t="s">
        <v>2981</v>
      </c>
      <c r="AW1473" s="24" t="s">
        <v>2982</v>
      </c>
      <c r="AX1473" s="24" t="s">
        <v>2983</v>
      </c>
      <c r="AY1473" s="24" t="s">
        <v>2984</v>
      </c>
      <c r="AZ1473" s="24" t="s">
        <v>867</v>
      </c>
      <c r="BA1473" s="24" t="s">
        <v>859</v>
      </c>
      <c r="BB1473" s="24" t="s">
        <v>859</v>
      </c>
      <c r="BC1473" s="24" t="s">
        <v>859</v>
      </c>
      <c r="BD1473" s="24" t="s">
        <v>859</v>
      </c>
      <c r="BE1473" s="24" t="s">
        <v>859</v>
      </c>
      <c r="BF1473" s="24" t="s">
        <v>859</v>
      </c>
      <c r="BG1473" s="24" t="s">
        <v>859</v>
      </c>
      <c r="BH1473" s="24" t="s">
        <v>859</v>
      </c>
      <c r="BI1473" s="24" t="s">
        <v>859</v>
      </c>
      <c r="BZ1473" s="24" t="s">
        <v>875</v>
      </c>
      <c r="CH1473" s="24" t="s">
        <v>1372</v>
      </c>
    </row>
    <row r="1474" spans="1:86" x14ac:dyDescent="0.25">
      <c r="A1474" s="24" t="s">
        <v>2991</v>
      </c>
      <c r="B1474" s="24" t="s">
        <v>2368</v>
      </c>
      <c r="D1474" s="24" t="s">
        <v>624</v>
      </c>
      <c r="E1474" s="24">
        <v>0</v>
      </c>
      <c r="F1474" s="24">
        <v>0</v>
      </c>
      <c r="G1474" s="24">
        <v>0</v>
      </c>
      <c r="P1474" s="34">
        <v>44501</v>
      </c>
      <c r="Q1474" s="24" t="s">
        <v>857</v>
      </c>
      <c r="AP1474" s="24" t="s">
        <v>2975</v>
      </c>
      <c r="AQ1474" s="24" t="s">
        <v>2976</v>
      </c>
      <c r="AR1474" s="24" t="s">
        <v>2977</v>
      </c>
      <c r="AS1474" s="24" t="s">
        <v>2978</v>
      </c>
      <c r="AT1474" s="24" t="s">
        <v>2979</v>
      </c>
      <c r="AU1474" s="24" t="s">
        <v>2980</v>
      </c>
      <c r="AV1474" s="24" t="s">
        <v>2981</v>
      </c>
      <c r="AW1474" s="24" t="s">
        <v>2982</v>
      </c>
      <c r="AX1474" s="24" t="s">
        <v>2983</v>
      </c>
      <c r="AY1474" s="24" t="s">
        <v>2984</v>
      </c>
      <c r="AZ1474" s="24" t="s">
        <v>867</v>
      </c>
      <c r="BA1474" s="24" t="s">
        <v>859</v>
      </c>
      <c r="BB1474" s="24" t="s">
        <v>859</v>
      </c>
      <c r="BC1474" s="24" t="s">
        <v>859</v>
      </c>
      <c r="BD1474" s="24" t="s">
        <v>859</v>
      </c>
      <c r="BE1474" s="24" t="s">
        <v>859</v>
      </c>
      <c r="BF1474" s="24" t="s">
        <v>859</v>
      </c>
      <c r="BG1474" s="24" t="s">
        <v>859</v>
      </c>
      <c r="BH1474" s="24" t="s">
        <v>859</v>
      </c>
      <c r="BI1474" s="24" t="s">
        <v>859</v>
      </c>
      <c r="BZ1474" s="24" t="s">
        <v>875</v>
      </c>
      <c r="CH1474" s="24" t="s">
        <v>2048</v>
      </c>
    </row>
    <row r="1475" spans="1:86" x14ac:dyDescent="0.25">
      <c r="A1475" s="24" t="s">
        <v>2992</v>
      </c>
      <c r="B1475" s="24" t="s">
        <v>2368</v>
      </c>
      <c r="D1475" s="24" t="s">
        <v>624</v>
      </c>
      <c r="E1475" s="24">
        <v>0</v>
      </c>
      <c r="F1475" s="24">
        <v>0</v>
      </c>
      <c r="G1475" s="24">
        <v>0</v>
      </c>
      <c r="P1475" s="34">
        <v>44501</v>
      </c>
      <c r="Q1475" s="24" t="s">
        <v>857</v>
      </c>
      <c r="AP1475" s="24" t="s">
        <v>2975</v>
      </c>
      <c r="AQ1475" s="24" t="s">
        <v>2976</v>
      </c>
      <c r="AR1475" s="24" t="s">
        <v>2977</v>
      </c>
      <c r="AS1475" s="24" t="s">
        <v>2978</v>
      </c>
      <c r="AT1475" s="24" t="s">
        <v>2979</v>
      </c>
      <c r="AU1475" s="24" t="s">
        <v>2980</v>
      </c>
      <c r="AV1475" s="24" t="s">
        <v>2981</v>
      </c>
      <c r="AW1475" s="24" t="s">
        <v>2982</v>
      </c>
      <c r="AX1475" s="24" t="s">
        <v>2983</v>
      </c>
      <c r="AY1475" s="24" t="s">
        <v>2984</v>
      </c>
      <c r="AZ1475" s="24" t="s">
        <v>867</v>
      </c>
      <c r="BA1475" s="24" t="s">
        <v>859</v>
      </c>
      <c r="BB1475" s="24" t="s">
        <v>859</v>
      </c>
      <c r="BC1475" s="24" t="s">
        <v>859</v>
      </c>
      <c r="BD1475" s="24" t="s">
        <v>859</v>
      </c>
      <c r="BE1475" s="24" t="s">
        <v>859</v>
      </c>
      <c r="BF1475" s="24" t="s">
        <v>859</v>
      </c>
      <c r="BG1475" s="24" t="s">
        <v>859</v>
      </c>
      <c r="BH1475" s="24" t="s">
        <v>859</v>
      </c>
      <c r="BI1475" s="24" t="s">
        <v>859</v>
      </c>
      <c r="BZ1475" s="24" t="s">
        <v>875</v>
      </c>
      <c r="CH1475" s="24" t="s">
        <v>889</v>
      </c>
    </row>
    <row r="1476" spans="1:86" x14ac:dyDescent="0.25">
      <c r="A1476" s="24" t="s">
        <v>2993</v>
      </c>
      <c r="B1476" s="24" t="s">
        <v>2368</v>
      </c>
      <c r="D1476" s="24" t="s">
        <v>624</v>
      </c>
      <c r="E1476" s="24">
        <v>0</v>
      </c>
      <c r="F1476" s="24">
        <v>0</v>
      </c>
      <c r="G1476" s="24">
        <v>0</v>
      </c>
      <c r="P1476" s="34">
        <v>44501</v>
      </c>
      <c r="Q1476" s="24" t="s">
        <v>857</v>
      </c>
      <c r="AP1476" s="24" t="s">
        <v>2975</v>
      </c>
      <c r="AQ1476" s="24" t="s">
        <v>2976</v>
      </c>
      <c r="AR1476" s="24" t="s">
        <v>2977</v>
      </c>
      <c r="AS1476" s="24" t="s">
        <v>2978</v>
      </c>
      <c r="AT1476" s="24" t="s">
        <v>2979</v>
      </c>
      <c r="AU1476" s="24" t="s">
        <v>2980</v>
      </c>
      <c r="AV1476" s="24" t="s">
        <v>2981</v>
      </c>
      <c r="AW1476" s="24" t="s">
        <v>2982</v>
      </c>
      <c r="AX1476" s="24" t="s">
        <v>2983</v>
      </c>
      <c r="AY1476" s="24" t="s">
        <v>2984</v>
      </c>
      <c r="AZ1476" s="24" t="s">
        <v>867</v>
      </c>
      <c r="BA1476" s="24" t="s">
        <v>859</v>
      </c>
      <c r="BB1476" s="24" t="s">
        <v>859</v>
      </c>
      <c r="BC1476" s="24" t="s">
        <v>859</v>
      </c>
      <c r="BD1476" s="24" t="s">
        <v>859</v>
      </c>
      <c r="BE1476" s="24" t="s">
        <v>859</v>
      </c>
      <c r="BF1476" s="24" t="s">
        <v>859</v>
      </c>
      <c r="BG1476" s="24" t="s">
        <v>859</v>
      </c>
      <c r="BH1476" s="24" t="s">
        <v>859</v>
      </c>
      <c r="BI1476" s="24" t="s">
        <v>859</v>
      </c>
      <c r="BZ1476" s="24" t="s">
        <v>875</v>
      </c>
      <c r="CH1476" s="24" t="s">
        <v>889</v>
      </c>
    </row>
    <row r="1477" spans="1:86" x14ac:dyDescent="0.25">
      <c r="A1477" s="24" t="s">
        <v>2994</v>
      </c>
      <c r="B1477" s="24" t="s">
        <v>2368</v>
      </c>
      <c r="D1477" s="24" t="s">
        <v>624</v>
      </c>
      <c r="E1477" s="24">
        <v>0</v>
      </c>
      <c r="F1477" s="24">
        <v>0</v>
      </c>
      <c r="G1477" s="24">
        <v>0</v>
      </c>
      <c r="P1477" s="34">
        <v>44501</v>
      </c>
      <c r="Q1477" s="24" t="s">
        <v>857</v>
      </c>
      <c r="AP1477" s="24" t="s">
        <v>2975</v>
      </c>
      <c r="AQ1477" s="24" t="s">
        <v>2976</v>
      </c>
      <c r="AR1477" s="24" t="s">
        <v>2977</v>
      </c>
      <c r="AS1477" s="24" t="s">
        <v>2978</v>
      </c>
      <c r="AT1477" s="24" t="s">
        <v>2979</v>
      </c>
      <c r="AU1477" s="24" t="s">
        <v>2980</v>
      </c>
      <c r="AV1477" s="24" t="s">
        <v>2981</v>
      </c>
      <c r="AW1477" s="24" t="s">
        <v>2982</v>
      </c>
      <c r="AX1477" s="24" t="s">
        <v>2983</v>
      </c>
      <c r="AY1477" s="24" t="s">
        <v>2984</v>
      </c>
      <c r="AZ1477" s="24" t="s">
        <v>867</v>
      </c>
      <c r="BA1477" s="24" t="s">
        <v>859</v>
      </c>
      <c r="BB1477" s="24" t="s">
        <v>859</v>
      </c>
      <c r="BC1477" s="24" t="s">
        <v>859</v>
      </c>
      <c r="BD1477" s="24" t="s">
        <v>859</v>
      </c>
      <c r="BE1477" s="24" t="s">
        <v>859</v>
      </c>
      <c r="BF1477" s="24" t="s">
        <v>859</v>
      </c>
      <c r="BG1477" s="24" t="s">
        <v>859</v>
      </c>
      <c r="BH1477" s="24" t="s">
        <v>859</v>
      </c>
      <c r="BI1477" s="24" t="s">
        <v>859</v>
      </c>
      <c r="BZ1477" s="24" t="s">
        <v>875</v>
      </c>
      <c r="CH1477" s="24" t="s">
        <v>1344</v>
      </c>
    </row>
    <row r="1478" spans="1:86" x14ac:dyDescent="0.25">
      <c r="A1478" s="24" t="s">
        <v>2995</v>
      </c>
      <c r="B1478" s="24" t="s">
        <v>2368</v>
      </c>
      <c r="D1478" s="24" t="s">
        <v>624</v>
      </c>
      <c r="E1478" s="24">
        <v>0</v>
      </c>
      <c r="F1478" s="24">
        <v>0</v>
      </c>
      <c r="G1478" s="24">
        <v>0</v>
      </c>
      <c r="P1478" s="34">
        <v>44501</v>
      </c>
      <c r="Q1478" s="24" t="s">
        <v>857</v>
      </c>
      <c r="AP1478" s="24" t="s">
        <v>2975</v>
      </c>
      <c r="AQ1478" s="24" t="s">
        <v>2976</v>
      </c>
      <c r="AR1478" s="24" t="s">
        <v>2977</v>
      </c>
      <c r="AS1478" s="24" t="s">
        <v>2978</v>
      </c>
      <c r="AT1478" s="24" t="s">
        <v>2979</v>
      </c>
      <c r="AU1478" s="24" t="s">
        <v>2980</v>
      </c>
      <c r="AV1478" s="24" t="s">
        <v>2981</v>
      </c>
      <c r="AW1478" s="24" t="s">
        <v>2982</v>
      </c>
      <c r="AX1478" s="24" t="s">
        <v>2983</v>
      </c>
      <c r="AY1478" s="24" t="s">
        <v>2984</v>
      </c>
      <c r="AZ1478" s="24" t="s">
        <v>867</v>
      </c>
      <c r="BA1478" s="24" t="s">
        <v>859</v>
      </c>
      <c r="BB1478" s="24" t="s">
        <v>859</v>
      </c>
      <c r="BC1478" s="24" t="s">
        <v>859</v>
      </c>
      <c r="BD1478" s="24" t="s">
        <v>859</v>
      </c>
      <c r="BE1478" s="24" t="s">
        <v>859</v>
      </c>
      <c r="BF1478" s="24" t="s">
        <v>859</v>
      </c>
      <c r="BG1478" s="24" t="s">
        <v>859</v>
      </c>
      <c r="BH1478" s="24" t="s">
        <v>859</v>
      </c>
      <c r="BI1478" s="24" t="s">
        <v>859</v>
      </c>
      <c r="BZ1478" s="24" t="s">
        <v>875</v>
      </c>
      <c r="CH1478" s="24">
        <v>107</v>
      </c>
    </row>
    <row r="1479" spans="1:86" x14ac:dyDescent="0.25">
      <c r="A1479" s="24" t="s">
        <v>2996</v>
      </c>
      <c r="B1479" s="24" t="s">
        <v>2368</v>
      </c>
      <c r="D1479" s="24" t="s">
        <v>624</v>
      </c>
      <c r="E1479" s="24">
        <v>0</v>
      </c>
      <c r="F1479" s="24">
        <v>0</v>
      </c>
      <c r="G1479" s="24">
        <v>0</v>
      </c>
      <c r="P1479" s="34">
        <v>44501</v>
      </c>
      <c r="Q1479" s="24" t="s">
        <v>857</v>
      </c>
      <c r="AP1479" s="24" t="s">
        <v>2975</v>
      </c>
      <c r="AQ1479" s="24" t="s">
        <v>2976</v>
      </c>
      <c r="AR1479" s="24" t="s">
        <v>2977</v>
      </c>
      <c r="AS1479" s="24" t="s">
        <v>2978</v>
      </c>
      <c r="AT1479" s="24" t="s">
        <v>2979</v>
      </c>
      <c r="AU1479" s="24" t="s">
        <v>2980</v>
      </c>
      <c r="AV1479" s="24" t="s">
        <v>2981</v>
      </c>
      <c r="AW1479" s="24" t="s">
        <v>2982</v>
      </c>
      <c r="AX1479" s="24" t="s">
        <v>2983</v>
      </c>
      <c r="AY1479" s="24" t="s">
        <v>2984</v>
      </c>
      <c r="AZ1479" s="24" t="s">
        <v>867</v>
      </c>
      <c r="BA1479" s="24" t="s">
        <v>859</v>
      </c>
      <c r="BB1479" s="24" t="s">
        <v>859</v>
      </c>
      <c r="BC1479" s="24" t="s">
        <v>859</v>
      </c>
      <c r="BD1479" s="24" t="s">
        <v>859</v>
      </c>
      <c r="BE1479" s="24" t="s">
        <v>859</v>
      </c>
      <c r="BF1479" s="24" t="s">
        <v>859</v>
      </c>
      <c r="BG1479" s="24" t="s">
        <v>859</v>
      </c>
      <c r="BH1479" s="24" t="s">
        <v>859</v>
      </c>
      <c r="BI1479" s="24" t="s">
        <v>859</v>
      </c>
      <c r="BZ1479" s="24" t="s">
        <v>875</v>
      </c>
      <c r="CH1479" s="24">
        <v>216</v>
      </c>
    </row>
    <row r="1480" spans="1:86" x14ac:dyDescent="0.25">
      <c r="A1480" s="24" t="s">
        <v>2997</v>
      </c>
      <c r="B1480" s="24" t="s">
        <v>2368</v>
      </c>
      <c r="D1480" s="24" t="s">
        <v>624</v>
      </c>
      <c r="E1480" s="24">
        <v>0</v>
      </c>
      <c r="F1480" s="24">
        <v>0</v>
      </c>
      <c r="G1480" s="24">
        <v>0</v>
      </c>
      <c r="P1480" s="34">
        <v>44501</v>
      </c>
      <c r="Q1480" s="24" t="s">
        <v>857</v>
      </c>
      <c r="AP1480" s="24" t="s">
        <v>2975</v>
      </c>
      <c r="AQ1480" s="24" t="s">
        <v>2976</v>
      </c>
      <c r="AR1480" s="24" t="s">
        <v>2977</v>
      </c>
      <c r="AS1480" s="24" t="s">
        <v>2978</v>
      </c>
      <c r="AT1480" s="24" t="s">
        <v>2979</v>
      </c>
      <c r="AU1480" s="24" t="s">
        <v>2980</v>
      </c>
      <c r="AV1480" s="24" t="s">
        <v>2981</v>
      </c>
      <c r="AW1480" s="24" t="s">
        <v>2982</v>
      </c>
      <c r="AX1480" s="24" t="s">
        <v>2983</v>
      </c>
      <c r="AY1480" s="24" t="s">
        <v>2984</v>
      </c>
      <c r="AZ1480" s="24" t="s">
        <v>867</v>
      </c>
      <c r="BA1480" s="24" t="s">
        <v>859</v>
      </c>
      <c r="BB1480" s="24" t="s">
        <v>859</v>
      </c>
      <c r="BC1480" s="24" t="s">
        <v>859</v>
      </c>
      <c r="BD1480" s="24" t="s">
        <v>859</v>
      </c>
      <c r="BE1480" s="24" t="s">
        <v>859</v>
      </c>
      <c r="BF1480" s="24" t="s">
        <v>859</v>
      </c>
      <c r="BG1480" s="24" t="s">
        <v>859</v>
      </c>
      <c r="BH1480" s="24" t="s">
        <v>859</v>
      </c>
      <c r="BI1480" s="24" t="s">
        <v>859</v>
      </c>
      <c r="BZ1480" s="24" t="s">
        <v>875</v>
      </c>
      <c r="CH1480" s="24">
        <v>215</v>
      </c>
    </row>
    <row r="1481" spans="1:86" x14ac:dyDescent="0.25">
      <c r="A1481" s="24" t="s">
        <v>2998</v>
      </c>
      <c r="B1481" s="24" t="s">
        <v>2368</v>
      </c>
      <c r="D1481" s="24" t="s">
        <v>624</v>
      </c>
      <c r="E1481" s="24">
        <v>0</v>
      </c>
      <c r="F1481" s="24">
        <v>0</v>
      </c>
      <c r="G1481" s="24">
        <v>0</v>
      </c>
      <c r="P1481" s="34">
        <v>44501</v>
      </c>
      <c r="Q1481" s="24" t="s">
        <v>857</v>
      </c>
      <c r="AP1481" s="24" t="s">
        <v>2975</v>
      </c>
      <c r="AQ1481" s="24" t="s">
        <v>2976</v>
      </c>
      <c r="AR1481" s="24" t="s">
        <v>2977</v>
      </c>
      <c r="AS1481" s="24" t="s">
        <v>2978</v>
      </c>
      <c r="AT1481" s="24" t="s">
        <v>2979</v>
      </c>
      <c r="AU1481" s="24" t="s">
        <v>2980</v>
      </c>
      <c r="AV1481" s="24" t="s">
        <v>2981</v>
      </c>
      <c r="AW1481" s="24" t="s">
        <v>2982</v>
      </c>
      <c r="AX1481" s="24" t="s">
        <v>2983</v>
      </c>
      <c r="AY1481" s="24" t="s">
        <v>2984</v>
      </c>
      <c r="AZ1481" s="24" t="s">
        <v>867</v>
      </c>
      <c r="BA1481" s="24" t="s">
        <v>859</v>
      </c>
      <c r="BB1481" s="24" t="s">
        <v>859</v>
      </c>
      <c r="BC1481" s="24" t="s">
        <v>859</v>
      </c>
      <c r="BD1481" s="24" t="s">
        <v>859</v>
      </c>
      <c r="BE1481" s="24" t="s">
        <v>859</v>
      </c>
      <c r="BF1481" s="24" t="s">
        <v>859</v>
      </c>
      <c r="BG1481" s="24" t="s">
        <v>859</v>
      </c>
      <c r="BH1481" s="24" t="s">
        <v>859</v>
      </c>
      <c r="BI1481" s="24" t="s">
        <v>859</v>
      </c>
      <c r="BZ1481" s="24" t="s">
        <v>875</v>
      </c>
      <c r="CH1481" s="24" t="s">
        <v>2796</v>
      </c>
    </row>
    <row r="1482" spans="1:86" x14ac:dyDescent="0.25">
      <c r="A1482" s="24" t="s">
        <v>2999</v>
      </c>
      <c r="B1482" s="24" t="s">
        <v>2368</v>
      </c>
      <c r="D1482" s="24" t="s">
        <v>624</v>
      </c>
      <c r="E1482" s="24">
        <v>0</v>
      </c>
      <c r="F1482" s="24">
        <v>0</v>
      </c>
      <c r="G1482" s="24">
        <v>0</v>
      </c>
      <c r="P1482" s="34">
        <v>44501</v>
      </c>
      <c r="Q1482" s="24" t="s">
        <v>857</v>
      </c>
      <c r="AP1482" s="24" t="s">
        <v>2975</v>
      </c>
      <c r="AQ1482" s="24" t="s">
        <v>2976</v>
      </c>
      <c r="AR1482" s="24" t="s">
        <v>2977</v>
      </c>
      <c r="AS1482" s="24" t="s">
        <v>2978</v>
      </c>
      <c r="AT1482" s="24" t="s">
        <v>2979</v>
      </c>
      <c r="AU1482" s="24" t="s">
        <v>2980</v>
      </c>
      <c r="AV1482" s="24" t="s">
        <v>2981</v>
      </c>
      <c r="AW1482" s="24" t="s">
        <v>2982</v>
      </c>
      <c r="AX1482" s="24" t="s">
        <v>2983</v>
      </c>
      <c r="AY1482" s="24" t="s">
        <v>2984</v>
      </c>
      <c r="AZ1482" s="24" t="s">
        <v>867</v>
      </c>
      <c r="BA1482" s="24" t="s">
        <v>859</v>
      </c>
      <c r="BB1482" s="24" t="s">
        <v>859</v>
      </c>
      <c r="BC1482" s="24" t="s">
        <v>859</v>
      </c>
      <c r="BD1482" s="24" t="s">
        <v>859</v>
      </c>
      <c r="BE1482" s="24" t="s">
        <v>859</v>
      </c>
      <c r="BF1482" s="24" t="s">
        <v>859</v>
      </c>
      <c r="BG1482" s="24" t="s">
        <v>859</v>
      </c>
      <c r="BH1482" s="24" t="s">
        <v>859</v>
      </c>
      <c r="BI1482" s="24" t="s">
        <v>859</v>
      </c>
      <c r="BZ1482" s="24" t="s">
        <v>875</v>
      </c>
      <c r="CH1482" s="24" t="s">
        <v>2796</v>
      </c>
    </row>
    <row r="1483" spans="1:86" x14ac:dyDescent="0.25">
      <c r="A1483" s="24" t="s">
        <v>3000</v>
      </c>
      <c r="B1483" s="24" t="s">
        <v>2368</v>
      </c>
      <c r="D1483" s="24" t="s">
        <v>564</v>
      </c>
      <c r="E1483" s="24">
        <v>80</v>
      </c>
      <c r="F1483" s="24">
        <v>89</v>
      </c>
      <c r="G1483" s="24">
        <v>44</v>
      </c>
      <c r="P1483" s="34">
        <v>44517</v>
      </c>
      <c r="Q1483" s="24" t="s">
        <v>857</v>
      </c>
      <c r="AP1483" s="24" t="s">
        <v>3001</v>
      </c>
      <c r="AZ1483" s="24" t="s">
        <v>867</v>
      </c>
      <c r="BZ1483" s="24" t="s">
        <v>875</v>
      </c>
      <c r="CH1483" s="24" t="s">
        <v>1311</v>
      </c>
    </row>
    <row r="1484" spans="1:86" x14ac:dyDescent="0.25">
      <c r="A1484" s="24" t="s">
        <v>3002</v>
      </c>
      <c r="B1484" s="24" t="s">
        <v>2368</v>
      </c>
      <c r="D1484" s="24" t="s">
        <v>564</v>
      </c>
      <c r="E1484" s="24">
        <v>41</v>
      </c>
      <c r="F1484" s="24">
        <v>57</v>
      </c>
      <c r="G1484" s="24">
        <v>51</v>
      </c>
      <c r="P1484" s="34">
        <v>44503</v>
      </c>
      <c r="Q1484" s="24" t="s">
        <v>1217</v>
      </c>
      <c r="V1484" s="24" t="s">
        <v>3003</v>
      </c>
      <c r="AF1484" s="24" t="s">
        <v>859</v>
      </c>
      <c r="AP1484" s="24" t="s">
        <v>3004</v>
      </c>
      <c r="AZ1484" s="24" t="s">
        <v>867</v>
      </c>
      <c r="BZ1484" s="24" t="s">
        <v>875</v>
      </c>
      <c r="CH1484" s="24">
        <v>106</v>
      </c>
    </row>
    <row r="1485" spans="1:86" ht="150" x14ac:dyDescent="0.25">
      <c r="A1485" s="24" t="s">
        <v>3005</v>
      </c>
      <c r="B1485" s="24" t="s">
        <v>2368</v>
      </c>
      <c r="D1485" s="24" t="s">
        <v>625</v>
      </c>
      <c r="E1485" s="24">
        <v>60</v>
      </c>
      <c r="F1485" s="24">
        <v>27</v>
      </c>
      <c r="G1485" s="24">
        <v>30</v>
      </c>
      <c r="P1485" s="34">
        <v>44504</v>
      </c>
      <c r="Q1485" s="24" t="s">
        <v>857</v>
      </c>
      <c r="AP1485" s="24" t="s">
        <v>3006</v>
      </c>
      <c r="AZ1485" s="24" t="s">
        <v>867</v>
      </c>
      <c r="BQ1485" s="25" t="s">
        <v>3007</v>
      </c>
      <c r="BZ1485" s="24" t="s">
        <v>875</v>
      </c>
      <c r="CH1485" s="24" t="s">
        <v>1405</v>
      </c>
    </row>
    <row r="1486" spans="1:86" ht="150" x14ac:dyDescent="0.25">
      <c r="A1486" s="24" t="s">
        <v>3008</v>
      </c>
      <c r="B1486" s="24" t="s">
        <v>2368</v>
      </c>
      <c r="D1486" s="24" t="s">
        <v>625</v>
      </c>
      <c r="E1486" s="24">
        <v>60</v>
      </c>
      <c r="F1486" s="24">
        <v>27</v>
      </c>
      <c r="G1486" s="24">
        <v>30</v>
      </c>
      <c r="P1486" s="34">
        <v>44504</v>
      </c>
      <c r="Q1486" s="24" t="s">
        <v>857</v>
      </c>
      <c r="AP1486" s="24" t="s">
        <v>3006</v>
      </c>
      <c r="AZ1486" s="24" t="s">
        <v>867</v>
      </c>
      <c r="BQ1486" s="25" t="s">
        <v>3007</v>
      </c>
      <c r="BZ1486" s="24" t="s">
        <v>875</v>
      </c>
      <c r="CH1486" s="24" t="s">
        <v>1848</v>
      </c>
    </row>
    <row r="1487" spans="1:86" ht="150" x14ac:dyDescent="0.25">
      <c r="A1487" s="24" t="s">
        <v>3009</v>
      </c>
      <c r="B1487" s="24" t="s">
        <v>2368</v>
      </c>
      <c r="D1487" s="24" t="s">
        <v>625</v>
      </c>
      <c r="E1487" s="24">
        <v>60</v>
      </c>
      <c r="F1487" s="24">
        <v>27</v>
      </c>
      <c r="G1487" s="24">
        <v>30</v>
      </c>
      <c r="P1487" s="34">
        <v>44504</v>
      </c>
      <c r="Q1487" s="24" t="s">
        <v>857</v>
      </c>
      <c r="AP1487" s="24" t="s">
        <v>3006</v>
      </c>
      <c r="AZ1487" s="24" t="s">
        <v>867</v>
      </c>
      <c r="BQ1487" s="25" t="s">
        <v>3007</v>
      </c>
      <c r="BZ1487" s="24" t="s">
        <v>875</v>
      </c>
      <c r="CH1487" s="24" t="s">
        <v>1848</v>
      </c>
    </row>
    <row r="1488" spans="1:86" x14ac:dyDescent="0.25">
      <c r="A1488" s="24" t="s">
        <v>3010</v>
      </c>
      <c r="B1488" s="24" t="s">
        <v>2368</v>
      </c>
      <c r="D1488" s="24" t="s">
        <v>626</v>
      </c>
      <c r="E1488" s="24">
        <v>120</v>
      </c>
      <c r="F1488" s="24">
        <v>800</v>
      </c>
      <c r="G1488" s="24">
        <v>65</v>
      </c>
      <c r="P1488" s="34">
        <v>44517</v>
      </c>
      <c r="Q1488" s="24" t="s">
        <v>857</v>
      </c>
      <c r="AP1488" s="24" t="s">
        <v>3011</v>
      </c>
      <c r="AQ1488" s="24" t="s">
        <v>3012</v>
      </c>
      <c r="AZ1488" s="24" t="s">
        <v>867</v>
      </c>
      <c r="BA1488" s="24" t="s">
        <v>859</v>
      </c>
      <c r="BZ1488" s="24" t="s">
        <v>875</v>
      </c>
      <c r="CH1488" s="24" t="s">
        <v>889</v>
      </c>
    </row>
    <row r="1489" spans="1:86" x14ac:dyDescent="0.25">
      <c r="A1489" s="24" t="s">
        <v>3013</v>
      </c>
      <c r="B1489" s="24" t="s">
        <v>2368</v>
      </c>
      <c r="D1489" s="24" t="s">
        <v>627</v>
      </c>
      <c r="E1489" s="24">
        <v>200</v>
      </c>
      <c r="F1489" s="24">
        <v>800</v>
      </c>
      <c r="G1489" s="24">
        <v>105</v>
      </c>
      <c r="P1489" s="34">
        <v>44517</v>
      </c>
      <c r="Q1489" s="24" t="s">
        <v>857</v>
      </c>
      <c r="AP1489" s="24" t="s">
        <v>3014</v>
      </c>
      <c r="AQ1489" s="24" t="s">
        <v>3015</v>
      </c>
      <c r="AR1489" s="24" t="s">
        <v>3016</v>
      </c>
      <c r="AZ1489" s="24" t="s">
        <v>867</v>
      </c>
      <c r="BA1489" s="24" t="s">
        <v>859</v>
      </c>
      <c r="BB1489" s="24" t="s">
        <v>859</v>
      </c>
      <c r="BZ1489" s="24" t="s">
        <v>875</v>
      </c>
      <c r="CH1489" s="24" t="s">
        <v>889</v>
      </c>
    </row>
    <row r="1490" spans="1:86" x14ac:dyDescent="0.25">
      <c r="A1490" s="24" t="s">
        <v>3017</v>
      </c>
      <c r="B1490" s="24" t="s">
        <v>2368</v>
      </c>
      <c r="D1490" s="24" t="s">
        <v>628</v>
      </c>
      <c r="E1490" s="24">
        <v>120</v>
      </c>
      <c r="F1490" s="24">
        <v>200</v>
      </c>
      <c r="G1490" s="24">
        <v>1</v>
      </c>
      <c r="P1490" s="34">
        <v>44504</v>
      </c>
      <c r="Q1490" s="24" t="s">
        <v>857</v>
      </c>
      <c r="V1490" s="24" t="s">
        <v>3018</v>
      </c>
      <c r="AF1490" s="24" t="s">
        <v>859</v>
      </c>
      <c r="AP1490" s="24" t="s">
        <v>3019</v>
      </c>
      <c r="AZ1490" s="24" t="s">
        <v>867</v>
      </c>
      <c r="BZ1490" s="24" t="s">
        <v>875</v>
      </c>
      <c r="CH1490" s="24" t="s">
        <v>2164</v>
      </c>
    </row>
    <row r="1491" spans="1:86" x14ac:dyDescent="0.25">
      <c r="A1491" s="24" t="s">
        <v>3020</v>
      </c>
      <c r="B1491" s="24" t="s">
        <v>2368</v>
      </c>
      <c r="D1491" s="24" t="s">
        <v>587</v>
      </c>
      <c r="E1491" s="24">
        <v>40</v>
      </c>
      <c r="F1491" s="24">
        <v>64</v>
      </c>
      <c r="G1491" s="24">
        <v>2</v>
      </c>
      <c r="P1491" s="34">
        <v>44517</v>
      </c>
      <c r="Q1491" s="24" t="s">
        <v>857</v>
      </c>
      <c r="AP1491" s="24" t="s">
        <v>3021</v>
      </c>
      <c r="AZ1491" s="24" t="s">
        <v>867</v>
      </c>
      <c r="BZ1491" s="24" t="s">
        <v>875</v>
      </c>
      <c r="CH1491" s="24" t="s">
        <v>1311</v>
      </c>
    </row>
    <row r="1492" spans="1:86" x14ac:dyDescent="0.25">
      <c r="A1492" s="24" t="s">
        <v>3022</v>
      </c>
      <c r="B1492" s="24" t="s">
        <v>2368</v>
      </c>
      <c r="D1492" s="24" t="s">
        <v>587</v>
      </c>
      <c r="E1492" s="24">
        <v>40</v>
      </c>
      <c r="F1492" s="24">
        <v>64</v>
      </c>
      <c r="G1492" s="24">
        <v>2</v>
      </c>
      <c r="P1492" s="34">
        <v>44517</v>
      </c>
      <c r="Q1492" s="24" t="s">
        <v>857</v>
      </c>
      <c r="AP1492" s="24" t="s">
        <v>3021</v>
      </c>
      <c r="AZ1492" s="24" t="s">
        <v>867</v>
      </c>
      <c r="BZ1492" s="24" t="s">
        <v>875</v>
      </c>
      <c r="CH1492" s="24" t="s">
        <v>1311</v>
      </c>
    </row>
    <row r="1493" spans="1:86" x14ac:dyDescent="0.25">
      <c r="A1493" s="24" t="s">
        <v>3023</v>
      </c>
      <c r="B1493" s="24" t="s">
        <v>2368</v>
      </c>
      <c r="D1493" s="24" t="s">
        <v>629</v>
      </c>
      <c r="E1493" s="24">
        <v>60</v>
      </c>
      <c r="F1493" s="24">
        <v>23</v>
      </c>
      <c r="G1493" s="24">
        <v>30</v>
      </c>
      <c r="P1493" s="34">
        <v>44504</v>
      </c>
      <c r="Q1493" s="24" t="s">
        <v>1217</v>
      </c>
      <c r="R1493" s="24" t="s">
        <v>3024</v>
      </c>
      <c r="V1493" s="24" t="s">
        <v>3025</v>
      </c>
      <c r="W1493" s="24" t="s">
        <v>3026</v>
      </c>
      <c r="AF1493" s="24" t="s">
        <v>859</v>
      </c>
      <c r="AG1493" s="24" t="s">
        <v>859</v>
      </c>
      <c r="AP1493" s="24" t="s">
        <v>3027</v>
      </c>
      <c r="AZ1493" s="24" t="s">
        <v>867</v>
      </c>
      <c r="BQ1493" s="24" t="s">
        <v>3028</v>
      </c>
      <c r="BZ1493" s="24" t="s">
        <v>875</v>
      </c>
      <c r="CH1493" s="24" t="s">
        <v>1405</v>
      </c>
    </row>
    <row r="1494" spans="1:86" x14ac:dyDescent="0.25">
      <c r="A1494" s="24" t="s">
        <v>3029</v>
      </c>
      <c r="B1494" s="24" t="s">
        <v>2368</v>
      </c>
      <c r="D1494" s="24" t="s">
        <v>629</v>
      </c>
      <c r="E1494" s="24">
        <v>60</v>
      </c>
      <c r="F1494" s="24">
        <v>23</v>
      </c>
      <c r="G1494" s="24">
        <v>30</v>
      </c>
      <c r="P1494" s="34">
        <v>44504</v>
      </c>
      <c r="Q1494" s="24" t="s">
        <v>1217</v>
      </c>
      <c r="R1494" s="24" t="s">
        <v>3024</v>
      </c>
      <c r="V1494" s="24" t="s">
        <v>3025</v>
      </c>
      <c r="W1494" s="24" t="s">
        <v>3026</v>
      </c>
      <c r="AF1494" s="24" t="s">
        <v>859</v>
      </c>
      <c r="AG1494" s="24" t="s">
        <v>859</v>
      </c>
      <c r="AP1494" s="24" t="s">
        <v>3027</v>
      </c>
      <c r="AZ1494" s="24" t="s">
        <v>867</v>
      </c>
      <c r="BQ1494" s="24" t="s">
        <v>3028</v>
      </c>
      <c r="BZ1494" s="24" t="s">
        <v>875</v>
      </c>
      <c r="CH1494" s="24" t="s">
        <v>1405</v>
      </c>
    </row>
    <row r="1495" spans="1:86" x14ac:dyDescent="0.25">
      <c r="A1495" s="24" t="s">
        <v>3030</v>
      </c>
      <c r="B1495" s="24" t="s">
        <v>2368</v>
      </c>
      <c r="D1495" s="24" t="s">
        <v>629</v>
      </c>
      <c r="E1495" s="24">
        <v>60</v>
      </c>
      <c r="F1495" s="24">
        <v>23</v>
      </c>
      <c r="G1495" s="24">
        <v>30</v>
      </c>
      <c r="P1495" s="34">
        <v>44504</v>
      </c>
      <c r="Q1495" s="24" t="s">
        <v>1217</v>
      </c>
      <c r="R1495" s="24" t="s">
        <v>3024</v>
      </c>
      <c r="V1495" s="24" t="s">
        <v>3025</v>
      </c>
      <c r="W1495" s="24" t="s">
        <v>3026</v>
      </c>
      <c r="AF1495" s="24" t="s">
        <v>859</v>
      </c>
      <c r="AG1495" s="24" t="s">
        <v>859</v>
      </c>
      <c r="AP1495" s="24" t="s">
        <v>3027</v>
      </c>
      <c r="AZ1495" s="24" t="s">
        <v>867</v>
      </c>
      <c r="BQ1495" s="24" t="s">
        <v>3028</v>
      </c>
      <c r="BZ1495" s="24" t="s">
        <v>875</v>
      </c>
      <c r="CH1495" s="24" t="s">
        <v>1405</v>
      </c>
    </row>
    <row r="1496" spans="1:86" x14ac:dyDescent="0.25">
      <c r="A1496" s="24" t="s">
        <v>3031</v>
      </c>
      <c r="B1496" s="24" t="s">
        <v>2368</v>
      </c>
      <c r="D1496" s="24" t="s">
        <v>629</v>
      </c>
      <c r="E1496" s="24">
        <v>60</v>
      </c>
      <c r="F1496" s="24">
        <v>23</v>
      </c>
      <c r="G1496" s="24">
        <v>30</v>
      </c>
      <c r="P1496" s="34">
        <v>44504</v>
      </c>
      <c r="Q1496" s="24" t="s">
        <v>1217</v>
      </c>
      <c r="R1496" s="24" t="s">
        <v>3024</v>
      </c>
      <c r="V1496" s="24" t="s">
        <v>3025</v>
      </c>
      <c r="W1496" s="24" t="s">
        <v>3026</v>
      </c>
      <c r="AF1496" s="24" t="s">
        <v>859</v>
      </c>
      <c r="AG1496" s="24" t="s">
        <v>859</v>
      </c>
      <c r="AP1496" s="24" t="s">
        <v>3027</v>
      </c>
      <c r="AZ1496" s="24" t="s">
        <v>867</v>
      </c>
      <c r="BQ1496" s="24" t="s">
        <v>3028</v>
      </c>
      <c r="BZ1496" s="24" t="s">
        <v>875</v>
      </c>
      <c r="CH1496" s="24" t="s">
        <v>1405</v>
      </c>
    </row>
    <row r="1497" spans="1:86" x14ac:dyDescent="0.25">
      <c r="A1497" s="24" t="s">
        <v>3032</v>
      </c>
      <c r="B1497" s="24" t="s">
        <v>2368</v>
      </c>
      <c r="D1497" s="24" t="s">
        <v>629</v>
      </c>
      <c r="E1497" s="24">
        <v>60</v>
      </c>
      <c r="F1497" s="24">
        <v>23</v>
      </c>
      <c r="G1497" s="24">
        <v>30</v>
      </c>
      <c r="P1497" s="34">
        <v>44504</v>
      </c>
      <c r="Q1497" s="24" t="s">
        <v>1217</v>
      </c>
      <c r="R1497" s="24" t="s">
        <v>3024</v>
      </c>
      <c r="V1497" s="24" t="s">
        <v>3025</v>
      </c>
      <c r="W1497" s="24" t="s">
        <v>3026</v>
      </c>
      <c r="AF1497" s="24" t="s">
        <v>859</v>
      </c>
      <c r="AG1497" s="24" t="s">
        <v>859</v>
      </c>
      <c r="AP1497" s="24" t="s">
        <v>3027</v>
      </c>
      <c r="AZ1497" s="24" t="s">
        <v>867</v>
      </c>
      <c r="BQ1497" s="24" t="s">
        <v>3028</v>
      </c>
      <c r="BZ1497" s="24" t="s">
        <v>875</v>
      </c>
      <c r="CH1497" s="24" t="s">
        <v>1405</v>
      </c>
    </row>
    <row r="1498" spans="1:86" x14ac:dyDescent="0.25">
      <c r="A1498" s="24" t="s">
        <v>3033</v>
      </c>
      <c r="B1498" s="24" t="s">
        <v>2368</v>
      </c>
      <c r="D1498" s="24" t="s">
        <v>629</v>
      </c>
      <c r="E1498" s="24">
        <v>60</v>
      </c>
      <c r="F1498" s="24">
        <v>23</v>
      </c>
      <c r="G1498" s="24">
        <v>30</v>
      </c>
      <c r="P1498" s="34">
        <v>44504</v>
      </c>
      <c r="Q1498" s="24" t="s">
        <v>1217</v>
      </c>
      <c r="R1498" s="24" t="s">
        <v>3024</v>
      </c>
      <c r="V1498" s="24" t="s">
        <v>3025</v>
      </c>
      <c r="W1498" s="24" t="s">
        <v>3026</v>
      </c>
      <c r="AF1498" s="24" t="s">
        <v>859</v>
      </c>
      <c r="AG1498" s="24" t="s">
        <v>859</v>
      </c>
      <c r="AP1498" s="24" t="s">
        <v>3027</v>
      </c>
      <c r="AZ1498" s="24" t="s">
        <v>867</v>
      </c>
      <c r="BQ1498" s="24" t="s">
        <v>3028</v>
      </c>
      <c r="BZ1498" s="24" t="s">
        <v>875</v>
      </c>
      <c r="CH1498" s="24" t="s">
        <v>1405</v>
      </c>
    </row>
    <row r="1499" spans="1:86" x14ac:dyDescent="0.25">
      <c r="A1499" s="24" t="s">
        <v>3034</v>
      </c>
      <c r="B1499" s="24" t="s">
        <v>2368</v>
      </c>
      <c r="D1499" s="24" t="s">
        <v>629</v>
      </c>
      <c r="E1499" s="24">
        <v>60</v>
      </c>
      <c r="F1499" s="24">
        <v>23</v>
      </c>
      <c r="G1499" s="24">
        <v>30</v>
      </c>
      <c r="P1499" s="34">
        <v>44504</v>
      </c>
      <c r="Q1499" s="24" t="s">
        <v>1217</v>
      </c>
      <c r="R1499" s="24" t="s">
        <v>3024</v>
      </c>
      <c r="V1499" s="24" t="s">
        <v>3025</v>
      </c>
      <c r="W1499" s="24" t="s">
        <v>3026</v>
      </c>
      <c r="AF1499" s="24" t="s">
        <v>859</v>
      </c>
      <c r="AG1499" s="24" t="s">
        <v>859</v>
      </c>
      <c r="AP1499" s="24" t="s">
        <v>3027</v>
      </c>
      <c r="AZ1499" s="24" t="s">
        <v>867</v>
      </c>
      <c r="BQ1499" s="24" t="s">
        <v>3028</v>
      </c>
      <c r="BZ1499" s="24" t="s">
        <v>875</v>
      </c>
      <c r="CH1499" s="24" t="s">
        <v>1405</v>
      </c>
    </row>
    <row r="1500" spans="1:86" x14ac:dyDescent="0.25">
      <c r="A1500" s="24" t="s">
        <v>3035</v>
      </c>
      <c r="B1500" s="24" t="s">
        <v>2368</v>
      </c>
      <c r="D1500" s="24" t="s">
        <v>629</v>
      </c>
      <c r="E1500" s="24">
        <v>60</v>
      </c>
      <c r="F1500" s="24">
        <v>23</v>
      </c>
      <c r="G1500" s="24">
        <v>30</v>
      </c>
      <c r="P1500" s="34">
        <v>44504</v>
      </c>
      <c r="Q1500" s="24" t="s">
        <v>1217</v>
      </c>
      <c r="R1500" s="24" t="s">
        <v>3024</v>
      </c>
      <c r="V1500" s="24" t="s">
        <v>3025</v>
      </c>
      <c r="W1500" s="24" t="s">
        <v>3026</v>
      </c>
      <c r="AF1500" s="24" t="s">
        <v>859</v>
      </c>
      <c r="AG1500" s="24" t="s">
        <v>859</v>
      </c>
      <c r="AP1500" s="24" t="s">
        <v>3027</v>
      </c>
      <c r="AZ1500" s="24" t="s">
        <v>867</v>
      </c>
      <c r="BQ1500" s="24" t="s">
        <v>3028</v>
      </c>
      <c r="BZ1500" s="24" t="s">
        <v>875</v>
      </c>
      <c r="CH1500" s="24" t="s">
        <v>1405</v>
      </c>
    </row>
    <row r="1501" spans="1:86" x14ac:dyDescent="0.25">
      <c r="A1501" s="24" t="s">
        <v>3036</v>
      </c>
      <c r="B1501" s="24" t="s">
        <v>2368</v>
      </c>
      <c r="D1501" s="24" t="s">
        <v>629</v>
      </c>
      <c r="E1501" s="24">
        <v>60</v>
      </c>
      <c r="F1501" s="24">
        <v>23</v>
      </c>
      <c r="G1501" s="24">
        <v>30</v>
      </c>
      <c r="P1501" s="34">
        <v>44504</v>
      </c>
      <c r="Q1501" s="24" t="s">
        <v>1217</v>
      </c>
      <c r="R1501" s="24" t="s">
        <v>3024</v>
      </c>
      <c r="V1501" s="24" t="s">
        <v>3025</v>
      </c>
      <c r="W1501" s="24" t="s">
        <v>3026</v>
      </c>
      <c r="AF1501" s="24" t="s">
        <v>859</v>
      </c>
      <c r="AG1501" s="24" t="s">
        <v>859</v>
      </c>
      <c r="AP1501" s="24" t="s">
        <v>3027</v>
      </c>
      <c r="AZ1501" s="24" t="s">
        <v>867</v>
      </c>
      <c r="BQ1501" s="24" t="s">
        <v>3028</v>
      </c>
      <c r="BZ1501" s="24" t="s">
        <v>875</v>
      </c>
      <c r="CH1501" s="24" t="s">
        <v>1405</v>
      </c>
    </row>
    <row r="1502" spans="1:86" x14ac:dyDescent="0.25">
      <c r="A1502" s="24" t="s">
        <v>3037</v>
      </c>
      <c r="B1502" s="24" t="s">
        <v>2368</v>
      </c>
      <c r="D1502" s="24" t="s">
        <v>629</v>
      </c>
      <c r="E1502" s="24">
        <v>60</v>
      </c>
      <c r="F1502" s="24">
        <v>23</v>
      </c>
      <c r="G1502" s="24">
        <v>30</v>
      </c>
      <c r="P1502" s="34">
        <v>44504</v>
      </c>
      <c r="Q1502" s="24" t="s">
        <v>1217</v>
      </c>
      <c r="R1502" s="24" t="s">
        <v>3024</v>
      </c>
      <c r="V1502" s="24" t="s">
        <v>3025</v>
      </c>
      <c r="W1502" s="24" t="s">
        <v>3026</v>
      </c>
      <c r="AF1502" s="24" t="s">
        <v>859</v>
      </c>
      <c r="AG1502" s="24" t="s">
        <v>859</v>
      </c>
      <c r="AP1502" s="24" t="s">
        <v>3027</v>
      </c>
      <c r="AZ1502" s="24" t="s">
        <v>867</v>
      </c>
      <c r="BQ1502" s="24" t="s">
        <v>3028</v>
      </c>
      <c r="BZ1502" s="24" t="s">
        <v>875</v>
      </c>
      <c r="CH1502" s="24" t="s">
        <v>1405</v>
      </c>
    </row>
    <row r="1503" spans="1:86" x14ac:dyDescent="0.25">
      <c r="A1503" s="24" t="s">
        <v>3038</v>
      </c>
      <c r="B1503" s="24" t="s">
        <v>2368</v>
      </c>
      <c r="D1503" s="24" t="s">
        <v>629</v>
      </c>
      <c r="E1503" s="24">
        <v>60</v>
      </c>
      <c r="F1503" s="24">
        <v>23</v>
      </c>
      <c r="G1503" s="24">
        <v>30</v>
      </c>
      <c r="P1503" s="34">
        <v>44504</v>
      </c>
      <c r="Q1503" s="24" t="s">
        <v>1217</v>
      </c>
      <c r="R1503" s="24" t="s">
        <v>3024</v>
      </c>
      <c r="V1503" s="24" t="s">
        <v>3025</v>
      </c>
      <c r="W1503" s="24" t="s">
        <v>3026</v>
      </c>
      <c r="AF1503" s="24" t="s">
        <v>859</v>
      </c>
      <c r="AG1503" s="24" t="s">
        <v>859</v>
      </c>
      <c r="AP1503" s="24" t="s">
        <v>3027</v>
      </c>
      <c r="AZ1503" s="24" t="s">
        <v>867</v>
      </c>
      <c r="BQ1503" s="24" t="s">
        <v>3028</v>
      </c>
      <c r="BZ1503" s="24" t="s">
        <v>875</v>
      </c>
      <c r="CH1503" s="24" t="s">
        <v>1405</v>
      </c>
    </row>
    <row r="1504" spans="1:86" x14ac:dyDescent="0.25">
      <c r="A1504" s="24" t="s">
        <v>3039</v>
      </c>
      <c r="B1504" s="24" t="s">
        <v>2368</v>
      </c>
      <c r="D1504" s="24" t="s">
        <v>629</v>
      </c>
      <c r="E1504" s="24">
        <v>60</v>
      </c>
      <c r="F1504" s="24">
        <v>23</v>
      </c>
      <c r="G1504" s="24">
        <v>30</v>
      </c>
      <c r="P1504" s="34">
        <v>44504</v>
      </c>
      <c r="Q1504" s="24" t="s">
        <v>1217</v>
      </c>
      <c r="R1504" s="24" t="s">
        <v>3024</v>
      </c>
      <c r="V1504" s="24" t="s">
        <v>3025</v>
      </c>
      <c r="W1504" s="24" t="s">
        <v>3026</v>
      </c>
      <c r="AF1504" s="24" t="s">
        <v>859</v>
      </c>
      <c r="AG1504" s="24" t="s">
        <v>859</v>
      </c>
      <c r="AP1504" s="24" t="s">
        <v>3027</v>
      </c>
      <c r="AZ1504" s="24" t="s">
        <v>867</v>
      </c>
      <c r="BQ1504" s="24" t="s">
        <v>3028</v>
      </c>
      <c r="BZ1504" s="24" t="s">
        <v>875</v>
      </c>
      <c r="CH1504" s="24" t="s">
        <v>1848</v>
      </c>
    </row>
    <row r="1505" spans="1:86" x14ac:dyDescent="0.25">
      <c r="A1505" s="24" t="s">
        <v>3040</v>
      </c>
      <c r="B1505" s="24" t="s">
        <v>2368</v>
      </c>
      <c r="D1505" s="24" t="s">
        <v>629</v>
      </c>
      <c r="E1505" s="24">
        <v>60</v>
      </c>
      <c r="F1505" s="24">
        <v>23</v>
      </c>
      <c r="G1505" s="24">
        <v>30</v>
      </c>
      <c r="P1505" s="34">
        <v>44504</v>
      </c>
      <c r="Q1505" s="24" t="s">
        <v>1217</v>
      </c>
      <c r="R1505" s="24" t="s">
        <v>3024</v>
      </c>
      <c r="V1505" s="24" t="s">
        <v>3025</v>
      </c>
      <c r="W1505" s="24" t="s">
        <v>3026</v>
      </c>
      <c r="AF1505" s="24" t="s">
        <v>859</v>
      </c>
      <c r="AG1505" s="24" t="s">
        <v>859</v>
      </c>
      <c r="AP1505" s="24" t="s">
        <v>3027</v>
      </c>
      <c r="AZ1505" s="24" t="s">
        <v>867</v>
      </c>
      <c r="BQ1505" s="24" t="s">
        <v>3028</v>
      </c>
      <c r="BZ1505" s="24" t="s">
        <v>875</v>
      </c>
      <c r="CH1505" s="24" t="s">
        <v>1848</v>
      </c>
    </row>
    <row r="1506" spans="1:86" x14ac:dyDescent="0.25">
      <c r="A1506" s="24" t="s">
        <v>3041</v>
      </c>
      <c r="B1506" s="24" t="s">
        <v>2368</v>
      </c>
      <c r="D1506" s="24" t="s">
        <v>629</v>
      </c>
      <c r="E1506" s="24">
        <v>60</v>
      </c>
      <c r="F1506" s="24">
        <v>23</v>
      </c>
      <c r="G1506" s="24">
        <v>30</v>
      </c>
      <c r="P1506" s="34">
        <v>44504</v>
      </c>
      <c r="Q1506" s="24" t="s">
        <v>1217</v>
      </c>
      <c r="R1506" s="24" t="s">
        <v>3024</v>
      </c>
      <c r="V1506" s="24" t="s">
        <v>3025</v>
      </c>
      <c r="W1506" s="24" t="s">
        <v>3026</v>
      </c>
      <c r="AF1506" s="24" t="s">
        <v>859</v>
      </c>
      <c r="AG1506" s="24" t="s">
        <v>859</v>
      </c>
      <c r="AP1506" s="24" t="s">
        <v>3027</v>
      </c>
      <c r="AZ1506" s="24" t="s">
        <v>867</v>
      </c>
      <c r="BQ1506" s="24" t="s">
        <v>3028</v>
      </c>
      <c r="BZ1506" s="24" t="s">
        <v>875</v>
      </c>
      <c r="CH1506" s="24" t="s">
        <v>1848</v>
      </c>
    </row>
    <row r="1507" spans="1:86" x14ac:dyDescent="0.25">
      <c r="A1507" s="24" t="s">
        <v>3042</v>
      </c>
      <c r="B1507" s="24" t="s">
        <v>2368</v>
      </c>
      <c r="D1507" s="24" t="s">
        <v>629</v>
      </c>
      <c r="E1507" s="24">
        <v>60</v>
      </c>
      <c r="F1507" s="24">
        <v>23</v>
      </c>
      <c r="G1507" s="24">
        <v>30</v>
      </c>
      <c r="P1507" s="34">
        <v>44504</v>
      </c>
      <c r="Q1507" s="24" t="s">
        <v>1217</v>
      </c>
      <c r="R1507" s="24" t="s">
        <v>3024</v>
      </c>
      <c r="V1507" s="24" t="s">
        <v>3025</v>
      </c>
      <c r="W1507" s="24" t="s">
        <v>3026</v>
      </c>
      <c r="AF1507" s="24" t="s">
        <v>859</v>
      </c>
      <c r="AG1507" s="24" t="s">
        <v>859</v>
      </c>
      <c r="AP1507" s="24" t="s">
        <v>3027</v>
      </c>
      <c r="AZ1507" s="24" t="s">
        <v>867</v>
      </c>
      <c r="BQ1507" s="24" t="s">
        <v>3028</v>
      </c>
      <c r="BZ1507" s="24" t="s">
        <v>875</v>
      </c>
      <c r="CH1507" s="24" t="s">
        <v>1848</v>
      </c>
    </row>
    <row r="1508" spans="1:86" x14ac:dyDescent="0.25">
      <c r="A1508" s="24" t="s">
        <v>3043</v>
      </c>
      <c r="B1508" s="24" t="s">
        <v>2368</v>
      </c>
      <c r="D1508" s="24" t="s">
        <v>629</v>
      </c>
      <c r="E1508" s="24">
        <v>60</v>
      </c>
      <c r="F1508" s="24">
        <v>23</v>
      </c>
      <c r="G1508" s="24">
        <v>30</v>
      </c>
      <c r="P1508" s="34">
        <v>44504</v>
      </c>
      <c r="Q1508" s="24" t="s">
        <v>1217</v>
      </c>
      <c r="R1508" s="24" t="s">
        <v>3024</v>
      </c>
      <c r="V1508" s="24" t="s">
        <v>3025</v>
      </c>
      <c r="W1508" s="24" t="s">
        <v>3026</v>
      </c>
      <c r="AF1508" s="24" t="s">
        <v>859</v>
      </c>
      <c r="AG1508" s="24" t="s">
        <v>859</v>
      </c>
      <c r="AP1508" s="24" t="s">
        <v>3027</v>
      </c>
      <c r="AZ1508" s="24" t="s">
        <v>867</v>
      </c>
      <c r="BQ1508" s="24" t="s">
        <v>3028</v>
      </c>
      <c r="BZ1508" s="24" t="s">
        <v>875</v>
      </c>
      <c r="CH1508" s="24" t="s">
        <v>1848</v>
      </c>
    </row>
    <row r="1509" spans="1:86" x14ac:dyDescent="0.25">
      <c r="A1509" s="24" t="s">
        <v>3044</v>
      </c>
      <c r="B1509" s="24" t="s">
        <v>2368</v>
      </c>
      <c r="D1509" s="24" t="s">
        <v>629</v>
      </c>
      <c r="E1509" s="24">
        <v>60</v>
      </c>
      <c r="F1509" s="24">
        <v>23</v>
      </c>
      <c r="G1509" s="24">
        <v>30</v>
      </c>
      <c r="P1509" s="34">
        <v>44504</v>
      </c>
      <c r="Q1509" s="24" t="s">
        <v>1217</v>
      </c>
      <c r="R1509" s="24" t="s">
        <v>3024</v>
      </c>
      <c r="V1509" s="24" t="s">
        <v>3025</v>
      </c>
      <c r="W1509" s="24" t="s">
        <v>3026</v>
      </c>
      <c r="AF1509" s="24" t="s">
        <v>859</v>
      </c>
      <c r="AG1509" s="24" t="s">
        <v>859</v>
      </c>
      <c r="AP1509" s="24" t="s">
        <v>3027</v>
      </c>
      <c r="AZ1509" s="24" t="s">
        <v>867</v>
      </c>
      <c r="BQ1509" s="24" t="s">
        <v>3028</v>
      </c>
      <c r="BZ1509" s="24" t="s">
        <v>875</v>
      </c>
      <c r="CH1509" s="24" t="s">
        <v>1848</v>
      </c>
    </row>
    <row r="1510" spans="1:86" x14ac:dyDescent="0.25">
      <c r="A1510" s="24" t="s">
        <v>3045</v>
      </c>
      <c r="B1510" s="24" t="s">
        <v>2368</v>
      </c>
      <c r="D1510" s="24" t="s">
        <v>630</v>
      </c>
      <c r="E1510" s="24">
        <v>100</v>
      </c>
      <c r="F1510" s="24">
        <v>155</v>
      </c>
      <c r="G1510" s="24">
        <v>40</v>
      </c>
      <c r="P1510" s="34">
        <v>44504</v>
      </c>
      <c r="Q1510" s="24" t="s">
        <v>857</v>
      </c>
      <c r="AP1510" s="24" t="s">
        <v>3046</v>
      </c>
      <c r="AQ1510" s="24" t="s">
        <v>3047</v>
      </c>
      <c r="AZ1510" s="24" t="s">
        <v>867</v>
      </c>
      <c r="BA1510" s="24" t="s">
        <v>859</v>
      </c>
      <c r="BM1510" s="24" t="s">
        <v>2466</v>
      </c>
      <c r="BZ1510" s="24" t="s">
        <v>875</v>
      </c>
      <c r="CH1510" s="24" t="s">
        <v>256</v>
      </c>
    </row>
    <row r="1511" spans="1:86" x14ac:dyDescent="0.25">
      <c r="A1511" s="24" t="s">
        <v>3048</v>
      </c>
      <c r="B1511" s="24" t="s">
        <v>2368</v>
      </c>
      <c r="D1511" s="24" t="s">
        <v>611</v>
      </c>
      <c r="E1511" s="24">
        <v>45</v>
      </c>
      <c r="F1511" s="24">
        <v>73</v>
      </c>
      <c r="G1511" s="24">
        <v>55</v>
      </c>
      <c r="P1511" s="34">
        <v>44517</v>
      </c>
      <c r="Q1511" s="24" t="s">
        <v>857</v>
      </c>
      <c r="AP1511" s="24" t="s">
        <v>3049</v>
      </c>
      <c r="AZ1511" s="24" t="s">
        <v>867</v>
      </c>
      <c r="BM1511" s="24" t="s">
        <v>2896</v>
      </c>
      <c r="BZ1511" s="24" t="s">
        <v>875</v>
      </c>
      <c r="CH1511" s="24" t="s">
        <v>1383</v>
      </c>
    </row>
    <row r="1512" spans="1:86" x14ac:dyDescent="0.25">
      <c r="A1512" s="24" t="s">
        <v>3050</v>
      </c>
      <c r="B1512" s="24" t="s">
        <v>2368</v>
      </c>
      <c r="D1512" s="24" t="s">
        <v>631</v>
      </c>
      <c r="E1512" s="24">
        <v>37</v>
      </c>
      <c r="F1512" s="24">
        <v>14</v>
      </c>
      <c r="G1512" s="24">
        <v>50</v>
      </c>
      <c r="P1512" s="34">
        <v>44517</v>
      </c>
      <c r="Q1512" s="24" t="s">
        <v>857</v>
      </c>
      <c r="AP1512" s="24" t="s">
        <v>3051</v>
      </c>
      <c r="AQ1512" s="24" t="s">
        <v>3052</v>
      </c>
      <c r="AZ1512" s="24" t="s">
        <v>867</v>
      </c>
      <c r="BA1512" s="24" t="s">
        <v>859</v>
      </c>
      <c r="BM1512" s="24" t="s">
        <v>3053</v>
      </c>
      <c r="BZ1512" s="24" t="s">
        <v>875</v>
      </c>
      <c r="CH1512" s="24" t="s">
        <v>1372</v>
      </c>
    </row>
    <row r="1513" spans="1:86" x14ac:dyDescent="0.25">
      <c r="A1513" s="24" t="s">
        <v>3054</v>
      </c>
      <c r="B1513" s="24" t="s">
        <v>2368</v>
      </c>
      <c r="D1513" s="24" t="s">
        <v>631</v>
      </c>
      <c r="E1513" s="24">
        <v>37</v>
      </c>
      <c r="F1513" s="24">
        <v>14</v>
      </c>
      <c r="G1513" s="24">
        <v>50</v>
      </c>
      <c r="P1513" s="34">
        <v>44517</v>
      </c>
      <c r="Q1513" s="24" t="s">
        <v>857</v>
      </c>
      <c r="AP1513" s="24" t="s">
        <v>3051</v>
      </c>
      <c r="AQ1513" s="24" t="s">
        <v>3052</v>
      </c>
      <c r="AZ1513" s="24" t="s">
        <v>867</v>
      </c>
      <c r="BA1513" s="24" t="s">
        <v>859</v>
      </c>
      <c r="BM1513" s="24" t="s">
        <v>3053</v>
      </c>
      <c r="BZ1513" s="24" t="s">
        <v>875</v>
      </c>
      <c r="CH1513" s="24" t="s">
        <v>1311</v>
      </c>
    </row>
    <row r="1514" spans="1:86" x14ac:dyDescent="0.25">
      <c r="A1514" s="24" t="s">
        <v>3055</v>
      </c>
      <c r="B1514" s="24" t="s">
        <v>2368</v>
      </c>
      <c r="D1514" s="24" t="s">
        <v>632</v>
      </c>
      <c r="E1514" s="24">
        <v>0</v>
      </c>
      <c r="F1514" s="24">
        <v>0</v>
      </c>
      <c r="G1514" s="24">
        <v>0</v>
      </c>
      <c r="P1514" s="34">
        <v>44501</v>
      </c>
      <c r="Q1514" s="24" t="s">
        <v>857</v>
      </c>
      <c r="AP1514" s="24" t="s">
        <v>3056</v>
      </c>
      <c r="AZ1514" s="24" t="s">
        <v>867</v>
      </c>
      <c r="BZ1514" s="24" t="s">
        <v>875</v>
      </c>
      <c r="CH1514" s="24" t="s">
        <v>2401</v>
      </c>
    </row>
    <row r="1515" spans="1:86" x14ac:dyDescent="0.25">
      <c r="A1515" s="24" t="s">
        <v>3057</v>
      </c>
      <c r="B1515" s="24" t="s">
        <v>2368</v>
      </c>
      <c r="D1515" s="24" t="s">
        <v>632</v>
      </c>
      <c r="E1515" s="24">
        <v>0</v>
      </c>
      <c r="F1515" s="24">
        <v>0</v>
      </c>
      <c r="G1515" s="24">
        <v>0</v>
      </c>
      <c r="P1515" s="34">
        <v>44501</v>
      </c>
      <c r="Q1515" s="24" t="s">
        <v>857</v>
      </c>
      <c r="AP1515" s="24" t="s">
        <v>3056</v>
      </c>
      <c r="AZ1515" s="24" t="s">
        <v>867</v>
      </c>
      <c r="BZ1515" s="24" t="s">
        <v>875</v>
      </c>
      <c r="CH1515" s="24" t="s">
        <v>2401</v>
      </c>
    </row>
    <row r="1516" spans="1:86" x14ac:dyDescent="0.25">
      <c r="A1516" s="24" t="s">
        <v>3058</v>
      </c>
      <c r="B1516" s="24" t="s">
        <v>2368</v>
      </c>
      <c r="D1516" s="24" t="s">
        <v>632</v>
      </c>
      <c r="E1516" s="24">
        <v>0</v>
      </c>
      <c r="F1516" s="24">
        <v>0</v>
      </c>
      <c r="G1516" s="24">
        <v>0</v>
      </c>
      <c r="P1516" s="34">
        <v>44501</v>
      </c>
      <c r="Q1516" s="24" t="s">
        <v>857</v>
      </c>
      <c r="AP1516" s="24" t="s">
        <v>3056</v>
      </c>
      <c r="AZ1516" s="24" t="s">
        <v>867</v>
      </c>
      <c r="BZ1516" s="24" t="s">
        <v>875</v>
      </c>
      <c r="CH1516" s="24" t="s">
        <v>2401</v>
      </c>
    </row>
    <row r="1517" spans="1:86" x14ac:dyDescent="0.25">
      <c r="A1517" s="24" t="s">
        <v>3059</v>
      </c>
      <c r="B1517" s="24" t="s">
        <v>2368</v>
      </c>
      <c r="D1517" s="24" t="s">
        <v>512</v>
      </c>
      <c r="E1517" s="24">
        <v>57</v>
      </c>
      <c r="F1517" s="24">
        <v>80</v>
      </c>
      <c r="G1517" s="24">
        <v>55</v>
      </c>
      <c r="P1517" s="34">
        <v>44517</v>
      </c>
      <c r="Q1517" s="24" t="s">
        <v>857</v>
      </c>
      <c r="AP1517" s="24" t="s">
        <v>3060</v>
      </c>
      <c r="AZ1517" s="24" t="s">
        <v>867</v>
      </c>
      <c r="BZ1517" s="24" t="s">
        <v>875</v>
      </c>
      <c r="CH1517" s="24" t="s">
        <v>1372</v>
      </c>
    </row>
    <row r="1518" spans="1:86" x14ac:dyDescent="0.25">
      <c r="A1518" s="24" t="s">
        <v>3061</v>
      </c>
      <c r="B1518" s="24" t="s">
        <v>2368</v>
      </c>
      <c r="D1518" s="24" t="s">
        <v>512</v>
      </c>
      <c r="E1518" s="24">
        <v>57</v>
      </c>
      <c r="F1518" s="24">
        <v>80</v>
      </c>
      <c r="G1518" s="24">
        <v>55</v>
      </c>
      <c r="P1518" s="34">
        <v>44517</v>
      </c>
      <c r="Q1518" s="24" t="s">
        <v>857</v>
      </c>
      <c r="AP1518" s="24" t="s">
        <v>3060</v>
      </c>
      <c r="AZ1518" s="24" t="s">
        <v>867</v>
      </c>
      <c r="BZ1518" s="24" t="s">
        <v>875</v>
      </c>
      <c r="CH1518" s="24" t="s">
        <v>1372</v>
      </c>
    </row>
    <row r="1519" spans="1:86" x14ac:dyDescent="0.25">
      <c r="A1519" s="24" t="s">
        <v>3062</v>
      </c>
      <c r="B1519" s="24" t="s">
        <v>2368</v>
      </c>
      <c r="D1519" s="24" t="s">
        <v>512</v>
      </c>
      <c r="E1519" s="24">
        <v>57</v>
      </c>
      <c r="F1519" s="24">
        <v>80</v>
      </c>
      <c r="G1519" s="24">
        <v>55</v>
      </c>
      <c r="P1519" s="34">
        <v>44517</v>
      </c>
      <c r="Q1519" s="24" t="s">
        <v>857</v>
      </c>
      <c r="AP1519" s="24" t="s">
        <v>3060</v>
      </c>
      <c r="AZ1519" s="24" t="s">
        <v>867</v>
      </c>
      <c r="BZ1519" s="24" t="s">
        <v>875</v>
      </c>
      <c r="CH1519" s="24" t="s">
        <v>1372</v>
      </c>
    </row>
    <row r="1520" spans="1:86" x14ac:dyDescent="0.25">
      <c r="A1520" s="24" t="s">
        <v>3063</v>
      </c>
      <c r="B1520" s="24" t="s">
        <v>2368</v>
      </c>
      <c r="D1520" s="24" t="s">
        <v>512</v>
      </c>
      <c r="E1520" s="24">
        <v>57</v>
      </c>
      <c r="F1520" s="24">
        <v>80</v>
      </c>
      <c r="G1520" s="24">
        <v>55</v>
      </c>
      <c r="P1520" s="34">
        <v>44517</v>
      </c>
      <c r="Q1520" s="24" t="s">
        <v>857</v>
      </c>
      <c r="AP1520" s="24" t="s">
        <v>3060</v>
      </c>
      <c r="AZ1520" s="24" t="s">
        <v>867</v>
      </c>
      <c r="BZ1520" s="24" t="s">
        <v>875</v>
      </c>
      <c r="CH1520" s="24" t="s">
        <v>1372</v>
      </c>
    </row>
    <row r="1521" spans="1:86" x14ac:dyDescent="0.25">
      <c r="A1521" s="24" t="s">
        <v>3064</v>
      </c>
      <c r="B1521" s="24" t="s">
        <v>2368</v>
      </c>
      <c r="D1521" s="24" t="s">
        <v>512</v>
      </c>
      <c r="E1521" s="24">
        <v>57</v>
      </c>
      <c r="F1521" s="24">
        <v>80</v>
      </c>
      <c r="G1521" s="24">
        <v>55</v>
      </c>
      <c r="P1521" s="34">
        <v>44517</v>
      </c>
      <c r="Q1521" s="24" t="s">
        <v>857</v>
      </c>
      <c r="AP1521" s="24" t="s">
        <v>3060</v>
      </c>
      <c r="AZ1521" s="24" t="s">
        <v>867</v>
      </c>
      <c r="BZ1521" s="24" t="s">
        <v>875</v>
      </c>
      <c r="CH1521" s="24" t="s">
        <v>1372</v>
      </c>
    </row>
    <row r="1522" spans="1:86" x14ac:dyDescent="0.25">
      <c r="A1522" s="24" t="s">
        <v>3065</v>
      </c>
      <c r="B1522" s="24" t="s">
        <v>2368</v>
      </c>
      <c r="D1522" s="24" t="s">
        <v>512</v>
      </c>
      <c r="E1522" s="24">
        <v>57</v>
      </c>
      <c r="F1522" s="24">
        <v>80</v>
      </c>
      <c r="G1522" s="24">
        <v>55</v>
      </c>
      <c r="P1522" s="34">
        <v>44517</v>
      </c>
      <c r="Q1522" s="24" t="s">
        <v>857</v>
      </c>
      <c r="AP1522" s="24" t="s">
        <v>3060</v>
      </c>
      <c r="AZ1522" s="24" t="s">
        <v>867</v>
      </c>
      <c r="BZ1522" s="24" t="s">
        <v>875</v>
      </c>
      <c r="CH1522" s="24" t="s">
        <v>1372</v>
      </c>
    </row>
    <row r="1523" spans="1:86" x14ac:dyDescent="0.25">
      <c r="A1523" s="24" t="s">
        <v>3066</v>
      </c>
      <c r="B1523" s="24" t="s">
        <v>2368</v>
      </c>
      <c r="D1523" s="24" t="s">
        <v>512</v>
      </c>
      <c r="E1523" s="24">
        <v>57</v>
      </c>
      <c r="F1523" s="24">
        <v>80</v>
      </c>
      <c r="G1523" s="24">
        <v>55</v>
      </c>
      <c r="P1523" s="34">
        <v>44517</v>
      </c>
      <c r="Q1523" s="24" t="s">
        <v>857</v>
      </c>
      <c r="AP1523" s="24" t="s">
        <v>3060</v>
      </c>
      <c r="AZ1523" s="24" t="s">
        <v>867</v>
      </c>
      <c r="BZ1523" s="24" t="s">
        <v>875</v>
      </c>
      <c r="CH1523" s="24" t="s">
        <v>1372</v>
      </c>
    </row>
    <row r="1524" spans="1:86" x14ac:dyDescent="0.25">
      <c r="A1524" s="24" t="s">
        <v>3067</v>
      </c>
      <c r="B1524" s="24" t="s">
        <v>2368</v>
      </c>
      <c r="D1524" s="24" t="s">
        <v>512</v>
      </c>
      <c r="E1524" s="24">
        <v>57</v>
      </c>
      <c r="F1524" s="24">
        <v>80</v>
      </c>
      <c r="G1524" s="24">
        <v>55</v>
      </c>
      <c r="P1524" s="34">
        <v>44517</v>
      </c>
      <c r="Q1524" s="24" t="s">
        <v>857</v>
      </c>
      <c r="AP1524" s="24" t="s">
        <v>3060</v>
      </c>
      <c r="AZ1524" s="24" t="s">
        <v>867</v>
      </c>
      <c r="BZ1524" s="24" t="s">
        <v>875</v>
      </c>
      <c r="CH1524" s="24" t="s">
        <v>1372</v>
      </c>
    </row>
    <row r="1525" spans="1:86" x14ac:dyDescent="0.25">
      <c r="A1525" s="24" t="s">
        <v>3068</v>
      </c>
      <c r="B1525" s="24" t="s">
        <v>2368</v>
      </c>
      <c r="D1525" s="24" t="s">
        <v>512</v>
      </c>
      <c r="E1525" s="24">
        <v>57</v>
      </c>
      <c r="F1525" s="24">
        <v>80</v>
      </c>
      <c r="G1525" s="24">
        <v>55</v>
      </c>
      <c r="P1525" s="34">
        <v>44517</v>
      </c>
      <c r="Q1525" s="24" t="s">
        <v>857</v>
      </c>
      <c r="AP1525" s="24" t="s">
        <v>3060</v>
      </c>
      <c r="AZ1525" s="24" t="s">
        <v>867</v>
      </c>
      <c r="BZ1525" s="24" t="s">
        <v>875</v>
      </c>
      <c r="CH1525" s="24" t="s">
        <v>1372</v>
      </c>
    </row>
    <row r="1526" spans="1:86" x14ac:dyDescent="0.25">
      <c r="A1526" s="24" t="s">
        <v>3069</v>
      </c>
      <c r="B1526" s="24" t="s">
        <v>2368</v>
      </c>
      <c r="D1526" s="24" t="s">
        <v>512</v>
      </c>
      <c r="E1526" s="24">
        <v>57</v>
      </c>
      <c r="F1526" s="24">
        <v>80</v>
      </c>
      <c r="G1526" s="24">
        <v>55</v>
      </c>
      <c r="P1526" s="34">
        <v>44517</v>
      </c>
      <c r="Q1526" s="24" t="s">
        <v>857</v>
      </c>
      <c r="AP1526" s="24" t="s">
        <v>3060</v>
      </c>
      <c r="AZ1526" s="24" t="s">
        <v>867</v>
      </c>
      <c r="BZ1526" s="24" t="s">
        <v>875</v>
      </c>
      <c r="CH1526" s="24" t="s">
        <v>1372</v>
      </c>
    </row>
    <row r="1527" spans="1:86" x14ac:dyDescent="0.25">
      <c r="A1527" s="24" t="s">
        <v>3070</v>
      </c>
      <c r="B1527" s="24" t="s">
        <v>2368</v>
      </c>
      <c r="D1527" s="24" t="s">
        <v>633</v>
      </c>
      <c r="E1527" s="24">
        <v>210</v>
      </c>
      <c r="F1527" s="24">
        <v>41</v>
      </c>
      <c r="G1527" s="24">
        <v>35</v>
      </c>
      <c r="P1527" s="34">
        <v>44504</v>
      </c>
      <c r="Q1527" s="24" t="s">
        <v>857</v>
      </c>
      <c r="V1527" s="24" t="s">
        <v>3071</v>
      </c>
      <c r="AF1527" s="24" t="s">
        <v>859</v>
      </c>
      <c r="AP1527" s="24" t="s">
        <v>3072</v>
      </c>
      <c r="AZ1527" s="24" t="s">
        <v>867</v>
      </c>
      <c r="BZ1527" s="24" t="s">
        <v>875</v>
      </c>
      <c r="CH1527" s="24" t="s">
        <v>1848</v>
      </c>
    </row>
    <row r="1528" spans="1:86" x14ac:dyDescent="0.25">
      <c r="A1528" s="24" t="s">
        <v>3073</v>
      </c>
      <c r="B1528" s="24" t="s">
        <v>2368</v>
      </c>
      <c r="D1528" s="24" t="s">
        <v>606</v>
      </c>
      <c r="E1528" s="24">
        <v>400</v>
      </c>
      <c r="F1528" s="24">
        <v>120</v>
      </c>
      <c r="G1528" s="24">
        <v>2</v>
      </c>
      <c r="P1528" s="34">
        <v>44502</v>
      </c>
      <c r="Q1528" s="24" t="s">
        <v>857</v>
      </c>
      <c r="AP1528" s="24" t="s">
        <v>3074</v>
      </c>
      <c r="AZ1528" s="24" t="s">
        <v>867</v>
      </c>
      <c r="BZ1528" s="24" t="s">
        <v>875</v>
      </c>
      <c r="CH1528" s="24">
        <v>218</v>
      </c>
    </row>
    <row r="1529" spans="1:86" x14ac:dyDescent="0.25">
      <c r="A1529" s="24" t="s">
        <v>3075</v>
      </c>
      <c r="B1529" s="24" t="s">
        <v>2368</v>
      </c>
      <c r="D1529" s="24" t="s">
        <v>606</v>
      </c>
      <c r="E1529" s="24">
        <v>400</v>
      </c>
      <c r="F1529" s="24">
        <v>120</v>
      </c>
      <c r="G1529" s="24">
        <v>2</v>
      </c>
      <c r="P1529" s="34">
        <v>44502</v>
      </c>
      <c r="Q1529" s="24" t="s">
        <v>857</v>
      </c>
      <c r="AP1529" s="24" t="s">
        <v>3074</v>
      </c>
      <c r="AZ1529" s="24" t="s">
        <v>867</v>
      </c>
      <c r="BZ1529" s="24" t="s">
        <v>875</v>
      </c>
      <c r="CH1529" s="24">
        <v>216</v>
      </c>
    </row>
    <row r="1530" spans="1:86" x14ac:dyDescent="0.25">
      <c r="A1530" s="24" t="s">
        <v>3076</v>
      </c>
      <c r="B1530" s="24" t="s">
        <v>2368</v>
      </c>
      <c r="D1530" s="24" t="s">
        <v>606</v>
      </c>
      <c r="E1530" s="24">
        <v>400</v>
      </c>
      <c r="F1530" s="24">
        <v>120</v>
      </c>
      <c r="G1530" s="24">
        <v>2</v>
      </c>
      <c r="P1530" s="34">
        <v>44502</v>
      </c>
      <c r="Q1530" s="24" t="s">
        <v>857</v>
      </c>
      <c r="AP1530" s="24" t="s">
        <v>3074</v>
      </c>
      <c r="AZ1530" s="24" t="s">
        <v>867</v>
      </c>
      <c r="BZ1530" s="24" t="s">
        <v>875</v>
      </c>
      <c r="CH1530" s="24" t="s">
        <v>1215</v>
      </c>
    </row>
    <row r="1531" spans="1:86" x14ac:dyDescent="0.25">
      <c r="A1531" s="24" t="s">
        <v>3077</v>
      </c>
      <c r="B1531" s="24" t="s">
        <v>2368</v>
      </c>
      <c r="D1531" s="24" t="s">
        <v>606</v>
      </c>
      <c r="E1531" s="24">
        <v>400</v>
      </c>
      <c r="F1531" s="24">
        <v>120</v>
      </c>
      <c r="G1531" s="24">
        <v>2</v>
      </c>
      <c r="P1531" s="34">
        <v>44502</v>
      </c>
      <c r="Q1531" s="24" t="s">
        <v>857</v>
      </c>
      <c r="AP1531" s="24" t="s">
        <v>3074</v>
      </c>
      <c r="AZ1531" s="24" t="s">
        <v>867</v>
      </c>
      <c r="BZ1531" s="24" t="s">
        <v>875</v>
      </c>
      <c r="CH1531" s="24" t="s">
        <v>1145</v>
      </c>
    </row>
    <row r="1532" spans="1:86" x14ac:dyDescent="0.25">
      <c r="A1532" s="24" t="s">
        <v>3078</v>
      </c>
      <c r="B1532" s="24" t="s">
        <v>2368</v>
      </c>
      <c r="D1532" s="24" t="s">
        <v>606</v>
      </c>
      <c r="E1532" s="24">
        <v>400</v>
      </c>
      <c r="F1532" s="24">
        <v>120</v>
      </c>
      <c r="G1532" s="24">
        <v>2</v>
      </c>
      <c r="P1532" s="34">
        <v>44502</v>
      </c>
      <c r="Q1532" s="24" t="s">
        <v>857</v>
      </c>
      <c r="AP1532" s="24" t="s">
        <v>3074</v>
      </c>
      <c r="AZ1532" s="24" t="s">
        <v>867</v>
      </c>
      <c r="BZ1532" s="24" t="s">
        <v>875</v>
      </c>
      <c r="CH1532" s="24">
        <v>215</v>
      </c>
    </row>
    <row r="1533" spans="1:86" x14ac:dyDescent="0.25">
      <c r="A1533" s="24" t="s">
        <v>3079</v>
      </c>
      <c r="B1533" s="24" t="s">
        <v>2368</v>
      </c>
      <c r="D1533" s="24" t="s">
        <v>555</v>
      </c>
      <c r="E1533" s="24">
        <v>85</v>
      </c>
      <c r="F1533" s="24">
        <v>85</v>
      </c>
      <c r="G1533" s="24">
        <v>60</v>
      </c>
      <c r="P1533" s="34">
        <v>44503</v>
      </c>
      <c r="Q1533" s="24" t="s">
        <v>857</v>
      </c>
      <c r="AP1533" s="24" t="s">
        <v>3080</v>
      </c>
      <c r="AZ1533" s="24" t="s">
        <v>867</v>
      </c>
      <c r="BZ1533" s="24" t="s">
        <v>875</v>
      </c>
      <c r="CH1533" s="24">
        <v>105</v>
      </c>
    </row>
    <row r="1534" spans="1:86" x14ac:dyDescent="0.25">
      <c r="A1534" s="24" t="s">
        <v>3081</v>
      </c>
      <c r="B1534" s="24" t="s">
        <v>2368</v>
      </c>
      <c r="D1534" s="24" t="s">
        <v>555</v>
      </c>
      <c r="E1534" s="24">
        <v>85</v>
      </c>
      <c r="F1534" s="24">
        <v>85</v>
      </c>
      <c r="G1534" s="24">
        <v>60</v>
      </c>
      <c r="P1534" s="34">
        <v>44503</v>
      </c>
      <c r="Q1534" s="24" t="s">
        <v>857</v>
      </c>
      <c r="AP1534" s="24" t="s">
        <v>3080</v>
      </c>
      <c r="AZ1534" s="24" t="s">
        <v>867</v>
      </c>
      <c r="BZ1534" s="24" t="s">
        <v>875</v>
      </c>
      <c r="CH1534" s="24">
        <v>107</v>
      </c>
    </row>
    <row r="1535" spans="1:86" x14ac:dyDescent="0.25">
      <c r="A1535" s="24" t="s">
        <v>3082</v>
      </c>
      <c r="B1535" s="24" t="s">
        <v>2368</v>
      </c>
      <c r="D1535" s="24" t="s">
        <v>634</v>
      </c>
      <c r="E1535" s="24">
        <v>16</v>
      </c>
      <c r="F1535" s="24">
        <v>25</v>
      </c>
      <c r="G1535" s="24">
        <v>16</v>
      </c>
      <c r="P1535" s="34">
        <v>44517</v>
      </c>
      <c r="Q1535" s="24" t="s">
        <v>857</v>
      </c>
      <c r="AP1535" s="24" t="s">
        <v>3083</v>
      </c>
      <c r="AZ1535" s="24" t="s">
        <v>867</v>
      </c>
      <c r="BZ1535" s="24" t="s">
        <v>875</v>
      </c>
      <c r="CH1535" s="24" t="s">
        <v>889</v>
      </c>
    </row>
    <row r="1536" spans="1:86" x14ac:dyDescent="0.25">
      <c r="A1536" s="24" t="s">
        <v>3084</v>
      </c>
      <c r="B1536" s="24" t="s">
        <v>2368</v>
      </c>
      <c r="D1536" s="24" t="s">
        <v>634</v>
      </c>
      <c r="E1536" s="24">
        <v>16</v>
      </c>
      <c r="F1536" s="24">
        <v>25</v>
      </c>
      <c r="G1536" s="24">
        <v>16</v>
      </c>
      <c r="P1536" s="34">
        <v>44517</v>
      </c>
      <c r="Q1536" s="24" t="s">
        <v>857</v>
      </c>
      <c r="AP1536" s="24" t="s">
        <v>3083</v>
      </c>
      <c r="AZ1536" s="24" t="s">
        <v>867</v>
      </c>
      <c r="BZ1536" s="24" t="s">
        <v>875</v>
      </c>
      <c r="CH1536" s="24" t="s">
        <v>889</v>
      </c>
    </row>
    <row r="1537" spans="1:86" x14ac:dyDescent="0.25">
      <c r="A1537" s="24" t="s">
        <v>3085</v>
      </c>
      <c r="B1537" s="24" t="s">
        <v>2368</v>
      </c>
      <c r="D1537" s="24" t="s">
        <v>634</v>
      </c>
      <c r="E1537" s="24">
        <v>16</v>
      </c>
      <c r="F1537" s="24">
        <v>25</v>
      </c>
      <c r="G1537" s="24">
        <v>16</v>
      </c>
      <c r="P1537" s="34">
        <v>44517</v>
      </c>
      <c r="Q1537" s="24" t="s">
        <v>857</v>
      </c>
      <c r="AP1537" s="24" t="s">
        <v>3083</v>
      </c>
      <c r="AZ1537" s="24" t="s">
        <v>867</v>
      </c>
      <c r="BZ1537" s="24" t="s">
        <v>875</v>
      </c>
      <c r="CH1537" s="24" t="s">
        <v>889</v>
      </c>
    </row>
    <row r="1538" spans="1:86" x14ac:dyDescent="0.25">
      <c r="A1538" s="24" t="s">
        <v>3086</v>
      </c>
      <c r="B1538" s="24" t="s">
        <v>2368</v>
      </c>
      <c r="D1538" s="24" t="s">
        <v>634</v>
      </c>
      <c r="E1538" s="24">
        <v>16</v>
      </c>
      <c r="F1538" s="24">
        <v>25</v>
      </c>
      <c r="G1538" s="24">
        <v>16</v>
      </c>
      <c r="P1538" s="34">
        <v>44517</v>
      </c>
      <c r="Q1538" s="24" t="s">
        <v>857</v>
      </c>
      <c r="AP1538" s="24" t="s">
        <v>3083</v>
      </c>
      <c r="AZ1538" s="24" t="s">
        <v>867</v>
      </c>
      <c r="BZ1538" s="24" t="s">
        <v>875</v>
      </c>
      <c r="CH1538" s="24" t="s">
        <v>889</v>
      </c>
    </row>
    <row r="1539" spans="1:86" x14ac:dyDescent="0.25">
      <c r="A1539" s="24" t="s">
        <v>3087</v>
      </c>
      <c r="B1539" s="24" t="s">
        <v>2368</v>
      </c>
      <c r="D1539" s="24" t="s">
        <v>634</v>
      </c>
      <c r="E1539" s="24">
        <v>16</v>
      </c>
      <c r="F1539" s="24">
        <v>25</v>
      </c>
      <c r="G1539" s="24">
        <v>16</v>
      </c>
      <c r="P1539" s="34">
        <v>44517</v>
      </c>
      <c r="Q1539" s="24" t="s">
        <v>857</v>
      </c>
      <c r="AP1539" s="24" t="s">
        <v>3083</v>
      </c>
      <c r="AZ1539" s="24" t="s">
        <v>867</v>
      </c>
      <c r="BZ1539" s="24" t="s">
        <v>875</v>
      </c>
      <c r="CH1539" s="24" t="s">
        <v>889</v>
      </c>
    </row>
    <row r="1540" spans="1:86" x14ac:dyDescent="0.25">
      <c r="A1540" s="24" t="s">
        <v>3088</v>
      </c>
      <c r="B1540" s="24" t="s">
        <v>2368</v>
      </c>
      <c r="D1540" s="24" t="s">
        <v>634</v>
      </c>
      <c r="E1540" s="24">
        <v>16</v>
      </c>
      <c r="F1540" s="24">
        <v>25</v>
      </c>
      <c r="G1540" s="24">
        <v>16</v>
      </c>
      <c r="P1540" s="34">
        <v>44517</v>
      </c>
      <c r="Q1540" s="24" t="s">
        <v>857</v>
      </c>
      <c r="AP1540" s="24" t="s">
        <v>3083</v>
      </c>
      <c r="AZ1540" s="24" t="s">
        <v>867</v>
      </c>
      <c r="BZ1540" s="24" t="s">
        <v>875</v>
      </c>
      <c r="CH1540" s="24" t="s">
        <v>889</v>
      </c>
    </row>
    <row r="1541" spans="1:86" x14ac:dyDescent="0.25">
      <c r="A1541" s="24" t="s">
        <v>3089</v>
      </c>
      <c r="B1541" s="24" t="s">
        <v>2368</v>
      </c>
      <c r="D1541" s="24" t="s">
        <v>634</v>
      </c>
      <c r="E1541" s="24">
        <v>16</v>
      </c>
      <c r="F1541" s="24">
        <v>25</v>
      </c>
      <c r="G1541" s="24">
        <v>16</v>
      </c>
      <c r="P1541" s="34">
        <v>44517</v>
      </c>
      <c r="Q1541" s="24" t="s">
        <v>857</v>
      </c>
      <c r="AP1541" s="24" t="s">
        <v>3083</v>
      </c>
      <c r="AZ1541" s="24" t="s">
        <v>867</v>
      </c>
      <c r="BZ1541" s="24" t="s">
        <v>875</v>
      </c>
      <c r="CH1541" s="24" t="s">
        <v>889</v>
      </c>
    </row>
    <row r="1542" spans="1:86" x14ac:dyDescent="0.25">
      <c r="A1542" s="24" t="s">
        <v>3090</v>
      </c>
      <c r="B1542" s="24" t="s">
        <v>2368</v>
      </c>
      <c r="D1542" s="24" t="s">
        <v>634</v>
      </c>
      <c r="E1542" s="24">
        <v>16</v>
      </c>
      <c r="F1542" s="24">
        <v>25</v>
      </c>
      <c r="G1542" s="24">
        <v>16</v>
      </c>
      <c r="P1542" s="34">
        <v>44517</v>
      </c>
      <c r="Q1542" s="24" t="s">
        <v>857</v>
      </c>
      <c r="AP1542" s="24" t="s">
        <v>3083</v>
      </c>
      <c r="AZ1542" s="24" t="s">
        <v>867</v>
      </c>
      <c r="BZ1542" s="24" t="s">
        <v>875</v>
      </c>
      <c r="CH1542" s="24" t="s">
        <v>889</v>
      </c>
    </row>
    <row r="1543" spans="1:86" x14ac:dyDescent="0.25">
      <c r="A1543" s="24" t="s">
        <v>3091</v>
      </c>
      <c r="B1543" s="24" t="s">
        <v>2368</v>
      </c>
      <c r="D1543" s="24" t="s">
        <v>634</v>
      </c>
      <c r="E1543" s="24">
        <v>16</v>
      </c>
      <c r="F1543" s="24">
        <v>25</v>
      </c>
      <c r="G1543" s="24">
        <v>16</v>
      </c>
      <c r="P1543" s="34">
        <v>44517</v>
      </c>
      <c r="Q1543" s="24" t="s">
        <v>857</v>
      </c>
      <c r="AP1543" s="24" t="s">
        <v>3083</v>
      </c>
      <c r="AZ1543" s="24" t="s">
        <v>867</v>
      </c>
      <c r="BZ1543" s="24" t="s">
        <v>875</v>
      </c>
      <c r="CH1543" s="24" t="s">
        <v>889</v>
      </c>
    </row>
    <row r="1544" spans="1:86" x14ac:dyDescent="0.25">
      <c r="A1544" s="24" t="s">
        <v>3092</v>
      </c>
      <c r="B1544" s="24" t="s">
        <v>2368</v>
      </c>
      <c r="D1544" s="24" t="s">
        <v>635</v>
      </c>
      <c r="E1544" s="24">
        <v>110</v>
      </c>
      <c r="F1544" s="24">
        <v>175</v>
      </c>
      <c r="G1544" s="24">
        <v>100</v>
      </c>
      <c r="P1544" s="34">
        <v>44517</v>
      </c>
      <c r="Q1544" s="24" t="s">
        <v>857</v>
      </c>
      <c r="AP1544" s="24" t="s">
        <v>3093</v>
      </c>
      <c r="AZ1544" s="24" t="s">
        <v>867</v>
      </c>
      <c r="BZ1544" s="24" t="s">
        <v>875</v>
      </c>
      <c r="CH1544" s="24" t="s">
        <v>889</v>
      </c>
    </row>
    <row r="1545" spans="1:86" x14ac:dyDescent="0.25">
      <c r="A1545" s="24" t="s">
        <v>3094</v>
      </c>
      <c r="B1545" s="24" t="s">
        <v>2368</v>
      </c>
      <c r="D1545" s="24" t="s">
        <v>636</v>
      </c>
      <c r="E1545" s="24">
        <v>30</v>
      </c>
      <c r="F1545" s="24">
        <v>45</v>
      </c>
      <c r="G1545" s="24">
        <v>40</v>
      </c>
      <c r="P1545" s="34">
        <v>44517</v>
      </c>
      <c r="Q1545" s="24" t="s">
        <v>857</v>
      </c>
      <c r="AP1545" s="24" t="s">
        <v>3095</v>
      </c>
      <c r="AZ1545" s="24" t="s">
        <v>867</v>
      </c>
      <c r="BZ1545" s="24" t="s">
        <v>875</v>
      </c>
      <c r="CH1545" s="24" t="s">
        <v>1311</v>
      </c>
    </row>
    <row r="1546" spans="1:86" x14ac:dyDescent="0.25">
      <c r="A1546" s="24" t="s">
        <v>3096</v>
      </c>
      <c r="B1546" s="24" t="s">
        <v>2368</v>
      </c>
      <c r="D1546" s="24" t="s">
        <v>637</v>
      </c>
      <c r="E1546" s="24">
        <v>48</v>
      </c>
      <c r="F1546" s="24">
        <v>107</v>
      </c>
      <c r="G1546" s="24">
        <v>41</v>
      </c>
      <c r="P1546" s="34">
        <v>44517</v>
      </c>
      <c r="Q1546" s="24" t="s">
        <v>857</v>
      </c>
      <c r="AP1546" s="24" t="s">
        <v>3097</v>
      </c>
      <c r="AZ1546" s="24" t="s">
        <v>867</v>
      </c>
      <c r="BZ1546" s="24" t="s">
        <v>875</v>
      </c>
      <c r="CH1546" s="24" t="s">
        <v>1372</v>
      </c>
    </row>
    <row r="1547" spans="1:86" x14ac:dyDescent="0.25">
      <c r="A1547" s="24" t="s">
        <v>3098</v>
      </c>
      <c r="B1547" s="24" t="s">
        <v>2368</v>
      </c>
      <c r="D1547" s="24" t="s">
        <v>620</v>
      </c>
      <c r="E1547" s="24">
        <v>50</v>
      </c>
      <c r="F1547" s="24">
        <v>97</v>
      </c>
      <c r="G1547" s="24">
        <v>48</v>
      </c>
      <c r="P1547" s="34">
        <v>44502</v>
      </c>
      <c r="Q1547" s="24" t="s">
        <v>857</v>
      </c>
      <c r="AP1547" s="24" t="s">
        <v>3099</v>
      </c>
      <c r="AQ1547" s="24" t="s">
        <v>3100</v>
      </c>
      <c r="AZ1547" s="24" t="s">
        <v>867</v>
      </c>
      <c r="BA1547" s="24" t="s">
        <v>859</v>
      </c>
      <c r="BZ1547" s="24" t="s">
        <v>875</v>
      </c>
      <c r="CH1547" s="24" t="s">
        <v>889</v>
      </c>
    </row>
    <row r="1548" spans="1:86" x14ac:dyDescent="0.25">
      <c r="A1548" s="24" t="s">
        <v>3101</v>
      </c>
      <c r="B1548" s="24" t="s">
        <v>2368</v>
      </c>
      <c r="D1548" s="24" t="s">
        <v>620</v>
      </c>
      <c r="E1548" s="24">
        <v>50</v>
      </c>
      <c r="F1548" s="24">
        <v>97</v>
      </c>
      <c r="G1548" s="24">
        <v>48</v>
      </c>
      <c r="P1548" s="34">
        <v>44502</v>
      </c>
      <c r="Q1548" s="24" t="s">
        <v>857</v>
      </c>
      <c r="AP1548" s="24" t="s">
        <v>3099</v>
      </c>
      <c r="AQ1548" s="24" t="s">
        <v>3100</v>
      </c>
      <c r="AZ1548" s="24" t="s">
        <v>867</v>
      </c>
      <c r="BA1548" s="24" t="s">
        <v>859</v>
      </c>
      <c r="BZ1548" s="24" t="s">
        <v>875</v>
      </c>
      <c r="CH1548" s="24" t="s">
        <v>889</v>
      </c>
    </row>
    <row r="1549" spans="1:86" x14ac:dyDescent="0.25">
      <c r="A1549" s="24" t="s">
        <v>3102</v>
      </c>
      <c r="B1549" s="24" t="s">
        <v>2368</v>
      </c>
      <c r="D1549" s="24" t="s">
        <v>620</v>
      </c>
      <c r="E1549" s="24">
        <v>50</v>
      </c>
      <c r="F1549" s="24">
        <v>97</v>
      </c>
      <c r="G1549" s="24">
        <v>48</v>
      </c>
      <c r="P1549" s="34">
        <v>44502</v>
      </c>
      <c r="Q1549" s="24" t="s">
        <v>857</v>
      </c>
      <c r="AP1549" s="24" t="s">
        <v>3099</v>
      </c>
      <c r="AQ1549" s="24" t="s">
        <v>3100</v>
      </c>
      <c r="AZ1549" s="24" t="s">
        <v>867</v>
      </c>
      <c r="BA1549" s="24" t="s">
        <v>859</v>
      </c>
      <c r="BZ1549" s="24" t="s">
        <v>875</v>
      </c>
      <c r="CH1549" s="24" t="s">
        <v>889</v>
      </c>
    </row>
    <row r="1550" spans="1:86" x14ac:dyDescent="0.25">
      <c r="A1550" s="24" t="s">
        <v>3103</v>
      </c>
      <c r="B1550" s="24" t="s">
        <v>2368</v>
      </c>
      <c r="D1550" s="24" t="s">
        <v>620</v>
      </c>
      <c r="E1550" s="24">
        <v>50</v>
      </c>
      <c r="F1550" s="24">
        <v>97</v>
      </c>
      <c r="G1550" s="24">
        <v>48</v>
      </c>
      <c r="P1550" s="34">
        <v>44502</v>
      </c>
      <c r="Q1550" s="24" t="s">
        <v>857</v>
      </c>
      <c r="AP1550" s="24" t="s">
        <v>3099</v>
      </c>
      <c r="AQ1550" s="24" t="s">
        <v>3100</v>
      </c>
      <c r="AZ1550" s="24" t="s">
        <v>867</v>
      </c>
      <c r="BA1550" s="24" t="s">
        <v>859</v>
      </c>
      <c r="BZ1550" s="24" t="s">
        <v>875</v>
      </c>
      <c r="CH1550" s="24" t="s">
        <v>889</v>
      </c>
    </row>
    <row r="1551" spans="1:86" x14ac:dyDescent="0.25">
      <c r="A1551" s="24" t="s">
        <v>3104</v>
      </c>
      <c r="B1551" s="24" t="s">
        <v>2368</v>
      </c>
      <c r="D1551" s="24" t="s">
        <v>620</v>
      </c>
      <c r="E1551" s="24">
        <v>50</v>
      </c>
      <c r="F1551" s="24">
        <v>97</v>
      </c>
      <c r="G1551" s="24">
        <v>48</v>
      </c>
      <c r="P1551" s="34">
        <v>44502</v>
      </c>
      <c r="Q1551" s="24" t="s">
        <v>857</v>
      </c>
      <c r="AP1551" s="24" t="s">
        <v>3099</v>
      </c>
      <c r="AQ1551" s="24" t="s">
        <v>3100</v>
      </c>
      <c r="AZ1551" s="24" t="s">
        <v>867</v>
      </c>
      <c r="BA1551" s="24" t="s">
        <v>859</v>
      </c>
      <c r="BZ1551" s="24" t="s">
        <v>875</v>
      </c>
      <c r="CH1551" s="24" t="s">
        <v>1122</v>
      </c>
    </row>
    <row r="1552" spans="1:86" x14ac:dyDescent="0.25">
      <c r="A1552" s="24" t="s">
        <v>3105</v>
      </c>
      <c r="B1552" s="24" t="s">
        <v>2368</v>
      </c>
      <c r="D1552" s="24" t="s">
        <v>564</v>
      </c>
      <c r="E1552" s="24">
        <v>40</v>
      </c>
      <c r="F1552" s="24">
        <v>62</v>
      </c>
      <c r="G1552" s="24">
        <v>63</v>
      </c>
      <c r="P1552" s="34">
        <v>44502</v>
      </c>
      <c r="Q1552" s="24" t="s">
        <v>857</v>
      </c>
      <c r="AP1552" s="24" t="s">
        <v>3106</v>
      </c>
      <c r="AZ1552" s="24" t="s">
        <v>867</v>
      </c>
      <c r="BM1552" s="24" t="s">
        <v>874</v>
      </c>
      <c r="BZ1552" s="24" t="s">
        <v>875</v>
      </c>
      <c r="CH1552" s="24" t="s">
        <v>1215</v>
      </c>
    </row>
    <row r="1553" spans="1:86" x14ac:dyDescent="0.25">
      <c r="A1553" s="24" t="s">
        <v>3107</v>
      </c>
      <c r="B1553" s="24" t="s">
        <v>2368</v>
      </c>
      <c r="D1553" s="24" t="s">
        <v>587</v>
      </c>
      <c r="E1553" s="24">
        <v>80</v>
      </c>
      <c r="F1553" s="24">
        <v>60</v>
      </c>
      <c r="G1553" s="24">
        <v>3</v>
      </c>
      <c r="P1553" s="34">
        <v>44502</v>
      </c>
      <c r="Q1553" s="24" t="s">
        <v>857</v>
      </c>
      <c r="AP1553" s="24" t="s">
        <v>3108</v>
      </c>
      <c r="AZ1553" s="24" t="s">
        <v>867</v>
      </c>
      <c r="BZ1553" s="24" t="s">
        <v>875</v>
      </c>
      <c r="CH1553" s="24">
        <v>215</v>
      </c>
    </row>
    <row r="1554" spans="1:86" x14ac:dyDescent="0.25">
      <c r="A1554" s="24" t="s">
        <v>3109</v>
      </c>
      <c r="B1554" s="24" t="s">
        <v>2368</v>
      </c>
      <c r="D1554" s="24" t="s">
        <v>572</v>
      </c>
      <c r="E1554" s="24">
        <v>40</v>
      </c>
      <c r="F1554" s="24">
        <v>55</v>
      </c>
      <c r="G1554" s="24">
        <v>35</v>
      </c>
      <c r="P1554" s="34">
        <v>44502</v>
      </c>
      <c r="Q1554" s="24" t="s">
        <v>857</v>
      </c>
      <c r="AP1554" s="24" t="s">
        <v>3110</v>
      </c>
      <c r="AZ1554" s="24" t="s">
        <v>867</v>
      </c>
      <c r="BZ1554" s="24" t="s">
        <v>875</v>
      </c>
      <c r="CH1554" s="24" t="s">
        <v>1122</v>
      </c>
    </row>
    <row r="1555" spans="1:86" x14ac:dyDescent="0.25">
      <c r="A1555" s="24" t="s">
        <v>3111</v>
      </c>
      <c r="B1555" s="24" t="s">
        <v>2368</v>
      </c>
      <c r="D1555" s="24" t="s">
        <v>600</v>
      </c>
      <c r="E1555" s="24">
        <v>125</v>
      </c>
      <c r="F1555" s="24">
        <v>120</v>
      </c>
      <c r="G1555" s="24">
        <v>70</v>
      </c>
      <c r="P1555" s="34">
        <v>44502</v>
      </c>
      <c r="Q1555" s="24" t="s">
        <v>857</v>
      </c>
      <c r="AP1555" s="24" t="s">
        <v>3112</v>
      </c>
      <c r="AQ1555" s="24" t="s">
        <v>3113</v>
      </c>
      <c r="AR1555" s="24" t="s">
        <v>3114</v>
      </c>
      <c r="AS1555" s="24" t="s">
        <v>3115</v>
      </c>
      <c r="AZ1555" s="24" t="s">
        <v>867</v>
      </c>
      <c r="BA1555" s="24" t="s">
        <v>859</v>
      </c>
      <c r="BB1555" s="24" t="s">
        <v>859</v>
      </c>
      <c r="BC1555" s="24" t="s">
        <v>859</v>
      </c>
      <c r="BP1555" s="24" t="s">
        <v>3116</v>
      </c>
      <c r="BZ1555" s="24" t="s">
        <v>875</v>
      </c>
      <c r="CH1555" s="24" t="s">
        <v>1122</v>
      </c>
    </row>
    <row r="1556" spans="1:86" x14ac:dyDescent="0.25">
      <c r="A1556" s="24" t="s">
        <v>3117</v>
      </c>
      <c r="B1556" s="24" t="s">
        <v>2368</v>
      </c>
      <c r="D1556" s="24" t="s">
        <v>638</v>
      </c>
      <c r="E1556" s="24">
        <v>100</v>
      </c>
      <c r="F1556" s="24">
        <v>55</v>
      </c>
      <c r="G1556" s="24">
        <v>44</v>
      </c>
      <c r="P1556" s="34">
        <v>44501</v>
      </c>
      <c r="Q1556" s="24" t="s">
        <v>857</v>
      </c>
      <c r="AP1556" s="24" t="s">
        <v>3118</v>
      </c>
      <c r="AZ1556" s="24" t="s">
        <v>867</v>
      </c>
      <c r="BZ1556" s="24" t="s">
        <v>875</v>
      </c>
      <c r="CH1556" s="24" t="s">
        <v>1239</v>
      </c>
    </row>
    <row r="1557" spans="1:86" x14ac:dyDescent="0.25">
      <c r="A1557" s="24" t="s">
        <v>3119</v>
      </c>
      <c r="B1557" s="24" t="s">
        <v>2368</v>
      </c>
      <c r="D1557" s="24" t="s">
        <v>638</v>
      </c>
      <c r="E1557" s="24">
        <v>100</v>
      </c>
      <c r="F1557" s="24">
        <v>55</v>
      </c>
      <c r="G1557" s="24">
        <v>44</v>
      </c>
      <c r="P1557" s="34">
        <v>44501</v>
      </c>
      <c r="Q1557" s="24" t="s">
        <v>857</v>
      </c>
      <c r="AP1557" s="24" t="s">
        <v>3118</v>
      </c>
      <c r="AZ1557" s="24" t="s">
        <v>867</v>
      </c>
      <c r="BZ1557" s="24" t="s">
        <v>875</v>
      </c>
      <c r="CH1557" s="24" t="s">
        <v>1091</v>
      </c>
    </row>
    <row r="1558" spans="1:86" x14ac:dyDescent="0.25">
      <c r="A1558" s="24" t="s">
        <v>3120</v>
      </c>
      <c r="B1558" s="24" t="s">
        <v>2368</v>
      </c>
      <c r="D1558" s="24" t="s">
        <v>639</v>
      </c>
      <c r="E1558" s="24">
        <v>43</v>
      </c>
      <c r="F1558" s="24">
        <v>60</v>
      </c>
      <c r="G1558" s="24">
        <v>66</v>
      </c>
      <c r="P1558" s="34">
        <v>44502</v>
      </c>
      <c r="Q1558" s="24" t="s">
        <v>857</v>
      </c>
      <c r="AP1558" s="24" t="s">
        <v>3121</v>
      </c>
      <c r="AQ1558" s="24" t="s">
        <v>3122</v>
      </c>
      <c r="AR1558" s="24" t="s">
        <v>3123</v>
      </c>
      <c r="AS1558" s="24" t="s">
        <v>3124</v>
      </c>
      <c r="AT1558" s="24" t="s">
        <v>3125</v>
      </c>
      <c r="AU1558" s="24" t="s">
        <v>3126</v>
      </c>
      <c r="AZ1558" s="24" t="s">
        <v>867</v>
      </c>
      <c r="BA1558" s="24" t="s">
        <v>859</v>
      </c>
      <c r="BB1558" s="24" t="s">
        <v>859</v>
      </c>
      <c r="BC1558" s="24" t="s">
        <v>859</v>
      </c>
      <c r="BD1558" s="24" t="s">
        <v>859</v>
      </c>
      <c r="BE1558" s="24" t="s">
        <v>859</v>
      </c>
      <c r="BZ1558" s="24" t="s">
        <v>875</v>
      </c>
      <c r="CH1558" s="24" t="s">
        <v>889</v>
      </c>
    </row>
    <row r="1559" spans="1:86" x14ac:dyDescent="0.25">
      <c r="A1559" s="24" t="s">
        <v>3127</v>
      </c>
      <c r="B1559" s="24" t="s">
        <v>2368</v>
      </c>
      <c r="D1559" s="24" t="s">
        <v>639</v>
      </c>
      <c r="E1559" s="24">
        <v>43</v>
      </c>
      <c r="F1559" s="24">
        <v>60</v>
      </c>
      <c r="G1559" s="24">
        <v>66</v>
      </c>
      <c r="P1559" s="34">
        <v>44502</v>
      </c>
      <c r="Q1559" s="24" t="s">
        <v>857</v>
      </c>
      <c r="AP1559" s="24" t="s">
        <v>3121</v>
      </c>
      <c r="AQ1559" s="24" t="s">
        <v>3122</v>
      </c>
      <c r="AR1559" s="24" t="s">
        <v>3123</v>
      </c>
      <c r="AS1559" s="24" t="s">
        <v>3124</v>
      </c>
      <c r="AT1559" s="24" t="s">
        <v>3125</v>
      </c>
      <c r="AU1559" s="24" t="s">
        <v>3126</v>
      </c>
      <c r="AZ1559" s="24" t="s">
        <v>867</v>
      </c>
      <c r="BA1559" s="24" t="s">
        <v>859</v>
      </c>
      <c r="BB1559" s="24" t="s">
        <v>859</v>
      </c>
      <c r="BC1559" s="24" t="s">
        <v>859</v>
      </c>
      <c r="BD1559" s="24" t="s">
        <v>859</v>
      </c>
      <c r="BE1559" s="24" t="s">
        <v>859</v>
      </c>
      <c r="BZ1559" s="24" t="s">
        <v>875</v>
      </c>
      <c r="CH1559" s="24" t="s">
        <v>1122</v>
      </c>
    </row>
    <row r="1560" spans="1:86" x14ac:dyDescent="0.25">
      <c r="A1560" s="24" t="s">
        <v>3128</v>
      </c>
      <c r="B1560" s="24" t="s">
        <v>2368</v>
      </c>
      <c r="D1560" s="24" t="s">
        <v>639</v>
      </c>
      <c r="E1560" s="24">
        <v>43</v>
      </c>
      <c r="F1560" s="24">
        <v>60</v>
      </c>
      <c r="G1560" s="24">
        <v>66</v>
      </c>
      <c r="P1560" s="34">
        <v>44502</v>
      </c>
      <c r="Q1560" s="24" t="s">
        <v>857</v>
      </c>
      <c r="AP1560" s="24" t="s">
        <v>3121</v>
      </c>
      <c r="AQ1560" s="24" t="s">
        <v>3122</v>
      </c>
      <c r="AR1560" s="24" t="s">
        <v>3123</v>
      </c>
      <c r="AS1560" s="24" t="s">
        <v>3124</v>
      </c>
      <c r="AT1560" s="24" t="s">
        <v>3125</v>
      </c>
      <c r="AU1560" s="24" t="s">
        <v>3126</v>
      </c>
      <c r="AZ1560" s="24" t="s">
        <v>867</v>
      </c>
      <c r="BA1560" s="24" t="s">
        <v>859</v>
      </c>
      <c r="BB1560" s="24" t="s">
        <v>859</v>
      </c>
      <c r="BC1560" s="24" t="s">
        <v>859</v>
      </c>
      <c r="BD1560" s="24" t="s">
        <v>859</v>
      </c>
      <c r="BE1560" s="24" t="s">
        <v>859</v>
      </c>
      <c r="BZ1560" s="24" t="s">
        <v>875</v>
      </c>
      <c r="CH1560" s="24" t="s">
        <v>1122</v>
      </c>
    </row>
    <row r="1561" spans="1:86" x14ac:dyDescent="0.25">
      <c r="A1561" s="24" t="s">
        <v>3129</v>
      </c>
      <c r="B1561" s="24" t="s">
        <v>2368</v>
      </c>
      <c r="D1561" s="24" t="s">
        <v>639</v>
      </c>
      <c r="E1561" s="24">
        <v>43</v>
      </c>
      <c r="F1561" s="24">
        <v>60</v>
      </c>
      <c r="G1561" s="24">
        <v>66</v>
      </c>
      <c r="P1561" s="34">
        <v>44502</v>
      </c>
      <c r="Q1561" s="24" t="s">
        <v>857</v>
      </c>
      <c r="AP1561" s="24" t="s">
        <v>3121</v>
      </c>
      <c r="AQ1561" s="24" t="s">
        <v>3122</v>
      </c>
      <c r="AR1561" s="24" t="s">
        <v>3123</v>
      </c>
      <c r="AS1561" s="24" t="s">
        <v>3124</v>
      </c>
      <c r="AT1561" s="24" t="s">
        <v>3125</v>
      </c>
      <c r="AU1561" s="24" t="s">
        <v>3126</v>
      </c>
      <c r="AZ1561" s="24" t="s">
        <v>867</v>
      </c>
      <c r="BA1561" s="24" t="s">
        <v>859</v>
      </c>
      <c r="BB1561" s="24" t="s">
        <v>859</v>
      </c>
      <c r="BC1561" s="24" t="s">
        <v>859</v>
      </c>
      <c r="BD1561" s="24" t="s">
        <v>859</v>
      </c>
      <c r="BE1561" s="24" t="s">
        <v>859</v>
      </c>
      <c r="BZ1561" s="24" t="s">
        <v>875</v>
      </c>
      <c r="CH1561" s="24" t="s">
        <v>1122</v>
      </c>
    </row>
    <row r="1562" spans="1:86" x14ac:dyDescent="0.25">
      <c r="A1562" s="24" t="s">
        <v>3130</v>
      </c>
      <c r="B1562" s="24" t="s">
        <v>2368</v>
      </c>
      <c r="D1562" s="24" t="s">
        <v>640</v>
      </c>
      <c r="E1562" s="24">
        <v>180</v>
      </c>
      <c r="F1562" s="24">
        <v>100</v>
      </c>
      <c r="G1562" s="24">
        <v>6</v>
      </c>
      <c r="P1562" s="34">
        <v>44502</v>
      </c>
      <c r="Q1562" s="24" t="s">
        <v>857</v>
      </c>
      <c r="AP1562" s="24" t="s">
        <v>3131</v>
      </c>
      <c r="AZ1562" s="24" t="s">
        <v>867</v>
      </c>
      <c r="BZ1562" s="24" t="s">
        <v>875</v>
      </c>
      <c r="CH1562" s="24">
        <v>217</v>
      </c>
    </row>
    <row r="1563" spans="1:86" x14ac:dyDescent="0.25">
      <c r="A1563" s="24" t="s">
        <v>3132</v>
      </c>
      <c r="B1563" s="24" t="s">
        <v>2368</v>
      </c>
      <c r="D1563" s="24" t="s">
        <v>566</v>
      </c>
      <c r="E1563" s="24">
        <v>80</v>
      </c>
      <c r="F1563" s="24">
        <v>1150</v>
      </c>
      <c r="G1563" s="24">
        <v>70</v>
      </c>
      <c r="P1563" s="34">
        <v>44501</v>
      </c>
      <c r="Q1563" s="24" t="s">
        <v>857</v>
      </c>
      <c r="AP1563" s="24" t="s">
        <v>3133</v>
      </c>
      <c r="AQ1563" s="24" t="s">
        <v>3134</v>
      </c>
      <c r="AZ1563" s="24" t="s">
        <v>867</v>
      </c>
      <c r="BA1563" s="24" t="s">
        <v>859</v>
      </c>
      <c r="BZ1563" s="24" t="s">
        <v>875</v>
      </c>
      <c r="CH1563" s="24" t="s">
        <v>2633</v>
      </c>
    </row>
    <row r="1564" spans="1:86" x14ac:dyDescent="0.25">
      <c r="A1564" s="24" t="s">
        <v>3135</v>
      </c>
      <c r="B1564" s="24" t="s">
        <v>2368</v>
      </c>
      <c r="D1564" s="24" t="s">
        <v>606</v>
      </c>
      <c r="E1564" s="24">
        <v>240</v>
      </c>
      <c r="F1564" s="24">
        <v>155</v>
      </c>
      <c r="G1564" s="24">
        <v>3</v>
      </c>
      <c r="P1564" s="34">
        <v>44504</v>
      </c>
      <c r="Q1564" s="24" t="s">
        <v>857</v>
      </c>
      <c r="AP1564" s="24" t="s">
        <v>3136</v>
      </c>
      <c r="AZ1564" s="24" t="s">
        <v>867</v>
      </c>
      <c r="BZ1564" s="24" t="s">
        <v>875</v>
      </c>
      <c r="CH1564" s="24" t="s">
        <v>1364</v>
      </c>
    </row>
    <row r="1565" spans="1:86" x14ac:dyDescent="0.25">
      <c r="A1565" s="24" t="s">
        <v>3137</v>
      </c>
      <c r="B1565" s="24" t="s">
        <v>2368</v>
      </c>
      <c r="D1565" s="24" t="s">
        <v>641</v>
      </c>
      <c r="E1565" s="24">
        <v>6</v>
      </c>
      <c r="F1565" s="24">
        <v>28</v>
      </c>
      <c r="G1565" s="24">
        <v>6</v>
      </c>
      <c r="P1565" s="34">
        <v>44517</v>
      </c>
      <c r="Q1565" s="24" t="s">
        <v>857</v>
      </c>
      <c r="AP1565" s="24" t="s">
        <v>3138</v>
      </c>
      <c r="AZ1565" s="24" t="s">
        <v>867</v>
      </c>
      <c r="BM1565" s="24" t="s">
        <v>1101</v>
      </c>
      <c r="BZ1565" s="24" t="s">
        <v>875</v>
      </c>
      <c r="CH1565" s="24" t="s">
        <v>889</v>
      </c>
    </row>
    <row r="1566" spans="1:86" x14ac:dyDescent="0.25">
      <c r="A1566" s="24" t="s">
        <v>3139</v>
      </c>
      <c r="B1566" s="24" t="s">
        <v>2368</v>
      </c>
      <c r="D1566" s="24" t="s">
        <v>641</v>
      </c>
      <c r="E1566" s="24">
        <v>6</v>
      </c>
      <c r="F1566" s="24">
        <v>28</v>
      </c>
      <c r="G1566" s="24">
        <v>6</v>
      </c>
      <c r="P1566" s="34">
        <v>44517</v>
      </c>
      <c r="Q1566" s="24" t="s">
        <v>857</v>
      </c>
      <c r="AP1566" s="24" t="s">
        <v>3138</v>
      </c>
      <c r="AZ1566" s="24" t="s">
        <v>867</v>
      </c>
      <c r="BM1566" s="24" t="s">
        <v>1101</v>
      </c>
      <c r="BZ1566" s="24" t="s">
        <v>875</v>
      </c>
      <c r="CH1566" s="24" t="s">
        <v>889</v>
      </c>
    </row>
    <row r="1567" spans="1:86" x14ac:dyDescent="0.25">
      <c r="A1567" s="24" t="s">
        <v>3140</v>
      </c>
      <c r="B1567" s="24" t="s">
        <v>2368</v>
      </c>
      <c r="D1567" s="24" t="s">
        <v>641</v>
      </c>
      <c r="E1567" s="24">
        <v>6</v>
      </c>
      <c r="F1567" s="24">
        <v>28</v>
      </c>
      <c r="G1567" s="24">
        <v>6</v>
      </c>
      <c r="P1567" s="34">
        <v>44517</v>
      </c>
      <c r="Q1567" s="24" t="s">
        <v>857</v>
      </c>
      <c r="AP1567" s="24" t="s">
        <v>3138</v>
      </c>
      <c r="AZ1567" s="24" t="s">
        <v>867</v>
      </c>
      <c r="BM1567" s="24" t="s">
        <v>1101</v>
      </c>
      <c r="BZ1567" s="24" t="s">
        <v>875</v>
      </c>
      <c r="CH1567" s="24" t="s">
        <v>889</v>
      </c>
    </row>
    <row r="1568" spans="1:86" x14ac:dyDescent="0.25">
      <c r="A1568" s="24" t="s">
        <v>3141</v>
      </c>
      <c r="B1568" s="24" t="s">
        <v>2368</v>
      </c>
      <c r="D1568" s="24" t="s">
        <v>641</v>
      </c>
      <c r="E1568" s="24">
        <v>6</v>
      </c>
      <c r="F1568" s="24">
        <v>28</v>
      </c>
      <c r="G1568" s="24">
        <v>6</v>
      </c>
      <c r="P1568" s="34">
        <v>44517</v>
      </c>
      <c r="Q1568" s="24" t="s">
        <v>857</v>
      </c>
      <c r="AP1568" s="24" t="s">
        <v>3138</v>
      </c>
      <c r="AZ1568" s="24" t="s">
        <v>867</v>
      </c>
      <c r="BM1568" s="24" t="s">
        <v>1101</v>
      </c>
      <c r="BZ1568" s="24" t="s">
        <v>875</v>
      </c>
      <c r="CH1568" s="24" t="s">
        <v>889</v>
      </c>
    </row>
    <row r="1569" spans="1:86" x14ac:dyDescent="0.25">
      <c r="A1569" s="24" t="s">
        <v>3142</v>
      </c>
      <c r="B1569" s="24" t="s">
        <v>2368</v>
      </c>
      <c r="D1569" s="24" t="s">
        <v>641</v>
      </c>
      <c r="E1569" s="24">
        <v>6</v>
      </c>
      <c r="F1569" s="24">
        <v>28</v>
      </c>
      <c r="G1569" s="24">
        <v>6</v>
      </c>
      <c r="P1569" s="34">
        <v>44517</v>
      </c>
      <c r="Q1569" s="24" t="s">
        <v>857</v>
      </c>
      <c r="AP1569" s="24" t="s">
        <v>3138</v>
      </c>
      <c r="AZ1569" s="24" t="s">
        <v>867</v>
      </c>
      <c r="BM1569" s="24" t="s">
        <v>1101</v>
      </c>
      <c r="BZ1569" s="24" t="s">
        <v>875</v>
      </c>
      <c r="CH1569" s="24" t="s">
        <v>889</v>
      </c>
    </row>
    <row r="1570" spans="1:86" x14ac:dyDescent="0.25">
      <c r="A1570" s="24" t="s">
        <v>3143</v>
      </c>
      <c r="B1570" s="24" t="s">
        <v>2368</v>
      </c>
      <c r="D1570" s="24" t="s">
        <v>641</v>
      </c>
      <c r="E1570" s="24">
        <v>6</v>
      </c>
      <c r="F1570" s="24">
        <v>28</v>
      </c>
      <c r="G1570" s="24">
        <v>6</v>
      </c>
      <c r="P1570" s="34">
        <v>44517</v>
      </c>
      <c r="Q1570" s="24" t="s">
        <v>857</v>
      </c>
      <c r="AP1570" s="24" t="s">
        <v>3138</v>
      </c>
      <c r="AZ1570" s="24" t="s">
        <v>867</v>
      </c>
      <c r="BM1570" s="24" t="s">
        <v>1101</v>
      </c>
      <c r="BZ1570" s="24" t="s">
        <v>875</v>
      </c>
      <c r="CH1570" s="24" t="s">
        <v>889</v>
      </c>
    </row>
    <row r="1571" spans="1:86" x14ac:dyDescent="0.25">
      <c r="A1571" s="24" t="s">
        <v>3144</v>
      </c>
      <c r="B1571" s="24" t="s">
        <v>2368</v>
      </c>
      <c r="D1571" s="24" t="s">
        <v>641</v>
      </c>
      <c r="E1571" s="24">
        <v>6</v>
      </c>
      <c r="F1571" s="24">
        <v>28</v>
      </c>
      <c r="G1571" s="24">
        <v>6</v>
      </c>
      <c r="P1571" s="34">
        <v>44517</v>
      </c>
      <c r="Q1571" s="24" t="s">
        <v>857</v>
      </c>
      <c r="AP1571" s="24" t="s">
        <v>3138</v>
      </c>
      <c r="AZ1571" s="24" t="s">
        <v>867</v>
      </c>
      <c r="BM1571" s="24" t="s">
        <v>1101</v>
      </c>
      <c r="BZ1571" s="24" t="s">
        <v>875</v>
      </c>
      <c r="CH1571" s="24" t="s">
        <v>889</v>
      </c>
    </row>
    <row r="1572" spans="1:86" x14ac:dyDescent="0.25">
      <c r="A1572" s="24" t="s">
        <v>3145</v>
      </c>
      <c r="B1572" s="24" t="s">
        <v>2368</v>
      </c>
      <c r="D1572" s="24" t="s">
        <v>587</v>
      </c>
      <c r="E1572" s="24">
        <v>60</v>
      </c>
      <c r="F1572" s="24">
        <v>60</v>
      </c>
      <c r="G1572" s="24">
        <v>2</v>
      </c>
      <c r="P1572" s="34">
        <v>44517</v>
      </c>
      <c r="Q1572" s="24" t="s">
        <v>857</v>
      </c>
      <c r="AP1572" s="24" t="s">
        <v>3146</v>
      </c>
      <c r="AZ1572" s="24" t="s">
        <v>867</v>
      </c>
      <c r="BZ1572" s="24" t="s">
        <v>875</v>
      </c>
      <c r="CH1572" s="24" t="s">
        <v>1383</v>
      </c>
    </row>
    <row r="1573" spans="1:86" x14ac:dyDescent="0.25">
      <c r="A1573" s="24" t="s">
        <v>3147</v>
      </c>
      <c r="B1573" s="24" t="s">
        <v>2368</v>
      </c>
      <c r="D1573" s="24" t="s">
        <v>642</v>
      </c>
      <c r="E1573" s="24">
        <v>190</v>
      </c>
      <c r="F1573" s="24">
        <v>74</v>
      </c>
      <c r="G1573" s="24">
        <v>70</v>
      </c>
      <c r="P1573" s="34">
        <v>44517</v>
      </c>
      <c r="Q1573" s="24" t="s">
        <v>857</v>
      </c>
      <c r="AP1573" s="24" t="s">
        <v>3148</v>
      </c>
      <c r="AZ1573" s="24" t="s">
        <v>867</v>
      </c>
      <c r="BZ1573" s="24" t="s">
        <v>875</v>
      </c>
      <c r="CH1573" s="24" t="s">
        <v>1311</v>
      </c>
    </row>
    <row r="1574" spans="1:86" x14ac:dyDescent="0.25">
      <c r="A1574" s="24" t="s">
        <v>3149</v>
      </c>
      <c r="B1574" s="24" t="s">
        <v>2368</v>
      </c>
      <c r="D1574" s="24" t="s">
        <v>643</v>
      </c>
      <c r="E1574" s="24">
        <v>200</v>
      </c>
      <c r="F1574" s="24">
        <v>80</v>
      </c>
      <c r="G1574" s="24">
        <v>80</v>
      </c>
      <c r="P1574" s="34">
        <v>44517</v>
      </c>
      <c r="Q1574" s="24" t="s">
        <v>857</v>
      </c>
      <c r="AP1574" s="24" t="s">
        <v>3150</v>
      </c>
      <c r="AZ1574" s="24" t="s">
        <v>867</v>
      </c>
      <c r="BZ1574" s="24" t="s">
        <v>875</v>
      </c>
      <c r="CH1574" s="24" t="s">
        <v>1372</v>
      </c>
    </row>
    <row r="1575" spans="1:86" x14ac:dyDescent="0.25">
      <c r="A1575" s="24" t="s">
        <v>3151</v>
      </c>
      <c r="B1575" s="24" t="s">
        <v>2368</v>
      </c>
      <c r="D1575" s="24" t="s">
        <v>564</v>
      </c>
      <c r="E1575" s="24">
        <v>80</v>
      </c>
      <c r="F1575" s="24">
        <v>89</v>
      </c>
      <c r="G1575" s="24">
        <v>41</v>
      </c>
      <c r="P1575" s="34">
        <v>44501</v>
      </c>
      <c r="Q1575" s="24" t="s">
        <v>857</v>
      </c>
      <c r="R1575" s="24" t="s">
        <v>3152</v>
      </c>
      <c r="AP1575" s="24" t="s">
        <v>3153</v>
      </c>
      <c r="AQ1575" s="24" t="s">
        <v>3154</v>
      </c>
      <c r="AR1575" s="24" t="s">
        <v>3155</v>
      </c>
      <c r="AS1575" s="24" t="s">
        <v>3156</v>
      </c>
      <c r="AZ1575" s="24" t="s">
        <v>867</v>
      </c>
      <c r="BA1575" s="24" t="s">
        <v>3157</v>
      </c>
      <c r="BB1575" s="24" t="s">
        <v>869</v>
      </c>
      <c r="BC1575" s="24" t="s">
        <v>870</v>
      </c>
      <c r="BZ1575" s="24" t="s">
        <v>875</v>
      </c>
      <c r="CH1575" s="24" t="s">
        <v>1332</v>
      </c>
    </row>
    <row r="1576" spans="1:86" x14ac:dyDescent="0.25">
      <c r="A1576" s="24" t="s">
        <v>3158</v>
      </c>
      <c r="B1576" s="24" t="s">
        <v>2368</v>
      </c>
      <c r="D1576" s="24" t="s">
        <v>564</v>
      </c>
      <c r="E1576" s="24">
        <v>80</v>
      </c>
      <c r="F1576" s="24">
        <v>89</v>
      </c>
      <c r="G1576" s="24">
        <v>41</v>
      </c>
      <c r="P1576" s="34">
        <v>44501</v>
      </c>
      <c r="Q1576" s="24" t="s">
        <v>857</v>
      </c>
      <c r="R1576" s="24" t="s">
        <v>3152</v>
      </c>
      <c r="AP1576" s="24" t="s">
        <v>3153</v>
      </c>
      <c r="AQ1576" s="24" t="s">
        <v>3154</v>
      </c>
      <c r="AR1576" s="24" t="s">
        <v>3155</v>
      </c>
      <c r="AS1576" s="24" t="s">
        <v>3156</v>
      </c>
      <c r="AZ1576" s="24" t="s">
        <v>867</v>
      </c>
      <c r="BA1576" s="24" t="s">
        <v>3157</v>
      </c>
      <c r="BB1576" s="24" t="s">
        <v>869</v>
      </c>
      <c r="BC1576" s="24" t="s">
        <v>870</v>
      </c>
      <c r="BZ1576" s="24" t="s">
        <v>875</v>
      </c>
      <c r="CH1576" s="24" t="s">
        <v>1795</v>
      </c>
    </row>
    <row r="1577" spans="1:86" x14ac:dyDescent="0.25">
      <c r="A1577" s="24" t="s">
        <v>3159</v>
      </c>
      <c r="B1577" s="24" t="s">
        <v>2368</v>
      </c>
      <c r="D1577" s="24" t="s">
        <v>644</v>
      </c>
      <c r="E1577" s="24">
        <v>44</v>
      </c>
      <c r="F1577" s="24">
        <v>78</v>
      </c>
      <c r="G1577" s="24">
        <v>31</v>
      </c>
      <c r="P1577" s="34">
        <v>44501</v>
      </c>
      <c r="Q1577" s="24" t="s">
        <v>857</v>
      </c>
      <c r="AP1577" s="24" t="s">
        <v>3160</v>
      </c>
      <c r="AQ1577" s="24" t="s">
        <v>3161</v>
      </c>
      <c r="AZ1577" s="24" t="s">
        <v>867</v>
      </c>
      <c r="BA1577" s="24" t="s">
        <v>859</v>
      </c>
      <c r="BM1577" s="24" t="s">
        <v>1101</v>
      </c>
      <c r="BQ1577" s="24" t="s">
        <v>3162</v>
      </c>
      <c r="BZ1577" s="24" t="s">
        <v>875</v>
      </c>
      <c r="CH1577" s="24">
        <v>106</v>
      </c>
    </row>
    <row r="1578" spans="1:86" x14ac:dyDescent="0.25">
      <c r="A1578" s="24" t="s">
        <v>3163</v>
      </c>
      <c r="B1578" s="24" t="s">
        <v>2368</v>
      </c>
      <c r="D1578" s="24" t="s">
        <v>644</v>
      </c>
      <c r="E1578" s="24">
        <v>44</v>
      </c>
      <c r="F1578" s="24">
        <v>78</v>
      </c>
      <c r="G1578" s="24">
        <v>31</v>
      </c>
      <c r="P1578" s="34">
        <v>44501</v>
      </c>
      <c r="Q1578" s="24" t="s">
        <v>857</v>
      </c>
      <c r="AP1578" s="24" t="s">
        <v>3160</v>
      </c>
      <c r="AQ1578" s="24" t="s">
        <v>3161</v>
      </c>
      <c r="AZ1578" s="24" t="s">
        <v>867</v>
      </c>
      <c r="BA1578" s="24" t="s">
        <v>859</v>
      </c>
      <c r="BM1578" s="24" t="s">
        <v>1101</v>
      </c>
      <c r="BQ1578" s="24" t="s">
        <v>3162</v>
      </c>
      <c r="BZ1578" s="24" t="s">
        <v>875</v>
      </c>
      <c r="CH1578" s="24">
        <v>107</v>
      </c>
    </row>
    <row r="1579" spans="1:86" x14ac:dyDescent="0.25">
      <c r="A1579" s="24" t="s">
        <v>3164</v>
      </c>
      <c r="B1579" s="24" t="s">
        <v>2368</v>
      </c>
      <c r="D1579" s="24" t="s">
        <v>644</v>
      </c>
      <c r="E1579" s="24">
        <v>44</v>
      </c>
      <c r="F1579" s="24">
        <v>78</v>
      </c>
      <c r="G1579" s="24">
        <v>31</v>
      </c>
      <c r="P1579" s="34">
        <v>44501</v>
      </c>
      <c r="Q1579" s="24" t="s">
        <v>857</v>
      </c>
      <c r="AP1579" s="24" t="s">
        <v>3160</v>
      </c>
      <c r="AQ1579" s="24" t="s">
        <v>3161</v>
      </c>
      <c r="AZ1579" s="24" t="s">
        <v>867</v>
      </c>
      <c r="BA1579" s="24" t="s">
        <v>859</v>
      </c>
      <c r="BM1579" s="24" t="s">
        <v>1101</v>
      </c>
      <c r="BQ1579" s="24" t="s">
        <v>3162</v>
      </c>
      <c r="BZ1579" s="24" t="s">
        <v>875</v>
      </c>
      <c r="CH1579" s="24" t="s">
        <v>1567</v>
      </c>
    </row>
    <row r="1580" spans="1:86" x14ac:dyDescent="0.25">
      <c r="A1580" s="24" t="s">
        <v>3165</v>
      </c>
      <c r="B1580" s="24" t="s">
        <v>2368</v>
      </c>
      <c r="D1580" s="24" t="s">
        <v>644</v>
      </c>
      <c r="E1580" s="24">
        <v>44</v>
      </c>
      <c r="F1580" s="24">
        <v>78</v>
      </c>
      <c r="G1580" s="24">
        <v>31</v>
      </c>
      <c r="P1580" s="34">
        <v>44501</v>
      </c>
      <c r="Q1580" s="24" t="s">
        <v>857</v>
      </c>
      <c r="AP1580" s="24" t="s">
        <v>3160</v>
      </c>
      <c r="AQ1580" s="24" t="s">
        <v>3161</v>
      </c>
      <c r="AZ1580" s="24" t="s">
        <v>867</v>
      </c>
      <c r="BA1580" s="24" t="s">
        <v>859</v>
      </c>
      <c r="BM1580" s="24" t="s">
        <v>1101</v>
      </c>
      <c r="BQ1580" s="24" t="s">
        <v>3162</v>
      </c>
      <c r="BZ1580" s="24" t="s">
        <v>875</v>
      </c>
      <c r="CH1580" s="24" t="s">
        <v>1239</v>
      </c>
    </row>
    <row r="1581" spans="1:86" x14ac:dyDescent="0.25">
      <c r="A1581" s="24" t="s">
        <v>3166</v>
      </c>
      <c r="B1581" s="24" t="s">
        <v>2368</v>
      </c>
      <c r="D1581" s="24" t="s">
        <v>645</v>
      </c>
      <c r="E1581" s="24">
        <v>26</v>
      </c>
      <c r="F1581" s="24">
        <v>125</v>
      </c>
      <c r="G1581" s="24">
        <v>6</v>
      </c>
      <c r="P1581" s="34">
        <v>44502</v>
      </c>
      <c r="Q1581" s="24" t="s">
        <v>857</v>
      </c>
      <c r="AP1581" s="24" t="s">
        <v>3167</v>
      </c>
      <c r="AZ1581" s="24" t="s">
        <v>867</v>
      </c>
      <c r="BZ1581" s="24" t="s">
        <v>875</v>
      </c>
      <c r="CH1581" s="24">
        <v>220</v>
      </c>
    </row>
    <row r="1582" spans="1:86" x14ac:dyDescent="0.25">
      <c r="A1582" s="24" t="s">
        <v>3168</v>
      </c>
      <c r="B1582" s="24" t="s">
        <v>2368</v>
      </c>
      <c r="D1582" s="24" t="s">
        <v>645</v>
      </c>
      <c r="E1582" s="24">
        <v>26</v>
      </c>
      <c r="F1582" s="24">
        <v>125</v>
      </c>
      <c r="G1582" s="24">
        <v>6</v>
      </c>
      <c r="P1582" s="34">
        <v>44502</v>
      </c>
      <c r="Q1582" s="24" t="s">
        <v>857</v>
      </c>
      <c r="AP1582" s="24" t="s">
        <v>3167</v>
      </c>
      <c r="AZ1582" s="24" t="s">
        <v>867</v>
      </c>
      <c r="BZ1582" s="24" t="s">
        <v>875</v>
      </c>
      <c r="CH1582" s="24">
        <v>220</v>
      </c>
    </row>
    <row r="1583" spans="1:86" x14ac:dyDescent="0.25">
      <c r="A1583" s="24" t="s">
        <v>3169</v>
      </c>
      <c r="B1583" s="24" t="s">
        <v>2368</v>
      </c>
      <c r="D1583" s="24" t="s">
        <v>645</v>
      </c>
      <c r="E1583" s="24">
        <v>26</v>
      </c>
      <c r="F1583" s="24">
        <v>125</v>
      </c>
      <c r="G1583" s="24">
        <v>6</v>
      </c>
      <c r="P1583" s="34">
        <v>44502</v>
      </c>
      <c r="Q1583" s="24" t="s">
        <v>857</v>
      </c>
      <c r="AP1583" s="24" t="s">
        <v>3167</v>
      </c>
      <c r="AZ1583" s="24" t="s">
        <v>867</v>
      </c>
      <c r="BZ1583" s="24" t="s">
        <v>875</v>
      </c>
      <c r="CH1583" s="24">
        <v>220</v>
      </c>
    </row>
    <row r="1584" spans="1:86" x14ac:dyDescent="0.25">
      <c r="A1584" s="24" t="s">
        <v>3170</v>
      </c>
      <c r="B1584" s="24" t="s">
        <v>2368</v>
      </c>
      <c r="D1584" s="24" t="s">
        <v>646</v>
      </c>
      <c r="E1584" s="24">
        <v>105</v>
      </c>
      <c r="F1584" s="24">
        <v>49</v>
      </c>
      <c r="G1584" s="24">
        <v>38</v>
      </c>
      <c r="P1584" s="34">
        <v>44503</v>
      </c>
      <c r="Q1584" s="24" t="s">
        <v>857</v>
      </c>
      <c r="V1584" s="24" t="s">
        <v>3171</v>
      </c>
      <c r="AF1584" s="24" t="s">
        <v>859</v>
      </c>
      <c r="AP1584" s="24" t="s">
        <v>3172</v>
      </c>
      <c r="AZ1584" s="24" t="s">
        <v>867</v>
      </c>
      <c r="BZ1584" s="24" t="s">
        <v>875</v>
      </c>
      <c r="CH1584" s="24" t="s">
        <v>1182</v>
      </c>
    </row>
    <row r="1585" spans="1:86" x14ac:dyDescent="0.25">
      <c r="A1585" s="24" t="s">
        <v>3173</v>
      </c>
      <c r="B1585" s="24" t="s">
        <v>2368</v>
      </c>
      <c r="D1585" s="24" t="s">
        <v>604</v>
      </c>
      <c r="E1585" s="24">
        <v>200</v>
      </c>
      <c r="F1585" s="24">
        <v>118</v>
      </c>
      <c r="G1585" s="24">
        <v>3</v>
      </c>
      <c r="P1585" s="34">
        <v>44504</v>
      </c>
      <c r="Q1585" s="24" t="s">
        <v>857</v>
      </c>
      <c r="V1585" s="24" t="s">
        <v>3174</v>
      </c>
      <c r="AF1585" s="24" t="s">
        <v>859</v>
      </c>
      <c r="AP1585" s="24" t="s">
        <v>3175</v>
      </c>
      <c r="AZ1585" s="24" t="s">
        <v>867</v>
      </c>
      <c r="BZ1585" s="24" t="s">
        <v>875</v>
      </c>
      <c r="CH1585" s="24" t="s">
        <v>1364</v>
      </c>
    </row>
    <row r="1586" spans="1:86" x14ac:dyDescent="0.25">
      <c r="A1586" s="24" t="s">
        <v>3176</v>
      </c>
      <c r="B1586" s="24" t="s">
        <v>2368</v>
      </c>
      <c r="D1586" s="24" t="s">
        <v>555</v>
      </c>
      <c r="E1586" s="24">
        <v>60</v>
      </c>
      <c r="F1586" s="24">
        <v>95</v>
      </c>
      <c r="G1586" s="24">
        <v>125</v>
      </c>
      <c r="P1586" s="34">
        <v>44517</v>
      </c>
      <c r="Q1586" s="24" t="s">
        <v>857</v>
      </c>
      <c r="AP1586" s="24" t="s">
        <v>3177</v>
      </c>
      <c r="AZ1586" s="24" t="s">
        <v>867</v>
      </c>
      <c r="BZ1586" s="24" t="s">
        <v>875</v>
      </c>
      <c r="CH1586" s="24" t="s">
        <v>889</v>
      </c>
    </row>
    <row r="1587" spans="1:86" x14ac:dyDescent="0.25">
      <c r="A1587" s="24" t="s">
        <v>3178</v>
      </c>
      <c r="B1587" s="24" t="s">
        <v>2368</v>
      </c>
      <c r="D1587" s="24" t="s">
        <v>555</v>
      </c>
      <c r="E1587" s="24">
        <v>60</v>
      </c>
      <c r="F1587" s="24">
        <v>95</v>
      </c>
      <c r="G1587" s="24">
        <v>125</v>
      </c>
      <c r="P1587" s="34">
        <v>44517</v>
      </c>
      <c r="Q1587" s="24" t="s">
        <v>857</v>
      </c>
      <c r="AP1587" s="24" t="s">
        <v>3177</v>
      </c>
      <c r="AZ1587" s="24" t="s">
        <v>867</v>
      </c>
      <c r="BZ1587" s="24" t="s">
        <v>875</v>
      </c>
      <c r="CH1587" s="24" t="s">
        <v>889</v>
      </c>
    </row>
    <row r="1588" spans="1:86" x14ac:dyDescent="0.25">
      <c r="A1588" s="24" t="s">
        <v>3179</v>
      </c>
      <c r="B1588" s="24" t="s">
        <v>2368</v>
      </c>
      <c r="D1588" s="24" t="s">
        <v>598</v>
      </c>
      <c r="F1588" s="24">
        <v>5</v>
      </c>
      <c r="P1588" s="34">
        <v>44501</v>
      </c>
      <c r="Q1588" s="24" t="s">
        <v>857</v>
      </c>
      <c r="AP1588" s="24" t="s">
        <v>3180</v>
      </c>
      <c r="AQ1588" s="24" t="s">
        <v>3181</v>
      </c>
      <c r="AR1588" s="24" t="s">
        <v>3182</v>
      </c>
      <c r="AS1588" s="24" t="s">
        <v>3183</v>
      </c>
      <c r="AZ1588" s="24" t="s">
        <v>867</v>
      </c>
      <c r="BA1588" s="24" t="s">
        <v>3157</v>
      </c>
      <c r="BB1588" s="24" t="s">
        <v>869</v>
      </c>
      <c r="BC1588" s="24" t="s">
        <v>870</v>
      </c>
      <c r="BZ1588" s="24" t="s">
        <v>875</v>
      </c>
      <c r="CH1588" s="24" t="s">
        <v>1567</v>
      </c>
    </row>
    <row r="1589" spans="1:86" x14ac:dyDescent="0.25">
      <c r="A1589" s="24" t="s">
        <v>3184</v>
      </c>
      <c r="B1589" s="24" t="s">
        <v>2368</v>
      </c>
      <c r="D1589" s="24" t="s">
        <v>598</v>
      </c>
      <c r="F1589" s="24">
        <v>5</v>
      </c>
      <c r="P1589" s="34">
        <v>44501</v>
      </c>
      <c r="Q1589" s="24" t="s">
        <v>857</v>
      </c>
      <c r="AP1589" s="24" t="s">
        <v>3180</v>
      </c>
      <c r="AQ1589" s="24" t="s">
        <v>3181</v>
      </c>
      <c r="AR1589" s="24" t="s">
        <v>3182</v>
      </c>
      <c r="AS1589" s="24" t="s">
        <v>3183</v>
      </c>
      <c r="AZ1589" s="24" t="s">
        <v>867</v>
      </c>
      <c r="BA1589" s="24" t="s">
        <v>3157</v>
      </c>
      <c r="BB1589" s="24" t="s">
        <v>869</v>
      </c>
      <c r="BC1589" s="24" t="s">
        <v>870</v>
      </c>
      <c r="BZ1589" s="24" t="s">
        <v>875</v>
      </c>
      <c r="CH1589" s="24" t="s">
        <v>1241</v>
      </c>
    </row>
    <row r="1590" spans="1:86" x14ac:dyDescent="0.25">
      <c r="A1590" s="24" t="s">
        <v>3185</v>
      </c>
      <c r="B1590" s="24" t="s">
        <v>2368</v>
      </c>
      <c r="D1590" s="24" t="s">
        <v>598</v>
      </c>
      <c r="F1590" s="24">
        <v>5</v>
      </c>
      <c r="P1590" s="34">
        <v>44501</v>
      </c>
      <c r="Q1590" s="24" t="s">
        <v>857</v>
      </c>
      <c r="AP1590" s="24" t="s">
        <v>3180</v>
      </c>
      <c r="AQ1590" s="24" t="s">
        <v>3181</v>
      </c>
      <c r="AR1590" s="24" t="s">
        <v>3182</v>
      </c>
      <c r="AS1590" s="24" t="s">
        <v>3183</v>
      </c>
      <c r="AZ1590" s="24" t="s">
        <v>867</v>
      </c>
      <c r="BA1590" s="24" t="s">
        <v>3157</v>
      </c>
      <c r="BB1590" s="24" t="s">
        <v>869</v>
      </c>
      <c r="BC1590" s="24" t="s">
        <v>870</v>
      </c>
      <c r="BZ1590" s="24" t="s">
        <v>875</v>
      </c>
      <c r="CH1590" s="24" t="s">
        <v>1243</v>
      </c>
    </row>
    <row r="1591" spans="1:86" x14ac:dyDescent="0.25">
      <c r="A1591" s="24" t="s">
        <v>3186</v>
      </c>
      <c r="B1591" s="24" t="s">
        <v>2368</v>
      </c>
      <c r="D1591" s="24" t="s">
        <v>598</v>
      </c>
      <c r="F1591" s="24">
        <v>5</v>
      </c>
      <c r="P1591" s="34">
        <v>44501</v>
      </c>
      <c r="Q1591" s="24" t="s">
        <v>857</v>
      </c>
      <c r="AP1591" s="24" t="s">
        <v>3180</v>
      </c>
      <c r="AQ1591" s="24" t="s">
        <v>3181</v>
      </c>
      <c r="AR1591" s="24" t="s">
        <v>3182</v>
      </c>
      <c r="AS1591" s="24" t="s">
        <v>3183</v>
      </c>
      <c r="AZ1591" s="24" t="s">
        <v>867</v>
      </c>
      <c r="BA1591" s="24" t="s">
        <v>3157</v>
      </c>
      <c r="BB1591" s="24" t="s">
        <v>869</v>
      </c>
      <c r="BC1591" s="24" t="s">
        <v>870</v>
      </c>
      <c r="BZ1591" s="24" t="s">
        <v>875</v>
      </c>
      <c r="CH1591" s="24" t="s">
        <v>1335</v>
      </c>
    </row>
    <row r="1592" spans="1:86" x14ac:dyDescent="0.25">
      <c r="A1592" s="24" t="s">
        <v>3187</v>
      </c>
      <c r="B1592" s="24" t="s">
        <v>2368</v>
      </c>
      <c r="D1592" s="24" t="s">
        <v>598</v>
      </c>
      <c r="F1592" s="24">
        <v>5</v>
      </c>
      <c r="P1592" s="34">
        <v>44501</v>
      </c>
      <c r="Q1592" s="24" t="s">
        <v>857</v>
      </c>
      <c r="AP1592" s="24" t="s">
        <v>3180</v>
      </c>
      <c r="AQ1592" s="24" t="s">
        <v>3181</v>
      </c>
      <c r="AR1592" s="24" t="s">
        <v>3182</v>
      </c>
      <c r="AS1592" s="24" t="s">
        <v>3183</v>
      </c>
      <c r="AZ1592" s="24" t="s">
        <v>867</v>
      </c>
      <c r="BA1592" s="24" t="s">
        <v>3157</v>
      </c>
      <c r="BB1592" s="24" t="s">
        <v>869</v>
      </c>
      <c r="BC1592" s="24" t="s">
        <v>870</v>
      </c>
      <c r="BZ1592" s="24" t="s">
        <v>875</v>
      </c>
      <c r="CH1592" s="24" t="s">
        <v>1795</v>
      </c>
    </row>
    <row r="1593" spans="1:86" x14ac:dyDescent="0.25">
      <c r="A1593" s="24" t="s">
        <v>3188</v>
      </c>
      <c r="B1593" s="24" t="s">
        <v>2368</v>
      </c>
      <c r="D1593" s="24" t="s">
        <v>647</v>
      </c>
      <c r="E1593" s="24">
        <v>90</v>
      </c>
      <c r="F1593" s="24">
        <v>85</v>
      </c>
      <c r="G1593" s="24">
        <v>165</v>
      </c>
      <c r="P1593" s="34">
        <v>44517</v>
      </c>
      <c r="Q1593" s="24" t="s">
        <v>857</v>
      </c>
      <c r="AP1593" s="24" t="s">
        <v>3189</v>
      </c>
      <c r="AZ1593" s="24" t="s">
        <v>867</v>
      </c>
      <c r="BZ1593" s="24" t="s">
        <v>875</v>
      </c>
      <c r="CH1593" s="24" t="s">
        <v>1383</v>
      </c>
    </row>
    <row r="1594" spans="1:86" x14ac:dyDescent="0.25">
      <c r="A1594" s="24" t="s">
        <v>3190</v>
      </c>
      <c r="B1594" s="24" t="s">
        <v>2368</v>
      </c>
      <c r="D1594" s="24" t="s">
        <v>648</v>
      </c>
      <c r="E1594" s="24">
        <v>140</v>
      </c>
      <c r="F1594" s="24">
        <v>0</v>
      </c>
      <c r="G1594" s="24">
        <v>80</v>
      </c>
      <c r="P1594" s="34">
        <v>44517</v>
      </c>
      <c r="Q1594" s="24" t="s">
        <v>857</v>
      </c>
      <c r="AP1594" s="24" t="s">
        <v>3191</v>
      </c>
      <c r="AQ1594" s="24" t="s">
        <v>3192</v>
      </c>
      <c r="AZ1594" s="24" t="s">
        <v>867</v>
      </c>
      <c r="BA1594" s="24" t="s">
        <v>859</v>
      </c>
      <c r="BZ1594" s="24" t="s">
        <v>875</v>
      </c>
      <c r="CH1594" s="24" t="s">
        <v>1210</v>
      </c>
    </row>
    <row r="1595" spans="1:86" x14ac:dyDescent="0.25">
      <c r="A1595" s="24" t="s">
        <v>3193</v>
      </c>
      <c r="B1595" s="24" t="s">
        <v>2368</v>
      </c>
      <c r="D1595" s="24" t="s">
        <v>648</v>
      </c>
      <c r="E1595" s="24">
        <v>140</v>
      </c>
      <c r="F1595" s="24">
        <v>0</v>
      </c>
      <c r="G1595" s="24">
        <v>80</v>
      </c>
      <c r="P1595" s="34">
        <v>44517</v>
      </c>
      <c r="Q1595" s="24" t="s">
        <v>857</v>
      </c>
      <c r="AP1595" s="24" t="s">
        <v>3191</v>
      </c>
      <c r="AQ1595" s="24" t="s">
        <v>3192</v>
      </c>
      <c r="AZ1595" s="24" t="s">
        <v>867</v>
      </c>
      <c r="BA1595" s="24" t="s">
        <v>859</v>
      </c>
      <c r="BZ1595" s="24" t="s">
        <v>875</v>
      </c>
      <c r="CH1595" s="24" t="s">
        <v>1383</v>
      </c>
    </row>
    <row r="1596" spans="1:86" x14ac:dyDescent="0.25">
      <c r="A1596" s="24" t="s">
        <v>3194</v>
      </c>
      <c r="B1596" s="24" t="s">
        <v>2368</v>
      </c>
      <c r="D1596" s="24" t="s">
        <v>649</v>
      </c>
      <c r="E1596" s="24">
        <v>80</v>
      </c>
      <c r="F1596" s="24">
        <v>151</v>
      </c>
      <c r="G1596" s="24">
        <v>31</v>
      </c>
      <c r="P1596" s="34">
        <v>44502</v>
      </c>
      <c r="Q1596" s="24" t="s">
        <v>857</v>
      </c>
      <c r="AP1596" s="24" t="s">
        <v>3195</v>
      </c>
      <c r="AZ1596" s="24" t="s">
        <v>867</v>
      </c>
      <c r="BZ1596" s="24" t="s">
        <v>875</v>
      </c>
      <c r="CH1596" s="24">
        <v>220</v>
      </c>
    </row>
    <row r="1597" spans="1:86" x14ac:dyDescent="0.25">
      <c r="A1597" s="24" t="s">
        <v>3196</v>
      </c>
      <c r="B1597" s="24" t="s">
        <v>2368</v>
      </c>
      <c r="D1597" s="24" t="s">
        <v>649</v>
      </c>
      <c r="E1597" s="24">
        <v>80</v>
      </c>
      <c r="F1597" s="24">
        <v>151</v>
      </c>
      <c r="G1597" s="24">
        <v>31</v>
      </c>
      <c r="P1597" s="34">
        <v>44502</v>
      </c>
      <c r="Q1597" s="24" t="s">
        <v>857</v>
      </c>
      <c r="AP1597" s="24" t="s">
        <v>3195</v>
      </c>
      <c r="AZ1597" s="24" t="s">
        <v>867</v>
      </c>
      <c r="BZ1597" s="24" t="s">
        <v>875</v>
      </c>
      <c r="CH1597" s="24">
        <v>220</v>
      </c>
    </row>
    <row r="1598" spans="1:86" x14ac:dyDescent="0.25">
      <c r="A1598" s="24" t="s">
        <v>3197</v>
      </c>
      <c r="B1598" s="24" t="s">
        <v>2368</v>
      </c>
      <c r="D1598" s="24" t="s">
        <v>649</v>
      </c>
      <c r="E1598" s="24">
        <v>80</v>
      </c>
      <c r="F1598" s="24">
        <v>151</v>
      </c>
      <c r="G1598" s="24">
        <v>31</v>
      </c>
      <c r="P1598" s="34">
        <v>44502</v>
      </c>
      <c r="Q1598" s="24" t="s">
        <v>857</v>
      </c>
      <c r="AP1598" s="24" t="s">
        <v>3195</v>
      </c>
      <c r="AZ1598" s="24" t="s">
        <v>867</v>
      </c>
      <c r="BZ1598" s="24" t="s">
        <v>875</v>
      </c>
      <c r="CH1598" s="24">
        <v>220</v>
      </c>
    </row>
    <row r="1599" spans="1:86" x14ac:dyDescent="0.25">
      <c r="A1599" s="24" t="s">
        <v>3198</v>
      </c>
      <c r="B1599" s="24" t="s">
        <v>2368</v>
      </c>
      <c r="D1599" s="24" t="s">
        <v>649</v>
      </c>
      <c r="E1599" s="24">
        <v>80</v>
      </c>
      <c r="F1599" s="24">
        <v>151</v>
      </c>
      <c r="G1599" s="24">
        <v>31</v>
      </c>
      <c r="P1599" s="34">
        <v>44502</v>
      </c>
      <c r="Q1599" s="24" t="s">
        <v>857</v>
      </c>
      <c r="AP1599" s="24" t="s">
        <v>3195</v>
      </c>
      <c r="AZ1599" s="24" t="s">
        <v>867</v>
      </c>
      <c r="BZ1599" s="24" t="s">
        <v>875</v>
      </c>
      <c r="CH1599" s="24">
        <v>220</v>
      </c>
    </row>
    <row r="1600" spans="1:86" x14ac:dyDescent="0.25">
      <c r="A1600" s="24" t="s">
        <v>3199</v>
      </c>
      <c r="B1600" s="24" t="s">
        <v>2368</v>
      </c>
      <c r="D1600" s="24" t="s">
        <v>649</v>
      </c>
      <c r="E1600" s="24">
        <v>80</v>
      </c>
      <c r="F1600" s="24">
        <v>151</v>
      </c>
      <c r="G1600" s="24">
        <v>31</v>
      </c>
      <c r="P1600" s="34">
        <v>44502</v>
      </c>
      <c r="Q1600" s="24" t="s">
        <v>857</v>
      </c>
      <c r="AP1600" s="24" t="s">
        <v>3195</v>
      </c>
      <c r="AZ1600" s="24" t="s">
        <v>867</v>
      </c>
      <c r="BZ1600" s="24" t="s">
        <v>875</v>
      </c>
      <c r="CH1600" s="24">
        <v>220</v>
      </c>
    </row>
    <row r="1601" spans="1:86" x14ac:dyDescent="0.25">
      <c r="A1601" s="24" t="s">
        <v>3200</v>
      </c>
      <c r="B1601" s="24" t="s">
        <v>2368</v>
      </c>
      <c r="D1601" s="24" t="s">
        <v>649</v>
      </c>
      <c r="E1601" s="24">
        <v>80</v>
      </c>
      <c r="F1601" s="24">
        <v>151</v>
      </c>
      <c r="G1601" s="24">
        <v>31</v>
      </c>
      <c r="P1601" s="34">
        <v>44502</v>
      </c>
      <c r="Q1601" s="24" t="s">
        <v>857</v>
      </c>
      <c r="AP1601" s="24" t="s">
        <v>3195</v>
      </c>
      <c r="AZ1601" s="24" t="s">
        <v>867</v>
      </c>
      <c r="BZ1601" s="24" t="s">
        <v>875</v>
      </c>
      <c r="CH1601" s="24">
        <v>220</v>
      </c>
    </row>
    <row r="1602" spans="1:86" x14ac:dyDescent="0.25">
      <c r="A1602" s="24" t="s">
        <v>3201</v>
      </c>
      <c r="B1602" s="24" t="s">
        <v>2368</v>
      </c>
      <c r="D1602" s="24" t="s">
        <v>649</v>
      </c>
      <c r="E1602" s="24">
        <v>80</v>
      </c>
      <c r="F1602" s="24">
        <v>151</v>
      </c>
      <c r="G1602" s="24">
        <v>31</v>
      </c>
      <c r="P1602" s="34">
        <v>44502</v>
      </c>
      <c r="Q1602" s="24" t="s">
        <v>857</v>
      </c>
      <c r="AP1602" s="24" t="s">
        <v>3195</v>
      </c>
      <c r="AZ1602" s="24" t="s">
        <v>867</v>
      </c>
      <c r="BZ1602" s="24" t="s">
        <v>875</v>
      </c>
      <c r="CH1602" s="24">
        <v>220</v>
      </c>
    </row>
    <row r="1603" spans="1:86" x14ac:dyDescent="0.25">
      <c r="A1603" s="24" t="s">
        <v>3202</v>
      </c>
      <c r="B1603" s="24" t="s">
        <v>2368</v>
      </c>
      <c r="D1603" s="24" t="s">
        <v>649</v>
      </c>
      <c r="E1603" s="24">
        <v>80</v>
      </c>
      <c r="F1603" s="24">
        <v>151</v>
      </c>
      <c r="G1603" s="24">
        <v>31</v>
      </c>
      <c r="P1603" s="34">
        <v>44502</v>
      </c>
      <c r="Q1603" s="24" t="s">
        <v>857</v>
      </c>
      <c r="AP1603" s="24" t="s">
        <v>3195</v>
      </c>
      <c r="AZ1603" s="24" t="s">
        <v>867</v>
      </c>
      <c r="BZ1603" s="24" t="s">
        <v>875</v>
      </c>
      <c r="CH1603" s="24">
        <v>220</v>
      </c>
    </row>
    <row r="1604" spans="1:86" x14ac:dyDescent="0.25">
      <c r="A1604" s="24" t="s">
        <v>3203</v>
      </c>
      <c r="B1604" s="24" t="s">
        <v>2368</v>
      </c>
      <c r="D1604" s="24" t="s">
        <v>649</v>
      </c>
      <c r="E1604" s="24">
        <v>80</v>
      </c>
      <c r="F1604" s="24">
        <v>151</v>
      </c>
      <c r="G1604" s="24">
        <v>31</v>
      </c>
      <c r="P1604" s="34">
        <v>44502</v>
      </c>
      <c r="Q1604" s="24" t="s">
        <v>857</v>
      </c>
      <c r="AP1604" s="24" t="s">
        <v>3195</v>
      </c>
      <c r="AZ1604" s="24" t="s">
        <v>867</v>
      </c>
      <c r="BZ1604" s="24" t="s">
        <v>875</v>
      </c>
      <c r="CH1604" s="24">
        <v>220</v>
      </c>
    </row>
    <row r="1605" spans="1:86" x14ac:dyDescent="0.25">
      <c r="A1605" s="24" t="s">
        <v>3204</v>
      </c>
      <c r="B1605" s="24" t="s">
        <v>2368</v>
      </c>
      <c r="D1605" s="24" t="s">
        <v>649</v>
      </c>
      <c r="E1605" s="24">
        <v>80</v>
      </c>
      <c r="F1605" s="24">
        <v>151</v>
      </c>
      <c r="G1605" s="24">
        <v>31</v>
      </c>
      <c r="P1605" s="34">
        <v>44502</v>
      </c>
      <c r="Q1605" s="24" t="s">
        <v>857</v>
      </c>
      <c r="AP1605" s="24" t="s">
        <v>3195</v>
      </c>
      <c r="AZ1605" s="24" t="s">
        <v>867</v>
      </c>
      <c r="BZ1605" s="24" t="s">
        <v>875</v>
      </c>
      <c r="CH1605" s="24">
        <v>220</v>
      </c>
    </row>
    <row r="1606" spans="1:86" x14ac:dyDescent="0.25">
      <c r="A1606" s="24" t="s">
        <v>3205</v>
      </c>
      <c r="B1606" s="24" t="s">
        <v>2368</v>
      </c>
      <c r="D1606" s="24" t="s">
        <v>649</v>
      </c>
      <c r="E1606" s="24">
        <v>80</v>
      </c>
      <c r="F1606" s="24">
        <v>151</v>
      </c>
      <c r="G1606" s="24">
        <v>31</v>
      </c>
      <c r="P1606" s="34">
        <v>44502</v>
      </c>
      <c r="Q1606" s="24" t="s">
        <v>857</v>
      </c>
      <c r="AP1606" s="24" t="s">
        <v>3195</v>
      </c>
      <c r="AZ1606" s="24" t="s">
        <v>867</v>
      </c>
      <c r="BZ1606" s="24" t="s">
        <v>875</v>
      </c>
      <c r="CH1606" s="24">
        <v>220</v>
      </c>
    </row>
    <row r="1607" spans="1:86" x14ac:dyDescent="0.25">
      <c r="A1607" s="24" t="s">
        <v>3206</v>
      </c>
      <c r="B1607" s="24" t="s">
        <v>2368</v>
      </c>
      <c r="D1607" s="24" t="s">
        <v>649</v>
      </c>
      <c r="E1607" s="24">
        <v>80</v>
      </c>
      <c r="F1607" s="24">
        <v>151</v>
      </c>
      <c r="G1607" s="24">
        <v>31</v>
      </c>
      <c r="P1607" s="34">
        <v>44502</v>
      </c>
      <c r="Q1607" s="24" t="s">
        <v>857</v>
      </c>
      <c r="AP1607" s="24" t="s">
        <v>3195</v>
      </c>
      <c r="AZ1607" s="24" t="s">
        <v>867</v>
      </c>
      <c r="BZ1607" s="24" t="s">
        <v>875</v>
      </c>
      <c r="CH1607" s="24">
        <v>220</v>
      </c>
    </row>
    <row r="1608" spans="1:86" x14ac:dyDescent="0.25">
      <c r="A1608" s="24" t="s">
        <v>3207</v>
      </c>
      <c r="B1608" s="24" t="s">
        <v>2368</v>
      </c>
      <c r="D1608" s="24" t="s">
        <v>650</v>
      </c>
      <c r="E1608" s="24">
        <v>0</v>
      </c>
      <c r="F1608" s="24">
        <v>21</v>
      </c>
      <c r="G1608" s="24">
        <v>14</v>
      </c>
      <c r="P1608" s="34">
        <v>44503</v>
      </c>
      <c r="Q1608" s="24" t="s">
        <v>857</v>
      </c>
      <c r="V1608" s="24" t="s">
        <v>3208</v>
      </c>
      <c r="AF1608" s="24" t="s">
        <v>859</v>
      </c>
      <c r="AP1608" s="24" t="s">
        <v>3209</v>
      </c>
      <c r="AQ1608" s="24" t="s">
        <v>3210</v>
      </c>
      <c r="AR1608" s="24" t="s">
        <v>3211</v>
      </c>
      <c r="AS1608" s="24" t="s">
        <v>3212</v>
      </c>
      <c r="AT1608" s="24" t="s">
        <v>3213</v>
      </c>
      <c r="AZ1608" s="24" t="s">
        <v>867</v>
      </c>
      <c r="BA1608" s="24" t="s">
        <v>859</v>
      </c>
      <c r="BB1608" s="24" t="s">
        <v>859</v>
      </c>
      <c r="BC1608" s="24" t="s">
        <v>859</v>
      </c>
      <c r="BD1608" s="24" t="s">
        <v>859</v>
      </c>
      <c r="BQ1608" s="24" t="s">
        <v>3214</v>
      </c>
      <c r="BZ1608" s="24" t="s">
        <v>875</v>
      </c>
      <c r="CH1608" s="24" t="s">
        <v>256</v>
      </c>
    </row>
    <row r="1609" spans="1:86" x14ac:dyDescent="0.25">
      <c r="A1609" s="24" t="s">
        <v>3215</v>
      </c>
      <c r="B1609" s="24" t="s">
        <v>2368</v>
      </c>
      <c r="D1609" s="24" t="s">
        <v>650</v>
      </c>
      <c r="E1609" s="24">
        <v>0</v>
      </c>
      <c r="F1609" s="24">
        <v>21</v>
      </c>
      <c r="G1609" s="24">
        <v>14</v>
      </c>
      <c r="P1609" s="34">
        <v>44503</v>
      </c>
      <c r="Q1609" s="24" t="s">
        <v>857</v>
      </c>
      <c r="V1609" s="24" t="s">
        <v>3208</v>
      </c>
      <c r="AF1609" s="24" t="s">
        <v>859</v>
      </c>
      <c r="AP1609" s="24" t="s">
        <v>3209</v>
      </c>
      <c r="AQ1609" s="24" t="s">
        <v>3210</v>
      </c>
      <c r="AR1609" s="24" t="s">
        <v>3211</v>
      </c>
      <c r="AS1609" s="24" t="s">
        <v>3212</v>
      </c>
      <c r="AT1609" s="24" t="s">
        <v>3213</v>
      </c>
      <c r="AZ1609" s="24" t="s">
        <v>867</v>
      </c>
      <c r="BA1609" s="24" t="s">
        <v>859</v>
      </c>
      <c r="BB1609" s="24" t="s">
        <v>859</v>
      </c>
      <c r="BC1609" s="24" t="s">
        <v>859</v>
      </c>
      <c r="BD1609" s="24" t="s">
        <v>859</v>
      </c>
      <c r="BQ1609" s="24" t="s">
        <v>3214</v>
      </c>
      <c r="BZ1609" s="24" t="s">
        <v>875</v>
      </c>
      <c r="CH1609" s="24" t="s">
        <v>2164</v>
      </c>
    </row>
    <row r="1610" spans="1:86" x14ac:dyDescent="0.25">
      <c r="A1610" s="24" t="s">
        <v>3216</v>
      </c>
      <c r="B1610" s="24" t="s">
        <v>2368</v>
      </c>
      <c r="D1610" s="24" t="s">
        <v>650</v>
      </c>
      <c r="E1610" s="24">
        <v>0</v>
      </c>
      <c r="F1610" s="24">
        <v>21</v>
      </c>
      <c r="G1610" s="24">
        <v>14</v>
      </c>
      <c r="P1610" s="34">
        <v>44503</v>
      </c>
      <c r="Q1610" s="24" t="s">
        <v>857</v>
      </c>
      <c r="V1610" s="24" t="s">
        <v>3208</v>
      </c>
      <c r="AF1610" s="24" t="s">
        <v>859</v>
      </c>
      <c r="AP1610" s="24" t="s">
        <v>3209</v>
      </c>
      <c r="AQ1610" s="24" t="s">
        <v>3210</v>
      </c>
      <c r="AR1610" s="24" t="s">
        <v>3211</v>
      </c>
      <c r="AS1610" s="24" t="s">
        <v>3212</v>
      </c>
      <c r="AT1610" s="24" t="s">
        <v>3213</v>
      </c>
      <c r="AZ1610" s="24" t="s">
        <v>867</v>
      </c>
      <c r="BA1610" s="24" t="s">
        <v>859</v>
      </c>
      <c r="BB1610" s="24" t="s">
        <v>859</v>
      </c>
      <c r="BC1610" s="24" t="s">
        <v>859</v>
      </c>
      <c r="BD1610" s="24" t="s">
        <v>859</v>
      </c>
      <c r="BQ1610" s="24" t="s">
        <v>3214</v>
      </c>
      <c r="BZ1610" s="24" t="s">
        <v>875</v>
      </c>
      <c r="CH1610" s="24" t="s">
        <v>2164</v>
      </c>
    </row>
    <row r="1611" spans="1:86" x14ac:dyDescent="0.25">
      <c r="A1611" s="24" t="s">
        <v>3217</v>
      </c>
      <c r="B1611" s="24" t="s">
        <v>2368</v>
      </c>
      <c r="D1611" s="24" t="s">
        <v>650</v>
      </c>
      <c r="E1611" s="24">
        <v>0</v>
      </c>
      <c r="F1611" s="24">
        <v>21</v>
      </c>
      <c r="G1611" s="24">
        <v>14</v>
      </c>
      <c r="P1611" s="34">
        <v>44503</v>
      </c>
      <c r="Q1611" s="24" t="s">
        <v>857</v>
      </c>
      <c r="V1611" s="24" t="s">
        <v>3208</v>
      </c>
      <c r="AF1611" s="24" t="s">
        <v>859</v>
      </c>
      <c r="AP1611" s="24" t="s">
        <v>3209</v>
      </c>
      <c r="AQ1611" s="24" t="s">
        <v>3210</v>
      </c>
      <c r="AR1611" s="24" t="s">
        <v>3211</v>
      </c>
      <c r="AS1611" s="24" t="s">
        <v>3212</v>
      </c>
      <c r="AT1611" s="24" t="s">
        <v>3213</v>
      </c>
      <c r="AZ1611" s="24" t="s">
        <v>867</v>
      </c>
      <c r="BA1611" s="24" t="s">
        <v>859</v>
      </c>
      <c r="BB1611" s="24" t="s">
        <v>859</v>
      </c>
      <c r="BC1611" s="24" t="s">
        <v>859</v>
      </c>
      <c r="BD1611" s="24" t="s">
        <v>859</v>
      </c>
      <c r="BQ1611" s="24" t="s">
        <v>3214</v>
      </c>
      <c r="BZ1611" s="24" t="s">
        <v>875</v>
      </c>
      <c r="CH1611" s="24" t="s">
        <v>2164</v>
      </c>
    </row>
    <row r="1612" spans="1:86" x14ac:dyDescent="0.25">
      <c r="A1612" s="24" t="s">
        <v>3218</v>
      </c>
      <c r="B1612" s="24" t="s">
        <v>2368</v>
      </c>
      <c r="D1612" s="24" t="s">
        <v>650</v>
      </c>
      <c r="E1612" s="24">
        <v>0</v>
      </c>
      <c r="F1612" s="24">
        <v>21</v>
      </c>
      <c r="G1612" s="24">
        <v>14</v>
      </c>
      <c r="P1612" s="34">
        <v>44503</v>
      </c>
      <c r="Q1612" s="24" t="s">
        <v>857</v>
      </c>
      <c r="V1612" s="24" t="s">
        <v>3208</v>
      </c>
      <c r="AF1612" s="24" t="s">
        <v>859</v>
      </c>
      <c r="AP1612" s="24" t="s">
        <v>3209</v>
      </c>
      <c r="AQ1612" s="24" t="s">
        <v>3210</v>
      </c>
      <c r="AR1612" s="24" t="s">
        <v>3211</v>
      </c>
      <c r="AS1612" s="24" t="s">
        <v>3212</v>
      </c>
      <c r="AT1612" s="24" t="s">
        <v>3213</v>
      </c>
      <c r="AZ1612" s="24" t="s">
        <v>867</v>
      </c>
      <c r="BA1612" s="24" t="s">
        <v>859</v>
      </c>
      <c r="BB1612" s="24" t="s">
        <v>859</v>
      </c>
      <c r="BC1612" s="24" t="s">
        <v>859</v>
      </c>
      <c r="BD1612" s="24" t="s">
        <v>859</v>
      </c>
      <c r="BQ1612" s="24" t="s">
        <v>3214</v>
      </c>
      <c r="BZ1612" s="24" t="s">
        <v>875</v>
      </c>
      <c r="CH1612" s="24" t="s">
        <v>2337</v>
      </c>
    </row>
    <row r="1613" spans="1:86" x14ac:dyDescent="0.25">
      <c r="A1613" s="24" t="s">
        <v>3219</v>
      </c>
      <c r="B1613" s="24" t="s">
        <v>2368</v>
      </c>
      <c r="D1613" s="24" t="s">
        <v>650</v>
      </c>
      <c r="E1613" s="24">
        <v>0</v>
      </c>
      <c r="F1613" s="24">
        <v>21</v>
      </c>
      <c r="G1613" s="24">
        <v>14</v>
      </c>
      <c r="P1613" s="34">
        <v>44503</v>
      </c>
      <c r="Q1613" s="24" t="s">
        <v>857</v>
      </c>
      <c r="V1613" s="24" t="s">
        <v>3208</v>
      </c>
      <c r="AF1613" s="24" t="s">
        <v>859</v>
      </c>
      <c r="AP1613" s="24" t="s">
        <v>3209</v>
      </c>
      <c r="AQ1613" s="24" t="s">
        <v>3210</v>
      </c>
      <c r="AR1613" s="24" t="s">
        <v>3211</v>
      </c>
      <c r="AS1613" s="24" t="s">
        <v>3212</v>
      </c>
      <c r="AT1613" s="24" t="s">
        <v>3213</v>
      </c>
      <c r="AZ1613" s="24" t="s">
        <v>867</v>
      </c>
      <c r="BA1613" s="24" t="s">
        <v>859</v>
      </c>
      <c r="BB1613" s="24" t="s">
        <v>859</v>
      </c>
      <c r="BC1613" s="24" t="s">
        <v>859</v>
      </c>
      <c r="BD1613" s="24" t="s">
        <v>859</v>
      </c>
      <c r="BQ1613" s="24" t="s">
        <v>3214</v>
      </c>
      <c r="BZ1613" s="24" t="s">
        <v>875</v>
      </c>
      <c r="CH1613" s="24" t="s">
        <v>1405</v>
      </c>
    </row>
    <row r="1614" spans="1:86" x14ac:dyDescent="0.25">
      <c r="A1614" s="24" t="s">
        <v>3220</v>
      </c>
      <c r="B1614" s="24" t="s">
        <v>2368</v>
      </c>
      <c r="D1614" s="24" t="s">
        <v>650</v>
      </c>
      <c r="E1614" s="24">
        <v>0</v>
      </c>
      <c r="F1614" s="24">
        <v>21</v>
      </c>
      <c r="G1614" s="24">
        <v>14</v>
      </c>
      <c r="P1614" s="34">
        <v>44503</v>
      </c>
      <c r="Q1614" s="24" t="s">
        <v>857</v>
      </c>
      <c r="V1614" s="24" t="s">
        <v>3208</v>
      </c>
      <c r="AF1614" s="24" t="s">
        <v>859</v>
      </c>
      <c r="AP1614" s="24" t="s">
        <v>3209</v>
      </c>
      <c r="AQ1614" s="24" t="s">
        <v>3210</v>
      </c>
      <c r="AR1614" s="24" t="s">
        <v>3211</v>
      </c>
      <c r="AS1614" s="24" t="s">
        <v>3212</v>
      </c>
      <c r="AT1614" s="24" t="s">
        <v>3213</v>
      </c>
      <c r="AZ1614" s="24" t="s">
        <v>867</v>
      </c>
      <c r="BA1614" s="24" t="s">
        <v>859</v>
      </c>
      <c r="BB1614" s="24" t="s">
        <v>859</v>
      </c>
      <c r="BC1614" s="24" t="s">
        <v>859</v>
      </c>
      <c r="BD1614" s="24" t="s">
        <v>859</v>
      </c>
      <c r="BQ1614" s="24" t="s">
        <v>3214</v>
      </c>
      <c r="BZ1614" s="24" t="s">
        <v>875</v>
      </c>
      <c r="CH1614" s="24" t="s">
        <v>1405</v>
      </c>
    </row>
    <row r="1615" spans="1:86" x14ac:dyDescent="0.25">
      <c r="A1615" s="24" t="s">
        <v>3221</v>
      </c>
      <c r="B1615" s="24" t="s">
        <v>2368</v>
      </c>
      <c r="D1615" s="24" t="s">
        <v>650</v>
      </c>
      <c r="E1615" s="24">
        <v>0</v>
      </c>
      <c r="F1615" s="24">
        <v>21</v>
      </c>
      <c r="G1615" s="24">
        <v>14</v>
      </c>
      <c r="P1615" s="34">
        <v>44503</v>
      </c>
      <c r="Q1615" s="24" t="s">
        <v>857</v>
      </c>
      <c r="V1615" s="24" t="s">
        <v>3208</v>
      </c>
      <c r="AF1615" s="24" t="s">
        <v>859</v>
      </c>
      <c r="AP1615" s="24" t="s">
        <v>3209</v>
      </c>
      <c r="AQ1615" s="24" t="s">
        <v>3210</v>
      </c>
      <c r="AR1615" s="24" t="s">
        <v>3211</v>
      </c>
      <c r="AS1615" s="24" t="s">
        <v>3212</v>
      </c>
      <c r="AT1615" s="24" t="s">
        <v>3213</v>
      </c>
      <c r="AZ1615" s="24" t="s">
        <v>867</v>
      </c>
      <c r="BA1615" s="24" t="s">
        <v>859</v>
      </c>
      <c r="BB1615" s="24" t="s">
        <v>859</v>
      </c>
      <c r="BC1615" s="24" t="s">
        <v>859</v>
      </c>
      <c r="BD1615" s="24" t="s">
        <v>859</v>
      </c>
      <c r="BQ1615" s="24" t="s">
        <v>3214</v>
      </c>
      <c r="BZ1615" s="24" t="s">
        <v>875</v>
      </c>
      <c r="CH1615" s="24" t="s">
        <v>1405</v>
      </c>
    </row>
    <row r="1616" spans="1:86" x14ac:dyDescent="0.25">
      <c r="A1616" s="24" t="s">
        <v>3222</v>
      </c>
      <c r="B1616" s="24" t="s">
        <v>2368</v>
      </c>
      <c r="D1616" s="24" t="s">
        <v>650</v>
      </c>
      <c r="E1616" s="24">
        <v>0</v>
      </c>
      <c r="F1616" s="24">
        <v>21</v>
      </c>
      <c r="G1616" s="24">
        <v>14</v>
      </c>
      <c r="P1616" s="34">
        <v>44503</v>
      </c>
      <c r="Q1616" s="24" t="s">
        <v>857</v>
      </c>
      <c r="V1616" s="24" t="s">
        <v>3208</v>
      </c>
      <c r="AF1616" s="24" t="s">
        <v>859</v>
      </c>
      <c r="AP1616" s="24" t="s">
        <v>3209</v>
      </c>
      <c r="AQ1616" s="24" t="s">
        <v>3210</v>
      </c>
      <c r="AR1616" s="24" t="s">
        <v>3211</v>
      </c>
      <c r="AS1616" s="24" t="s">
        <v>3212</v>
      </c>
      <c r="AT1616" s="24" t="s">
        <v>3213</v>
      </c>
      <c r="AZ1616" s="24" t="s">
        <v>867</v>
      </c>
      <c r="BA1616" s="24" t="s">
        <v>859</v>
      </c>
      <c r="BB1616" s="24" t="s">
        <v>859</v>
      </c>
      <c r="BC1616" s="24" t="s">
        <v>859</v>
      </c>
      <c r="BD1616" s="24" t="s">
        <v>859</v>
      </c>
      <c r="BQ1616" s="24" t="s">
        <v>3214</v>
      </c>
      <c r="BZ1616" s="24" t="s">
        <v>875</v>
      </c>
      <c r="CH1616" s="24" t="s">
        <v>1848</v>
      </c>
    </row>
    <row r="1617" spans="1:86" x14ac:dyDescent="0.25">
      <c r="A1617" s="24" t="s">
        <v>3223</v>
      </c>
      <c r="B1617" s="24" t="s">
        <v>2368</v>
      </c>
      <c r="D1617" s="24" t="s">
        <v>650</v>
      </c>
      <c r="E1617" s="24">
        <v>0</v>
      </c>
      <c r="F1617" s="24">
        <v>21</v>
      </c>
      <c r="G1617" s="24">
        <v>14</v>
      </c>
      <c r="P1617" s="34">
        <v>44503</v>
      </c>
      <c r="Q1617" s="24" t="s">
        <v>857</v>
      </c>
      <c r="V1617" s="24" t="s">
        <v>3208</v>
      </c>
      <c r="AF1617" s="24" t="s">
        <v>859</v>
      </c>
      <c r="AP1617" s="24" t="s">
        <v>3209</v>
      </c>
      <c r="AQ1617" s="24" t="s">
        <v>3210</v>
      </c>
      <c r="AR1617" s="24" t="s">
        <v>3211</v>
      </c>
      <c r="AS1617" s="24" t="s">
        <v>3212</v>
      </c>
      <c r="AT1617" s="24" t="s">
        <v>3213</v>
      </c>
      <c r="AZ1617" s="24" t="s">
        <v>867</v>
      </c>
      <c r="BA1617" s="24" t="s">
        <v>859</v>
      </c>
      <c r="BB1617" s="24" t="s">
        <v>859</v>
      </c>
      <c r="BC1617" s="24" t="s">
        <v>859</v>
      </c>
      <c r="BD1617" s="24" t="s">
        <v>859</v>
      </c>
      <c r="BQ1617" s="24" t="s">
        <v>3214</v>
      </c>
      <c r="BZ1617" s="24" t="s">
        <v>875</v>
      </c>
      <c r="CH1617" s="24" t="s">
        <v>1848</v>
      </c>
    </row>
    <row r="1618" spans="1:86" x14ac:dyDescent="0.25">
      <c r="A1618" s="24" t="s">
        <v>3224</v>
      </c>
      <c r="B1618" s="24" t="s">
        <v>2368</v>
      </c>
      <c r="D1618" s="24" t="s">
        <v>650</v>
      </c>
      <c r="E1618" s="24">
        <v>0</v>
      </c>
      <c r="F1618" s="24">
        <v>21</v>
      </c>
      <c r="G1618" s="24">
        <v>14</v>
      </c>
      <c r="P1618" s="34">
        <v>44503</v>
      </c>
      <c r="Q1618" s="24" t="s">
        <v>857</v>
      </c>
      <c r="V1618" s="24" t="s">
        <v>3208</v>
      </c>
      <c r="AF1618" s="24" t="s">
        <v>859</v>
      </c>
      <c r="AP1618" s="24" t="s">
        <v>3209</v>
      </c>
      <c r="AQ1618" s="24" t="s">
        <v>3210</v>
      </c>
      <c r="AR1618" s="24" t="s">
        <v>3211</v>
      </c>
      <c r="AS1618" s="24" t="s">
        <v>3212</v>
      </c>
      <c r="AT1618" s="24" t="s">
        <v>3213</v>
      </c>
      <c r="AZ1618" s="24" t="s">
        <v>867</v>
      </c>
      <c r="BA1618" s="24" t="s">
        <v>859</v>
      </c>
      <c r="BB1618" s="24" t="s">
        <v>859</v>
      </c>
      <c r="BC1618" s="24" t="s">
        <v>859</v>
      </c>
      <c r="BD1618" s="24" t="s">
        <v>859</v>
      </c>
      <c r="BQ1618" s="24" t="s">
        <v>3214</v>
      </c>
      <c r="BZ1618" s="24" t="s">
        <v>875</v>
      </c>
      <c r="CH1618" s="24" t="s">
        <v>1848</v>
      </c>
    </row>
    <row r="1619" spans="1:86" x14ac:dyDescent="0.25">
      <c r="A1619" s="24" t="s">
        <v>3225</v>
      </c>
      <c r="B1619" s="24" t="s">
        <v>2368</v>
      </c>
      <c r="D1619" s="24" t="s">
        <v>650</v>
      </c>
      <c r="E1619" s="24">
        <v>0</v>
      </c>
      <c r="F1619" s="24">
        <v>21</v>
      </c>
      <c r="G1619" s="24">
        <v>14</v>
      </c>
      <c r="P1619" s="34">
        <v>44503</v>
      </c>
      <c r="Q1619" s="24" t="s">
        <v>857</v>
      </c>
      <c r="V1619" s="24" t="s">
        <v>3208</v>
      </c>
      <c r="AF1619" s="24" t="s">
        <v>859</v>
      </c>
      <c r="AP1619" s="24" t="s">
        <v>3209</v>
      </c>
      <c r="AQ1619" s="24" t="s">
        <v>3210</v>
      </c>
      <c r="AR1619" s="24" t="s">
        <v>3211</v>
      </c>
      <c r="AS1619" s="24" t="s">
        <v>3212</v>
      </c>
      <c r="AT1619" s="24" t="s">
        <v>3213</v>
      </c>
      <c r="AZ1619" s="24" t="s">
        <v>867</v>
      </c>
      <c r="BA1619" s="24" t="s">
        <v>859</v>
      </c>
      <c r="BB1619" s="24" t="s">
        <v>859</v>
      </c>
      <c r="BC1619" s="24" t="s">
        <v>859</v>
      </c>
      <c r="BD1619" s="24" t="s">
        <v>859</v>
      </c>
      <c r="BQ1619" s="24" t="s">
        <v>3214</v>
      </c>
      <c r="BZ1619" s="24" t="s">
        <v>875</v>
      </c>
      <c r="CH1619" s="24" t="s">
        <v>1344</v>
      </c>
    </row>
    <row r="1620" spans="1:86" x14ac:dyDescent="0.25">
      <c r="A1620" s="24" t="s">
        <v>3226</v>
      </c>
      <c r="B1620" s="24" t="s">
        <v>2368</v>
      </c>
      <c r="D1620" s="24" t="s">
        <v>650</v>
      </c>
      <c r="E1620" s="24">
        <v>0</v>
      </c>
      <c r="F1620" s="24">
        <v>21</v>
      </c>
      <c r="G1620" s="24">
        <v>14</v>
      </c>
      <c r="P1620" s="34">
        <v>44503</v>
      </c>
      <c r="Q1620" s="24" t="s">
        <v>857</v>
      </c>
      <c r="V1620" s="24" t="s">
        <v>3208</v>
      </c>
      <c r="AF1620" s="24" t="s">
        <v>859</v>
      </c>
      <c r="AP1620" s="24" t="s">
        <v>3209</v>
      </c>
      <c r="AQ1620" s="24" t="s">
        <v>3210</v>
      </c>
      <c r="AR1620" s="24" t="s">
        <v>3211</v>
      </c>
      <c r="AS1620" s="24" t="s">
        <v>3212</v>
      </c>
      <c r="AT1620" s="24" t="s">
        <v>3213</v>
      </c>
      <c r="AZ1620" s="24" t="s">
        <v>867</v>
      </c>
      <c r="BA1620" s="24" t="s">
        <v>859</v>
      </c>
      <c r="BB1620" s="24" t="s">
        <v>859</v>
      </c>
      <c r="BC1620" s="24" t="s">
        <v>859</v>
      </c>
      <c r="BD1620" s="24" t="s">
        <v>859</v>
      </c>
      <c r="BQ1620" s="24" t="s">
        <v>3214</v>
      </c>
      <c r="BZ1620" s="24" t="s">
        <v>875</v>
      </c>
      <c r="CH1620" s="24" t="s">
        <v>1182</v>
      </c>
    </row>
    <row r="1621" spans="1:86" x14ac:dyDescent="0.25">
      <c r="A1621" s="24" t="s">
        <v>3227</v>
      </c>
      <c r="B1621" s="24" t="s">
        <v>2368</v>
      </c>
      <c r="D1621" s="24" t="s">
        <v>650</v>
      </c>
      <c r="E1621" s="24">
        <v>0</v>
      </c>
      <c r="F1621" s="24">
        <v>21</v>
      </c>
      <c r="G1621" s="24">
        <v>14</v>
      </c>
      <c r="P1621" s="34">
        <v>44503</v>
      </c>
      <c r="Q1621" s="24" t="s">
        <v>857</v>
      </c>
      <c r="V1621" s="24" t="s">
        <v>3208</v>
      </c>
      <c r="AF1621" s="24" t="s">
        <v>859</v>
      </c>
      <c r="AP1621" s="24" t="s">
        <v>3209</v>
      </c>
      <c r="AQ1621" s="24" t="s">
        <v>3210</v>
      </c>
      <c r="AR1621" s="24" t="s">
        <v>3211</v>
      </c>
      <c r="AS1621" s="24" t="s">
        <v>3212</v>
      </c>
      <c r="AT1621" s="24" t="s">
        <v>3213</v>
      </c>
      <c r="AZ1621" s="24" t="s">
        <v>867</v>
      </c>
      <c r="BA1621" s="24" t="s">
        <v>859</v>
      </c>
      <c r="BB1621" s="24" t="s">
        <v>859</v>
      </c>
      <c r="BC1621" s="24" t="s">
        <v>859</v>
      </c>
      <c r="BD1621" s="24" t="s">
        <v>859</v>
      </c>
      <c r="BQ1621" s="24" t="s">
        <v>3214</v>
      </c>
      <c r="BZ1621" s="24" t="s">
        <v>875</v>
      </c>
      <c r="CH1621" s="24" t="s">
        <v>1182</v>
      </c>
    </row>
    <row r="1622" spans="1:86" x14ac:dyDescent="0.25">
      <c r="A1622" s="24" t="s">
        <v>3228</v>
      </c>
      <c r="B1622" s="24" t="s">
        <v>2368</v>
      </c>
      <c r="D1622" s="24" t="s">
        <v>650</v>
      </c>
      <c r="E1622" s="24">
        <v>0</v>
      </c>
      <c r="F1622" s="24">
        <v>21</v>
      </c>
      <c r="G1622" s="24">
        <v>14</v>
      </c>
      <c r="P1622" s="34">
        <v>44503</v>
      </c>
      <c r="Q1622" s="24" t="s">
        <v>857</v>
      </c>
      <c r="V1622" s="24" t="s">
        <v>3208</v>
      </c>
      <c r="AF1622" s="24" t="s">
        <v>859</v>
      </c>
      <c r="AP1622" s="24" t="s">
        <v>3209</v>
      </c>
      <c r="AQ1622" s="24" t="s">
        <v>3210</v>
      </c>
      <c r="AR1622" s="24" t="s">
        <v>3211</v>
      </c>
      <c r="AS1622" s="24" t="s">
        <v>3212</v>
      </c>
      <c r="AT1622" s="24" t="s">
        <v>3213</v>
      </c>
      <c r="AZ1622" s="24" t="s">
        <v>867</v>
      </c>
      <c r="BA1622" s="24" t="s">
        <v>859</v>
      </c>
      <c r="BB1622" s="24" t="s">
        <v>859</v>
      </c>
      <c r="BC1622" s="24" t="s">
        <v>859</v>
      </c>
      <c r="BD1622" s="24" t="s">
        <v>859</v>
      </c>
      <c r="BQ1622" s="24" t="s">
        <v>3214</v>
      </c>
      <c r="BZ1622" s="24" t="s">
        <v>875</v>
      </c>
      <c r="CH1622" s="24" t="s">
        <v>1182</v>
      </c>
    </row>
    <row r="1623" spans="1:86" x14ac:dyDescent="0.25">
      <c r="A1623" s="24" t="s">
        <v>3229</v>
      </c>
      <c r="B1623" s="24" t="s">
        <v>2368</v>
      </c>
      <c r="D1623" s="24" t="s">
        <v>650</v>
      </c>
      <c r="E1623" s="24">
        <v>0</v>
      </c>
      <c r="F1623" s="24">
        <v>21</v>
      </c>
      <c r="G1623" s="24">
        <v>14</v>
      </c>
      <c r="P1623" s="34">
        <v>44503</v>
      </c>
      <c r="Q1623" s="24" t="s">
        <v>857</v>
      </c>
      <c r="V1623" s="24" t="s">
        <v>3208</v>
      </c>
      <c r="AF1623" s="24" t="s">
        <v>859</v>
      </c>
      <c r="AP1623" s="24" t="s">
        <v>3209</v>
      </c>
      <c r="AQ1623" s="24" t="s">
        <v>3210</v>
      </c>
      <c r="AR1623" s="24" t="s">
        <v>3211</v>
      </c>
      <c r="AS1623" s="24" t="s">
        <v>3212</v>
      </c>
      <c r="AT1623" s="24" t="s">
        <v>3213</v>
      </c>
      <c r="AZ1623" s="24" t="s">
        <v>867</v>
      </c>
      <c r="BA1623" s="24" t="s">
        <v>859</v>
      </c>
      <c r="BB1623" s="24" t="s">
        <v>859</v>
      </c>
      <c r="BC1623" s="24" t="s">
        <v>859</v>
      </c>
      <c r="BD1623" s="24" t="s">
        <v>859</v>
      </c>
      <c r="BQ1623" s="24" t="s">
        <v>3214</v>
      </c>
      <c r="BZ1623" s="24" t="s">
        <v>875</v>
      </c>
      <c r="CH1623" s="24" t="s">
        <v>1182</v>
      </c>
    </row>
    <row r="1624" spans="1:86" x14ac:dyDescent="0.25">
      <c r="A1624" s="24" t="s">
        <v>3230</v>
      </c>
      <c r="B1624" s="24" t="s">
        <v>2368</v>
      </c>
      <c r="D1624" s="24" t="s">
        <v>650</v>
      </c>
      <c r="E1624" s="24">
        <v>0</v>
      </c>
      <c r="F1624" s="24">
        <v>21</v>
      </c>
      <c r="G1624" s="24">
        <v>14</v>
      </c>
      <c r="P1624" s="34">
        <v>44503</v>
      </c>
      <c r="Q1624" s="24" t="s">
        <v>857</v>
      </c>
      <c r="V1624" s="24" t="s">
        <v>3208</v>
      </c>
      <c r="AF1624" s="24" t="s">
        <v>859</v>
      </c>
      <c r="AP1624" s="24" t="s">
        <v>3209</v>
      </c>
      <c r="AQ1624" s="24" t="s">
        <v>3210</v>
      </c>
      <c r="AR1624" s="24" t="s">
        <v>3211</v>
      </c>
      <c r="AS1624" s="24" t="s">
        <v>3212</v>
      </c>
      <c r="AT1624" s="24" t="s">
        <v>3213</v>
      </c>
      <c r="AZ1624" s="24" t="s">
        <v>867</v>
      </c>
      <c r="BA1624" s="24" t="s">
        <v>859</v>
      </c>
      <c r="BB1624" s="24" t="s">
        <v>859</v>
      </c>
      <c r="BC1624" s="24" t="s">
        <v>859</v>
      </c>
      <c r="BD1624" s="24" t="s">
        <v>859</v>
      </c>
      <c r="BQ1624" s="24" t="s">
        <v>3214</v>
      </c>
      <c r="BZ1624" s="24" t="s">
        <v>875</v>
      </c>
      <c r="CH1624" s="24" t="s">
        <v>1182</v>
      </c>
    </row>
    <row r="1625" spans="1:86" x14ac:dyDescent="0.25">
      <c r="A1625" s="24" t="s">
        <v>3231</v>
      </c>
      <c r="B1625" s="24" t="s">
        <v>2368</v>
      </c>
      <c r="D1625" s="24" t="s">
        <v>650</v>
      </c>
      <c r="E1625" s="24">
        <v>0</v>
      </c>
      <c r="F1625" s="24">
        <v>21</v>
      </c>
      <c r="G1625" s="24">
        <v>14</v>
      </c>
      <c r="P1625" s="34">
        <v>44503</v>
      </c>
      <c r="Q1625" s="24" t="s">
        <v>857</v>
      </c>
      <c r="V1625" s="24" t="s">
        <v>3208</v>
      </c>
      <c r="AF1625" s="24" t="s">
        <v>859</v>
      </c>
      <c r="AP1625" s="24" t="s">
        <v>3209</v>
      </c>
      <c r="AQ1625" s="24" t="s">
        <v>3210</v>
      </c>
      <c r="AR1625" s="24" t="s">
        <v>3211</v>
      </c>
      <c r="AS1625" s="24" t="s">
        <v>3212</v>
      </c>
      <c r="AT1625" s="24" t="s">
        <v>3213</v>
      </c>
      <c r="AZ1625" s="24" t="s">
        <v>867</v>
      </c>
      <c r="BA1625" s="24" t="s">
        <v>859</v>
      </c>
      <c r="BB1625" s="24" t="s">
        <v>859</v>
      </c>
      <c r="BC1625" s="24" t="s">
        <v>859</v>
      </c>
      <c r="BD1625" s="24" t="s">
        <v>859</v>
      </c>
      <c r="BQ1625" s="24" t="s">
        <v>3214</v>
      </c>
      <c r="BZ1625" s="24" t="s">
        <v>875</v>
      </c>
      <c r="CH1625" s="24" t="s">
        <v>1182</v>
      </c>
    </row>
    <row r="1626" spans="1:86" x14ac:dyDescent="0.25">
      <c r="A1626" s="24" t="s">
        <v>3232</v>
      </c>
      <c r="B1626" s="24" t="s">
        <v>2368</v>
      </c>
      <c r="D1626" s="24" t="s">
        <v>650</v>
      </c>
      <c r="E1626" s="24">
        <v>0</v>
      </c>
      <c r="F1626" s="24">
        <v>21</v>
      </c>
      <c r="G1626" s="24">
        <v>14</v>
      </c>
      <c r="P1626" s="34">
        <v>44503</v>
      </c>
      <c r="Q1626" s="24" t="s">
        <v>857</v>
      </c>
      <c r="V1626" s="24" t="s">
        <v>3208</v>
      </c>
      <c r="AF1626" s="24" t="s">
        <v>859</v>
      </c>
      <c r="AP1626" s="24" t="s">
        <v>3209</v>
      </c>
      <c r="AQ1626" s="24" t="s">
        <v>3210</v>
      </c>
      <c r="AR1626" s="24" t="s">
        <v>3211</v>
      </c>
      <c r="AS1626" s="24" t="s">
        <v>3212</v>
      </c>
      <c r="AT1626" s="24" t="s">
        <v>3213</v>
      </c>
      <c r="AZ1626" s="24" t="s">
        <v>867</v>
      </c>
      <c r="BA1626" s="24" t="s">
        <v>859</v>
      </c>
      <c r="BB1626" s="24" t="s">
        <v>859</v>
      </c>
      <c r="BC1626" s="24" t="s">
        <v>859</v>
      </c>
      <c r="BD1626" s="24" t="s">
        <v>859</v>
      </c>
      <c r="BQ1626" s="24" t="s">
        <v>3214</v>
      </c>
      <c r="BZ1626" s="24" t="s">
        <v>875</v>
      </c>
      <c r="CH1626" s="24" t="s">
        <v>1182</v>
      </c>
    </row>
    <row r="1627" spans="1:86" x14ac:dyDescent="0.25">
      <c r="A1627" s="24" t="s">
        <v>3233</v>
      </c>
      <c r="B1627" s="24" t="s">
        <v>2368</v>
      </c>
      <c r="D1627" s="24" t="s">
        <v>650</v>
      </c>
      <c r="E1627" s="24">
        <v>0</v>
      </c>
      <c r="F1627" s="24">
        <v>21</v>
      </c>
      <c r="G1627" s="24">
        <v>14</v>
      </c>
      <c r="P1627" s="34">
        <v>44503</v>
      </c>
      <c r="Q1627" s="24" t="s">
        <v>857</v>
      </c>
      <c r="V1627" s="24" t="s">
        <v>3208</v>
      </c>
      <c r="AF1627" s="24" t="s">
        <v>859</v>
      </c>
      <c r="AP1627" s="24" t="s">
        <v>3209</v>
      </c>
      <c r="AQ1627" s="24" t="s">
        <v>3210</v>
      </c>
      <c r="AR1627" s="24" t="s">
        <v>3211</v>
      </c>
      <c r="AS1627" s="24" t="s">
        <v>3212</v>
      </c>
      <c r="AT1627" s="24" t="s">
        <v>3213</v>
      </c>
      <c r="AZ1627" s="24" t="s">
        <v>867</v>
      </c>
      <c r="BA1627" s="24" t="s">
        <v>859</v>
      </c>
      <c r="BB1627" s="24" t="s">
        <v>859</v>
      </c>
      <c r="BC1627" s="24" t="s">
        <v>859</v>
      </c>
      <c r="BD1627" s="24" t="s">
        <v>859</v>
      </c>
      <c r="BQ1627" s="24" t="s">
        <v>3214</v>
      </c>
      <c r="BZ1627" s="24" t="s">
        <v>875</v>
      </c>
      <c r="CH1627" s="24" t="s">
        <v>1182</v>
      </c>
    </row>
    <row r="1628" spans="1:86" x14ac:dyDescent="0.25">
      <c r="A1628" s="24" t="s">
        <v>3234</v>
      </c>
      <c r="B1628" s="24" t="s">
        <v>2368</v>
      </c>
      <c r="D1628" s="24" t="s">
        <v>650</v>
      </c>
      <c r="E1628" s="24">
        <v>0</v>
      </c>
      <c r="F1628" s="24">
        <v>21</v>
      </c>
      <c r="G1628" s="24">
        <v>14</v>
      </c>
      <c r="P1628" s="34">
        <v>44503</v>
      </c>
      <c r="Q1628" s="24" t="s">
        <v>857</v>
      </c>
      <c r="V1628" s="24" t="s">
        <v>3208</v>
      </c>
      <c r="AF1628" s="24" t="s">
        <v>859</v>
      </c>
      <c r="AP1628" s="24" t="s">
        <v>3209</v>
      </c>
      <c r="AQ1628" s="24" t="s">
        <v>3210</v>
      </c>
      <c r="AR1628" s="24" t="s">
        <v>3211</v>
      </c>
      <c r="AS1628" s="24" t="s">
        <v>3212</v>
      </c>
      <c r="AT1628" s="24" t="s">
        <v>3213</v>
      </c>
      <c r="AZ1628" s="24" t="s">
        <v>867</v>
      </c>
      <c r="BA1628" s="24" t="s">
        <v>859</v>
      </c>
      <c r="BB1628" s="24" t="s">
        <v>859</v>
      </c>
      <c r="BC1628" s="24" t="s">
        <v>859</v>
      </c>
      <c r="BD1628" s="24" t="s">
        <v>859</v>
      </c>
      <c r="BQ1628" s="24" t="s">
        <v>3214</v>
      </c>
      <c r="BZ1628" s="24" t="s">
        <v>875</v>
      </c>
      <c r="CH1628" s="24" t="s">
        <v>1182</v>
      </c>
    </row>
    <row r="1629" spans="1:86" x14ac:dyDescent="0.25">
      <c r="A1629" s="24" t="s">
        <v>3235</v>
      </c>
      <c r="B1629" s="24" t="s">
        <v>2368</v>
      </c>
      <c r="D1629" s="24" t="s">
        <v>650</v>
      </c>
      <c r="E1629" s="24">
        <v>0</v>
      </c>
      <c r="F1629" s="24">
        <v>21</v>
      </c>
      <c r="G1629" s="24">
        <v>14</v>
      </c>
      <c r="P1629" s="34">
        <v>44503</v>
      </c>
      <c r="Q1629" s="24" t="s">
        <v>857</v>
      </c>
      <c r="V1629" s="24" t="s">
        <v>3208</v>
      </c>
      <c r="AF1629" s="24" t="s">
        <v>859</v>
      </c>
      <c r="AP1629" s="24" t="s">
        <v>3209</v>
      </c>
      <c r="AQ1629" s="24" t="s">
        <v>3210</v>
      </c>
      <c r="AR1629" s="24" t="s">
        <v>3211</v>
      </c>
      <c r="AS1629" s="24" t="s">
        <v>3212</v>
      </c>
      <c r="AT1629" s="24" t="s">
        <v>3213</v>
      </c>
      <c r="AZ1629" s="24" t="s">
        <v>867</v>
      </c>
      <c r="BA1629" s="24" t="s">
        <v>859</v>
      </c>
      <c r="BB1629" s="24" t="s">
        <v>859</v>
      </c>
      <c r="BC1629" s="24" t="s">
        <v>859</v>
      </c>
      <c r="BD1629" s="24" t="s">
        <v>859</v>
      </c>
      <c r="BQ1629" s="24" t="s">
        <v>3214</v>
      </c>
      <c r="BZ1629" s="24" t="s">
        <v>875</v>
      </c>
      <c r="CH1629" s="24" t="s">
        <v>1182</v>
      </c>
    </row>
    <row r="1630" spans="1:86" x14ac:dyDescent="0.25">
      <c r="A1630" s="24" t="s">
        <v>3236</v>
      </c>
      <c r="B1630" s="24" t="s">
        <v>2368</v>
      </c>
      <c r="D1630" s="24" t="s">
        <v>650</v>
      </c>
      <c r="E1630" s="24">
        <v>0</v>
      </c>
      <c r="F1630" s="24">
        <v>21</v>
      </c>
      <c r="G1630" s="24">
        <v>14</v>
      </c>
      <c r="P1630" s="34">
        <v>44503</v>
      </c>
      <c r="Q1630" s="24" t="s">
        <v>857</v>
      </c>
      <c r="V1630" s="24" t="s">
        <v>3208</v>
      </c>
      <c r="AF1630" s="24" t="s">
        <v>859</v>
      </c>
      <c r="AP1630" s="24" t="s">
        <v>3209</v>
      </c>
      <c r="AQ1630" s="24" t="s">
        <v>3210</v>
      </c>
      <c r="AR1630" s="24" t="s">
        <v>3211</v>
      </c>
      <c r="AS1630" s="24" t="s">
        <v>3212</v>
      </c>
      <c r="AT1630" s="24" t="s">
        <v>3213</v>
      </c>
      <c r="AZ1630" s="24" t="s">
        <v>867</v>
      </c>
      <c r="BA1630" s="24" t="s">
        <v>859</v>
      </c>
      <c r="BB1630" s="24" t="s">
        <v>859</v>
      </c>
      <c r="BC1630" s="24" t="s">
        <v>859</v>
      </c>
      <c r="BD1630" s="24" t="s">
        <v>859</v>
      </c>
      <c r="BQ1630" s="24" t="s">
        <v>3214</v>
      </c>
      <c r="BZ1630" s="24" t="s">
        <v>875</v>
      </c>
      <c r="CH1630" s="24" t="s">
        <v>1182</v>
      </c>
    </row>
    <row r="1631" spans="1:86" x14ac:dyDescent="0.25">
      <c r="A1631" s="24" t="s">
        <v>3237</v>
      </c>
      <c r="B1631" s="24" t="s">
        <v>2368</v>
      </c>
      <c r="D1631" s="24" t="s">
        <v>650</v>
      </c>
      <c r="E1631" s="24">
        <v>0</v>
      </c>
      <c r="F1631" s="24">
        <v>21</v>
      </c>
      <c r="G1631" s="24">
        <v>14</v>
      </c>
      <c r="P1631" s="34">
        <v>44503</v>
      </c>
      <c r="Q1631" s="24" t="s">
        <v>857</v>
      </c>
      <c r="V1631" s="24" t="s">
        <v>3208</v>
      </c>
      <c r="AF1631" s="24" t="s">
        <v>859</v>
      </c>
      <c r="AP1631" s="24" t="s">
        <v>3209</v>
      </c>
      <c r="AQ1631" s="24" t="s">
        <v>3210</v>
      </c>
      <c r="AR1631" s="24" t="s">
        <v>3211</v>
      </c>
      <c r="AS1631" s="24" t="s">
        <v>3212</v>
      </c>
      <c r="AT1631" s="24" t="s">
        <v>3213</v>
      </c>
      <c r="AZ1631" s="24" t="s">
        <v>867</v>
      </c>
      <c r="BA1631" s="24" t="s">
        <v>859</v>
      </c>
      <c r="BB1631" s="24" t="s">
        <v>859</v>
      </c>
      <c r="BC1631" s="24" t="s">
        <v>859</v>
      </c>
      <c r="BD1631" s="24" t="s">
        <v>859</v>
      </c>
      <c r="BQ1631" s="24" t="s">
        <v>3214</v>
      </c>
      <c r="BZ1631" s="24" t="s">
        <v>875</v>
      </c>
      <c r="CH1631" s="24" t="s">
        <v>1182</v>
      </c>
    </row>
    <row r="1632" spans="1:86" x14ac:dyDescent="0.25">
      <c r="A1632" s="24" t="s">
        <v>3238</v>
      </c>
      <c r="B1632" s="24" t="s">
        <v>2368</v>
      </c>
      <c r="D1632" s="24" t="s">
        <v>650</v>
      </c>
      <c r="E1632" s="24">
        <v>0</v>
      </c>
      <c r="F1632" s="24">
        <v>21</v>
      </c>
      <c r="G1632" s="24">
        <v>14</v>
      </c>
      <c r="P1632" s="34">
        <v>44503</v>
      </c>
      <c r="Q1632" s="24" t="s">
        <v>857</v>
      </c>
      <c r="V1632" s="24" t="s">
        <v>3208</v>
      </c>
      <c r="AF1632" s="24" t="s">
        <v>859</v>
      </c>
      <c r="AP1632" s="24" t="s">
        <v>3209</v>
      </c>
      <c r="AQ1632" s="24" t="s">
        <v>3210</v>
      </c>
      <c r="AR1632" s="24" t="s">
        <v>3211</v>
      </c>
      <c r="AS1632" s="24" t="s">
        <v>3212</v>
      </c>
      <c r="AT1632" s="24" t="s">
        <v>3213</v>
      </c>
      <c r="AZ1632" s="24" t="s">
        <v>867</v>
      </c>
      <c r="BA1632" s="24" t="s">
        <v>859</v>
      </c>
      <c r="BB1632" s="24" t="s">
        <v>859</v>
      </c>
      <c r="BC1632" s="24" t="s">
        <v>859</v>
      </c>
      <c r="BD1632" s="24" t="s">
        <v>859</v>
      </c>
      <c r="BQ1632" s="24" t="s">
        <v>3214</v>
      </c>
      <c r="BZ1632" s="24" t="s">
        <v>875</v>
      </c>
      <c r="CH1632" s="24" t="s">
        <v>1182</v>
      </c>
    </row>
    <row r="1633" spans="1:86" x14ac:dyDescent="0.25">
      <c r="A1633" s="24" t="s">
        <v>3239</v>
      </c>
      <c r="B1633" s="24" t="s">
        <v>2368</v>
      </c>
      <c r="D1633" s="24" t="s">
        <v>651</v>
      </c>
      <c r="E1633" s="24">
        <v>60</v>
      </c>
      <c r="F1633" s="24">
        <v>5</v>
      </c>
      <c r="G1633" s="24">
        <v>197</v>
      </c>
      <c r="P1633" s="34">
        <v>44501</v>
      </c>
      <c r="Q1633" s="24" t="s">
        <v>857</v>
      </c>
      <c r="AP1633" s="24" t="s">
        <v>3240</v>
      </c>
      <c r="AZ1633" s="24" t="s">
        <v>867</v>
      </c>
      <c r="BZ1633" s="24" t="s">
        <v>875</v>
      </c>
      <c r="CH1633" s="24" t="s">
        <v>1247</v>
      </c>
    </row>
    <row r="1634" spans="1:86" x14ac:dyDescent="0.25">
      <c r="A1634" s="24" t="s">
        <v>3241</v>
      </c>
      <c r="B1634" s="24" t="s">
        <v>2368</v>
      </c>
      <c r="D1634" s="24" t="s">
        <v>652</v>
      </c>
      <c r="E1634" s="24">
        <v>130</v>
      </c>
      <c r="F1634" s="24">
        <v>2</v>
      </c>
      <c r="G1634" s="24">
        <v>130</v>
      </c>
      <c r="P1634" s="34">
        <v>44504</v>
      </c>
      <c r="Q1634" s="24" t="s">
        <v>857</v>
      </c>
      <c r="AP1634" s="24" t="s">
        <v>3242</v>
      </c>
      <c r="AZ1634" s="24" t="s">
        <v>867</v>
      </c>
      <c r="BZ1634" s="24" t="s">
        <v>875</v>
      </c>
      <c r="CH1634" s="24" t="s">
        <v>1364</v>
      </c>
    </row>
    <row r="1635" spans="1:86" x14ac:dyDescent="0.25">
      <c r="A1635" s="24" t="s">
        <v>3243</v>
      </c>
      <c r="B1635" s="24" t="s">
        <v>2368</v>
      </c>
      <c r="D1635" s="24" t="s">
        <v>653</v>
      </c>
      <c r="E1635" s="24">
        <v>0</v>
      </c>
      <c r="F1635" s="24">
        <v>1</v>
      </c>
      <c r="G1635" s="24">
        <v>293</v>
      </c>
      <c r="P1635" s="34">
        <v>44501</v>
      </c>
      <c r="Q1635" s="24" t="s">
        <v>857</v>
      </c>
      <c r="R1635" s="24" t="s">
        <v>3244</v>
      </c>
      <c r="V1635" s="24" t="s">
        <v>3245</v>
      </c>
      <c r="AF1635" s="24" t="s">
        <v>859</v>
      </c>
      <c r="AP1635" s="24" t="s">
        <v>3246</v>
      </c>
      <c r="AQ1635" s="24" t="s">
        <v>3247</v>
      </c>
      <c r="AZ1635" s="24" t="s">
        <v>867</v>
      </c>
      <c r="BA1635" s="24" t="s">
        <v>859</v>
      </c>
      <c r="BZ1635" s="24" t="s">
        <v>875</v>
      </c>
      <c r="CH1635" s="24">
        <v>105</v>
      </c>
    </row>
    <row r="1636" spans="1:86" x14ac:dyDescent="0.25">
      <c r="A1636" s="24" t="s">
        <v>3248</v>
      </c>
      <c r="B1636" s="24" t="s">
        <v>2368</v>
      </c>
      <c r="D1636" s="24" t="s">
        <v>653</v>
      </c>
      <c r="E1636" s="24">
        <v>0</v>
      </c>
      <c r="F1636" s="24">
        <v>1</v>
      </c>
      <c r="G1636" s="24">
        <v>293</v>
      </c>
      <c r="P1636" s="34">
        <v>44501</v>
      </c>
      <c r="Q1636" s="24" t="s">
        <v>857</v>
      </c>
      <c r="R1636" s="24" t="s">
        <v>3244</v>
      </c>
      <c r="V1636" s="24" t="s">
        <v>3245</v>
      </c>
      <c r="AF1636" s="24" t="s">
        <v>859</v>
      </c>
      <c r="AP1636" s="24" t="s">
        <v>3246</v>
      </c>
      <c r="AQ1636" s="24" t="s">
        <v>3247</v>
      </c>
      <c r="AZ1636" s="24" t="s">
        <v>867</v>
      </c>
      <c r="BA1636" s="24" t="s">
        <v>859</v>
      </c>
      <c r="BZ1636" s="24" t="s">
        <v>875</v>
      </c>
      <c r="CH1636" s="24" t="s">
        <v>1696</v>
      </c>
    </row>
    <row r="1637" spans="1:86" x14ac:dyDescent="0.25">
      <c r="A1637" s="24" t="s">
        <v>3249</v>
      </c>
      <c r="B1637" s="24" t="s">
        <v>2368</v>
      </c>
      <c r="D1637" s="24" t="s">
        <v>653</v>
      </c>
      <c r="E1637" s="24">
        <v>0</v>
      </c>
      <c r="F1637" s="24">
        <v>1</v>
      </c>
      <c r="G1637" s="24">
        <v>293</v>
      </c>
      <c r="P1637" s="34">
        <v>44501</v>
      </c>
      <c r="Q1637" s="24" t="s">
        <v>857</v>
      </c>
      <c r="R1637" s="24" t="s">
        <v>3244</v>
      </c>
      <c r="V1637" s="24" t="s">
        <v>3245</v>
      </c>
      <c r="AF1637" s="24" t="s">
        <v>859</v>
      </c>
      <c r="AP1637" s="24" t="s">
        <v>3246</v>
      </c>
      <c r="AQ1637" s="24" t="s">
        <v>3247</v>
      </c>
      <c r="AZ1637" s="24" t="s">
        <v>867</v>
      </c>
      <c r="BA1637" s="24" t="s">
        <v>859</v>
      </c>
      <c r="BZ1637" s="24" t="s">
        <v>875</v>
      </c>
      <c r="CH1637" s="24" t="s">
        <v>1750</v>
      </c>
    </row>
    <row r="1638" spans="1:86" x14ac:dyDescent="0.25">
      <c r="A1638" s="24" t="s">
        <v>3250</v>
      </c>
      <c r="B1638" s="24" t="s">
        <v>2368</v>
      </c>
      <c r="D1638" s="24" t="s">
        <v>653</v>
      </c>
      <c r="E1638" s="24">
        <v>0</v>
      </c>
      <c r="F1638" s="24">
        <v>1</v>
      </c>
      <c r="G1638" s="24">
        <v>293</v>
      </c>
      <c r="P1638" s="34">
        <v>44501</v>
      </c>
      <c r="Q1638" s="24" t="s">
        <v>857</v>
      </c>
      <c r="R1638" s="24" t="s">
        <v>3244</v>
      </c>
      <c r="V1638" s="24" t="s">
        <v>3245</v>
      </c>
      <c r="AF1638" s="24" t="s">
        <v>859</v>
      </c>
      <c r="AP1638" s="24" t="s">
        <v>3246</v>
      </c>
      <c r="AQ1638" s="24" t="s">
        <v>3247</v>
      </c>
      <c r="AZ1638" s="24" t="s">
        <v>867</v>
      </c>
      <c r="BA1638" s="24" t="s">
        <v>859</v>
      </c>
      <c r="BZ1638" s="24" t="s">
        <v>875</v>
      </c>
      <c r="CH1638" s="24" t="s">
        <v>1795</v>
      </c>
    </row>
    <row r="1639" spans="1:86" x14ac:dyDescent="0.25">
      <c r="A1639" s="24" t="s">
        <v>3251</v>
      </c>
      <c r="B1639" s="24" t="s">
        <v>2368</v>
      </c>
      <c r="D1639" s="24" t="s">
        <v>654</v>
      </c>
      <c r="E1639" s="24">
        <v>80</v>
      </c>
      <c r="F1639" s="24">
        <v>106</v>
      </c>
      <c r="G1639" s="24">
        <v>28</v>
      </c>
      <c r="P1639" s="34">
        <v>44501</v>
      </c>
      <c r="Q1639" s="24" t="s">
        <v>857</v>
      </c>
      <c r="AP1639" s="24" t="s">
        <v>3252</v>
      </c>
      <c r="AQ1639" s="24" t="s">
        <v>3253</v>
      </c>
      <c r="AZ1639" s="24" t="s">
        <v>867</v>
      </c>
      <c r="BA1639" s="24" t="s">
        <v>859</v>
      </c>
      <c r="BZ1639" s="24" t="s">
        <v>875</v>
      </c>
      <c r="CH1639" s="24" t="s">
        <v>1239</v>
      </c>
    </row>
    <row r="1640" spans="1:86" x14ac:dyDescent="0.25">
      <c r="A1640" s="24" t="s">
        <v>3254</v>
      </c>
      <c r="B1640" s="24" t="s">
        <v>2368</v>
      </c>
      <c r="D1640" s="24" t="s">
        <v>655</v>
      </c>
      <c r="E1640" s="24">
        <v>120</v>
      </c>
      <c r="F1640" s="24">
        <v>20</v>
      </c>
      <c r="G1640" s="24">
        <v>11</v>
      </c>
      <c r="P1640" s="34">
        <v>44502</v>
      </c>
      <c r="Q1640" s="24" t="s">
        <v>857</v>
      </c>
      <c r="AP1640" s="24" t="s">
        <v>3255</v>
      </c>
      <c r="AZ1640" s="24" t="s">
        <v>867</v>
      </c>
      <c r="BZ1640" s="24" t="s">
        <v>875</v>
      </c>
      <c r="CH1640" s="24">
        <v>301</v>
      </c>
    </row>
    <row r="1641" spans="1:86" x14ac:dyDescent="0.25">
      <c r="A1641" s="24" t="s">
        <v>3256</v>
      </c>
      <c r="B1641" s="24" t="s">
        <v>2368</v>
      </c>
      <c r="D1641" s="24" t="s">
        <v>655</v>
      </c>
      <c r="E1641" s="24">
        <v>120</v>
      </c>
      <c r="F1641" s="24">
        <v>20</v>
      </c>
      <c r="G1641" s="24">
        <v>11</v>
      </c>
      <c r="P1641" s="34">
        <v>44502</v>
      </c>
      <c r="Q1641" s="24" t="s">
        <v>857</v>
      </c>
      <c r="AP1641" s="24" t="s">
        <v>3255</v>
      </c>
      <c r="AZ1641" s="24" t="s">
        <v>867</v>
      </c>
      <c r="BZ1641" s="24" t="s">
        <v>875</v>
      </c>
      <c r="CH1641" s="24">
        <v>301</v>
      </c>
    </row>
    <row r="1642" spans="1:86" x14ac:dyDescent="0.25">
      <c r="A1642" s="24" t="s">
        <v>3257</v>
      </c>
      <c r="B1642" s="24" t="s">
        <v>2368</v>
      </c>
      <c r="D1642" s="24" t="s">
        <v>656</v>
      </c>
      <c r="E1642" s="24">
        <v>90</v>
      </c>
      <c r="F1642" s="24">
        <v>27</v>
      </c>
      <c r="G1642" s="24">
        <v>30</v>
      </c>
      <c r="P1642" s="34">
        <v>44503</v>
      </c>
      <c r="Q1642" s="24" t="s">
        <v>857</v>
      </c>
      <c r="R1642" s="24" t="s">
        <v>3258</v>
      </c>
      <c r="V1642" s="24" t="s">
        <v>3259</v>
      </c>
      <c r="W1642" s="24" t="s">
        <v>3260</v>
      </c>
      <c r="AF1642" s="24" t="s">
        <v>859</v>
      </c>
      <c r="AG1642" s="24" t="s">
        <v>859</v>
      </c>
      <c r="AP1642" s="24" t="s">
        <v>3261</v>
      </c>
      <c r="AZ1642" s="24" t="s">
        <v>867</v>
      </c>
      <c r="BQ1642" s="24" t="s">
        <v>3262</v>
      </c>
      <c r="BZ1642" s="24" t="s">
        <v>875</v>
      </c>
      <c r="CH1642" s="24" t="s">
        <v>2164</v>
      </c>
    </row>
    <row r="1643" spans="1:86" x14ac:dyDescent="0.25">
      <c r="A1643" s="24" t="s">
        <v>3263</v>
      </c>
      <c r="B1643" s="24" t="s">
        <v>2368</v>
      </c>
      <c r="D1643" s="24" t="s">
        <v>656</v>
      </c>
      <c r="E1643" s="24">
        <v>90</v>
      </c>
      <c r="F1643" s="24">
        <v>27</v>
      </c>
      <c r="G1643" s="24">
        <v>30</v>
      </c>
      <c r="P1643" s="34">
        <v>44503</v>
      </c>
      <c r="Q1643" s="24" t="s">
        <v>857</v>
      </c>
      <c r="R1643" s="24" t="s">
        <v>3258</v>
      </c>
      <c r="V1643" s="24" t="s">
        <v>3259</v>
      </c>
      <c r="W1643" s="24" t="s">
        <v>3260</v>
      </c>
      <c r="AF1643" s="24" t="s">
        <v>859</v>
      </c>
      <c r="AG1643" s="24" t="s">
        <v>859</v>
      </c>
      <c r="AP1643" s="24" t="s">
        <v>3261</v>
      </c>
      <c r="AZ1643" s="24" t="s">
        <v>867</v>
      </c>
      <c r="BQ1643" s="24" t="s">
        <v>3262</v>
      </c>
      <c r="BZ1643" s="24" t="s">
        <v>875</v>
      </c>
      <c r="CH1643" s="24" t="s">
        <v>2164</v>
      </c>
    </row>
    <row r="1644" spans="1:86" x14ac:dyDescent="0.25">
      <c r="A1644" s="24" t="s">
        <v>3264</v>
      </c>
      <c r="B1644" s="24" t="s">
        <v>2368</v>
      </c>
      <c r="D1644" s="24" t="s">
        <v>656</v>
      </c>
      <c r="E1644" s="24">
        <v>90</v>
      </c>
      <c r="F1644" s="24">
        <v>27</v>
      </c>
      <c r="G1644" s="24">
        <v>30</v>
      </c>
      <c r="P1644" s="34">
        <v>44503</v>
      </c>
      <c r="Q1644" s="24" t="s">
        <v>857</v>
      </c>
      <c r="R1644" s="24" t="s">
        <v>3258</v>
      </c>
      <c r="V1644" s="24" t="s">
        <v>3259</v>
      </c>
      <c r="W1644" s="24" t="s">
        <v>3260</v>
      </c>
      <c r="AF1644" s="24" t="s">
        <v>859</v>
      </c>
      <c r="AG1644" s="24" t="s">
        <v>859</v>
      </c>
      <c r="AP1644" s="24" t="s">
        <v>3261</v>
      </c>
      <c r="AZ1644" s="24" t="s">
        <v>867</v>
      </c>
      <c r="BQ1644" s="24" t="s">
        <v>3262</v>
      </c>
      <c r="BZ1644" s="24" t="s">
        <v>875</v>
      </c>
      <c r="CH1644" s="24" t="s">
        <v>2164</v>
      </c>
    </row>
    <row r="1645" spans="1:86" x14ac:dyDescent="0.25">
      <c r="A1645" s="24" t="s">
        <v>3265</v>
      </c>
      <c r="B1645" s="24" t="s">
        <v>2368</v>
      </c>
      <c r="D1645" s="24" t="s">
        <v>656</v>
      </c>
      <c r="E1645" s="24">
        <v>90</v>
      </c>
      <c r="F1645" s="24">
        <v>27</v>
      </c>
      <c r="G1645" s="24">
        <v>30</v>
      </c>
      <c r="P1645" s="34">
        <v>44503</v>
      </c>
      <c r="Q1645" s="24" t="s">
        <v>857</v>
      </c>
      <c r="R1645" s="24" t="s">
        <v>3258</v>
      </c>
      <c r="V1645" s="24" t="s">
        <v>3259</v>
      </c>
      <c r="W1645" s="24" t="s">
        <v>3260</v>
      </c>
      <c r="AF1645" s="24" t="s">
        <v>859</v>
      </c>
      <c r="AG1645" s="24" t="s">
        <v>859</v>
      </c>
      <c r="AP1645" s="24" t="s">
        <v>3261</v>
      </c>
      <c r="AZ1645" s="24" t="s">
        <v>867</v>
      </c>
      <c r="BQ1645" s="24" t="s">
        <v>3262</v>
      </c>
      <c r="BZ1645" s="24" t="s">
        <v>875</v>
      </c>
      <c r="CH1645" s="24" t="s">
        <v>2164</v>
      </c>
    </row>
    <row r="1646" spans="1:86" x14ac:dyDescent="0.25">
      <c r="A1646" s="24" t="s">
        <v>3266</v>
      </c>
      <c r="B1646" s="24" t="s">
        <v>2368</v>
      </c>
      <c r="D1646" s="24" t="s">
        <v>656</v>
      </c>
      <c r="E1646" s="24">
        <v>90</v>
      </c>
      <c r="F1646" s="24">
        <v>27</v>
      </c>
      <c r="G1646" s="24">
        <v>30</v>
      </c>
      <c r="P1646" s="34">
        <v>44503</v>
      </c>
      <c r="Q1646" s="24" t="s">
        <v>857</v>
      </c>
      <c r="R1646" s="24" t="s">
        <v>3258</v>
      </c>
      <c r="V1646" s="24" t="s">
        <v>3259</v>
      </c>
      <c r="W1646" s="24" t="s">
        <v>3260</v>
      </c>
      <c r="AF1646" s="24" t="s">
        <v>859</v>
      </c>
      <c r="AG1646" s="24" t="s">
        <v>859</v>
      </c>
      <c r="AP1646" s="24" t="s">
        <v>3261</v>
      </c>
      <c r="AZ1646" s="24" t="s">
        <v>867</v>
      </c>
      <c r="BQ1646" s="24" t="s">
        <v>3262</v>
      </c>
      <c r="BZ1646" s="24" t="s">
        <v>875</v>
      </c>
      <c r="CH1646" s="24" t="s">
        <v>2164</v>
      </c>
    </row>
    <row r="1647" spans="1:86" x14ac:dyDescent="0.25">
      <c r="A1647" s="24" t="s">
        <v>3267</v>
      </c>
      <c r="B1647" s="24" t="s">
        <v>2368</v>
      </c>
      <c r="D1647" s="24" t="s">
        <v>656</v>
      </c>
      <c r="E1647" s="24">
        <v>90</v>
      </c>
      <c r="F1647" s="24">
        <v>27</v>
      </c>
      <c r="G1647" s="24">
        <v>30</v>
      </c>
      <c r="P1647" s="34">
        <v>44503</v>
      </c>
      <c r="Q1647" s="24" t="s">
        <v>857</v>
      </c>
      <c r="R1647" s="24" t="s">
        <v>3258</v>
      </c>
      <c r="V1647" s="24" t="s">
        <v>3259</v>
      </c>
      <c r="W1647" s="24" t="s">
        <v>3260</v>
      </c>
      <c r="AF1647" s="24" t="s">
        <v>859</v>
      </c>
      <c r="AG1647" s="24" t="s">
        <v>859</v>
      </c>
      <c r="AP1647" s="24" t="s">
        <v>3261</v>
      </c>
      <c r="AZ1647" s="24" t="s">
        <v>867</v>
      </c>
      <c r="BQ1647" s="24" t="s">
        <v>3262</v>
      </c>
      <c r="BZ1647" s="24" t="s">
        <v>875</v>
      </c>
      <c r="CH1647" s="24" t="s">
        <v>2164</v>
      </c>
    </row>
    <row r="1648" spans="1:86" x14ac:dyDescent="0.25">
      <c r="A1648" s="24" t="s">
        <v>3268</v>
      </c>
      <c r="B1648" s="24" t="s">
        <v>2368</v>
      </c>
      <c r="D1648" s="24" t="s">
        <v>656</v>
      </c>
      <c r="E1648" s="24">
        <v>90</v>
      </c>
      <c r="F1648" s="24">
        <v>27</v>
      </c>
      <c r="G1648" s="24">
        <v>30</v>
      </c>
      <c r="P1648" s="34">
        <v>44503</v>
      </c>
      <c r="Q1648" s="24" t="s">
        <v>857</v>
      </c>
      <c r="R1648" s="24" t="s">
        <v>3258</v>
      </c>
      <c r="V1648" s="24" t="s">
        <v>3259</v>
      </c>
      <c r="W1648" s="24" t="s">
        <v>3260</v>
      </c>
      <c r="AF1648" s="24" t="s">
        <v>859</v>
      </c>
      <c r="AG1648" s="24" t="s">
        <v>859</v>
      </c>
      <c r="AP1648" s="24" t="s">
        <v>3261</v>
      </c>
      <c r="AZ1648" s="24" t="s">
        <v>867</v>
      </c>
      <c r="BQ1648" s="24" t="s">
        <v>3262</v>
      </c>
      <c r="BZ1648" s="24" t="s">
        <v>875</v>
      </c>
      <c r="CH1648" s="24" t="s">
        <v>2164</v>
      </c>
    </row>
    <row r="1649" spans="1:86" x14ac:dyDescent="0.25">
      <c r="A1649" s="24" t="s">
        <v>3269</v>
      </c>
      <c r="B1649" s="24" t="s">
        <v>2368</v>
      </c>
      <c r="D1649" s="24" t="s">
        <v>656</v>
      </c>
      <c r="E1649" s="24">
        <v>90</v>
      </c>
      <c r="F1649" s="24">
        <v>27</v>
      </c>
      <c r="G1649" s="24">
        <v>30</v>
      </c>
      <c r="P1649" s="34">
        <v>44503</v>
      </c>
      <c r="Q1649" s="24" t="s">
        <v>857</v>
      </c>
      <c r="R1649" s="24" t="s">
        <v>3258</v>
      </c>
      <c r="V1649" s="24" t="s">
        <v>3259</v>
      </c>
      <c r="W1649" s="24" t="s">
        <v>3260</v>
      </c>
      <c r="AF1649" s="24" t="s">
        <v>859</v>
      </c>
      <c r="AG1649" s="24" t="s">
        <v>859</v>
      </c>
      <c r="AP1649" s="24" t="s">
        <v>3261</v>
      </c>
      <c r="AZ1649" s="24" t="s">
        <v>867</v>
      </c>
      <c r="BQ1649" s="24" t="s">
        <v>3262</v>
      </c>
      <c r="BZ1649" s="24" t="s">
        <v>875</v>
      </c>
      <c r="CH1649" s="24" t="s">
        <v>2164</v>
      </c>
    </row>
    <row r="1650" spans="1:86" x14ac:dyDescent="0.25">
      <c r="A1650" s="24" t="s">
        <v>3270</v>
      </c>
      <c r="B1650" s="24" t="s">
        <v>2368</v>
      </c>
      <c r="D1650" s="24" t="s">
        <v>656</v>
      </c>
      <c r="E1650" s="24">
        <v>90</v>
      </c>
      <c r="F1650" s="24">
        <v>27</v>
      </c>
      <c r="G1650" s="24">
        <v>30</v>
      </c>
      <c r="P1650" s="34">
        <v>44503</v>
      </c>
      <c r="Q1650" s="24" t="s">
        <v>857</v>
      </c>
      <c r="R1650" s="24" t="s">
        <v>3258</v>
      </c>
      <c r="V1650" s="24" t="s">
        <v>3259</v>
      </c>
      <c r="W1650" s="24" t="s">
        <v>3260</v>
      </c>
      <c r="AF1650" s="24" t="s">
        <v>859</v>
      </c>
      <c r="AG1650" s="24" t="s">
        <v>859</v>
      </c>
      <c r="AP1650" s="24" t="s">
        <v>3261</v>
      </c>
      <c r="AZ1650" s="24" t="s">
        <v>867</v>
      </c>
      <c r="BQ1650" s="24" t="s">
        <v>3262</v>
      </c>
      <c r="BZ1650" s="24" t="s">
        <v>875</v>
      </c>
      <c r="CH1650" s="24" t="s">
        <v>2164</v>
      </c>
    </row>
    <row r="1651" spans="1:86" x14ac:dyDescent="0.25">
      <c r="A1651" s="24" t="s">
        <v>3271</v>
      </c>
      <c r="B1651" s="24" t="s">
        <v>2368</v>
      </c>
      <c r="D1651" s="24" t="s">
        <v>656</v>
      </c>
      <c r="E1651" s="24">
        <v>90</v>
      </c>
      <c r="F1651" s="24">
        <v>27</v>
      </c>
      <c r="G1651" s="24">
        <v>30</v>
      </c>
      <c r="P1651" s="34">
        <v>44503</v>
      </c>
      <c r="Q1651" s="24" t="s">
        <v>857</v>
      </c>
      <c r="R1651" s="24" t="s">
        <v>3258</v>
      </c>
      <c r="V1651" s="24" t="s">
        <v>3259</v>
      </c>
      <c r="W1651" s="24" t="s">
        <v>3260</v>
      </c>
      <c r="AF1651" s="24" t="s">
        <v>859</v>
      </c>
      <c r="AG1651" s="24" t="s">
        <v>859</v>
      </c>
      <c r="AP1651" s="24" t="s">
        <v>3261</v>
      </c>
      <c r="AZ1651" s="24" t="s">
        <v>867</v>
      </c>
      <c r="BQ1651" s="24" t="s">
        <v>3262</v>
      </c>
      <c r="BZ1651" s="24" t="s">
        <v>875</v>
      </c>
      <c r="CH1651" s="24" t="s">
        <v>2164</v>
      </c>
    </row>
    <row r="1652" spans="1:86" x14ac:dyDescent="0.25">
      <c r="A1652" s="24" t="s">
        <v>3272</v>
      </c>
      <c r="B1652" s="24" t="s">
        <v>2368</v>
      </c>
      <c r="D1652" s="24" t="s">
        <v>656</v>
      </c>
      <c r="E1652" s="24">
        <v>90</v>
      </c>
      <c r="F1652" s="24">
        <v>27</v>
      </c>
      <c r="G1652" s="24">
        <v>30</v>
      </c>
      <c r="P1652" s="34">
        <v>44503</v>
      </c>
      <c r="Q1652" s="24" t="s">
        <v>857</v>
      </c>
      <c r="R1652" s="24" t="s">
        <v>3258</v>
      </c>
      <c r="V1652" s="24" t="s">
        <v>3259</v>
      </c>
      <c r="W1652" s="24" t="s">
        <v>3260</v>
      </c>
      <c r="AF1652" s="24" t="s">
        <v>859</v>
      </c>
      <c r="AG1652" s="24" t="s">
        <v>859</v>
      </c>
      <c r="AP1652" s="24" t="s">
        <v>3261</v>
      </c>
      <c r="AZ1652" s="24" t="s">
        <v>867</v>
      </c>
      <c r="BQ1652" s="24" t="s">
        <v>3262</v>
      </c>
      <c r="BZ1652" s="24" t="s">
        <v>875</v>
      </c>
      <c r="CH1652" s="24" t="s">
        <v>2164</v>
      </c>
    </row>
    <row r="1653" spans="1:86" x14ac:dyDescent="0.25">
      <c r="A1653" s="24" t="s">
        <v>3273</v>
      </c>
      <c r="B1653" s="24" t="s">
        <v>2368</v>
      </c>
      <c r="D1653" s="24" t="s">
        <v>656</v>
      </c>
      <c r="E1653" s="24">
        <v>90</v>
      </c>
      <c r="F1653" s="24">
        <v>27</v>
      </c>
      <c r="G1653" s="24">
        <v>30</v>
      </c>
      <c r="P1653" s="34">
        <v>44503</v>
      </c>
      <c r="Q1653" s="24" t="s">
        <v>857</v>
      </c>
      <c r="R1653" s="24" t="s">
        <v>3258</v>
      </c>
      <c r="V1653" s="24" t="s">
        <v>3259</v>
      </c>
      <c r="W1653" s="24" t="s">
        <v>3260</v>
      </c>
      <c r="AF1653" s="24" t="s">
        <v>859</v>
      </c>
      <c r="AG1653" s="24" t="s">
        <v>859</v>
      </c>
      <c r="AP1653" s="24" t="s">
        <v>3261</v>
      </c>
      <c r="AZ1653" s="24" t="s">
        <v>867</v>
      </c>
      <c r="BQ1653" s="24" t="s">
        <v>3262</v>
      </c>
      <c r="BZ1653" s="24" t="s">
        <v>875</v>
      </c>
      <c r="CH1653" s="24" t="s">
        <v>2164</v>
      </c>
    </row>
    <row r="1654" spans="1:86" x14ac:dyDescent="0.25">
      <c r="A1654" s="24" t="s">
        <v>3274</v>
      </c>
      <c r="B1654" s="24" t="s">
        <v>2368</v>
      </c>
      <c r="D1654" s="24" t="s">
        <v>656</v>
      </c>
      <c r="E1654" s="24">
        <v>90</v>
      </c>
      <c r="F1654" s="24">
        <v>27</v>
      </c>
      <c r="G1654" s="24">
        <v>30</v>
      </c>
      <c r="P1654" s="34">
        <v>44503</v>
      </c>
      <c r="Q1654" s="24" t="s">
        <v>857</v>
      </c>
      <c r="R1654" s="24" t="s">
        <v>3258</v>
      </c>
      <c r="V1654" s="24" t="s">
        <v>3259</v>
      </c>
      <c r="W1654" s="24" t="s">
        <v>3260</v>
      </c>
      <c r="AF1654" s="24" t="s">
        <v>859</v>
      </c>
      <c r="AG1654" s="24" t="s">
        <v>859</v>
      </c>
      <c r="AP1654" s="24" t="s">
        <v>3261</v>
      </c>
      <c r="AZ1654" s="24" t="s">
        <v>867</v>
      </c>
      <c r="BQ1654" s="24" t="s">
        <v>3262</v>
      </c>
      <c r="BZ1654" s="24" t="s">
        <v>875</v>
      </c>
      <c r="CH1654" s="24" t="s">
        <v>2164</v>
      </c>
    </row>
    <row r="1655" spans="1:86" x14ac:dyDescent="0.25">
      <c r="A1655" s="24" t="s">
        <v>3275</v>
      </c>
      <c r="B1655" s="24" t="s">
        <v>2368</v>
      </c>
      <c r="D1655" s="24" t="s">
        <v>656</v>
      </c>
      <c r="E1655" s="24">
        <v>90</v>
      </c>
      <c r="F1655" s="24">
        <v>27</v>
      </c>
      <c r="G1655" s="24">
        <v>30</v>
      </c>
      <c r="P1655" s="34">
        <v>44503</v>
      </c>
      <c r="Q1655" s="24" t="s">
        <v>857</v>
      </c>
      <c r="R1655" s="24" t="s">
        <v>3258</v>
      </c>
      <c r="V1655" s="24" t="s">
        <v>3259</v>
      </c>
      <c r="W1655" s="24" t="s">
        <v>3260</v>
      </c>
      <c r="AF1655" s="24" t="s">
        <v>859</v>
      </c>
      <c r="AG1655" s="24" t="s">
        <v>859</v>
      </c>
      <c r="AP1655" s="24" t="s">
        <v>3261</v>
      </c>
      <c r="AZ1655" s="24" t="s">
        <v>867</v>
      </c>
      <c r="BQ1655" s="24" t="s">
        <v>3262</v>
      </c>
      <c r="BZ1655" s="24" t="s">
        <v>875</v>
      </c>
      <c r="CH1655" s="24" t="s">
        <v>2164</v>
      </c>
    </row>
    <row r="1656" spans="1:86" x14ac:dyDescent="0.25">
      <c r="A1656" s="24" t="s">
        <v>3276</v>
      </c>
      <c r="B1656" s="24" t="s">
        <v>2368</v>
      </c>
      <c r="D1656" s="24" t="s">
        <v>656</v>
      </c>
      <c r="E1656" s="24">
        <v>90</v>
      </c>
      <c r="F1656" s="24">
        <v>27</v>
      </c>
      <c r="G1656" s="24">
        <v>30</v>
      </c>
      <c r="P1656" s="34">
        <v>44503</v>
      </c>
      <c r="Q1656" s="24" t="s">
        <v>857</v>
      </c>
      <c r="R1656" s="24" t="s">
        <v>3258</v>
      </c>
      <c r="V1656" s="24" t="s">
        <v>3259</v>
      </c>
      <c r="W1656" s="24" t="s">
        <v>3260</v>
      </c>
      <c r="AF1656" s="24" t="s">
        <v>859</v>
      </c>
      <c r="AG1656" s="24" t="s">
        <v>859</v>
      </c>
      <c r="AP1656" s="24" t="s">
        <v>3261</v>
      </c>
      <c r="AZ1656" s="24" t="s">
        <v>867</v>
      </c>
      <c r="BQ1656" s="24" t="s">
        <v>3262</v>
      </c>
      <c r="BZ1656" s="24" t="s">
        <v>875</v>
      </c>
      <c r="CH1656" s="24" t="s">
        <v>2164</v>
      </c>
    </row>
    <row r="1657" spans="1:86" x14ac:dyDescent="0.25">
      <c r="A1657" s="24" t="s">
        <v>3277</v>
      </c>
      <c r="B1657" s="24" t="s">
        <v>2368</v>
      </c>
      <c r="D1657" s="24" t="s">
        <v>656</v>
      </c>
      <c r="E1657" s="24">
        <v>90</v>
      </c>
      <c r="F1657" s="24">
        <v>27</v>
      </c>
      <c r="G1657" s="24">
        <v>30</v>
      </c>
      <c r="P1657" s="34">
        <v>44503</v>
      </c>
      <c r="Q1657" s="24" t="s">
        <v>857</v>
      </c>
      <c r="R1657" s="24" t="s">
        <v>3258</v>
      </c>
      <c r="V1657" s="24" t="s">
        <v>3259</v>
      </c>
      <c r="W1657" s="24" t="s">
        <v>3260</v>
      </c>
      <c r="AF1657" s="24" t="s">
        <v>859</v>
      </c>
      <c r="AG1657" s="24" t="s">
        <v>859</v>
      </c>
      <c r="AP1657" s="24" t="s">
        <v>3261</v>
      </c>
      <c r="AZ1657" s="24" t="s">
        <v>867</v>
      </c>
      <c r="BQ1657" s="24" t="s">
        <v>3262</v>
      </c>
      <c r="BZ1657" s="24" t="s">
        <v>875</v>
      </c>
      <c r="CH1657" s="24" t="s">
        <v>1848</v>
      </c>
    </row>
    <row r="1658" spans="1:86" x14ac:dyDescent="0.25">
      <c r="A1658" s="24" t="s">
        <v>3278</v>
      </c>
      <c r="B1658" s="24" t="s">
        <v>2368</v>
      </c>
      <c r="D1658" s="24" t="s">
        <v>656</v>
      </c>
      <c r="E1658" s="24">
        <v>90</v>
      </c>
      <c r="F1658" s="24">
        <v>27</v>
      </c>
      <c r="G1658" s="24">
        <v>30</v>
      </c>
      <c r="P1658" s="34">
        <v>44503</v>
      </c>
      <c r="Q1658" s="24" t="s">
        <v>857</v>
      </c>
      <c r="R1658" s="24" t="s">
        <v>3258</v>
      </c>
      <c r="V1658" s="24" t="s">
        <v>3259</v>
      </c>
      <c r="W1658" s="24" t="s">
        <v>3260</v>
      </c>
      <c r="AF1658" s="24" t="s">
        <v>859</v>
      </c>
      <c r="AG1658" s="24" t="s">
        <v>859</v>
      </c>
      <c r="AP1658" s="24" t="s">
        <v>3261</v>
      </c>
      <c r="AZ1658" s="24" t="s">
        <v>867</v>
      </c>
      <c r="BQ1658" s="24" t="s">
        <v>3262</v>
      </c>
      <c r="BZ1658" s="24" t="s">
        <v>875</v>
      </c>
      <c r="CH1658" s="24" t="s">
        <v>1848</v>
      </c>
    </row>
    <row r="1659" spans="1:86" x14ac:dyDescent="0.25">
      <c r="A1659" s="24" t="s">
        <v>3279</v>
      </c>
      <c r="B1659" s="24" t="s">
        <v>2368</v>
      </c>
      <c r="D1659" s="24" t="s">
        <v>656</v>
      </c>
      <c r="E1659" s="24">
        <v>90</v>
      </c>
      <c r="F1659" s="24">
        <v>27</v>
      </c>
      <c r="G1659" s="24">
        <v>30</v>
      </c>
      <c r="P1659" s="34">
        <v>44503</v>
      </c>
      <c r="Q1659" s="24" t="s">
        <v>857</v>
      </c>
      <c r="R1659" s="24" t="s">
        <v>3258</v>
      </c>
      <c r="V1659" s="24" t="s">
        <v>3259</v>
      </c>
      <c r="W1659" s="24" t="s">
        <v>3260</v>
      </c>
      <c r="AF1659" s="24" t="s">
        <v>859</v>
      </c>
      <c r="AG1659" s="24" t="s">
        <v>859</v>
      </c>
      <c r="AP1659" s="24" t="s">
        <v>3261</v>
      </c>
      <c r="AZ1659" s="24" t="s">
        <v>867</v>
      </c>
      <c r="BQ1659" s="24" t="s">
        <v>3262</v>
      </c>
      <c r="BZ1659" s="24" t="s">
        <v>875</v>
      </c>
      <c r="CH1659" s="24" t="s">
        <v>1848</v>
      </c>
    </row>
    <row r="1660" spans="1:86" x14ac:dyDescent="0.25">
      <c r="A1660" s="24" t="s">
        <v>3280</v>
      </c>
      <c r="B1660" s="24" t="s">
        <v>2368</v>
      </c>
      <c r="D1660" s="24" t="s">
        <v>656</v>
      </c>
      <c r="E1660" s="24">
        <v>90</v>
      </c>
      <c r="F1660" s="24">
        <v>27</v>
      </c>
      <c r="G1660" s="24">
        <v>30</v>
      </c>
      <c r="P1660" s="34">
        <v>44503</v>
      </c>
      <c r="Q1660" s="24" t="s">
        <v>857</v>
      </c>
      <c r="R1660" s="24" t="s">
        <v>3258</v>
      </c>
      <c r="V1660" s="24" t="s">
        <v>3259</v>
      </c>
      <c r="W1660" s="24" t="s">
        <v>3260</v>
      </c>
      <c r="AF1660" s="24" t="s">
        <v>859</v>
      </c>
      <c r="AG1660" s="24" t="s">
        <v>859</v>
      </c>
      <c r="AP1660" s="24" t="s">
        <v>3261</v>
      </c>
      <c r="AZ1660" s="24" t="s">
        <v>867</v>
      </c>
      <c r="BQ1660" s="24" t="s">
        <v>3262</v>
      </c>
      <c r="BZ1660" s="24" t="s">
        <v>875</v>
      </c>
      <c r="CH1660" s="24" t="s">
        <v>1848</v>
      </c>
    </row>
    <row r="1661" spans="1:86" x14ac:dyDescent="0.25">
      <c r="A1661" s="24" t="s">
        <v>3281</v>
      </c>
      <c r="B1661" s="24" t="s">
        <v>2368</v>
      </c>
      <c r="D1661" s="24" t="s">
        <v>656</v>
      </c>
      <c r="E1661" s="24">
        <v>90</v>
      </c>
      <c r="F1661" s="24">
        <v>27</v>
      </c>
      <c r="G1661" s="24">
        <v>30</v>
      </c>
      <c r="P1661" s="34">
        <v>44503</v>
      </c>
      <c r="Q1661" s="24" t="s">
        <v>857</v>
      </c>
      <c r="R1661" s="24" t="s">
        <v>3258</v>
      </c>
      <c r="V1661" s="24" t="s">
        <v>3259</v>
      </c>
      <c r="W1661" s="24" t="s">
        <v>3260</v>
      </c>
      <c r="AF1661" s="24" t="s">
        <v>859</v>
      </c>
      <c r="AG1661" s="24" t="s">
        <v>859</v>
      </c>
      <c r="AP1661" s="24" t="s">
        <v>3261</v>
      </c>
      <c r="AZ1661" s="24" t="s">
        <v>867</v>
      </c>
      <c r="BQ1661" s="24" t="s">
        <v>3262</v>
      </c>
      <c r="BZ1661" s="24" t="s">
        <v>875</v>
      </c>
      <c r="CH1661" s="24" t="s">
        <v>1848</v>
      </c>
    </row>
    <row r="1662" spans="1:86" x14ac:dyDescent="0.25">
      <c r="A1662" s="24" t="s">
        <v>3282</v>
      </c>
      <c r="B1662" s="24" t="s">
        <v>2368</v>
      </c>
      <c r="D1662" s="24" t="s">
        <v>656</v>
      </c>
      <c r="E1662" s="24">
        <v>90</v>
      </c>
      <c r="F1662" s="24">
        <v>27</v>
      </c>
      <c r="G1662" s="24">
        <v>30</v>
      </c>
      <c r="P1662" s="34">
        <v>44503</v>
      </c>
      <c r="Q1662" s="24" t="s">
        <v>857</v>
      </c>
      <c r="R1662" s="24" t="s">
        <v>3258</v>
      </c>
      <c r="V1662" s="24" t="s">
        <v>3259</v>
      </c>
      <c r="W1662" s="24" t="s">
        <v>3260</v>
      </c>
      <c r="AF1662" s="24" t="s">
        <v>859</v>
      </c>
      <c r="AG1662" s="24" t="s">
        <v>859</v>
      </c>
      <c r="AP1662" s="24" t="s">
        <v>3261</v>
      </c>
      <c r="AZ1662" s="24" t="s">
        <v>867</v>
      </c>
      <c r="BQ1662" s="24" t="s">
        <v>3262</v>
      </c>
      <c r="BZ1662" s="24" t="s">
        <v>875</v>
      </c>
      <c r="CH1662" s="24" t="s">
        <v>1848</v>
      </c>
    </row>
    <row r="1663" spans="1:86" x14ac:dyDescent="0.25">
      <c r="A1663" s="24" t="s">
        <v>3283</v>
      </c>
      <c r="B1663" s="24" t="s">
        <v>2368</v>
      </c>
      <c r="D1663" s="24" t="s">
        <v>656</v>
      </c>
      <c r="E1663" s="24">
        <v>90</v>
      </c>
      <c r="F1663" s="24">
        <v>27</v>
      </c>
      <c r="G1663" s="24">
        <v>30</v>
      </c>
      <c r="P1663" s="34">
        <v>44503</v>
      </c>
      <c r="Q1663" s="24" t="s">
        <v>857</v>
      </c>
      <c r="R1663" s="24" t="s">
        <v>3258</v>
      </c>
      <c r="V1663" s="24" t="s">
        <v>3259</v>
      </c>
      <c r="W1663" s="24" t="s">
        <v>3260</v>
      </c>
      <c r="AF1663" s="24" t="s">
        <v>859</v>
      </c>
      <c r="AG1663" s="24" t="s">
        <v>859</v>
      </c>
      <c r="AP1663" s="24" t="s">
        <v>3261</v>
      </c>
      <c r="AZ1663" s="24" t="s">
        <v>867</v>
      </c>
      <c r="BQ1663" s="24" t="s">
        <v>3262</v>
      </c>
      <c r="BZ1663" s="24" t="s">
        <v>875</v>
      </c>
      <c r="CH1663" s="24" t="s">
        <v>1848</v>
      </c>
    </row>
    <row r="1664" spans="1:86" x14ac:dyDescent="0.25">
      <c r="A1664" s="24" t="s">
        <v>3284</v>
      </c>
      <c r="B1664" s="24" t="s">
        <v>2368</v>
      </c>
      <c r="D1664" s="24" t="s">
        <v>656</v>
      </c>
      <c r="E1664" s="24">
        <v>90</v>
      </c>
      <c r="F1664" s="24">
        <v>27</v>
      </c>
      <c r="G1664" s="24">
        <v>30</v>
      </c>
      <c r="P1664" s="34">
        <v>44503</v>
      </c>
      <c r="Q1664" s="24" t="s">
        <v>857</v>
      </c>
      <c r="R1664" s="24" t="s">
        <v>3258</v>
      </c>
      <c r="V1664" s="24" t="s">
        <v>3259</v>
      </c>
      <c r="W1664" s="24" t="s">
        <v>3260</v>
      </c>
      <c r="AF1664" s="24" t="s">
        <v>859</v>
      </c>
      <c r="AG1664" s="24" t="s">
        <v>859</v>
      </c>
      <c r="AP1664" s="24" t="s">
        <v>3261</v>
      </c>
      <c r="AZ1664" s="24" t="s">
        <v>867</v>
      </c>
      <c r="BQ1664" s="24" t="s">
        <v>3262</v>
      </c>
      <c r="BZ1664" s="24" t="s">
        <v>875</v>
      </c>
      <c r="CH1664" s="24" t="s">
        <v>1848</v>
      </c>
    </row>
    <row r="1665" spans="1:86" x14ac:dyDescent="0.25">
      <c r="A1665" s="24" t="s">
        <v>3285</v>
      </c>
      <c r="B1665" s="24" t="s">
        <v>2368</v>
      </c>
      <c r="D1665" s="24" t="s">
        <v>656</v>
      </c>
      <c r="E1665" s="24">
        <v>90</v>
      </c>
      <c r="F1665" s="24">
        <v>27</v>
      </c>
      <c r="G1665" s="24">
        <v>30</v>
      </c>
      <c r="P1665" s="34">
        <v>44503</v>
      </c>
      <c r="Q1665" s="24" t="s">
        <v>857</v>
      </c>
      <c r="R1665" s="24" t="s">
        <v>3258</v>
      </c>
      <c r="V1665" s="24" t="s">
        <v>3259</v>
      </c>
      <c r="W1665" s="24" t="s">
        <v>3260</v>
      </c>
      <c r="AF1665" s="24" t="s">
        <v>859</v>
      </c>
      <c r="AG1665" s="24" t="s">
        <v>859</v>
      </c>
      <c r="AP1665" s="24" t="s">
        <v>3261</v>
      </c>
      <c r="AZ1665" s="24" t="s">
        <v>867</v>
      </c>
      <c r="BQ1665" s="24" t="s">
        <v>3262</v>
      </c>
      <c r="BZ1665" s="24" t="s">
        <v>875</v>
      </c>
      <c r="CH1665" s="24" t="s">
        <v>1848</v>
      </c>
    </row>
    <row r="1666" spans="1:86" x14ac:dyDescent="0.25">
      <c r="A1666" s="24" t="s">
        <v>3286</v>
      </c>
      <c r="B1666" s="24" t="s">
        <v>2368</v>
      </c>
      <c r="D1666" s="24" t="s">
        <v>656</v>
      </c>
      <c r="E1666" s="24">
        <v>90</v>
      </c>
      <c r="F1666" s="24">
        <v>27</v>
      </c>
      <c r="G1666" s="24">
        <v>30</v>
      </c>
      <c r="P1666" s="34">
        <v>44503</v>
      </c>
      <c r="Q1666" s="24" t="s">
        <v>857</v>
      </c>
      <c r="R1666" s="24" t="s">
        <v>3258</v>
      </c>
      <c r="V1666" s="24" t="s">
        <v>3259</v>
      </c>
      <c r="W1666" s="24" t="s">
        <v>3260</v>
      </c>
      <c r="AF1666" s="24" t="s">
        <v>859</v>
      </c>
      <c r="AG1666" s="24" t="s">
        <v>859</v>
      </c>
      <c r="AP1666" s="24" t="s">
        <v>3261</v>
      </c>
      <c r="AZ1666" s="24" t="s">
        <v>867</v>
      </c>
      <c r="BQ1666" s="24" t="s">
        <v>3262</v>
      </c>
      <c r="BZ1666" s="24" t="s">
        <v>875</v>
      </c>
      <c r="CH1666" s="24" t="s">
        <v>1182</v>
      </c>
    </row>
    <row r="1667" spans="1:86" x14ac:dyDescent="0.25">
      <c r="A1667" s="24" t="s">
        <v>3287</v>
      </c>
      <c r="B1667" s="24" t="s">
        <v>2368</v>
      </c>
      <c r="D1667" s="24" t="s">
        <v>656</v>
      </c>
      <c r="E1667" s="24">
        <v>90</v>
      </c>
      <c r="F1667" s="24">
        <v>27</v>
      </c>
      <c r="G1667" s="24">
        <v>30</v>
      </c>
      <c r="P1667" s="34">
        <v>44503</v>
      </c>
      <c r="Q1667" s="24" t="s">
        <v>857</v>
      </c>
      <c r="R1667" s="24" t="s">
        <v>3258</v>
      </c>
      <c r="V1667" s="24" t="s">
        <v>3259</v>
      </c>
      <c r="W1667" s="24" t="s">
        <v>3260</v>
      </c>
      <c r="AF1667" s="24" t="s">
        <v>859</v>
      </c>
      <c r="AG1667" s="24" t="s">
        <v>859</v>
      </c>
      <c r="AP1667" s="24" t="s">
        <v>3261</v>
      </c>
      <c r="AZ1667" s="24" t="s">
        <v>867</v>
      </c>
      <c r="BQ1667" s="24" t="s">
        <v>3262</v>
      </c>
      <c r="BZ1667" s="24" t="s">
        <v>875</v>
      </c>
      <c r="CH1667" s="24" t="s">
        <v>1182</v>
      </c>
    </row>
    <row r="1668" spans="1:86" x14ac:dyDescent="0.25">
      <c r="A1668" s="24" t="s">
        <v>3288</v>
      </c>
      <c r="B1668" s="24" t="s">
        <v>2368</v>
      </c>
      <c r="D1668" s="24" t="s">
        <v>656</v>
      </c>
      <c r="E1668" s="24">
        <v>90</v>
      </c>
      <c r="F1668" s="24">
        <v>27</v>
      </c>
      <c r="G1668" s="24">
        <v>30</v>
      </c>
      <c r="P1668" s="34">
        <v>44503</v>
      </c>
      <c r="Q1668" s="24" t="s">
        <v>857</v>
      </c>
      <c r="R1668" s="24" t="s">
        <v>3258</v>
      </c>
      <c r="V1668" s="24" t="s">
        <v>3259</v>
      </c>
      <c r="W1668" s="24" t="s">
        <v>3260</v>
      </c>
      <c r="AF1668" s="24" t="s">
        <v>859</v>
      </c>
      <c r="AG1668" s="24" t="s">
        <v>859</v>
      </c>
      <c r="AP1668" s="24" t="s">
        <v>3261</v>
      </c>
      <c r="AZ1668" s="24" t="s">
        <v>867</v>
      </c>
      <c r="BQ1668" s="24" t="s">
        <v>3262</v>
      </c>
      <c r="BZ1668" s="24" t="s">
        <v>875</v>
      </c>
      <c r="CH1668" s="24" t="s">
        <v>1182</v>
      </c>
    </row>
    <row r="1669" spans="1:86" x14ac:dyDescent="0.25">
      <c r="A1669" s="24" t="s">
        <v>3289</v>
      </c>
      <c r="B1669" s="24" t="s">
        <v>2368</v>
      </c>
      <c r="D1669" s="24" t="s">
        <v>656</v>
      </c>
      <c r="E1669" s="24">
        <v>90</v>
      </c>
      <c r="F1669" s="24">
        <v>27</v>
      </c>
      <c r="G1669" s="24">
        <v>30</v>
      </c>
      <c r="P1669" s="34">
        <v>44503</v>
      </c>
      <c r="Q1669" s="24" t="s">
        <v>857</v>
      </c>
      <c r="R1669" s="24" t="s">
        <v>3258</v>
      </c>
      <c r="V1669" s="24" t="s">
        <v>3259</v>
      </c>
      <c r="W1669" s="24" t="s">
        <v>3260</v>
      </c>
      <c r="AF1669" s="24" t="s">
        <v>859</v>
      </c>
      <c r="AG1669" s="24" t="s">
        <v>859</v>
      </c>
      <c r="AP1669" s="24" t="s">
        <v>3261</v>
      </c>
      <c r="AZ1669" s="24" t="s">
        <v>867</v>
      </c>
      <c r="BQ1669" s="24" t="s">
        <v>3262</v>
      </c>
      <c r="BZ1669" s="24" t="s">
        <v>875</v>
      </c>
      <c r="CH1669" s="24" t="s">
        <v>1182</v>
      </c>
    </row>
    <row r="1670" spans="1:86" x14ac:dyDescent="0.25">
      <c r="A1670" s="24" t="s">
        <v>3290</v>
      </c>
      <c r="B1670" s="24" t="s">
        <v>2368</v>
      </c>
      <c r="D1670" s="24" t="s">
        <v>656</v>
      </c>
      <c r="E1670" s="24">
        <v>90</v>
      </c>
      <c r="F1670" s="24">
        <v>27</v>
      </c>
      <c r="G1670" s="24">
        <v>30</v>
      </c>
      <c r="P1670" s="34">
        <v>44503</v>
      </c>
      <c r="Q1670" s="24" t="s">
        <v>857</v>
      </c>
      <c r="R1670" s="24" t="s">
        <v>3258</v>
      </c>
      <c r="V1670" s="24" t="s">
        <v>3259</v>
      </c>
      <c r="W1670" s="24" t="s">
        <v>3260</v>
      </c>
      <c r="AF1670" s="24" t="s">
        <v>859</v>
      </c>
      <c r="AG1670" s="24" t="s">
        <v>859</v>
      </c>
      <c r="AP1670" s="24" t="s">
        <v>3261</v>
      </c>
      <c r="AZ1670" s="24" t="s">
        <v>867</v>
      </c>
      <c r="BQ1670" s="24" t="s">
        <v>3262</v>
      </c>
      <c r="BZ1670" s="24" t="s">
        <v>875</v>
      </c>
      <c r="CH1670" s="24" t="s">
        <v>1182</v>
      </c>
    </row>
    <row r="1671" spans="1:86" x14ac:dyDescent="0.25">
      <c r="A1671" s="24" t="s">
        <v>3291</v>
      </c>
      <c r="B1671" s="24" t="s">
        <v>2368</v>
      </c>
      <c r="D1671" s="24" t="s">
        <v>656</v>
      </c>
      <c r="E1671" s="24">
        <v>90</v>
      </c>
      <c r="F1671" s="24">
        <v>27</v>
      </c>
      <c r="G1671" s="24">
        <v>30</v>
      </c>
      <c r="P1671" s="34">
        <v>44503</v>
      </c>
      <c r="Q1671" s="24" t="s">
        <v>857</v>
      </c>
      <c r="R1671" s="24" t="s">
        <v>3258</v>
      </c>
      <c r="V1671" s="24" t="s">
        <v>3259</v>
      </c>
      <c r="W1671" s="24" t="s">
        <v>3260</v>
      </c>
      <c r="AF1671" s="24" t="s">
        <v>859</v>
      </c>
      <c r="AG1671" s="24" t="s">
        <v>859</v>
      </c>
      <c r="AP1671" s="24" t="s">
        <v>3261</v>
      </c>
      <c r="AZ1671" s="24" t="s">
        <v>867</v>
      </c>
      <c r="BQ1671" s="24" t="s">
        <v>3262</v>
      </c>
      <c r="BZ1671" s="24" t="s">
        <v>875</v>
      </c>
      <c r="CH1671" s="24" t="s">
        <v>1182</v>
      </c>
    </row>
    <row r="1672" spans="1:86" x14ac:dyDescent="0.25">
      <c r="A1672" s="24" t="s">
        <v>3292</v>
      </c>
      <c r="B1672" s="24" t="s">
        <v>2368</v>
      </c>
      <c r="D1672" s="24" t="s">
        <v>656</v>
      </c>
      <c r="E1672" s="24">
        <v>90</v>
      </c>
      <c r="F1672" s="24">
        <v>27</v>
      </c>
      <c r="G1672" s="24">
        <v>30</v>
      </c>
      <c r="P1672" s="34">
        <v>44503</v>
      </c>
      <c r="Q1672" s="24" t="s">
        <v>857</v>
      </c>
      <c r="R1672" s="24" t="s">
        <v>3258</v>
      </c>
      <c r="V1672" s="24" t="s">
        <v>3259</v>
      </c>
      <c r="W1672" s="24" t="s">
        <v>3260</v>
      </c>
      <c r="AF1672" s="24" t="s">
        <v>859</v>
      </c>
      <c r="AG1672" s="24" t="s">
        <v>859</v>
      </c>
      <c r="AP1672" s="24" t="s">
        <v>3261</v>
      </c>
      <c r="AZ1672" s="24" t="s">
        <v>867</v>
      </c>
      <c r="BQ1672" s="24" t="s">
        <v>3262</v>
      </c>
      <c r="BZ1672" s="24" t="s">
        <v>875</v>
      </c>
      <c r="CH1672" s="24" t="s">
        <v>1182</v>
      </c>
    </row>
    <row r="1673" spans="1:86" x14ac:dyDescent="0.25">
      <c r="A1673" s="24" t="s">
        <v>3293</v>
      </c>
      <c r="B1673" s="24" t="s">
        <v>2368</v>
      </c>
      <c r="D1673" s="24" t="s">
        <v>656</v>
      </c>
      <c r="E1673" s="24">
        <v>90</v>
      </c>
      <c r="F1673" s="24">
        <v>27</v>
      </c>
      <c r="G1673" s="24">
        <v>30</v>
      </c>
      <c r="P1673" s="34">
        <v>44503</v>
      </c>
      <c r="Q1673" s="24" t="s">
        <v>857</v>
      </c>
      <c r="R1673" s="24" t="s">
        <v>3258</v>
      </c>
      <c r="V1673" s="24" t="s">
        <v>3259</v>
      </c>
      <c r="W1673" s="24" t="s">
        <v>3260</v>
      </c>
      <c r="AF1673" s="24" t="s">
        <v>859</v>
      </c>
      <c r="AG1673" s="24" t="s">
        <v>859</v>
      </c>
      <c r="AP1673" s="24" t="s">
        <v>3261</v>
      </c>
      <c r="AZ1673" s="24" t="s">
        <v>867</v>
      </c>
      <c r="BQ1673" s="24" t="s">
        <v>3262</v>
      </c>
      <c r="BZ1673" s="24" t="s">
        <v>875</v>
      </c>
      <c r="CH1673" s="24" t="s">
        <v>1182</v>
      </c>
    </row>
    <row r="1674" spans="1:86" x14ac:dyDescent="0.25">
      <c r="A1674" s="24" t="s">
        <v>3294</v>
      </c>
      <c r="B1674" s="24" t="s">
        <v>2368</v>
      </c>
      <c r="D1674" s="24" t="s">
        <v>656</v>
      </c>
      <c r="E1674" s="24">
        <v>90</v>
      </c>
      <c r="F1674" s="24">
        <v>27</v>
      </c>
      <c r="G1674" s="24">
        <v>30</v>
      </c>
      <c r="P1674" s="34">
        <v>44503</v>
      </c>
      <c r="Q1674" s="24" t="s">
        <v>857</v>
      </c>
      <c r="R1674" s="24" t="s">
        <v>3258</v>
      </c>
      <c r="V1674" s="24" t="s">
        <v>3259</v>
      </c>
      <c r="W1674" s="24" t="s">
        <v>3260</v>
      </c>
      <c r="AF1674" s="24" t="s">
        <v>859</v>
      </c>
      <c r="AG1674" s="24" t="s">
        <v>859</v>
      </c>
      <c r="AP1674" s="24" t="s">
        <v>3261</v>
      </c>
      <c r="AZ1674" s="24" t="s">
        <v>867</v>
      </c>
      <c r="BQ1674" s="24" t="s">
        <v>3262</v>
      </c>
      <c r="BZ1674" s="24" t="s">
        <v>875</v>
      </c>
      <c r="CH1674" s="24" t="s">
        <v>1182</v>
      </c>
    </row>
    <row r="1675" spans="1:86" x14ac:dyDescent="0.25">
      <c r="A1675" s="24" t="s">
        <v>3295</v>
      </c>
      <c r="B1675" s="24" t="s">
        <v>2368</v>
      </c>
      <c r="D1675" s="24" t="s">
        <v>656</v>
      </c>
      <c r="E1675" s="24">
        <v>90</v>
      </c>
      <c r="F1675" s="24">
        <v>27</v>
      </c>
      <c r="G1675" s="24">
        <v>30</v>
      </c>
      <c r="P1675" s="34">
        <v>44503</v>
      </c>
      <c r="Q1675" s="24" t="s">
        <v>857</v>
      </c>
      <c r="R1675" s="24" t="s">
        <v>3258</v>
      </c>
      <c r="V1675" s="24" t="s">
        <v>3259</v>
      </c>
      <c r="W1675" s="24" t="s">
        <v>3260</v>
      </c>
      <c r="AF1675" s="24" t="s">
        <v>859</v>
      </c>
      <c r="AG1675" s="24" t="s">
        <v>859</v>
      </c>
      <c r="AP1675" s="24" t="s">
        <v>3261</v>
      </c>
      <c r="AZ1675" s="24" t="s">
        <v>867</v>
      </c>
      <c r="BQ1675" s="24" t="s">
        <v>3262</v>
      </c>
      <c r="BZ1675" s="24" t="s">
        <v>875</v>
      </c>
      <c r="CH1675" s="24" t="s">
        <v>1182</v>
      </c>
    </row>
    <row r="1676" spans="1:86" x14ac:dyDescent="0.25">
      <c r="A1676" s="24" t="s">
        <v>3296</v>
      </c>
      <c r="B1676" s="24" t="s">
        <v>2368</v>
      </c>
      <c r="D1676" s="24" t="s">
        <v>657</v>
      </c>
      <c r="E1676" s="24">
        <v>120</v>
      </c>
      <c r="F1676" s="24">
        <v>70</v>
      </c>
      <c r="G1676" s="24">
        <v>74</v>
      </c>
      <c r="P1676" s="34">
        <v>44504</v>
      </c>
      <c r="Q1676" s="24" t="s">
        <v>857</v>
      </c>
      <c r="AP1676" s="24" t="s">
        <v>3297</v>
      </c>
      <c r="AZ1676" s="24" t="s">
        <v>867</v>
      </c>
      <c r="BZ1676" s="24" t="s">
        <v>875</v>
      </c>
      <c r="CH1676" s="24" t="s">
        <v>1364</v>
      </c>
    </row>
    <row r="1677" spans="1:86" x14ac:dyDescent="0.25">
      <c r="A1677" s="24" t="s">
        <v>3298</v>
      </c>
      <c r="B1677" s="24" t="s">
        <v>2368</v>
      </c>
      <c r="D1677" s="24" t="s">
        <v>555</v>
      </c>
      <c r="E1677" s="24">
        <v>93</v>
      </c>
      <c r="F1677" s="24">
        <v>82</v>
      </c>
      <c r="G1677" s="24">
        <v>60</v>
      </c>
      <c r="P1677" s="34">
        <v>44517</v>
      </c>
      <c r="Q1677" s="24" t="s">
        <v>857</v>
      </c>
      <c r="AP1677" s="24" t="s">
        <v>3299</v>
      </c>
      <c r="AZ1677" s="24" t="s">
        <v>867</v>
      </c>
      <c r="BZ1677" s="24" t="s">
        <v>875</v>
      </c>
      <c r="CH1677" s="24" t="s">
        <v>889</v>
      </c>
    </row>
    <row r="1678" spans="1:86" x14ac:dyDescent="0.25">
      <c r="A1678" s="24" t="s">
        <v>3300</v>
      </c>
      <c r="B1678" s="24" t="s">
        <v>2368</v>
      </c>
      <c r="D1678" s="24" t="s">
        <v>658</v>
      </c>
      <c r="E1678" s="24">
        <v>65</v>
      </c>
      <c r="F1678" s="24">
        <v>86</v>
      </c>
      <c r="G1678" s="24">
        <v>40</v>
      </c>
      <c r="P1678" s="34">
        <v>44517</v>
      </c>
      <c r="Q1678" s="24" t="s">
        <v>857</v>
      </c>
      <c r="AP1678" s="24" t="s">
        <v>3301</v>
      </c>
      <c r="AZ1678" s="24" t="s">
        <v>867</v>
      </c>
      <c r="BZ1678" s="24" t="s">
        <v>875</v>
      </c>
      <c r="CH1678" s="24" t="s">
        <v>1311</v>
      </c>
    </row>
    <row r="1679" spans="1:86" x14ac:dyDescent="0.25">
      <c r="A1679" s="24" t="s">
        <v>3302</v>
      </c>
      <c r="B1679" s="24" t="s">
        <v>2368</v>
      </c>
      <c r="D1679" s="24" t="s">
        <v>659</v>
      </c>
      <c r="E1679" s="24">
        <v>60</v>
      </c>
      <c r="F1679" s="24">
        <v>90</v>
      </c>
      <c r="G1679" s="24">
        <v>2</v>
      </c>
      <c r="P1679" s="34">
        <v>44517</v>
      </c>
      <c r="Q1679" s="24" t="s">
        <v>857</v>
      </c>
      <c r="AP1679" s="24" t="s">
        <v>3303</v>
      </c>
      <c r="AZ1679" s="24" t="s">
        <v>867</v>
      </c>
      <c r="BZ1679" s="24" t="s">
        <v>875</v>
      </c>
      <c r="CH1679" s="24" t="s">
        <v>1383</v>
      </c>
    </row>
    <row r="1680" spans="1:86" x14ac:dyDescent="0.25">
      <c r="A1680" s="24" t="s">
        <v>3304</v>
      </c>
      <c r="B1680" s="24" t="s">
        <v>2368</v>
      </c>
      <c r="D1680" s="24" t="s">
        <v>660</v>
      </c>
      <c r="E1680" s="24">
        <v>73</v>
      </c>
      <c r="F1680" s="24">
        <v>200</v>
      </c>
      <c r="G1680" s="24">
        <v>80</v>
      </c>
      <c r="P1680" s="34">
        <v>44517</v>
      </c>
      <c r="Q1680" s="24" t="s">
        <v>857</v>
      </c>
      <c r="AP1680" s="24" t="s">
        <v>3305</v>
      </c>
      <c r="AQ1680" s="24" t="s">
        <v>3306</v>
      </c>
      <c r="AZ1680" s="24" t="s">
        <v>867</v>
      </c>
      <c r="BA1680" s="24" t="s">
        <v>859</v>
      </c>
      <c r="BQ1680" s="24" t="s">
        <v>3307</v>
      </c>
      <c r="BZ1680" s="24" t="s">
        <v>875</v>
      </c>
      <c r="CH1680" s="24" t="s">
        <v>889</v>
      </c>
    </row>
    <row r="1681" spans="1:86" x14ac:dyDescent="0.25">
      <c r="A1681" s="24" t="s">
        <v>3308</v>
      </c>
      <c r="B1681" s="24" t="s">
        <v>2368</v>
      </c>
      <c r="D1681" s="24" t="s">
        <v>661</v>
      </c>
      <c r="E1681" s="24">
        <v>32</v>
      </c>
      <c r="F1681" s="24">
        <v>30</v>
      </c>
      <c r="G1681" s="24">
        <v>32</v>
      </c>
      <c r="P1681" s="34">
        <v>44501</v>
      </c>
      <c r="Q1681" s="24" t="s">
        <v>857</v>
      </c>
      <c r="AP1681" s="24" t="s">
        <v>3309</v>
      </c>
      <c r="AQ1681" s="24" t="s">
        <v>3310</v>
      </c>
      <c r="AR1681" s="24" t="s">
        <v>3311</v>
      </c>
      <c r="AS1681" s="24" t="s">
        <v>3312</v>
      </c>
      <c r="AT1681" s="24" t="s">
        <v>3313</v>
      </c>
      <c r="AZ1681" s="24" t="s">
        <v>867</v>
      </c>
      <c r="BA1681" s="24" t="s">
        <v>859</v>
      </c>
      <c r="BB1681" s="24" t="s">
        <v>859</v>
      </c>
      <c r="BC1681" s="24" t="s">
        <v>859</v>
      </c>
      <c r="BD1681" s="24" t="s">
        <v>859</v>
      </c>
      <c r="BZ1681" s="24" t="s">
        <v>875</v>
      </c>
      <c r="CH1681" s="24" t="s">
        <v>256</v>
      </c>
    </row>
    <row r="1682" spans="1:86" x14ac:dyDescent="0.25">
      <c r="A1682" s="24" t="s">
        <v>3314</v>
      </c>
      <c r="B1682" s="24" t="s">
        <v>2368</v>
      </c>
      <c r="D1682" s="24" t="s">
        <v>661</v>
      </c>
      <c r="E1682" s="24">
        <v>32</v>
      </c>
      <c r="F1682" s="24">
        <v>30</v>
      </c>
      <c r="G1682" s="24">
        <v>32</v>
      </c>
      <c r="P1682" s="34">
        <v>44501</v>
      </c>
      <c r="Q1682" s="24" t="s">
        <v>857</v>
      </c>
      <c r="AP1682" s="24" t="s">
        <v>3309</v>
      </c>
      <c r="AQ1682" s="24" t="s">
        <v>3310</v>
      </c>
      <c r="AR1682" s="24" t="s">
        <v>3311</v>
      </c>
      <c r="AS1682" s="24" t="s">
        <v>3312</v>
      </c>
      <c r="AT1682" s="24" t="s">
        <v>3313</v>
      </c>
      <c r="AZ1682" s="24" t="s">
        <v>867</v>
      </c>
      <c r="BA1682" s="24" t="s">
        <v>859</v>
      </c>
      <c r="BB1682" s="24" t="s">
        <v>859</v>
      </c>
      <c r="BC1682" s="24" t="s">
        <v>859</v>
      </c>
      <c r="BD1682" s="24" t="s">
        <v>859</v>
      </c>
      <c r="BZ1682" s="24" t="s">
        <v>875</v>
      </c>
      <c r="CH1682" s="24" t="s">
        <v>256</v>
      </c>
    </row>
    <row r="1683" spans="1:86" x14ac:dyDescent="0.25">
      <c r="A1683" s="24" t="s">
        <v>3315</v>
      </c>
      <c r="B1683" s="24" t="s">
        <v>2368</v>
      </c>
      <c r="D1683" s="24" t="s">
        <v>661</v>
      </c>
      <c r="E1683" s="24">
        <v>32</v>
      </c>
      <c r="F1683" s="24">
        <v>30</v>
      </c>
      <c r="G1683" s="24">
        <v>32</v>
      </c>
      <c r="P1683" s="34">
        <v>44501</v>
      </c>
      <c r="Q1683" s="24" t="s">
        <v>857</v>
      </c>
      <c r="AP1683" s="24" t="s">
        <v>3309</v>
      </c>
      <c r="AQ1683" s="24" t="s">
        <v>3310</v>
      </c>
      <c r="AR1683" s="24" t="s">
        <v>3311</v>
      </c>
      <c r="AS1683" s="24" t="s">
        <v>3312</v>
      </c>
      <c r="AT1683" s="24" t="s">
        <v>3313</v>
      </c>
      <c r="AZ1683" s="24" t="s">
        <v>867</v>
      </c>
      <c r="BA1683" s="24" t="s">
        <v>859</v>
      </c>
      <c r="BB1683" s="24" t="s">
        <v>859</v>
      </c>
      <c r="BC1683" s="24" t="s">
        <v>859</v>
      </c>
      <c r="BD1683" s="24" t="s">
        <v>859</v>
      </c>
      <c r="BZ1683" s="24" t="s">
        <v>875</v>
      </c>
      <c r="CH1683" s="24" t="s">
        <v>256</v>
      </c>
    </row>
    <row r="1684" spans="1:86" x14ac:dyDescent="0.25">
      <c r="A1684" s="24" t="s">
        <v>3316</v>
      </c>
      <c r="B1684" s="24" t="s">
        <v>2368</v>
      </c>
      <c r="D1684" s="24" t="s">
        <v>661</v>
      </c>
      <c r="E1684" s="24">
        <v>32</v>
      </c>
      <c r="F1684" s="24">
        <v>30</v>
      </c>
      <c r="G1684" s="24">
        <v>32</v>
      </c>
      <c r="P1684" s="34">
        <v>44501</v>
      </c>
      <c r="Q1684" s="24" t="s">
        <v>857</v>
      </c>
      <c r="AP1684" s="24" t="s">
        <v>3309</v>
      </c>
      <c r="AQ1684" s="24" t="s">
        <v>3310</v>
      </c>
      <c r="AR1684" s="24" t="s">
        <v>3311</v>
      </c>
      <c r="AS1684" s="24" t="s">
        <v>3312</v>
      </c>
      <c r="AT1684" s="24" t="s">
        <v>3313</v>
      </c>
      <c r="AZ1684" s="24" t="s">
        <v>867</v>
      </c>
      <c r="BA1684" s="24" t="s">
        <v>859</v>
      </c>
      <c r="BB1684" s="24" t="s">
        <v>859</v>
      </c>
      <c r="BC1684" s="24" t="s">
        <v>859</v>
      </c>
      <c r="BD1684" s="24" t="s">
        <v>859</v>
      </c>
      <c r="BZ1684" s="24" t="s">
        <v>875</v>
      </c>
      <c r="CH1684" s="24" t="s">
        <v>1361</v>
      </c>
    </row>
    <row r="1685" spans="1:86" x14ac:dyDescent="0.25">
      <c r="A1685" s="24" t="s">
        <v>3317</v>
      </c>
      <c r="B1685" s="24" t="s">
        <v>2368</v>
      </c>
      <c r="D1685" s="24" t="s">
        <v>661</v>
      </c>
      <c r="E1685" s="24">
        <v>32</v>
      </c>
      <c r="F1685" s="24">
        <v>30</v>
      </c>
      <c r="G1685" s="24">
        <v>32</v>
      </c>
      <c r="P1685" s="34">
        <v>44501</v>
      </c>
      <c r="Q1685" s="24" t="s">
        <v>857</v>
      </c>
      <c r="AP1685" s="24" t="s">
        <v>3309</v>
      </c>
      <c r="AQ1685" s="24" t="s">
        <v>3310</v>
      </c>
      <c r="AR1685" s="24" t="s">
        <v>3311</v>
      </c>
      <c r="AS1685" s="24" t="s">
        <v>3312</v>
      </c>
      <c r="AT1685" s="24" t="s">
        <v>3313</v>
      </c>
      <c r="AZ1685" s="24" t="s">
        <v>867</v>
      </c>
      <c r="BA1685" s="24" t="s">
        <v>859</v>
      </c>
      <c r="BB1685" s="24" t="s">
        <v>859</v>
      </c>
      <c r="BC1685" s="24" t="s">
        <v>859</v>
      </c>
      <c r="BD1685" s="24" t="s">
        <v>859</v>
      </c>
      <c r="BZ1685" s="24" t="s">
        <v>875</v>
      </c>
      <c r="CH1685" s="24" t="s">
        <v>1361</v>
      </c>
    </row>
    <row r="1686" spans="1:86" x14ac:dyDescent="0.25">
      <c r="A1686" s="24" t="s">
        <v>3318</v>
      </c>
      <c r="B1686" s="24" t="s">
        <v>2368</v>
      </c>
      <c r="D1686" s="24" t="s">
        <v>661</v>
      </c>
      <c r="E1686" s="24">
        <v>32</v>
      </c>
      <c r="F1686" s="24">
        <v>30</v>
      </c>
      <c r="G1686" s="24">
        <v>32</v>
      </c>
      <c r="P1686" s="34">
        <v>44501</v>
      </c>
      <c r="Q1686" s="24" t="s">
        <v>857</v>
      </c>
      <c r="AP1686" s="24" t="s">
        <v>3309</v>
      </c>
      <c r="AQ1686" s="24" t="s">
        <v>3310</v>
      </c>
      <c r="AR1686" s="24" t="s">
        <v>3311</v>
      </c>
      <c r="AS1686" s="24" t="s">
        <v>3312</v>
      </c>
      <c r="AT1686" s="24" t="s">
        <v>3313</v>
      </c>
      <c r="AZ1686" s="24" t="s">
        <v>867</v>
      </c>
      <c r="BA1686" s="24" t="s">
        <v>859</v>
      </c>
      <c r="BB1686" s="24" t="s">
        <v>859</v>
      </c>
      <c r="BC1686" s="24" t="s">
        <v>859</v>
      </c>
      <c r="BD1686" s="24" t="s">
        <v>859</v>
      </c>
      <c r="BZ1686" s="24" t="s">
        <v>875</v>
      </c>
      <c r="CH1686" s="24" t="s">
        <v>1442</v>
      </c>
    </row>
    <row r="1687" spans="1:86" x14ac:dyDescent="0.25">
      <c r="A1687" s="24" t="s">
        <v>3319</v>
      </c>
      <c r="B1687" s="24" t="s">
        <v>2368</v>
      </c>
      <c r="D1687" s="24" t="s">
        <v>661</v>
      </c>
      <c r="E1687" s="24">
        <v>32</v>
      </c>
      <c r="F1687" s="24">
        <v>30</v>
      </c>
      <c r="G1687" s="24">
        <v>32</v>
      </c>
      <c r="P1687" s="34">
        <v>44501</v>
      </c>
      <c r="Q1687" s="24" t="s">
        <v>857</v>
      </c>
      <c r="AP1687" s="24" t="s">
        <v>3309</v>
      </c>
      <c r="AQ1687" s="24" t="s">
        <v>3310</v>
      </c>
      <c r="AR1687" s="24" t="s">
        <v>3311</v>
      </c>
      <c r="AS1687" s="24" t="s">
        <v>3312</v>
      </c>
      <c r="AT1687" s="24" t="s">
        <v>3313</v>
      </c>
      <c r="AZ1687" s="24" t="s">
        <v>867</v>
      </c>
      <c r="BA1687" s="24" t="s">
        <v>859</v>
      </c>
      <c r="BB1687" s="24" t="s">
        <v>859</v>
      </c>
      <c r="BC1687" s="24" t="s">
        <v>859</v>
      </c>
      <c r="BD1687" s="24" t="s">
        <v>859</v>
      </c>
      <c r="BZ1687" s="24" t="s">
        <v>875</v>
      </c>
      <c r="CH1687" s="24" t="s">
        <v>1135</v>
      </c>
    </row>
    <row r="1688" spans="1:86" x14ac:dyDescent="0.25">
      <c r="A1688" s="24" t="s">
        <v>3320</v>
      </c>
      <c r="B1688" s="24" t="s">
        <v>2368</v>
      </c>
      <c r="D1688" s="24" t="s">
        <v>661</v>
      </c>
      <c r="E1688" s="24">
        <v>32</v>
      </c>
      <c r="F1688" s="24">
        <v>30</v>
      </c>
      <c r="G1688" s="24">
        <v>32</v>
      </c>
      <c r="P1688" s="34">
        <v>44501</v>
      </c>
      <c r="Q1688" s="24" t="s">
        <v>857</v>
      </c>
      <c r="AP1688" s="24" t="s">
        <v>3309</v>
      </c>
      <c r="AQ1688" s="24" t="s">
        <v>3310</v>
      </c>
      <c r="AR1688" s="24" t="s">
        <v>3311</v>
      </c>
      <c r="AS1688" s="24" t="s">
        <v>3312</v>
      </c>
      <c r="AT1688" s="24" t="s">
        <v>3313</v>
      </c>
      <c r="AZ1688" s="24" t="s">
        <v>867</v>
      </c>
      <c r="BA1688" s="24" t="s">
        <v>859</v>
      </c>
      <c r="BB1688" s="24" t="s">
        <v>859</v>
      </c>
      <c r="BC1688" s="24" t="s">
        <v>859</v>
      </c>
      <c r="BD1688" s="24" t="s">
        <v>859</v>
      </c>
      <c r="BZ1688" s="24" t="s">
        <v>875</v>
      </c>
      <c r="CH1688" s="24" t="s">
        <v>1135</v>
      </c>
    </row>
    <row r="1689" spans="1:86" x14ac:dyDescent="0.25">
      <c r="A1689" s="24" t="s">
        <v>3321</v>
      </c>
      <c r="B1689" s="24" t="s">
        <v>2368</v>
      </c>
      <c r="D1689" s="24" t="s">
        <v>661</v>
      </c>
      <c r="E1689" s="24">
        <v>32</v>
      </c>
      <c r="F1689" s="24">
        <v>30</v>
      </c>
      <c r="G1689" s="24">
        <v>32</v>
      </c>
      <c r="P1689" s="34">
        <v>44501</v>
      </c>
      <c r="Q1689" s="24" t="s">
        <v>857</v>
      </c>
      <c r="AP1689" s="24" t="s">
        <v>3309</v>
      </c>
      <c r="AQ1689" s="24" t="s">
        <v>3310</v>
      </c>
      <c r="AR1689" s="24" t="s">
        <v>3311</v>
      </c>
      <c r="AS1689" s="24" t="s">
        <v>3312</v>
      </c>
      <c r="AT1689" s="24" t="s">
        <v>3313</v>
      </c>
      <c r="AZ1689" s="24" t="s">
        <v>867</v>
      </c>
      <c r="BA1689" s="24" t="s">
        <v>859</v>
      </c>
      <c r="BB1689" s="24" t="s">
        <v>859</v>
      </c>
      <c r="BC1689" s="24" t="s">
        <v>859</v>
      </c>
      <c r="BD1689" s="24" t="s">
        <v>859</v>
      </c>
      <c r="BZ1689" s="24" t="s">
        <v>875</v>
      </c>
      <c r="CH1689" s="24" t="s">
        <v>1364</v>
      </c>
    </row>
    <row r="1690" spans="1:86" x14ac:dyDescent="0.25">
      <c r="A1690" s="24" t="s">
        <v>3322</v>
      </c>
      <c r="B1690" s="24" t="s">
        <v>2368</v>
      </c>
      <c r="D1690" s="24" t="s">
        <v>661</v>
      </c>
      <c r="E1690" s="24">
        <v>32</v>
      </c>
      <c r="F1690" s="24">
        <v>30</v>
      </c>
      <c r="G1690" s="24">
        <v>32</v>
      </c>
      <c r="P1690" s="34">
        <v>44501</v>
      </c>
      <c r="Q1690" s="24" t="s">
        <v>857</v>
      </c>
      <c r="AP1690" s="24" t="s">
        <v>3309</v>
      </c>
      <c r="AQ1690" s="24" t="s">
        <v>3310</v>
      </c>
      <c r="AR1690" s="24" t="s">
        <v>3311</v>
      </c>
      <c r="AS1690" s="24" t="s">
        <v>3312</v>
      </c>
      <c r="AT1690" s="24" t="s">
        <v>3313</v>
      </c>
      <c r="AZ1690" s="24" t="s">
        <v>867</v>
      </c>
      <c r="BA1690" s="24" t="s">
        <v>859</v>
      </c>
      <c r="BB1690" s="24" t="s">
        <v>859</v>
      </c>
      <c r="BC1690" s="24" t="s">
        <v>859</v>
      </c>
      <c r="BD1690" s="24" t="s">
        <v>859</v>
      </c>
      <c r="BZ1690" s="24" t="s">
        <v>875</v>
      </c>
      <c r="CH1690" s="24" t="s">
        <v>1364</v>
      </c>
    </row>
    <row r="1691" spans="1:86" x14ac:dyDescent="0.25">
      <c r="A1691" s="24" t="s">
        <v>3323</v>
      </c>
      <c r="B1691" s="24" t="s">
        <v>2368</v>
      </c>
      <c r="D1691" s="24" t="s">
        <v>661</v>
      </c>
      <c r="E1691" s="24">
        <v>32</v>
      </c>
      <c r="F1691" s="24">
        <v>30</v>
      </c>
      <c r="G1691" s="24">
        <v>32</v>
      </c>
      <c r="P1691" s="34">
        <v>44501</v>
      </c>
      <c r="Q1691" s="24" t="s">
        <v>857</v>
      </c>
      <c r="AP1691" s="24" t="s">
        <v>3309</v>
      </c>
      <c r="AQ1691" s="24" t="s">
        <v>3310</v>
      </c>
      <c r="AR1691" s="24" t="s">
        <v>3311</v>
      </c>
      <c r="AS1691" s="24" t="s">
        <v>3312</v>
      </c>
      <c r="AT1691" s="24" t="s">
        <v>3313</v>
      </c>
      <c r="AZ1691" s="24" t="s">
        <v>867</v>
      </c>
      <c r="BA1691" s="24" t="s">
        <v>859</v>
      </c>
      <c r="BB1691" s="24" t="s">
        <v>859</v>
      </c>
      <c r="BC1691" s="24" t="s">
        <v>859</v>
      </c>
      <c r="BD1691" s="24" t="s">
        <v>859</v>
      </c>
      <c r="BZ1691" s="24" t="s">
        <v>875</v>
      </c>
      <c r="CH1691" s="24" t="s">
        <v>1344</v>
      </c>
    </row>
    <row r="1692" spans="1:86" x14ac:dyDescent="0.25">
      <c r="A1692" s="24" t="s">
        <v>3324</v>
      </c>
      <c r="B1692" s="24" t="s">
        <v>2368</v>
      </c>
      <c r="D1692" s="24" t="s">
        <v>661</v>
      </c>
      <c r="E1692" s="24">
        <v>32</v>
      </c>
      <c r="F1692" s="24">
        <v>30</v>
      </c>
      <c r="G1692" s="24">
        <v>32</v>
      </c>
      <c r="P1692" s="34">
        <v>44501</v>
      </c>
      <c r="Q1692" s="24" t="s">
        <v>857</v>
      </c>
      <c r="AP1692" s="24" t="s">
        <v>3309</v>
      </c>
      <c r="AQ1692" s="24" t="s">
        <v>3310</v>
      </c>
      <c r="AR1692" s="24" t="s">
        <v>3311</v>
      </c>
      <c r="AS1692" s="24" t="s">
        <v>3312</v>
      </c>
      <c r="AT1692" s="24" t="s">
        <v>3313</v>
      </c>
      <c r="AZ1692" s="24" t="s">
        <v>867</v>
      </c>
      <c r="BA1692" s="24" t="s">
        <v>859</v>
      </c>
      <c r="BB1692" s="24" t="s">
        <v>859</v>
      </c>
      <c r="BC1692" s="24" t="s">
        <v>859</v>
      </c>
      <c r="BD1692" s="24" t="s">
        <v>859</v>
      </c>
      <c r="BZ1692" s="24" t="s">
        <v>875</v>
      </c>
      <c r="CH1692" s="24" t="s">
        <v>1344</v>
      </c>
    </row>
    <row r="1693" spans="1:86" x14ac:dyDescent="0.25">
      <c r="A1693" s="24" t="s">
        <v>3325</v>
      </c>
      <c r="B1693" s="24" t="s">
        <v>2368</v>
      </c>
      <c r="D1693" s="24" t="s">
        <v>661</v>
      </c>
      <c r="E1693" s="24">
        <v>32</v>
      </c>
      <c r="F1693" s="24">
        <v>30</v>
      </c>
      <c r="G1693" s="24">
        <v>32</v>
      </c>
      <c r="P1693" s="34">
        <v>44501</v>
      </c>
      <c r="Q1693" s="24" t="s">
        <v>857</v>
      </c>
      <c r="AP1693" s="24" t="s">
        <v>3309</v>
      </c>
      <c r="AQ1693" s="24" t="s">
        <v>3310</v>
      </c>
      <c r="AR1693" s="24" t="s">
        <v>3311</v>
      </c>
      <c r="AS1693" s="24" t="s">
        <v>3312</v>
      </c>
      <c r="AT1693" s="24" t="s">
        <v>3313</v>
      </c>
      <c r="AZ1693" s="24" t="s">
        <v>867</v>
      </c>
      <c r="BA1693" s="24" t="s">
        <v>859</v>
      </c>
      <c r="BB1693" s="24" t="s">
        <v>859</v>
      </c>
      <c r="BC1693" s="24" t="s">
        <v>859</v>
      </c>
      <c r="BD1693" s="24" t="s">
        <v>859</v>
      </c>
      <c r="BZ1693" s="24" t="s">
        <v>875</v>
      </c>
      <c r="CH1693" s="24">
        <v>105</v>
      </c>
    </row>
    <row r="1694" spans="1:86" x14ac:dyDescent="0.25">
      <c r="A1694" s="24" t="s">
        <v>3326</v>
      </c>
      <c r="B1694" s="24" t="s">
        <v>2368</v>
      </c>
      <c r="D1694" s="24" t="s">
        <v>661</v>
      </c>
      <c r="E1694" s="24">
        <v>32</v>
      </c>
      <c r="F1694" s="24">
        <v>30</v>
      </c>
      <c r="G1694" s="24">
        <v>32</v>
      </c>
      <c r="P1694" s="34">
        <v>44501</v>
      </c>
      <c r="Q1694" s="24" t="s">
        <v>857</v>
      </c>
      <c r="AP1694" s="24" t="s">
        <v>3309</v>
      </c>
      <c r="AQ1694" s="24" t="s">
        <v>3310</v>
      </c>
      <c r="AR1694" s="24" t="s">
        <v>3311</v>
      </c>
      <c r="AS1694" s="24" t="s">
        <v>3312</v>
      </c>
      <c r="AT1694" s="24" t="s">
        <v>3313</v>
      </c>
      <c r="AZ1694" s="24" t="s">
        <v>867</v>
      </c>
      <c r="BA1694" s="24" t="s">
        <v>859</v>
      </c>
      <c r="BB1694" s="24" t="s">
        <v>859</v>
      </c>
      <c r="BC1694" s="24" t="s">
        <v>859</v>
      </c>
      <c r="BD1694" s="24" t="s">
        <v>859</v>
      </c>
      <c r="BZ1694" s="24" t="s">
        <v>875</v>
      </c>
      <c r="CH1694" s="24">
        <v>105</v>
      </c>
    </row>
    <row r="1695" spans="1:86" x14ac:dyDescent="0.25">
      <c r="A1695" s="24" t="s">
        <v>3327</v>
      </c>
      <c r="B1695" s="24" t="s">
        <v>2368</v>
      </c>
      <c r="D1695" s="24" t="s">
        <v>661</v>
      </c>
      <c r="E1695" s="24">
        <v>32</v>
      </c>
      <c r="F1695" s="24">
        <v>30</v>
      </c>
      <c r="G1695" s="24">
        <v>32</v>
      </c>
      <c r="P1695" s="34">
        <v>44501</v>
      </c>
      <c r="Q1695" s="24" t="s">
        <v>857</v>
      </c>
      <c r="AP1695" s="24" t="s">
        <v>3309</v>
      </c>
      <c r="AQ1695" s="24" t="s">
        <v>3310</v>
      </c>
      <c r="AR1695" s="24" t="s">
        <v>3311</v>
      </c>
      <c r="AS1695" s="24" t="s">
        <v>3312</v>
      </c>
      <c r="AT1695" s="24" t="s">
        <v>3313</v>
      </c>
      <c r="AZ1695" s="24" t="s">
        <v>867</v>
      </c>
      <c r="BA1695" s="24" t="s">
        <v>859</v>
      </c>
      <c r="BB1695" s="24" t="s">
        <v>859</v>
      </c>
      <c r="BC1695" s="24" t="s">
        <v>859</v>
      </c>
      <c r="BD1695" s="24" t="s">
        <v>859</v>
      </c>
      <c r="BZ1695" s="24" t="s">
        <v>875</v>
      </c>
      <c r="CH1695" s="24">
        <v>106</v>
      </c>
    </row>
    <row r="1696" spans="1:86" x14ac:dyDescent="0.25">
      <c r="A1696" s="24" t="s">
        <v>3328</v>
      </c>
      <c r="B1696" s="24" t="s">
        <v>2368</v>
      </c>
      <c r="D1696" s="24" t="s">
        <v>661</v>
      </c>
      <c r="E1696" s="24">
        <v>32</v>
      </c>
      <c r="F1696" s="24">
        <v>30</v>
      </c>
      <c r="G1696" s="24">
        <v>32</v>
      </c>
      <c r="P1696" s="34">
        <v>44501</v>
      </c>
      <c r="Q1696" s="24" t="s">
        <v>857</v>
      </c>
      <c r="AP1696" s="24" t="s">
        <v>3309</v>
      </c>
      <c r="AQ1696" s="24" t="s">
        <v>3310</v>
      </c>
      <c r="AR1696" s="24" t="s">
        <v>3311</v>
      </c>
      <c r="AS1696" s="24" t="s">
        <v>3312</v>
      </c>
      <c r="AT1696" s="24" t="s">
        <v>3313</v>
      </c>
      <c r="AZ1696" s="24" t="s">
        <v>867</v>
      </c>
      <c r="BA1696" s="24" t="s">
        <v>859</v>
      </c>
      <c r="BB1696" s="24" t="s">
        <v>859</v>
      </c>
      <c r="BC1696" s="24" t="s">
        <v>859</v>
      </c>
      <c r="BD1696" s="24" t="s">
        <v>859</v>
      </c>
      <c r="BZ1696" s="24" t="s">
        <v>875</v>
      </c>
      <c r="CH1696" s="24">
        <v>106</v>
      </c>
    </row>
    <row r="1697" spans="1:86" x14ac:dyDescent="0.25">
      <c r="A1697" s="24" t="s">
        <v>3329</v>
      </c>
      <c r="B1697" s="24" t="s">
        <v>2368</v>
      </c>
      <c r="D1697" s="24" t="s">
        <v>661</v>
      </c>
      <c r="E1697" s="24">
        <v>32</v>
      </c>
      <c r="F1697" s="24">
        <v>30</v>
      </c>
      <c r="G1697" s="24">
        <v>32</v>
      </c>
      <c r="P1697" s="34">
        <v>44501</v>
      </c>
      <c r="Q1697" s="24" t="s">
        <v>857</v>
      </c>
      <c r="AP1697" s="24" t="s">
        <v>3309</v>
      </c>
      <c r="AQ1697" s="24" t="s">
        <v>3310</v>
      </c>
      <c r="AR1697" s="24" t="s">
        <v>3311</v>
      </c>
      <c r="AS1697" s="24" t="s">
        <v>3312</v>
      </c>
      <c r="AT1697" s="24" t="s">
        <v>3313</v>
      </c>
      <c r="AZ1697" s="24" t="s">
        <v>867</v>
      </c>
      <c r="BA1697" s="24" t="s">
        <v>859</v>
      </c>
      <c r="BB1697" s="24" t="s">
        <v>859</v>
      </c>
      <c r="BC1697" s="24" t="s">
        <v>859</v>
      </c>
      <c r="BD1697" s="24" t="s">
        <v>859</v>
      </c>
      <c r="BZ1697" s="24" t="s">
        <v>875</v>
      </c>
      <c r="CH1697" s="24">
        <v>107</v>
      </c>
    </row>
    <row r="1698" spans="1:86" x14ac:dyDescent="0.25">
      <c r="A1698" s="24" t="s">
        <v>3330</v>
      </c>
      <c r="B1698" s="24" t="s">
        <v>2368</v>
      </c>
      <c r="D1698" s="24" t="s">
        <v>661</v>
      </c>
      <c r="E1698" s="24">
        <v>32</v>
      </c>
      <c r="F1698" s="24">
        <v>30</v>
      </c>
      <c r="G1698" s="24">
        <v>32</v>
      </c>
      <c r="P1698" s="34">
        <v>44501</v>
      </c>
      <c r="Q1698" s="24" t="s">
        <v>857</v>
      </c>
      <c r="AP1698" s="24" t="s">
        <v>3309</v>
      </c>
      <c r="AQ1698" s="24" t="s">
        <v>3310</v>
      </c>
      <c r="AR1698" s="24" t="s">
        <v>3311</v>
      </c>
      <c r="AS1698" s="24" t="s">
        <v>3312</v>
      </c>
      <c r="AT1698" s="24" t="s">
        <v>3313</v>
      </c>
      <c r="AZ1698" s="24" t="s">
        <v>867</v>
      </c>
      <c r="BA1698" s="24" t="s">
        <v>859</v>
      </c>
      <c r="BB1698" s="24" t="s">
        <v>859</v>
      </c>
      <c r="BC1698" s="24" t="s">
        <v>859</v>
      </c>
      <c r="BD1698" s="24" t="s">
        <v>859</v>
      </c>
      <c r="BZ1698" s="24" t="s">
        <v>875</v>
      </c>
      <c r="CH1698" s="24">
        <v>104</v>
      </c>
    </row>
    <row r="1699" spans="1:86" x14ac:dyDescent="0.25">
      <c r="A1699" s="24" t="s">
        <v>3331</v>
      </c>
      <c r="B1699" s="24" t="s">
        <v>2368</v>
      </c>
      <c r="D1699" s="24" t="s">
        <v>661</v>
      </c>
      <c r="E1699" s="24">
        <v>32</v>
      </c>
      <c r="F1699" s="24">
        <v>30</v>
      </c>
      <c r="G1699" s="24">
        <v>32</v>
      </c>
      <c r="P1699" s="34">
        <v>44501</v>
      </c>
      <c r="Q1699" s="24" t="s">
        <v>857</v>
      </c>
      <c r="AP1699" s="24" t="s">
        <v>3309</v>
      </c>
      <c r="AQ1699" s="24" t="s">
        <v>3310</v>
      </c>
      <c r="AR1699" s="24" t="s">
        <v>3311</v>
      </c>
      <c r="AS1699" s="24" t="s">
        <v>3312</v>
      </c>
      <c r="AT1699" s="24" t="s">
        <v>3313</v>
      </c>
      <c r="AZ1699" s="24" t="s">
        <v>867</v>
      </c>
      <c r="BA1699" s="24" t="s">
        <v>859</v>
      </c>
      <c r="BB1699" s="24" t="s">
        <v>859</v>
      </c>
      <c r="BC1699" s="24" t="s">
        <v>859</v>
      </c>
      <c r="BD1699" s="24" t="s">
        <v>859</v>
      </c>
      <c r="BZ1699" s="24" t="s">
        <v>875</v>
      </c>
      <c r="CH1699" s="24">
        <v>107</v>
      </c>
    </row>
    <row r="1700" spans="1:86" x14ac:dyDescent="0.25">
      <c r="A1700" s="24" t="s">
        <v>3332</v>
      </c>
      <c r="B1700" s="24" t="s">
        <v>2368</v>
      </c>
      <c r="D1700" s="24" t="s">
        <v>661</v>
      </c>
      <c r="E1700" s="24">
        <v>32</v>
      </c>
      <c r="F1700" s="24">
        <v>30</v>
      </c>
      <c r="G1700" s="24">
        <v>32</v>
      </c>
      <c r="P1700" s="34">
        <v>44501</v>
      </c>
      <c r="Q1700" s="24" t="s">
        <v>857</v>
      </c>
      <c r="AP1700" s="24" t="s">
        <v>3309</v>
      </c>
      <c r="AQ1700" s="24" t="s">
        <v>3310</v>
      </c>
      <c r="AR1700" s="24" t="s">
        <v>3311</v>
      </c>
      <c r="AS1700" s="24" t="s">
        <v>3312</v>
      </c>
      <c r="AT1700" s="24" t="s">
        <v>3313</v>
      </c>
      <c r="AZ1700" s="24" t="s">
        <v>867</v>
      </c>
      <c r="BA1700" s="24" t="s">
        <v>859</v>
      </c>
      <c r="BB1700" s="24" t="s">
        <v>859</v>
      </c>
      <c r="BC1700" s="24" t="s">
        <v>859</v>
      </c>
      <c r="BD1700" s="24" t="s">
        <v>859</v>
      </c>
      <c r="BZ1700" s="24" t="s">
        <v>875</v>
      </c>
      <c r="CH1700" s="24">
        <v>107</v>
      </c>
    </row>
    <row r="1701" spans="1:86" x14ac:dyDescent="0.25">
      <c r="A1701" s="24" t="s">
        <v>3333</v>
      </c>
      <c r="B1701" s="24" t="s">
        <v>2368</v>
      </c>
      <c r="D1701" s="24" t="s">
        <v>661</v>
      </c>
      <c r="E1701" s="24">
        <v>32</v>
      </c>
      <c r="F1701" s="24">
        <v>30</v>
      </c>
      <c r="G1701" s="24">
        <v>32</v>
      </c>
      <c r="P1701" s="34">
        <v>44501</v>
      </c>
      <c r="Q1701" s="24" t="s">
        <v>857</v>
      </c>
      <c r="AP1701" s="24" t="s">
        <v>3309</v>
      </c>
      <c r="AQ1701" s="24" t="s">
        <v>3310</v>
      </c>
      <c r="AR1701" s="24" t="s">
        <v>3311</v>
      </c>
      <c r="AS1701" s="24" t="s">
        <v>3312</v>
      </c>
      <c r="AT1701" s="24" t="s">
        <v>3313</v>
      </c>
      <c r="AZ1701" s="24" t="s">
        <v>867</v>
      </c>
      <c r="BA1701" s="24" t="s">
        <v>859</v>
      </c>
      <c r="BB1701" s="24" t="s">
        <v>859</v>
      </c>
      <c r="BC1701" s="24" t="s">
        <v>859</v>
      </c>
      <c r="BD1701" s="24" t="s">
        <v>859</v>
      </c>
      <c r="BZ1701" s="24" t="s">
        <v>875</v>
      </c>
      <c r="CH1701" s="24" t="s">
        <v>1567</v>
      </c>
    </row>
    <row r="1702" spans="1:86" x14ac:dyDescent="0.25">
      <c r="A1702" s="24" t="s">
        <v>3334</v>
      </c>
      <c r="B1702" s="24" t="s">
        <v>2368</v>
      </c>
      <c r="D1702" s="24" t="s">
        <v>661</v>
      </c>
      <c r="E1702" s="24">
        <v>32</v>
      </c>
      <c r="F1702" s="24">
        <v>30</v>
      </c>
      <c r="G1702" s="24">
        <v>32</v>
      </c>
      <c r="P1702" s="34">
        <v>44501</v>
      </c>
      <c r="Q1702" s="24" t="s">
        <v>857</v>
      </c>
      <c r="AP1702" s="24" t="s">
        <v>3309</v>
      </c>
      <c r="AQ1702" s="24" t="s">
        <v>3310</v>
      </c>
      <c r="AR1702" s="24" t="s">
        <v>3311</v>
      </c>
      <c r="AS1702" s="24" t="s">
        <v>3312</v>
      </c>
      <c r="AT1702" s="24" t="s">
        <v>3313</v>
      </c>
      <c r="AZ1702" s="24" t="s">
        <v>867</v>
      </c>
      <c r="BA1702" s="24" t="s">
        <v>859</v>
      </c>
      <c r="BB1702" s="24" t="s">
        <v>859</v>
      </c>
      <c r="BC1702" s="24" t="s">
        <v>859</v>
      </c>
      <c r="BD1702" s="24" t="s">
        <v>859</v>
      </c>
      <c r="BZ1702" s="24" t="s">
        <v>875</v>
      </c>
      <c r="CH1702" s="24" t="s">
        <v>1567</v>
      </c>
    </row>
    <row r="1703" spans="1:86" x14ac:dyDescent="0.25">
      <c r="A1703" s="24" t="s">
        <v>3335</v>
      </c>
      <c r="B1703" s="24" t="s">
        <v>2368</v>
      </c>
      <c r="D1703" s="24" t="s">
        <v>661</v>
      </c>
      <c r="E1703" s="24">
        <v>32</v>
      </c>
      <c r="F1703" s="24">
        <v>30</v>
      </c>
      <c r="G1703" s="24">
        <v>32</v>
      </c>
      <c r="P1703" s="34">
        <v>44501</v>
      </c>
      <c r="Q1703" s="24" t="s">
        <v>857</v>
      </c>
      <c r="AP1703" s="24" t="s">
        <v>3309</v>
      </c>
      <c r="AQ1703" s="24" t="s">
        <v>3310</v>
      </c>
      <c r="AR1703" s="24" t="s">
        <v>3311</v>
      </c>
      <c r="AS1703" s="24" t="s">
        <v>3312</v>
      </c>
      <c r="AT1703" s="24" t="s">
        <v>3313</v>
      </c>
      <c r="AZ1703" s="24" t="s">
        <v>867</v>
      </c>
      <c r="BA1703" s="24" t="s">
        <v>859</v>
      </c>
      <c r="BB1703" s="24" t="s">
        <v>859</v>
      </c>
      <c r="BC1703" s="24" t="s">
        <v>859</v>
      </c>
      <c r="BD1703" s="24" t="s">
        <v>859</v>
      </c>
      <c r="BZ1703" s="24" t="s">
        <v>875</v>
      </c>
      <c r="CH1703" s="24" t="s">
        <v>1567</v>
      </c>
    </row>
    <row r="1704" spans="1:86" x14ac:dyDescent="0.25">
      <c r="A1704" s="24" t="s">
        <v>3336</v>
      </c>
      <c r="B1704" s="24" t="s">
        <v>2368</v>
      </c>
      <c r="D1704" s="24" t="s">
        <v>661</v>
      </c>
      <c r="E1704" s="24">
        <v>32</v>
      </c>
      <c r="F1704" s="24">
        <v>30</v>
      </c>
      <c r="G1704" s="24">
        <v>32</v>
      </c>
      <c r="P1704" s="34">
        <v>44501</v>
      </c>
      <c r="Q1704" s="24" t="s">
        <v>857</v>
      </c>
      <c r="AP1704" s="24" t="s">
        <v>3309</v>
      </c>
      <c r="AQ1704" s="24" t="s">
        <v>3310</v>
      </c>
      <c r="AR1704" s="24" t="s">
        <v>3311</v>
      </c>
      <c r="AS1704" s="24" t="s">
        <v>3312</v>
      </c>
      <c r="AT1704" s="24" t="s">
        <v>3313</v>
      </c>
      <c r="AZ1704" s="24" t="s">
        <v>867</v>
      </c>
      <c r="BA1704" s="24" t="s">
        <v>859</v>
      </c>
      <c r="BB1704" s="24" t="s">
        <v>859</v>
      </c>
      <c r="BC1704" s="24" t="s">
        <v>859</v>
      </c>
      <c r="BD1704" s="24" t="s">
        <v>859</v>
      </c>
      <c r="BZ1704" s="24" t="s">
        <v>875</v>
      </c>
      <c r="CH1704" s="24">
        <v>124</v>
      </c>
    </row>
    <row r="1705" spans="1:86" x14ac:dyDescent="0.25">
      <c r="A1705" s="24" t="s">
        <v>3337</v>
      </c>
      <c r="B1705" s="24" t="s">
        <v>2368</v>
      </c>
      <c r="D1705" s="24" t="s">
        <v>661</v>
      </c>
      <c r="E1705" s="24">
        <v>32</v>
      </c>
      <c r="F1705" s="24">
        <v>30</v>
      </c>
      <c r="G1705" s="24">
        <v>32</v>
      </c>
      <c r="P1705" s="34">
        <v>44501</v>
      </c>
      <c r="Q1705" s="24" t="s">
        <v>857</v>
      </c>
      <c r="AP1705" s="24" t="s">
        <v>3309</v>
      </c>
      <c r="AQ1705" s="24" t="s">
        <v>3310</v>
      </c>
      <c r="AR1705" s="24" t="s">
        <v>3311</v>
      </c>
      <c r="AS1705" s="24" t="s">
        <v>3312</v>
      </c>
      <c r="AT1705" s="24" t="s">
        <v>3313</v>
      </c>
      <c r="AZ1705" s="24" t="s">
        <v>867</v>
      </c>
      <c r="BA1705" s="24" t="s">
        <v>859</v>
      </c>
      <c r="BB1705" s="24" t="s">
        <v>859</v>
      </c>
      <c r="BC1705" s="24" t="s">
        <v>859</v>
      </c>
      <c r="BD1705" s="24" t="s">
        <v>859</v>
      </c>
      <c r="BZ1705" s="24" t="s">
        <v>875</v>
      </c>
      <c r="CH1705" s="24">
        <v>124</v>
      </c>
    </row>
    <row r="1706" spans="1:86" x14ac:dyDescent="0.25">
      <c r="A1706" s="24" t="s">
        <v>3338</v>
      </c>
      <c r="B1706" s="24" t="s">
        <v>2368</v>
      </c>
      <c r="D1706" s="24" t="s">
        <v>661</v>
      </c>
      <c r="E1706" s="24">
        <v>32</v>
      </c>
      <c r="F1706" s="24">
        <v>30</v>
      </c>
      <c r="G1706" s="24">
        <v>32</v>
      </c>
      <c r="P1706" s="34">
        <v>44501</v>
      </c>
      <c r="Q1706" s="24" t="s">
        <v>857</v>
      </c>
      <c r="AP1706" s="24" t="s">
        <v>3309</v>
      </c>
      <c r="AQ1706" s="24" t="s">
        <v>3310</v>
      </c>
      <c r="AR1706" s="24" t="s">
        <v>3311</v>
      </c>
      <c r="AS1706" s="24" t="s">
        <v>3312</v>
      </c>
      <c r="AT1706" s="24" t="s">
        <v>3313</v>
      </c>
      <c r="AZ1706" s="24" t="s">
        <v>867</v>
      </c>
      <c r="BA1706" s="24" t="s">
        <v>859</v>
      </c>
      <c r="BB1706" s="24" t="s">
        <v>859</v>
      </c>
      <c r="BC1706" s="24" t="s">
        <v>859</v>
      </c>
      <c r="BD1706" s="24" t="s">
        <v>859</v>
      </c>
      <c r="BZ1706" s="24" t="s">
        <v>875</v>
      </c>
      <c r="CH1706" s="24">
        <v>125</v>
      </c>
    </row>
    <row r="1707" spans="1:86" x14ac:dyDescent="0.25">
      <c r="A1707" s="24" t="s">
        <v>3339</v>
      </c>
      <c r="B1707" s="24" t="s">
        <v>2368</v>
      </c>
      <c r="D1707" s="24" t="s">
        <v>661</v>
      </c>
      <c r="E1707" s="24">
        <v>32</v>
      </c>
      <c r="F1707" s="24">
        <v>30</v>
      </c>
      <c r="G1707" s="24">
        <v>32</v>
      </c>
      <c r="P1707" s="34">
        <v>44501</v>
      </c>
      <c r="Q1707" s="24" t="s">
        <v>857</v>
      </c>
      <c r="AP1707" s="24" t="s">
        <v>3309</v>
      </c>
      <c r="AQ1707" s="24" t="s">
        <v>3310</v>
      </c>
      <c r="AR1707" s="24" t="s">
        <v>3311</v>
      </c>
      <c r="AS1707" s="24" t="s">
        <v>3312</v>
      </c>
      <c r="AT1707" s="24" t="s">
        <v>3313</v>
      </c>
      <c r="AZ1707" s="24" t="s">
        <v>867</v>
      </c>
      <c r="BA1707" s="24" t="s">
        <v>859</v>
      </c>
      <c r="BB1707" s="24" t="s">
        <v>859</v>
      </c>
      <c r="BC1707" s="24" t="s">
        <v>859</v>
      </c>
      <c r="BD1707" s="24" t="s">
        <v>859</v>
      </c>
      <c r="BZ1707" s="24" t="s">
        <v>875</v>
      </c>
      <c r="CH1707" s="24">
        <v>125</v>
      </c>
    </row>
    <row r="1708" spans="1:86" x14ac:dyDescent="0.25">
      <c r="A1708" s="24" t="s">
        <v>3340</v>
      </c>
      <c r="B1708" s="24" t="s">
        <v>2368</v>
      </c>
      <c r="D1708" s="24" t="s">
        <v>661</v>
      </c>
      <c r="E1708" s="24">
        <v>32</v>
      </c>
      <c r="F1708" s="24">
        <v>30</v>
      </c>
      <c r="G1708" s="24">
        <v>32</v>
      </c>
      <c r="P1708" s="34">
        <v>44501</v>
      </c>
      <c r="Q1708" s="24" t="s">
        <v>857</v>
      </c>
      <c r="AP1708" s="24" t="s">
        <v>3309</v>
      </c>
      <c r="AQ1708" s="24" t="s">
        <v>3310</v>
      </c>
      <c r="AR1708" s="24" t="s">
        <v>3311</v>
      </c>
      <c r="AS1708" s="24" t="s">
        <v>3312</v>
      </c>
      <c r="AT1708" s="24" t="s">
        <v>3313</v>
      </c>
      <c r="AZ1708" s="24" t="s">
        <v>867</v>
      </c>
      <c r="BA1708" s="24" t="s">
        <v>859</v>
      </c>
      <c r="BB1708" s="24" t="s">
        <v>859</v>
      </c>
      <c r="BC1708" s="24" t="s">
        <v>859</v>
      </c>
      <c r="BD1708" s="24" t="s">
        <v>859</v>
      </c>
      <c r="BZ1708" s="24" t="s">
        <v>875</v>
      </c>
      <c r="CH1708" s="24">
        <v>125</v>
      </c>
    </row>
    <row r="1709" spans="1:86" x14ac:dyDescent="0.25">
      <c r="A1709" s="24" t="s">
        <v>3341</v>
      </c>
      <c r="B1709" s="24" t="s">
        <v>2368</v>
      </c>
      <c r="D1709" s="24" t="s">
        <v>661</v>
      </c>
      <c r="E1709" s="24">
        <v>32</v>
      </c>
      <c r="F1709" s="24">
        <v>30</v>
      </c>
      <c r="G1709" s="24">
        <v>32</v>
      </c>
      <c r="P1709" s="34">
        <v>44501</v>
      </c>
      <c r="Q1709" s="24" t="s">
        <v>857</v>
      </c>
      <c r="AP1709" s="24" t="s">
        <v>3309</v>
      </c>
      <c r="AQ1709" s="24" t="s">
        <v>3310</v>
      </c>
      <c r="AR1709" s="24" t="s">
        <v>3311</v>
      </c>
      <c r="AS1709" s="24" t="s">
        <v>3312</v>
      </c>
      <c r="AT1709" s="24" t="s">
        <v>3313</v>
      </c>
      <c r="AZ1709" s="24" t="s">
        <v>867</v>
      </c>
      <c r="BA1709" s="24" t="s">
        <v>859</v>
      </c>
      <c r="BB1709" s="24" t="s">
        <v>859</v>
      </c>
      <c r="BC1709" s="24" t="s">
        <v>859</v>
      </c>
      <c r="BD1709" s="24" t="s">
        <v>859</v>
      </c>
      <c r="BZ1709" s="24" t="s">
        <v>875</v>
      </c>
      <c r="CH1709" s="24">
        <v>126</v>
      </c>
    </row>
    <row r="1710" spans="1:86" x14ac:dyDescent="0.25">
      <c r="A1710" s="24" t="s">
        <v>3342</v>
      </c>
      <c r="B1710" s="24" t="s">
        <v>2368</v>
      </c>
      <c r="D1710" s="24" t="s">
        <v>661</v>
      </c>
      <c r="E1710" s="24">
        <v>32</v>
      </c>
      <c r="F1710" s="24">
        <v>30</v>
      </c>
      <c r="G1710" s="24">
        <v>32</v>
      </c>
      <c r="P1710" s="34">
        <v>44501</v>
      </c>
      <c r="Q1710" s="24" t="s">
        <v>857</v>
      </c>
      <c r="AP1710" s="24" t="s">
        <v>3309</v>
      </c>
      <c r="AQ1710" s="24" t="s">
        <v>3310</v>
      </c>
      <c r="AR1710" s="24" t="s">
        <v>3311</v>
      </c>
      <c r="AS1710" s="24" t="s">
        <v>3312</v>
      </c>
      <c r="AT1710" s="24" t="s">
        <v>3313</v>
      </c>
      <c r="AZ1710" s="24" t="s">
        <v>867</v>
      </c>
      <c r="BA1710" s="24" t="s">
        <v>859</v>
      </c>
      <c r="BB1710" s="24" t="s">
        <v>859</v>
      </c>
      <c r="BC1710" s="24" t="s">
        <v>859</v>
      </c>
      <c r="BD1710" s="24" t="s">
        <v>859</v>
      </c>
      <c r="BZ1710" s="24" t="s">
        <v>875</v>
      </c>
      <c r="CH1710" s="24">
        <v>220</v>
      </c>
    </row>
    <row r="1711" spans="1:86" x14ac:dyDescent="0.25">
      <c r="A1711" s="24" t="s">
        <v>3343</v>
      </c>
      <c r="B1711" s="24" t="s">
        <v>2368</v>
      </c>
      <c r="D1711" s="24" t="s">
        <v>661</v>
      </c>
      <c r="E1711" s="24">
        <v>32</v>
      </c>
      <c r="F1711" s="24">
        <v>30</v>
      </c>
      <c r="G1711" s="24">
        <v>32</v>
      </c>
      <c r="P1711" s="34">
        <v>44501</v>
      </c>
      <c r="Q1711" s="24" t="s">
        <v>857</v>
      </c>
      <c r="AP1711" s="24" t="s">
        <v>3309</v>
      </c>
      <c r="AQ1711" s="24" t="s">
        <v>3310</v>
      </c>
      <c r="AR1711" s="24" t="s">
        <v>3311</v>
      </c>
      <c r="AS1711" s="24" t="s">
        <v>3312</v>
      </c>
      <c r="AT1711" s="24" t="s">
        <v>3313</v>
      </c>
      <c r="AZ1711" s="24" t="s">
        <v>867</v>
      </c>
      <c r="BA1711" s="24" t="s">
        <v>859</v>
      </c>
      <c r="BB1711" s="24" t="s">
        <v>859</v>
      </c>
      <c r="BC1711" s="24" t="s">
        <v>859</v>
      </c>
      <c r="BD1711" s="24" t="s">
        <v>859</v>
      </c>
      <c r="BZ1711" s="24" t="s">
        <v>875</v>
      </c>
      <c r="CH1711" s="24">
        <v>220</v>
      </c>
    </row>
    <row r="1712" spans="1:86" x14ac:dyDescent="0.25">
      <c r="A1712" s="24" t="s">
        <v>3344</v>
      </c>
      <c r="B1712" s="24" t="s">
        <v>2368</v>
      </c>
      <c r="D1712" s="24" t="s">
        <v>661</v>
      </c>
      <c r="E1712" s="24">
        <v>32</v>
      </c>
      <c r="F1712" s="24">
        <v>30</v>
      </c>
      <c r="G1712" s="24">
        <v>32</v>
      </c>
      <c r="P1712" s="34">
        <v>44501</v>
      </c>
      <c r="Q1712" s="24" t="s">
        <v>857</v>
      </c>
      <c r="AP1712" s="24" t="s">
        <v>3309</v>
      </c>
      <c r="AQ1712" s="24" t="s">
        <v>3310</v>
      </c>
      <c r="AR1712" s="24" t="s">
        <v>3311</v>
      </c>
      <c r="AS1712" s="24" t="s">
        <v>3312</v>
      </c>
      <c r="AT1712" s="24" t="s">
        <v>3313</v>
      </c>
      <c r="AZ1712" s="24" t="s">
        <v>867</v>
      </c>
      <c r="BA1712" s="24" t="s">
        <v>859</v>
      </c>
      <c r="BB1712" s="24" t="s">
        <v>859</v>
      </c>
      <c r="BC1712" s="24" t="s">
        <v>859</v>
      </c>
      <c r="BD1712" s="24" t="s">
        <v>859</v>
      </c>
      <c r="BZ1712" s="24" t="s">
        <v>875</v>
      </c>
      <c r="CH1712" s="24">
        <v>220</v>
      </c>
    </row>
    <row r="1713" spans="1:86" x14ac:dyDescent="0.25">
      <c r="A1713" s="24" t="s">
        <v>3345</v>
      </c>
      <c r="B1713" s="24" t="s">
        <v>2368</v>
      </c>
      <c r="D1713" s="24" t="s">
        <v>661</v>
      </c>
      <c r="E1713" s="24">
        <v>32</v>
      </c>
      <c r="F1713" s="24">
        <v>30</v>
      </c>
      <c r="G1713" s="24">
        <v>32</v>
      </c>
      <c r="P1713" s="34">
        <v>44501</v>
      </c>
      <c r="Q1713" s="24" t="s">
        <v>857</v>
      </c>
      <c r="AP1713" s="24" t="s">
        <v>3309</v>
      </c>
      <c r="AQ1713" s="24" t="s">
        <v>3310</v>
      </c>
      <c r="AR1713" s="24" t="s">
        <v>3311</v>
      </c>
      <c r="AS1713" s="24" t="s">
        <v>3312</v>
      </c>
      <c r="AT1713" s="24" t="s">
        <v>3313</v>
      </c>
      <c r="AZ1713" s="24" t="s">
        <v>867</v>
      </c>
      <c r="BA1713" s="24" t="s">
        <v>859</v>
      </c>
      <c r="BB1713" s="24" t="s">
        <v>859</v>
      </c>
      <c r="BC1713" s="24" t="s">
        <v>859</v>
      </c>
      <c r="BD1713" s="24" t="s">
        <v>859</v>
      </c>
      <c r="BZ1713" s="24" t="s">
        <v>875</v>
      </c>
      <c r="CH1713" s="24">
        <v>218</v>
      </c>
    </row>
    <row r="1714" spans="1:86" x14ac:dyDescent="0.25">
      <c r="A1714" s="24" t="s">
        <v>3346</v>
      </c>
      <c r="B1714" s="24" t="s">
        <v>2368</v>
      </c>
      <c r="D1714" s="24" t="s">
        <v>661</v>
      </c>
      <c r="E1714" s="24">
        <v>32</v>
      </c>
      <c r="F1714" s="24">
        <v>30</v>
      </c>
      <c r="G1714" s="24">
        <v>32</v>
      </c>
      <c r="P1714" s="34">
        <v>44501</v>
      </c>
      <c r="Q1714" s="24" t="s">
        <v>857</v>
      </c>
      <c r="AP1714" s="24" t="s">
        <v>3309</v>
      </c>
      <c r="AQ1714" s="24" t="s">
        <v>3310</v>
      </c>
      <c r="AR1714" s="24" t="s">
        <v>3311</v>
      </c>
      <c r="AS1714" s="24" t="s">
        <v>3312</v>
      </c>
      <c r="AT1714" s="24" t="s">
        <v>3313</v>
      </c>
      <c r="AZ1714" s="24" t="s">
        <v>867</v>
      </c>
      <c r="BA1714" s="24" t="s">
        <v>859</v>
      </c>
      <c r="BB1714" s="24" t="s">
        <v>859</v>
      </c>
      <c r="BC1714" s="24" t="s">
        <v>859</v>
      </c>
      <c r="BD1714" s="24" t="s">
        <v>859</v>
      </c>
      <c r="BZ1714" s="24" t="s">
        <v>875</v>
      </c>
      <c r="CH1714" s="24">
        <v>218</v>
      </c>
    </row>
    <row r="1715" spans="1:86" x14ac:dyDescent="0.25">
      <c r="A1715" s="24" t="s">
        <v>3347</v>
      </c>
      <c r="B1715" s="24" t="s">
        <v>2368</v>
      </c>
      <c r="D1715" s="24" t="s">
        <v>661</v>
      </c>
      <c r="E1715" s="24">
        <v>32</v>
      </c>
      <c r="F1715" s="24">
        <v>30</v>
      </c>
      <c r="G1715" s="24">
        <v>32</v>
      </c>
      <c r="P1715" s="34">
        <v>44501</v>
      </c>
      <c r="Q1715" s="24" t="s">
        <v>857</v>
      </c>
      <c r="AP1715" s="24" t="s">
        <v>3309</v>
      </c>
      <c r="AQ1715" s="24" t="s">
        <v>3310</v>
      </c>
      <c r="AR1715" s="24" t="s">
        <v>3311</v>
      </c>
      <c r="AS1715" s="24" t="s">
        <v>3312</v>
      </c>
      <c r="AT1715" s="24" t="s">
        <v>3313</v>
      </c>
      <c r="AZ1715" s="24" t="s">
        <v>867</v>
      </c>
      <c r="BA1715" s="24" t="s">
        <v>859</v>
      </c>
      <c r="BB1715" s="24" t="s">
        <v>859</v>
      </c>
      <c r="BC1715" s="24" t="s">
        <v>859</v>
      </c>
      <c r="BD1715" s="24" t="s">
        <v>859</v>
      </c>
      <c r="BZ1715" s="24" t="s">
        <v>875</v>
      </c>
      <c r="CH1715" s="24">
        <v>217</v>
      </c>
    </row>
    <row r="1716" spans="1:86" x14ac:dyDescent="0.25">
      <c r="A1716" s="24" t="s">
        <v>3348</v>
      </c>
      <c r="B1716" s="24" t="s">
        <v>2368</v>
      </c>
      <c r="D1716" s="24" t="s">
        <v>661</v>
      </c>
      <c r="E1716" s="24">
        <v>32</v>
      </c>
      <c r="F1716" s="24">
        <v>30</v>
      </c>
      <c r="G1716" s="24">
        <v>32</v>
      </c>
      <c r="P1716" s="34">
        <v>44501</v>
      </c>
      <c r="Q1716" s="24" t="s">
        <v>857</v>
      </c>
      <c r="AP1716" s="24" t="s">
        <v>3309</v>
      </c>
      <c r="AQ1716" s="24" t="s">
        <v>3310</v>
      </c>
      <c r="AR1716" s="24" t="s">
        <v>3311</v>
      </c>
      <c r="AS1716" s="24" t="s">
        <v>3312</v>
      </c>
      <c r="AT1716" s="24" t="s">
        <v>3313</v>
      </c>
      <c r="AZ1716" s="24" t="s">
        <v>867</v>
      </c>
      <c r="BA1716" s="24" t="s">
        <v>859</v>
      </c>
      <c r="BB1716" s="24" t="s">
        <v>859</v>
      </c>
      <c r="BC1716" s="24" t="s">
        <v>859</v>
      </c>
      <c r="BD1716" s="24" t="s">
        <v>859</v>
      </c>
      <c r="BZ1716" s="24" t="s">
        <v>875</v>
      </c>
      <c r="CH1716" s="24">
        <v>216</v>
      </c>
    </row>
    <row r="1717" spans="1:86" x14ac:dyDescent="0.25">
      <c r="A1717" s="24" t="s">
        <v>3349</v>
      </c>
      <c r="B1717" s="24" t="s">
        <v>2368</v>
      </c>
      <c r="D1717" s="24" t="s">
        <v>661</v>
      </c>
      <c r="E1717" s="24">
        <v>32</v>
      </c>
      <c r="F1717" s="24">
        <v>30</v>
      </c>
      <c r="G1717" s="24">
        <v>32</v>
      </c>
      <c r="P1717" s="34">
        <v>44501</v>
      </c>
      <c r="Q1717" s="24" t="s">
        <v>857</v>
      </c>
      <c r="AP1717" s="24" t="s">
        <v>3309</v>
      </c>
      <c r="AQ1717" s="24" t="s">
        <v>3310</v>
      </c>
      <c r="AR1717" s="24" t="s">
        <v>3311</v>
      </c>
      <c r="AS1717" s="24" t="s">
        <v>3312</v>
      </c>
      <c r="AT1717" s="24" t="s">
        <v>3313</v>
      </c>
      <c r="AZ1717" s="24" t="s">
        <v>867</v>
      </c>
      <c r="BA1717" s="24" t="s">
        <v>859</v>
      </c>
      <c r="BB1717" s="24" t="s">
        <v>859</v>
      </c>
      <c r="BC1717" s="24" t="s">
        <v>859</v>
      </c>
      <c r="BD1717" s="24" t="s">
        <v>859</v>
      </c>
      <c r="BZ1717" s="24" t="s">
        <v>875</v>
      </c>
      <c r="CH1717" s="24">
        <v>216</v>
      </c>
    </row>
    <row r="1718" spans="1:86" x14ac:dyDescent="0.25">
      <c r="A1718" s="24" t="s">
        <v>3350</v>
      </c>
      <c r="B1718" s="24" t="s">
        <v>2368</v>
      </c>
      <c r="D1718" s="24" t="s">
        <v>661</v>
      </c>
      <c r="E1718" s="24">
        <v>32</v>
      </c>
      <c r="F1718" s="24">
        <v>30</v>
      </c>
      <c r="G1718" s="24">
        <v>32</v>
      </c>
      <c r="P1718" s="34">
        <v>44501</v>
      </c>
      <c r="Q1718" s="24" t="s">
        <v>857</v>
      </c>
      <c r="AP1718" s="24" t="s">
        <v>3309</v>
      </c>
      <c r="AQ1718" s="24" t="s">
        <v>3310</v>
      </c>
      <c r="AR1718" s="24" t="s">
        <v>3311</v>
      </c>
      <c r="AS1718" s="24" t="s">
        <v>3312</v>
      </c>
      <c r="AT1718" s="24" t="s">
        <v>3313</v>
      </c>
      <c r="AZ1718" s="24" t="s">
        <v>867</v>
      </c>
      <c r="BA1718" s="24" t="s">
        <v>859</v>
      </c>
      <c r="BB1718" s="24" t="s">
        <v>859</v>
      </c>
      <c r="BC1718" s="24" t="s">
        <v>859</v>
      </c>
      <c r="BD1718" s="24" t="s">
        <v>859</v>
      </c>
      <c r="BZ1718" s="24" t="s">
        <v>875</v>
      </c>
      <c r="CH1718" s="24">
        <v>216</v>
      </c>
    </row>
    <row r="1719" spans="1:86" x14ac:dyDescent="0.25">
      <c r="A1719" s="24" t="s">
        <v>3351</v>
      </c>
      <c r="B1719" s="24" t="s">
        <v>2368</v>
      </c>
      <c r="D1719" s="24" t="s">
        <v>661</v>
      </c>
      <c r="E1719" s="24">
        <v>32</v>
      </c>
      <c r="F1719" s="24">
        <v>30</v>
      </c>
      <c r="G1719" s="24">
        <v>32</v>
      </c>
      <c r="P1719" s="34">
        <v>44501</v>
      </c>
      <c r="Q1719" s="24" t="s">
        <v>857</v>
      </c>
      <c r="AP1719" s="24" t="s">
        <v>3309</v>
      </c>
      <c r="AQ1719" s="24" t="s">
        <v>3310</v>
      </c>
      <c r="AR1719" s="24" t="s">
        <v>3311</v>
      </c>
      <c r="AS1719" s="24" t="s">
        <v>3312</v>
      </c>
      <c r="AT1719" s="24" t="s">
        <v>3313</v>
      </c>
      <c r="AZ1719" s="24" t="s">
        <v>867</v>
      </c>
      <c r="BA1719" s="24" t="s">
        <v>859</v>
      </c>
      <c r="BB1719" s="24" t="s">
        <v>859</v>
      </c>
      <c r="BC1719" s="24" t="s">
        <v>859</v>
      </c>
      <c r="BD1719" s="24" t="s">
        <v>859</v>
      </c>
      <c r="BZ1719" s="24" t="s">
        <v>875</v>
      </c>
      <c r="CH1719" s="24">
        <v>215</v>
      </c>
    </row>
    <row r="1720" spans="1:86" x14ac:dyDescent="0.25">
      <c r="A1720" s="24" t="s">
        <v>3352</v>
      </c>
      <c r="B1720" s="24" t="s">
        <v>2368</v>
      </c>
      <c r="D1720" s="24" t="s">
        <v>661</v>
      </c>
      <c r="E1720" s="24">
        <v>32</v>
      </c>
      <c r="F1720" s="24">
        <v>30</v>
      </c>
      <c r="G1720" s="24">
        <v>32</v>
      </c>
      <c r="P1720" s="34">
        <v>44501</v>
      </c>
      <c r="Q1720" s="24" t="s">
        <v>857</v>
      </c>
      <c r="AP1720" s="24" t="s">
        <v>3309</v>
      </c>
      <c r="AQ1720" s="24" t="s">
        <v>3310</v>
      </c>
      <c r="AR1720" s="24" t="s">
        <v>3311</v>
      </c>
      <c r="AS1720" s="24" t="s">
        <v>3312</v>
      </c>
      <c r="AT1720" s="24" t="s">
        <v>3313</v>
      </c>
      <c r="AZ1720" s="24" t="s">
        <v>867</v>
      </c>
      <c r="BA1720" s="24" t="s">
        <v>859</v>
      </c>
      <c r="BB1720" s="24" t="s">
        <v>859</v>
      </c>
      <c r="BC1720" s="24" t="s">
        <v>859</v>
      </c>
      <c r="BD1720" s="24" t="s">
        <v>859</v>
      </c>
      <c r="BZ1720" s="24" t="s">
        <v>875</v>
      </c>
      <c r="CH1720" s="24">
        <v>215</v>
      </c>
    </row>
    <row r="1721" spans="1:86" x14ac:dyDescent="0.25">
      <c r="A1721" s="24" t="s">
        <v>3353</v>
      </c>
      <c r="B1721" s="24" t="s">
        <v>2368</v>
      </c>
      <c r="D1721" s="24" t="s">
        <v>661</v>
      </c>
      <c r="E1721" s="24">
        <v>32</v>
      </c>
      <c r="F1721" s="24">
        <v>30</v>
      </c>
      <c r="G1721" s="24">
        <v>32</v>
      </c>
      <c r="P1721" s="34">
        <v>44501</v>
      </c>
      <c r="Q1721" s="24" t="s">
        <v>857</v>
      </c>
      <c r="AP1721" s="24" t="s">
        <v>3309</v>
      </c>
      <c r="AQ1721" s="24" t="s">
        <v>3310</v>
      </c>
      <c r="AR1721" s="24" t="s">
        <v>3311</v>
      </c>
      <c r="AS1721" s="24" t="s">
        <v>3312</v>
      </c>
      <c r="AT1721" s="24" t="s">
        <v>3313</v>
      </c>
      <c r="AZ1721" s="24" t="s">
        <v>867</v>
      </c>
      <c r="BA1721" s="24" t="s">
        <v>859</v>
      </c>
      <c r="BB1721" s="24" t="s">
        <v>859</v>
      </c>
      <c r="BC1721" s="24" t="s">
        <v>859</v>
      </c>
      <c r="BD1721" s="24" t="s">
        <v>859</v>
      </c>
      <c r="BZ1721" s="24" t="s">
        <v>875</v>
      </c>
      <c r="CH1721" s="24" t="s">
        <v>1145</v>
      </c>
    </row>
    <row r="1722" spans="1:86" x14ac:dyDescent="0.25">
      <c r="A1722" s="24" t="s">
        <v>3354</v>
      </c>
      <c r="B1722" s="24" t="s">
        <v>2368</v>
      </c>
      <c r="D1722" s="24" t="s">
        <v>661</v>
      </c>
      <c r="E1722" s="24">
        <v>32</v>
      </c>
      <c r="F1722" s="24">
        <v>30</v>
      </c>
      <c r="G1722" s="24">
        <v>32</v>
      </c>
      <c r="P1722" s="34">
        <v>44501</v>
      </c>
      <c r="Q1722" s="24" t="s">
        <v>857</v>
      </c>
      <c r="AP1722" s="24" t="s">
        <v>3309</v>
      </c>
      <c r="AQ1722" s="24" t="s">
        <v>3310</v>
      </c>
      <c r="AR1722" s="24" t="s">
        <v>3311</v>
      </c>
      <c r="AS1722" s="24" t="s">
        <v>3312</v>
      </c>
      <c r="AT1722" s="24" t="s">
        <v>3313</v>
      </c>
      <c r="AZ1722" s="24" t="s">
        <v>867</v>
      </c>
      <c r="BA1722" s="24" t="s">
        <v>859</v>
      </c>
      <c r="BB1722" s="24" t="s">
        <v>859</v>
      </c>
      <c r="BC1722" s="24" t="s">
        <v>859</v>
      </c>
      <c r="BD1722" s="24" t="s">
        <v>859</v>
      </c>
      <c r="BZ1722" s="24" t="s">
        <v>875</v>
      </c>
      <c r="CH1722" s="24" t="s">
        <v>1145</v>
      </c>
    </row>
    <row r="1723" spans="1:86" x14ac:dyDescent="0.25">
      <c r="A1723" s="24" t="s">
        <v>3355</v>
      </c>
      <c r="B1723" s="24" t="s">
        <v>2368</v>
      </c>
      <c r="D1723" s="24" t="s">
        <v>661</v>
      </c>
      <c r="E1723" s="24">
        <v>32</v>
      </c>
      <c r="F1723" s="24">
        <v>30</v>
      </c>
      <c r="G1723" s="24">
        <v>32</v>
      </c>
      <c r="P1723" s="34">
        <v>44501</v>
      </c>
      <c r="Q1723" s="24" t="s">
        <v>857</v>
      </c>
      <c r="AP1723" s="24" t="s">
        <v>3309</v>
      </c>
      <c r="AQ1723" s="24" t="s">
        <v>3310</v>
      </c>
      <c r="AR1723" s="24" t="s">
        <v>3311</v>
      </c>
      <c r="AS1723" s="24" t="s">
        <v>3312</v>
      </c>
      <c r="AT1723" s="24" t="s">
        <v>3313</v>
      </c>
      <c r="AZ1723" s="24" t="s">
        <v>867</v>
      </c>
      <c r="BA1723" s="24" t="s">
        <v>859</v>
      </c>
      <c r="BB1723" s="24" t="s">
        <v>859</v>
      </c>
      <c r="BC1723" s="24" t="s">
        <v>859</v>
      </c>
      <c r="BD1723" s="24" t="s">
        <v>859</v>
      </c>
      <c r="BZ1723" s="24" t="s">
        <v>875</v>
      </c>
      <c r="CH1723" s="24" t="s">
        <v>1145</v>
      </c>
    </row>
    <row r="1724" spans="1:86" x14ac:dyDescent="0.25">
      <c r="A1724" s="24" t="s">
        <v>3356</v>
      </c>
      <c r="B1724" s="24" t="s">
        <v>2368</v>
      </c>
      <c r="D1724" s="24" t="s">
        <v>661</v>
      </c>
      <c r="E1724" s="24">
        <v>32</v>
      </c>
      <c r="F1724" s="24">
        <v>30</v>
      </c>
      <c r="G1724" s="24">
        <v>32</v>
      </c>
      <c r="P1724" s="34">
        <v>44501</v>
      </c>
      <c r="Q1724" s="24" t="s">
        <v>857</v>
      </c>
      <c r="AP1724" s="24" t="s">
        <v>3309</v>
      </c>
      <c r="AQ1724" s="24" t="s">
        <v>3310</v>
      </c>
      <c r="AR1724" s="24" t="s">
        <v>3311</v>
      </c>
      <c r="AS1724" s="24" t="s">
        <v>3312</v>
      </c>
      <c r="AT1724" s="24" t="s">
        <v>3313</v>
      </c>
      <c r="AZ1724" s="24" t="s">
        <v>867</v>
      </c>
      <c r="BA1724" s="24" t="s">
        <v>859</v>
      </c>
      <c r="BB1724" s="24" t="s">
        <v>859</v>
      </c>
      <c r="BC1724" s="24" t="s">
        <v>859</v>
      </c>
      <c r="BD1724" s="24" t="s">
        <v>859</v>
      </c>
      <c r="BZ1724" s="24" t="s">
        <v>875</v>
      </c>
      <c r="CH1724" s="24" t="s">
        <v>1215</v>
      </c>
    </row>
    <row r="1725" spans="1:86" x14ac:dyDescent="0.25">
      <c r="A1725" s="24" t="s">
        <v>3357</v>
      </c>
      <c r="B1725" s="24" t="s">
        <v>2368</v>
      </c>
      <c r="D1725" s="24" t="s">
        <v>661</v>
      </c>
      <c r="E1725" s="24">
        <v>32</v>
      </c>
      <c r="F1725" s="24">
        <v>30</v>
      </c>
      <c r="G1725" s="24">
        <v>32</v>
      </c>
      <c r="P1725" s="34">
        <v>44501</v>
      </c>
      <c r="Q1725" s="24" t="s">
        <v>857</v>
      </c>
      <c r="AP1725" s="24" t="s">
        <v>3309</v>
      </c>
      <c r="AQ1725" s="24" t="s">
        <v>3310</v>
      </c>
      <c r="AR1725" s="24" t="s">
        <v>3311</v>
      </c>
      <c r="AS1725" s="24" t="s">
        <v>3312</v>
      </c>
      <c r="AT1725" s="24" t="s">
        <v>3313</v>
      </c>
      <c r="AZ1725" s="24" t="s">
        <v>867</v>
      </c>
      <c r="BA1725" s="24" t="s">
        <v>859</v>
      </c>
      <c r="BB1725" s="24" t="s">
        <v>859</v>
      </c>
      <c r="BC1725" s="24" t="s">
        <v>859</v>
      </c>
      <c r="BD1725" s="24" t="s">
        <v>859</v>
      </c>
      <c r="BZ1725" s="24" t="s">
        <v>875</v>
      </c>
      <c r="CH1725" s="24" t="s">
        <v>2796</v>
      </c>
    </row>
    <row r="1726" spans="1:86" x14ac:dyDescent="0.25">
      <c r="A1726" s="24" t="s">
        <v>3358</v>
      </c>
      <c r="B1726" s="24" t="s">
        <v>2368</v>
      </c>
      <c r="D1726" s="24" t="s">
        <v>661</v>
      </c>
      <c r="E1726" s="24">
        <v>32</v>
      </c>
      <c r="F1726" s="24">
        <v>30</v>
      </c>
      <c r="G1726" s="24">
        <v>32</v>
      </c>
      <c r="P1726" s="34">
        <v>44501</v>
      </c>
      <c r="Q1726" s="24" t="s">
        <v>857</v>
      </c>
      <c r="AP1726" s="24" t="s">
        <v>3309</v>
      </c>
      <c r="AQ1726" s="24" t="s">
        <v>3310</v>
      </c>
      <c r="AR1726" s="24" t="s">
        <v>3311</v>
      </c>
      <c r="AS1726" s="24" t="s">
        <v>3312</v>
      </c>
      <c r="AT1726" s="24" t="s">
        <v>3313</v>
      </c>
      <c r="AZ1726" s="24" t="s">
        <v>867</v>
      </c>
      <c r="BA1726" s="24" t="s">
        <v>859</v>
      </c>
      <c r="BB1726" s="24" t="s">
        <v>859</v>
      </c>
      <c r="BC1726" s="24" t="s">
        <v>859</v>
      </c>
      <c r="BD1726" s="24" t="s">
        <v>859</v>
      </c>
      <c r="BZ1726" s="24" t="s">
        <v>875</v>
      </c>
      <c r="CH1726" s="24" t="s">
        <v>2796</v>
      </c>
    </row>
    <row r="1727" spans="1:86" x14ac:dyDescent="0.25">
      <c r="A1727" s="24" t="s">
        <v>3359</v>
      </c>
      <c r="B1727" s="24" t="s">
        <v>2368</v>
      </c>
      <c r="D1727" s="24" t="s">
        <v>661</v>
      </c>
      <c r="E1727" s="24">
        <v>32</v>
      </c>
      <c r="F1727" s="24">
        <v>30</v>
      </c>
      <c r="G1727" s="24">
        <v>32</v>
      </c>
      <c r="P1727" s="34">
        <v>44501</v>
      </c>
      <c r="Q1727" s="24" t="s">
        <v>857</v>
      </c>
      <c r="AP1727" s="24" t="s">
        <v>3309</v>
      </c>
      <c r="AQ1727" s="24" t="s">
        <v>3310</v>
      </c>
      <c r="AR1727" s="24" t="s">
        <v>3311</v>
      </c>
      <c r="AS1727" s="24" t="s">
        <v>3312</v>
      </c>
      <c r="AT1727" s="24" t="s">
        <v>3313</v>
      </c>
      <c r="AZ1727" s="24" t="s">
        <v>867</v>
      </c>
      <c r="BA1727" s="24" t="s">
        <v>859</v>
      </c>
      <c r="BB1727" s="24" t="s">
        <v>859</v>
      </c>
      <c r="BC1727" s="24" t="s">
        <v>859</v>
      </c>
      <c r="BD1727" s="24" t="s">
        <v>859</v>
      </c>
      <c r="BZ1727" s="24" t="s">
        <v>875</v>
      </c>
      <c r="CH1727" s="24" t="s">
        <v>2796</v>
      </c>
    </row>
    <row r="1728" spans="1:86" x14ac:dyDescent="0.25">
      <c r="A1728" s="24" t="s">
        <v>3360</v>
      </c>
      <c r="B1728" s="24" t="s">
        <v>2368</v>
      </c>
      <c r="D1728" s="24" t="s">
        <v>661</v>
      </c>
      <c r="E1728" s="24">
        <v>32</v>
      </c>
      <c r="F1728" s="24">
        <v>30</v>
      </c>
      <c r="G1728" s="24">
        <v>32</v>
      </c>
      <c r="P1728" s="34">
        <v>44501</v>
      </c>
      <c r="Q1728" s="24" t="s">
        <v>857</v>
      </c>
      <c r="AP1728" s="24" t="s">
        <v>3309</v>
      </c>
      <c r="AQ1728" s="24" t="s">
        <v>3310</v>
      </c>
      <c r="AR1728" s="24" t="s">
        <v>3311</v>
      </c>
      <c r="AS1728" s="24" t="s">
        <v>3312</v>
      </c>
      <c r="AT1728" s="24" t="s">
        <v>3313</v>
      </c>
      <c r="AZ1728" s="24" t="s">
        <v>867</v>
      </c>
      <c r="BA1728" s="24" t="s">
        <v>859</v>
      </c>
      <c r="BB1728" s="24" t="s">
        <v>859</v>
      </c>
      <c r="BC1728" s="24" t="s">
        <v>859</v>
      </c>
      <c r="BD1728" s="24" t="s">
        <v>859</v>
      </c>
      <c r="BZ1728" s="24" t="s">
        <v>875</v>
      </c>
      <c r="CH1728" s="24" t="s">
        <v>2796</v>
      </c>
    </row>
    <row r="1729" spans="1:86" x14ac:dyDescent="0.25">
      <c r="A1729" s="24" t="s">
        <v>3361</v>
      </c>
      <c r="B1729" s="24" t="s">
        <v>2368</v>
      </c>
      <c r="D1729" s="24" t="s">
        <v>661</v>
      </c>
      <c r="E1729" s="24">
        <v>32</v>
      </c>
      <c r="F1729" s="24">
        <v>30</v>
      </c>
      <c r="G1729" s="24">
        <v>32</v>
      </c>
      <c r="P1729" s="34">
        <v>44501</v>
      </c>
      <c r="Q1729" s="24" t="s">
        <v>857</v>
      </c>
      <c r="AP1729" s="24" t="s">
        <v>3309</v>
      </c>
      <c r="AQ1729" s="24" t="s">
        <v>3310</v>
      </c>
      <c r="AR1729" s="24" t="s">
        <v>3311</v>
      </c>
      <c r="AS1729" s="24" t="s">
        <v>3312</v>
      </c>
      <c r="AT1729" s="24" t="s">
        <v>3313</v>
      </c>
      <c r="AZ1729" s="24" t="s">
        <v>867</v>
      </c>
      <c r="BA1729" s="24" t="s">
        <v>859</v>
      </c>
      <c r="BB1729" s="24" t="s">
        <v>859</v>
      </c>
      <c r="BC1729" s="24" t="s">
        <v>859</v>
      </c>
      <c r="BD1729" s="24" t="s">
        <v>859</v>
      </c>
      <c r="BZ1729" s="24" t="s">
        <v>875</v>
      </c>
      <c r="CH1729" s="24" t="s">
        <v>2796</v>
      </c>
    </row>
    <row r="1730" spans="1:86" x14ac:dyDescent="0.25">
      <c r="A1730" s="24" t="s">
        <v>3362</v>
      </c>
      <c r="B1730" s="24" t="s">
        <v>2368</v>
      </c>
      <c r="D1730" s="24" t="s">
        <v>661</v>
      </c>
      <c r="E1730" s="24">
        <v>32</v>
      </c>
      <c r="F1730" s="24">
        <v>30</v>
      </c>
      <c r="G1730" s="24">
        <v>32</v>
      </c>
      <c r="P1730" s="34">
        <v>44501</v>
      </c>
      <c r="Q1730" s="24" t="s">
        <v>857</v>
      </c>
      <c r="AP1730" s="24" t="s">
        <v>3309</v>
      </c>
      <c r="AQ1730" s="24" t="s">
        <v>3310</v>
      </c>
      <c r="AR1730" s="24" t="s">
        <v>3311</v>
      </c>
      <c r="AS1730" s="24" t="s">
        <v>3312</v>
      </c>
      <c r="AT1730" s="24" t="s">
        <v>3313</v>
      </c>
      <c r="AZ1730" s="24" t="s">
        <v>867</v>
      </c>
      <c r="BA1730" s="24" t="s">
        <v>859</v>
      </c>
      <c r="BB1730" s="24" t="s">
        <v>859</v>
      </c>
      <c r="BC1730" s="24" t="s">
        <v>859</v>
      </c>
      <c r="BD1730" s="24" t="s">
        <v>859</v>
      </c>
      <c r="BZ1730" s="24" t="s">
        <v>875</v>
      </c>
      <c r="CH1730" s="24" t="s">
        <v>2796</v>
      </c>
    </row>
    <row r="1731" spans="1:86" x14ac:dyDescent="0.25">
      <c r="A1731" s="24" t="s">
        <v>3363</v>
      </c>
      <c r="B1731" s="24" t="s">
        <v>2368</v>
      </c>
      <c r="D1731" s="24" t="s">
        <v>661</v>
      </c>
      <c r="E1731" s="24">
        <v>32</v>
      </c>
      <c r="F1731" s="24">
        <v>30</v>
      </c>
      <c r="G1731" s="24">
        <v>32</v>
      </c>
      <c r="P1731" s="34">
        <v>44501</v>
      </c>
      <c r="Q1731" s="24" t="s">
        <v>857</v>
      </c>
      <c r="AP1731" s="24" t="s">
        <v>3309</v>
      </c>
      <c r="AQ1731" s="24" t="s">
        <v>3310</v>
      </c>
      <c r="AR1731" s="24" t="s">
        <v>3311</v>
      </c>
      <c r="AS1731" s="24" t="s">
        <v>3312</v>
      </c>
      <c r="AT1731" s="24" t="s">
        <v>3313</v>
      </c>
      <c r="AZ1731" s="24" t="s">
        <v>867</v>
      </c>
      <c r="BA1731" s="24" t="s">
        <v>859</v>
      </c>
      <c r="BB1731" s="24" t="s">
        <v>859</v>
      </c>
      <c r="BC1731" s="24" t="s">
        <v>859</v>
      </c>
      <c r="BD1731" s="24" t="s">
        <v>859</v>
      </c>
      <c r="BZ1731" s="24" t="s">
        <v>875</v>
      </c>
      <c r="CH1731" s="24" t="s">
        <v>2796</v>
      </c>
    </row>
    <row r="1732" spans="1:86" x14ac:dyDescent="0.25">
      <c r="A1732" s="24" t="s">
        <v>3364</v>
      </c>
      <c r="B1732" s="24" t="s">
        <v>2368</v>
      </c>
      <c r="D1732" s="24" t="s">
        <v>661</v>
      </c>
      <c r="E1732" s="24">
        <v>32</v>
      </c>
      <c r="F1732" s="24">
        <v>30</v>
      </c>
      <c r="G1732" s="24">
        <v>32</v>
      </c>
      <c r="P1732" s="34">
        <v>44501</v>
      </c>
      <c r="Q1732" s="24" t="s">
        <v>857</v>
      </c>
      <c r="AP1732" s="24" t="s">
        <v>3309</v>
      </c>
      <c r="AQ1732" s="24" t="s">
        <v>3310</v>
      </c>
      <c r="AR1732" s="24" t="s">
        <v>3311</v>
      </c>
      <c r="AS1732" s="24" t="s">
        <v>3312</v>
      </c>
      <c r="AT1732" s="24" t="s">
        <v>3313</v>
      </c>
      <c r="AZ1732" s="24" t="s">
        <v>867</v>
      </c>
      <c r="BA1732" s="24" t="s">
        <v>859</v>
      </c>
      <c r="BB1732" s="24" t="s">
        <v>859</v>
      </c>
      <c r="BC1732" s="24" t="s">
        <v>859</v>
      </c>
      <c r="BD1732" s="24" t="s">
        <v>859</v>
      </c>
      <c r="BZ1732" s="24" t="s">
        <v>875</v>
      </c>
      <c r="CH1732" s="24" t="s">
        <v>2796</v>
      </c>
    </row>
    <row r="1733" spans="1:86" x14ac:dyDescent="0.25">
      <c r="A1733" s="24" t="s">
        <v>3365</v>
      </c>
      <c r="B1733" s="24" t="s">
        <v>2368</v>
      </c>
      <c r="D1733" s="24" t="s">
        <v>661</v>
      </c>
      <c r="E1733" s="24">
        <v>32</v>
      </c>
      <c r="F1733" s="24">
        <v>30</v>
      </c>
      <c r="G1733" s="24">
        <v>32</v>
      </c>
      <c r="P1733" s="34">
        <v>44501</v>
      </c>
      <c r="Q1733" s="24" t="s">
        <v>857</v>
      </c>
      <c r="AP1733" s="24" t="s">
        <v>3309</v>
      </c>
      <c r="AQ1733" s="24" t="s">
        <v>3310</v>
      </c>
      <c r="AR1733" s="24" t="s">
        <v>3311</v>
      </c>
      <c r="AS1733" s="24" t="s">
        <v>3312</v>
      </c>
      <c r="AT1733" s="24" t="s">
        <v>3313</v>
      </c>
      <c r="AZ1733" s="24" t="s">
        <v>867</v>
      </c>
      <c r="BA1733" s="24" t="s">
        <v>859</v>
      </c>
      <c r="BB1733" s="24" t="s">
        <v>859</v>
      </c>
      <c r="BC1733" s="24" t="s">
        <v>859</v>
      </c>
      <c r="BD1733" s="24" t="s">
        <v>859</v>
      </c>
      <c r="BZ1733" s="24" t="s">
        <v>875</v>
      </c>
      <c r="CH1733" s="24" t="s">
        <v>2796</v>
      </c>
    </row>
    <row r="1734" spans="1:86" x14ac:dyDescent="0.25">
      <c r="A1734" s="24" t="s">
        <v>3366</v>
      </c>
      <c r="B1734" s="24" t="s">
        <v>2368</v>
      </c>
      <c r="D1734" s="24" t="s">
        <v>661</v>
      </c>
      <c r="E1734" s="24">
        <v>32</v>
      </c>
      <c r="F1734" s="24">
        <v>30</v>
      </c>
      <c r="G1734" s="24">
        <v>32</v>
      </c>
      <c r="P1734" s="34">
        <v>44501</v>
      </c>
      <c r="Q1734" s="24" t="s">
        <v>857</v>
      </c>
      <c r="AP1734" s="24" t="s">
        <v>3309</v>
      </c>
      <c r="AQ1734" s="24" t="s">
        <v>3310</v>
      </c>
      <c r="AR1734" s="24" t="s">
        <v>3311</v>
      </c>
      <c r="AS1734" s="24" t="s">
        <v>3312</v>
      </c>
      <c r="AT1734" s="24" t="s">
        <v>3313</v>
      </c>
      <c r="AZ1734" s="24" t="s">
        <v>867</v>
      </c>
      <c r="BA1734" s="24" t="s">
        <v>859</v>
      </c>
      <c r="BB1734" s="24" t="s">
        <v>859</v>
      </c>
      <c r="BC1734" s="24" t="s">
        <v>859</v>
      </c>
      <c r="BD1734" s="24" t="s">
        <v>859</v>
      </c>
      <c r="BZ1734" s="24" t="s">
        <v>875</v>
      </c>
      <c r="CH1734" s="24" t="s">
        <v>2796</v>
      </c>
    </row>
    <row r="1735" spans="1:86" x14ac:dyDescent="0.25">
      <c r="A1735" s="24" t="s">
        <v>3367</v>
      </c>
      <c r="B1735" s="24" t="s">
        <v>2368</v>
      </c>
      <c r="D1735" s="24" t="s">
        <v>661</v>
      </c>
      <c r="E1735" s="24">
        <v>32</v>
      </c>
      <c r="F1735" s="24">
        <v>30</v>
      </c>
      <c r="G1735" s="24">
        <v>32</v>
      </c>
      <c r="P1735" s="34">
        <v>44501</v>
      </c>
      <c r="Q1735" s="24" t="s">
        <v>857</v>
      </c>
      <c r="AP1735" s="24" t="s">
        <v>3309</v>
      </c>
      <c r="AQ1735" s="24" t="s">
        <v>3310</v>
      </c>
      <c r="AR1735" s="24" t="s">
        <v>3311</v>
      </c>
      <c r="AS1735" s="24" t="s">
        <v>3312</v>
      </c>
      <c r="AT1735" s="24" t="s">
        <v>3313</v>
      </c>
      <c r="AZ1735" s="24" t="s">
        <v>867</v>
      </c>
      <c r="BA1735" s="24" t="s">
        <v>859</v>
      </c>
      <c r="BB1735" s="24" t="s">
        <v>859</v>
      </c>
      <c r="BC1735" s="24" t="s">
        <v>859</v>
      </c>
      <c r="BD1735" s="24" t="s">
        <v>859</v>
      </c>
      <c r="BZ1735" s="24" t="s">
        <v>875</v>
      </c>
      <c r="CH1735" s="24" t="s">
        <v>2796</v>
      </c>
    </row>
    <row r="1736" spans="1:86" x14ac:dyDescent="0.25">
      <c r="A1736" s="24" t="s">
        <v>3368</v>
      </c>
      <c r="B1736" s="24" t="s">
        <v>2368</v>
      </c>
      <c r="D1736" s="24" t="s">
        <v>661</v>
      </c>
      <c r="E1736" s="24">
        <v>32</v>
      </c>
      <c r="F1736" s="24">
        <v>30</v>
      </c>
      <c r="G1736" s="24">
        <v>32</v>
      </c>
      <c r="P1736" s="34">
        <v>44501</v>
      </c>
      <c r="Q1736" s="24" t="s">
        <v>857</v>
      </c>
      <c r="AP1736" s="24" t="s">
        <v>3309</v>
      </c>
      <c r="AQ1736" s="24" t="s">
        <v>3310</v>
      </c>
      <c r="AR1736" s="24" t="s">
        <v>3311</v>
      </c>
      <c r="AS1736" s="24" t="s">
        <v>3312</v>
      </c>
      <c r="AT1736" s="24" t="s">
        <v>3313</v>
      </c>
      <c r="AZ1736" s="24" t="s">
        <v>867</v>
      </c>
      <c r="BA1736" s="24" t="s">
        <v>859</v>
      </c>
      <c r="BB1736" s="24" t="s">
        <v>859</v>
      </c>
      <c r="BC1736" s="24" t="s">
        <v>859</v>
      </c>
      <c r="BD1736" s="24" t="s">
        <v>859</v>
      </c>
      <c r="BZ1736" s="24" t="s">
        <v>875</v>
      </c>
      <c r="CH1736" s="24" t="s">
        <v>2796</v>
      </c>
    </row>
    <row r="1737" spans="1:86" x14ac:dyDescent="0.25">
      <c r="A1737" s="24" t="s">
        <v>3369</v>
      </c>
      <c r="B1737" s="24" t="s">
        <v>2368</v>
      </c>
      <c r="D1737" s="24" t="s">
        <v>661</v>
      </c>
      <c r="E1737" s="24">
        <v>32</v>
      </c>
      <c r="F1737" s="24">
        <v>30</v>
      </c>
      <c r="G1737" s="24">
        <v>32</v>
      </c>
      <c r="P1737" s="34">
        <v>44501</v>
      </c>
      <c r="Q1737" s="24" t="s">
        <v>857</v>
      </c>
      <c r="AP1737" s="24" t="s">
        <v>3309</v>
      </c>
      <c r="AQ1737" s="24" t="s">
        <v>3310</v>
      </c>
      <c r="AR1737" s="24" t="s">
        <v>3311</v>
      </c>
      <c r="AS1737" s="24" t="s">
        <v>3312</v>
      </c>
      <c r="AT1737" s="24" t="s">
        <v>3313</v>
      </c>
      <c r="AZ1737" s="24" t="s">
        <v>867</v>
      </c>
      <c r="BA1737" s="24" t="s">
        <v>859</v>
      </c>
      <c r="BB1737" s="24" t="s">
        <v>859</v>
      </c>
      <c r="BC1737" s="24" t="s">
        <v>859</v>
      </c>
      <c r="BD1737" s="24" t="s">
        <v>859</v>
      </c>
      <c r="BZ1737" s="24" t="s">
        <v>875</v>
      </c>
      <c r="CH1737" s="24" t="s">
        <v>2796</v>
      </c>
    </row>
    <row r="1738" spans="1:86" x14ac:dyDescent="0.25">
      <c r="A1738" s="24" t="s">
        <v>3370</v>
      </c>
      <c r="B1738" s="24" t="s">
        <v>2368</v>
      </c>
      <c r="D1738" s="24" t="s">
        <v>661</v>
      </c>
      <c r="E1738" s="24">
        <v>32</v>
      </c>
      <c r="F1738" s="24">
        <v>30</v>
      </c>
      <c r="G1738" s="24">
        <v>32</v>
      </c>
      <c r="P1738" s="34">
        <v>44501</v>
      </c>
      <c r="Q1738" s="24" t="s">
        <v>857</v>
      </c>
      <c r="AP1738" s="24" t="s">
        <v>3309</v>
      </c>
      <c r="AQ1738" s="24" t="s">
        <v>3310</v>
      </c>
      <c r="AR1738" s="24" t="s">
        <v>3311</v>
      </c>
      <c r="AS1738" s="24" t="s">
        <v>3312</v>
      </c>
      <c r="AT1738" s="24" t="s">
        <v>3313</v>
      </c>
      <c r="AZ1738" s="24" t="s">
        <v>867</v>
      </c>
      <c r="BA1738" s="24" t="s">
        <v>859</v>
      </c>
      <c r="BB1738" s="24" t="s">
        <v>859</v>
      </c>
      <c r="BC1738" s="24" t="s">
        <v>859</v>
      </c>
      <c r="BD1738" s="24" t="s">
        <v>859</v>
      </c>
      <c r="BZ1738" s="24" t="s">
        <v>875</v>
      </c>
      <c r="CH1738" s="24" t="s">
        <v>2796</v>
      </c>
    </row>
    <row r="1739" spans="1:86" x14ac:dyDescent="0.25">
      <c r="A1739" s="24" t="s">
        <v>3371</v>
      </c>
      <c r="B1739" s="24" t="s">
        <v>2368</v>
      </c>
      <c r="D1739" s="24" t="s">
        <v>661</v>
      </c>
      <c r="E1739" s="24">
        <v>32</v>
      </c>
      <c r="F1739" s="24">
        <v>30</v>
      </c>
      <c r="G1739" s="24">
        <v>32</v>
      </c>
      <c r="P1739" s="34">
        <v>44501</v>
      </c>
      <c r="Q1739" s="24" t="s">
        <v>857</v>
      </c>
      <c r="AP1739" s="24" t="s">
        <v>3309</v>
      </c>
      <c r="AQ1739" s="24" t="s">
        <v>3310</v>
      </c>
      <c r="AR1739" s="24" t="s">
        <v>3311</v>
      </c>
      <c r="AS1739" s="24" t="s">
        <v>3312</v>
      </c>
      <c r="AT1739" s="24" t="s">
        <v>3313</v>
      </c>
      <c r="AZ1739" s="24" t="s">
        <v>867</v>
      </c>
      <c r="BA1739" s="24" t="s">
        <v>859</v>
      </c>
      <c r="BB1739" s="24" t="s">
        <v>859</v>
      </c>
      <c r="BC1739" s="24" t="s">
        <v>859</v>
      </c>
      <c r="BD1739" s="24" t="s">
        <v>859</v>
      </c>
      <c r="BZ1739" s="24" t="s">
        <v>875</v>
      </c>
      <c r="CH1739" s="24" t="s">
        <v>2796</v>
      </c>
    </row>
    <row r="1740" spans="1:86" x14ac:dyDescent="0.25">
      <c r="A1740" s="24" t="s">
        <v>3372</v>
      </c>
      <c r="B1740" s="24" t="s">
        <v>2368</v>
      </c>
      <c r="D1740" s="24" t="s">
        <v>661</v>
      </c>
      <c r="E1740" s="24">
        <v>32</v>
      </c>
      <c r="F1740" s="24">
        <v>30</v>
      </c>
      <c r="G1740" s="24">
        <v>32</v>
      </c>
      <c r="P1740" s="34">
        <v>44501</v>
      </c>
      <c r="Q1740" s="24" t="s">
        <v>857</v>
      </c>
      <c r="AP1740" s="24" t="s">
        <v>3309</v>
      </c>
      <c r="AQ1740" s="24" t="s">
        <v>3310</v>
      </c>
      <c r="AR1740" s="24" t="s">
        <v>3311</v>
      </c>
      <c r="AS1740" s="24" t="s">
        <v>3312</v>
      </c>
      <c r="AT1740" s="24" t="s">
        <v>3313</v>
      </c>
      <c r="AZ1740" s="24" t="s">
        <v>867</v>
      </c>
      <c r="BA1740" s="24" t="s">
        <v>859</v>
      </c>
      <c r="BB1740" s="24" t="s">
        <v>859</v>
      </c>
      <c r="BC1740" s="24" t="s">
        <v>859</v>
      </c>
      <c r="BD1740" s="24" t="s">
        <v>859</v>
      </c>
      <c r="BZ1740" s="24" t="s">
        <v>875</v>
      </c>
      <c r="CH1740" s="24" t="s">
        <v>2796</v>
      </c>
    </row>
    <row r="1741" spans="1:86" x14ac:dyDescent="0.25">
      <c r="A1741" s="24" t="s">
        <v>3373</v>
      </c>
      <c r="B1741" s="24" t="s">
        <v>2368</v>
      </c>
      <c r="D1741" s="24" t="s">
        <v>661</v>
      </c>
      <c r="E1741" s="24">
        <v>32</v>
      </c>
      <c r="F1741" s="24">
        <v>30</v>
      </c>
      <c r="G1741" s="24">
        <v>32</v>
      </c>
      <c r="P1741" s="34">
        <v>44501</v>
      </c>
      <c r="Q1741" s="24" t="s">
        <v>857</v>
      </c>
      <c r="AP1741" s="24" t="s">
        <v>3309</v>
      </c>
      <c r="AQ1741" s="24" t="s">
        <v>3310</v>
      </c>
      <c r="AR1741" s="24" t="s">
        <v>3311</v>
      </c>
      <c r="AS1741" s="24" t="s">
        <v>3312</v>
      </c>
      <c r="AT1741" s="24" t="s">
        <v>3313</v>
      </c>
      <c r="AZ1741" s="24" t="s">
        <v>867</v>
      </c>
      <c r="BA1741" s="24" t="s">
        <v>859</v>
      </c>
      <c r="BB1741" s="24" t="s">
        <v>859</v>
      </c>
      <c r="BC1741" s="24" t="s">
        <v>859</v>
      </c>
      <c r="BD1741" s="24" t="s">
        <v>859</v>
      </c>
      <c r="BZ1741" s="24" t="s">
        <v>875</v>
      </c>
      <c r="CH1741" s="24" t="s">
        <v>2796</v>
      </c>
    </row>
    <row r="1742" spans="1:86" x14ac:dyDescent="0.25">
      <c r="A1742" s="24" t="s">
        <v>3374</v>
      </c>
      <c r="B1742" s="24" t="s">
        <v>2368</v>
      </c>
      <c r="D1742" s="24" t="s">
        <v>661</v>
      </c>
      <c r="E1742" s="24">
        <v>32</v>
      </c>
      <c r="F1742" s="24">
        <v>30</v>
      </c>
      <c r="G1742" s="24">
        <v>32</v>
      </c>
      <c r="P1742" s="34">
        <v>44501</v>
      </c>
      <c r="Q1742" s="24" t="s">
        <v>857</v>
      </c>
      <c r="AP1742" s="24" t="s">
        <v>3309</v>
      </c>
      <c r="AQ1742" s="24" t="s">
        <v>3310</v>
      </c>
      <c r="AR1742" s="24" t="s">
        <v>3311</v>
      </c>
      <c r="AS1742" s="24" t="s">
        <v>3312</v>
      </c>
      <c r="AT1742" s="24" t="s">
        <v>3313</v>
      </c>
      <c r="AZ1742" s="24" t="s">
        <v>867</v>
      </c>
      <c r="BA1742" s="24" t="s">
        <v>859</v>
      </c>
      <c r="BB1742" s="24" t="s">
        <v>859</v>
      </c>
      <c r="BC1742" s="24" t="s">
        <v>859</v>
      </c>
      <c r="BD1742" s="24" t="s">
        <v>859</v>
      </c>
      <c r="BZ1742" s="24" t="s">
        <v>875</v>
      </c>
      <c r="CH1742" s="24" t="s">
        <v>2796</v>
      </c>
    </row>
    <row r="1743" spans="1:86" x14ac:dyDescent="0.25">
      <c r="A1743" s="24" t="s">
        <v>3375</v>
      </c>
      <c r="B1743" s="24" t="s">
        <v>2368</v>
      </c>
      <c r="D1743" s="24" t="s">
        <v>662</v>
      </c>
      <c r="E1743" s="24">
        <v>42</v>
      </c>
      <c r="F1743" s="24">
        <v>32</v>
      </c>
      <c r="G1743" s="24">
        <v>37</v>
      </c>
      <c r="P1743" s="34">
        <v>44517</v>
      </c>
      <c r="Q1743" s="24" t="s">
        <v>857</v>
      </c>
      <c r="AP1743" s="24" t="s">
        <v>3376</v>
      </c>
      <c r="AQ1743" s="24" t="s">
        <v>3377</v>
      </c>
      <c r="AZ1743" s="24" t="s">
        <v>867</v>
      </c>
      <c r="BA1743" s="24" t="s">
        <v>859</v>
      </c>
      <c r="BZ1743" s="24" t="s">
        <v>875</v>
      </c>
      <c r="CH1743" s="24" t="s">
        <v>1372</v>
      </c>
    </row>
    <row r="1744" spans="1:86" x14ac:dyDescent="0.25">
      <c r="A1744" s="24" t="s">
        <v>3378</v>
      </c>
      <c r="B1744" s="24" t="s">
        <v>2368</v>
      </c>
      <c r="D1744" s="24" t="s">
        <v>663</v>
      </c>
      <c r="E1744" s="24">
        <v>60</v>
      </c>
      <c r="F1744" s="24">
        <v>27</v>
      </c>
      <c r="G1744" s="24">
        <v>30</v>
      </c>
      <c r="P1744" s="34">
        <v>44503</v>
      </c>
      <c r="Q1744" s="24" t="s">
        <v>857</v>
      </c>
      <c r="R1744" s="24" t="s">
        <v>3379</v>
      </c>
      <c r="AP1744" s="24" t="s">
        <v>3380</v>
      </c>
      <c r="AQ1744" s="24" t="s">
        <v>3381</v>
      </c>
      <c r="AZ1744" s="24" t="s">
        <v>867</v>
      </c>
      <c r="BA1744" s="24" t="s">
        <v>859</v>
      </c>
      <c r="BZ1744" s="24" t="s">
        <v>875</v>
      </c>
      <c r="CH1744" s="24" t="s">
        <v>1848</v>
      </c>
    </row>
    <row r="1745" spans="1:86" x14ac:dyDescent="0.25">
      <c r="A1745" s="24" t="s">
        <v>3382</v>
      </c>
      <c r="B1745" s="24" t="s">
        <v>2368</v>
      </c>
      <c r="D1745" s="24" t="s">
        <v>663</v>
      </c>
      <c r="E1745" s="24">
        <v>60</v>
      </c>
      <c r="F1745" s="24">
        <v>27</v>
      </c>
      <c r="G1745" s="24">
        <v>30</v>
      </c>
      <c r="P1745" s="34">
        <v>44503</v>
      </c>
      <c r="Q1745" s="24" t="s">
        <v>857</v>
      </c>
      <c r="R1745" s="24" t="s">
        <v>3379</v>
      </c>
      <c r="AP1745" s="24" t="s">
        <v>3380</v>
      </c>
      <c r="AQ1745" s="24" t="s">
        <v>3381</v>
      </c>
      <c r="AZ1745" s="24" t="s">
        <v>867</v>
      </c>
      <c r="BA1745" s="24" t="s">
        <v>859</v>
      </c>
      <c r="BZ1745" s="24" t="s">
        <v>875</v>
      </c>
      <c r="CH1745" s="24" t="s">
        <v>1848</v>
      </c>
    </row>
    <row r="1746" spans="1:86" x14ac:dyDescent="0.25">
      <c r="A1746" s="24" t="s">
        <v>3383</v>
      </c>
      <c r="B1746" s="24" t="s">
        <v>2368</v>
      </c>
      <c r="D1746" s="24" t="s">
        <v>663</v>
      </c>
      <c r="E1746" s="24">
        <v>60</v>
      </c>
      <c r="F1746" s="24">
        <v>27</v>
      </c>
      <c r="G1746" s="24">
        <v>30</v>
      </c>
      <c r="P1746" s="34">
        <v>44503</v>
      </c>
      <c r="Q1746" s="24" t="s">
        <v>857</v>
      </c>
      <c r="R1746" s="24" t="s">
        <v>3379</v>
      </c>
      <c r="AP1746" s="24" t="s">
        <v>3380</v>
      </c>
      <c r="AQ1746" s="24" t="s">
        <v>3381</v>
      </c>
      <c r="AZ1746" s="24" t="s">
        <v>867</v>
      </c>
      <c r="BA1746" s="24" t="s">
        <v>859</v>
      </c>
      <c r="BZ1746" s="24" t="s">
        <v>875</v>
      </c>
      <c r="CH1746" s="24" t="s">
        <v>1848</v>
      </c>
    </row>
    <row r="1747" spans="1:86" x14ac:dyDescent="0.25">
      <c r="A1747" s="24" t="s">
        <v>3384</v>
      </c>
      <c r="B1747" s="24" t="s">
        <v>2368</v>
      </c>
      <c r="D1747" s="24" t="s">
        <v>663</v>
      </c>
      <c r="E1747" s="24">
        <v>60</v>
      </c>
      <c r="F1747" s="24">
        <v>27</v>
      </c>
      <c r="G1747" s="24">
        <v>30</v>
      </c>
      <c r="P1747" s="34">
        <v>44503</v>
      </c>
      <c r="Q1747" s="24" t="s">
        <v>857</v>
      </c>
      <c r="R1747" s="24" t="s">
        <v>3379</v>
      </c>
      <c r="AP1747" s="24" t="s">
        <v>3380</v>
      </c>
      <c r="AQ1747" s="24" t="s">
        <v>3381</v>
      </c>
      <c r="AZ1747" s="24" t="s">
        <v>867</v>
      </c>
      <c r="BA1747" s="24" t="s">
        <v>859</v>
      </c>
      <c r="BZ1747" s="24" t="s">
        <v>875</v>
      </c>
      <c r="CH1747" s="24" t="s">
        <v>1848</v>
      </c>
    </row>
    <row r="1748" spans="1:86" x14ac:dyDescent="0.25">
      <c r="A1748" s="24" t="s">
        <v>3385</v>
      </c>
      <c r="B1748" s="24" t="s">
        <v>2368</v>
      </c>
      <c r="D1748" s="24" t="s">
        <v>663</v>
      </c>
      <c r="E1748" s="24">
        <v>60</v>
      </c>
      <c r="F1748" s="24">
        <v>27</v>
      </c>
      <c r="G1748" s="24">
        <v>30</v>
      </c>
      <c r="P1748" s="34">
        <v>44503</v>
      </c>
      <c r="Q1748" s="24" t="s">
        <v>857</v>
      </c>
      <c r="R1748" s="24" t="s">
        <v>3379</v>
      </c>
      <c r="AP1748" s="24" t="s">
        <v>3380</v>
      </c>
      <c r="AQ1748" s="24" t="s">
        <v>3381</v>
      </c>
      <c r="AZ1748" s="24" t="s">
        <v>867</v>
      </c>
      <c r="BA1748" s="24" t="s">
        <v>859</v>
      </c>
      <c r="BZ1748" s="24" t="s">
        <v>875</v>
      </c>
      <c r="CH1748" s="24" t="s">
        <v>1182</v>
      </c>
    </row>
    <row r="1749" spans="1:86" x14ac:dyDescent="0.25">
      <c r="A1749" s="24" t="s">
        <v>3386</v>
      </c>
      <c r="B1749" s="24" t="s">
        <v>2368</v>
      </c>
      <c r="D1749" s="24" t="s">
        <v>664</v>
      </c>
      <c r="E1749" s="24">
        <v>130</v>
      </c>
      <c r="F1749" s="24">
        <v>1</v>
      </c>
      <c r="G1749" s="24">
        <v>100</v>
      </c>
      <c r="P1749" s="34">
        <v>44501</v>
      </c>
      <c r="Q1749" s="24" t="s">
        <v>857</v>
      </c>
      <c r="AP1749" s="24" t="s">
        <v>3387</v>
      </c>
      <c r="AZ1749" s="24" t="s">
        <v>867</v>
      </c>
      <c r="BZ1749" s="24" t="s">
        <v>875</v>
      </c>
      <c r="CH1749" s="24" t="s">
        <v>1239</v>
      </c>
    </row>
    <row r="1750" spans="1:86" x14ac:dyDescent="0.25">
      <c r="A1750" s="24" t="s">
        <v>3388</v>
      </c>
      <c r="B1750" s="24" t="s">
        <v>2368</v>
      </c>
      <c r="D1750" s="24" t="s">
        <v>564</v>
      </c>
      <c r="E1750" s="24">
        <v>41</v>
      </c>
      <c r="F1750" s="24">
        <v>59</v>
      </c>
      <c r="G1750" s="24">
        <v>51</v>
      </c>
      <c r="P1750" s="34">
        <v>44503</v>
      </c>
      <c r="Q1750" s="24" t="s">
        <v>857</v>
      </c>
      <c r="AP1750" s="24" t="s">
        <v>3389</v>
      </c>
      <c r="AZ1750" s="24" t="s">
        <v>867</v>
      </c>
      <c r="BM1750" s="24" t="s">
        <v>1101</v>
      </c>
      <c r="BZ1750" s="24" t="s">
        <v>875</v>
      </c>
      <c r="CH1750" s="24">
        <v>124</v>
      </c>
    </row>
    <row r="1751" spans="1:86" x14ac:dyDescent="0.25">
      <c r="A1751" s="24" t="s">
        <v>3390</v>
      </c>
      <c r="B1751" s="24" t="s">
        <v>2368</v>
      </c>
      <c r="D1751" s="24" t="s">
        <v>665</v>
      </c>
      <c r="E1751" s="24">
        <v>2</v>
      </c>
      <c r="F1751" s="24">
        <v>14</v>
      </c>
      <c r="G1751" s="24">
        <v>8</v>
      </c>
      <c r="P1751" s="34">
        <v>44502</v>
      </c>
      <c r="Q1751" s="24" t="s">
        <v>857</v>
      </c>
      <c r="AP1751" s="24" t="s">
        <v>3391</v>
      </c>
      <c r="AZ1751" s="24" t="s">
        <v>867</v>
      </c>
      <c r="BZ1751" s="24" t="s">
        <v>875</v>
      </c>
      <c r="CH1751" s="24" t="s">
        <v>1361</v>
      </c>
    </row>
    <row r="1752" spans="1:86" x14ac:dyDescent="0.25">
      <c r="A1752" s="24" t="s">
        <v>3392</v>
      </c>
      <c r="B1752" s="24" t="s">
        <v>2368</v>
      </c>
      <c r="D1752" s="24" t="s">
        <v>665</v>
      </c>
      <c r="E1752" s="24">
        <v>2</v>
      </c>
      <c r="F1752" s="24">
        <v>14</v>
      </c>
      <c r="G1752" s="24">
        <v>8</v>
      </c>
      <c r="P1752" s="34">
        <v>44502</v>
      </c>
      <c r="Q1752" s="24" t="s">
        <v>857</v>
      </c>
      <c r="AP1752" s="24" t="s">
        <v>3391</v>
      </c>
      <c r="AZ1752" s="24" t="s">
        <v>867</v>
      </c>
      <c r="BZ1752" s="24" t="s">
        <v>875</v>
      </c>
      <c r="CH1752" s="24" t="s">
        <v>1361</v>
      </c>
    </row>
    <row r="1753" spans="1:86" x14ac:dyDescent="0.25">
      <c r="A1753" s="24" t="s">
        <v>3393</v>
      </c>
      <c r="B1753" s="24" t="s">
        <v>2368</v>
      </c>
      <c r="D1753" s="24" t="s">
        <v>665</v>
      </c>
      <c r="E1753" s="24">
        <v>2</v>
      </c>
      <c r="F1753" s="24">
        <v>14</v>
      </c>
      <c r="G1753" s="24">
        <v>8</v>
      </c>
      <c r="P1753" s="34">
        <v>44502</v>
      </c>
      <c r="Q1753" s="24" t="s">
        <v>857</v>
      </c>
      <c r="AP1753" s="24" t="s">
        <v>3391</v>
      </c>
      <c r="AZ1753" s="24" t="s">
        <v>867</v>
      </c>
      <c r="BZ1753" s="24" t="s">
        <v>875</v>
      </c>
      <c r="CH1753" s="24" t="s">
        <v>1361</v>
      </c>
    </row>
    <row r="1754" spans="1:86" x14ac:dyDescent="0.25">
      <c r="A1754" s="24" t="s">
        <v>3394</v>
      </c>
      <c r="B1754" s="24" t="s">
        <v>2368</v>
      </c>
      <c r="D1754" s="24" t="s">
        <v>665</v>
      </c>
      <c r="E1754" s="24">
        <v>2</v>
      </c>
      <c r="F1754" s="24">
        <v>14</v>
      </c>
      <c r="G1754" s="24">
        <v>8</v>
      </c>
      <c r="P1754" s="34">
        <v>44502</v>
      </c>
      <c r="Q1754" s="24" t="s">
        <v>857</v>
      </c>
      <c r="AP1754" s="24" t="s">
        <v>3391</v>
      </c>
      <c r="AZ1754" s="24" t="s">
        <v>867</v>
      </c>
      <c r="BZ1754" s="24" t="s">
        <v>875</v>
      </c>
      <c r="CH1754" s="24" t="s">
        <v>1361</v>
      </c>
    </row>
    <row r="1755" spans="1:86" x14ac:dyDescent="0.25">
      <c r="A1755" s="24" t="s">
        <v>3395</v>
      </c>
      <c r="B1755" s="24" t="s">
        <v>2368</v>
      </c>
      <c r="D1755" s="24" t="s">
        <v>665</v>
      </c>
      <c r="E1755" s="24">
        <v>2</v>
      </c>
      <c r="F1755" s="24">
        <v>14</v>
      </c>
      <c r="G1755" s="24">
        <v>8</v>
      </c>
      <c r="P1755" s="34">
        <v>44502</v>
      </c>
      <c r="Q1755" s="24" t="s">
        <v>857</v>
      </c>
      <c r="AP1755" s="24" t="s">
        <v>3391</v>
      </c>
      <c r="AZ1755" s="24" t="s">
        <v>867</v>
      </c>
      <c r="BZ1755" s="24" t="s">
        <v>875</v>
      </c>
      <c r="CH1755" s="24" t="s">
        <v>1135</v>
      </c>
    </row>
    <row r="1756" spans="1:86" x14ac:dyDescent="0.25">
      <c r="A1756" s="24" t="s">
        <v>3396</v>
      </c>
      <c r="B1756" s="24" t="s">
        <v>2368</v>
      </c>
      <c r="D1756" s="24" t="s">
        <v>665</v>
      </c>
      <c r="E1756" s="24">
        <v>2</v>
      </c>
      <c r="F1756" s="24">
        <v>14</v>
      </c>
      <c r="G1756" s="24">
        <v>8</v>
      </c>
      <c r="P1756" s="34">
        <v>44502</v>
      </c>
      <c r="Q1756" s="24" t="s">
        <v>857</v>
      </c>
      <c r="AP1756" s="24" t="s">
        <v>3391</v>
      </c>
      <c r="AZ1756" s="24" t="s">
        <v>867</v>
      </c>
      <c r="BZ1756" s="24" t="s">
        <v>875</v>
      </c>
      <c r="CH1756" s="24" t="s">
        <v>1135</v>
      </c>
    </row>
    <row r="1757" spans="1:86" x14ac:dyDescent="0.25">
      <c r="A1757" s="24" t="s">
        <v>3397</v>
      </c>
      <c r="B1757" s="24" t="s">
        <v>2368</v>
      </c>
      <c r="D1757" s="24" t="s">
        <v>665</v>
      </c>
      <c r="E1757" s="24">
        <v>2</v>
      </c>
      <c r="F1757" s="24">
        <v>14</v>
      </c>
      <c r="G1757" s="24">
        <v>8</v>
      </c>
      <c r="P1757" s="34">
        <v>44502</v>
      </c>
      <c r="Q1757" s="24" t="s">
        <v>857</v>
      </c>
      <c r="AP1757" s="24" t="s">
        <v>3391</v>
      </c>
      <c r="AZ1757" s="24" t="s">
        <v>867</v>
      </c>
      <c r="BZ1757" s="24" t="s">
        <v>875</v>
      </c>
      <c r="CH1757" s="24" t="s">
        <v>1364</v>
      </c>
    </row>
    <row r="1758" spans="1:86" x14ac:dyDescent="0.25">
      <c r="A1758" s="24" t="s">
        <v>3398</v>
      </c>
      <c r="B1758" s="24" t="s">
        <v>2368</v>
      </c>
      <c r="D1758" s="24" t="s">
        <v>665</v>
      </c>
      <c r="E1758" s="24">
        <v>2</v>
      </c>
      <c r="F1758" s="24">
        <v>14</v>
      </c>
      <c r="G1758" s="24">
        <v>8</v>
      </c>
      <c r="P1758" s="34">
        <v>44502</v>
      </c>
      <c r="Q1758" s="24" t="s">
        <v>857</v>
      </c>
      <c r="AP1758" s="24" t="s">
        <v>3391</v>
      </c>
      <c r="AZ1758" s="24" t="s">
        <v>867</v>
      </c>
      <c r="BZ1758" s="24" t="s">
        <v>875</v>
      </c>
      <c r="CH1758" s="24" t="s">
        <v>1364</v>
      </c>
    </row>
    <row r="1759" spans="1:86" x14ac:dyDescent="0.25">
      <c r="A1759" s="24" t="s">
        <v>3399</v>
      </c>
      <c r="B1759" s="24" t="s">
        <v>2368</v>
      </c>
      <c r="D1759" s="24" t="s">
        <v>665</v>
      </c>
      <c r="E1759" s="24">
        <v>2</v>
      </c>
      <c r="F1759" s="24">
        <v>14</v>
      </c>
      <c r="G1759" s="24">
        <v>8</v>
      </c>
      <c r="P1759" s="34">
        <v>44502</v>
      </c>
      <c r="Q1759" s="24" t="s">
        <v>857</v>
      </c>
      <c r="AP1759" s="24" t="s">
        <v>3391</v>
      </c>
      <c r="AZ1759" s="24" t="s">
        <v>867</v>
      </c>
      <c r="BZ1759" s="24" t="s">
        <v>875</v>
      </c>
      <c r="CH1759" s="24">
        <v>124</v>
      </c>
    </row>
    <row r="1760" spans="1:86" x14ac:dyDescent="0.25">
      <c r="A1760" s="24" t="s">
        <v>3400</v>
      </c>
      <c r="B1760" s="24" t="s">
        <v>2368</v>
      </c>
      <c r="D1760" s="24" t="s">
        <v>665</v>
      </c>
      <c r="E1760" s="24">
        <v>2</v>
      </c>
      <c r="F1760" s="24">
        <v>14</v>
      </c>
      <c r="G1760" s="24">
        <v>8</v>
      </c>
      <c r="P1760" s="34">
        <v>44502</v>
      </c>
      <c r="Q1760" s="24" t="s">
        <v>857</v>
      </c>
      <c r="AP1760" s="24" t="s">
        <v>3391</v>
      </c>
      <c r="AZ1760" s="24" t="s">
        <v>867</v>
      </c>
      <c r="BZ1760" s="24" t="s">
        <v>875</v>
      </c>
      <c r="CH1760" s="24">
        <v>124</v>
      </c>
    </row>
    <row r="1761" spans="1:86" x14ac:dyDescent="0.25">
      <c r="A1761" s="24" t="s">
        <v>3401</v>
      </c>
      <c r="B1761" s="24" t="s">
        <v>2368</v>
      </c>
      <c r="D1761" s="24" t="s">
        <v>665</v>
      </c>
      <c r="E1761" s="24">
        <v>2</v>
      </c>
      <c r="F1761" s="24">
        <v>14</v>
      </c>
      <c r="G1761" s="24">
        <v>8</v>
      </c>
      <c r="P1761" s="34">
        <v>44502</v>
      </c>
      <c r="Q1761" s="24" t="s">
        <v>857</v>
      </c>
      <c r="AP1761" s="24" t="s">
        <v>3391</v>
      </c>
      <c r="AZ1761" s="24" t="s">
        <v>867</v>
      </c>
      <c r="BZ1761" s="24" t="s">
        <v>875</v>
      </c>
      <c r="CH1761" s="24">
        <v>125</v>
      </c>
    </row>
    <row r="1762" spans="1:86" x14ac:dyDescent="0.25">
      <c r="A1762" s="24" t="s">
        <v>3402</v>
      </c>
      <c r="B1762" s="24" t="s">
        <v>2368</v>
      </c>
      <c r="D1762" s="24" t="s">
        <v>665</v>
      </c>
      <c r="E1762" s="24">
        <v>2</v>
      </c>
      <c r="F1762" s="24">
        <v>14</v>
      </c>
      <c r="G1762" s="24">
        <v>8</v>
      </c>
      <c r="P1762" s="34">
        <v>44502</v>
      </c>
      <c r="Q1762" s="24" t="s">
        <v>857</v>
      </c>
      <c r="AP1762" s="24" t="s">
        <v>3391</v>
      </c>
      <c r="AZ1762" s="24" t="s">
        <v>867</v>
      </c>
      <c r="BZ1762" s="24" t="s">
        <v>875</v>
      </c>
      <c r="CH1762" s="24">
        <v>125</v>
      </c>
    </row>
    <row r="1763" spans="1:86" x14ac:dyDescent="0.25">
      <c r="A1763" s="24" t="s">
        <v>3403</v>
      </c>
      <c r="B1763" s="24" t="s">
        <v>2368</v>
      </c>
      <c r="D1763" s="24" t="s">
        <v>665</v>
      </c>
      <c r="E1763" s="24">
        <v>2</v>
      </c>
      <c r="F1763" s="24">
        <v>14</v>
      </c>
      <c r="G1763" s="24">
        <v>8</v>
      </c>
      <c r="P1763" s="34">
        <v>44502</v>
      </c>
      <c r="Q1763" s="24" t="s">
        <v>857</v>
      </c>
      <c r="AP1763" s="24" t="s">
        <v>3391</v>
      </c>
      <c r="AZ1763" s="24" t="s">
        <v>867</v>
      </c>
      <c r="BZ1763" s="24" t="s">
        <v>875</v>
      </c>
      <c r="CH1763" s="24" t="s">
        <v>1215</v>
      </c>
    </row>
    <row r="1764" spans="1:86" x14ac:dyDescent="0.25">
      <c r="A1764" s="24" t="s">
        <v>3404</v>
      </c>
      <c r="B1764" s="24" t="s">
        <v>2368</v>
      </c>
      <c r="D1764" s="24" t="s">
        <v>665</v>
      </c>
      <c r="E1764" s="24">
        <v>2</v>
      </c>
      <c r="F1764" s="24">
        <v>14</v>
      </c>
      <c r="G1764" s="24">
        <v>8</v>
      </c>
      <c r="P1764" s="34">
        <v>44502</v>
      </c>
      <c r="Q1764" s="24" t="s">
        <v>857</v>
      </c>
      <c r="AP1764" s="24" t="s">
        <v>3391</v>
      </c>
      <c r="AZ1764" s="24" t="s">
        <v>867</v>
      </c>
      <c r="BZ1764" s="24" t="s">
        <v>875</v>
      </c>
      <c r="CH1764" s="24" t="s">
        <v>1215</v>
      </c>
    </row>
    <row r="1765" spans="1:86" x14ac:dyDescent="0.25">
      <c r="A1765" s="24" t="s">
        <v>3405</v>
      </c>
      <c r="B1765" s="24" t="s">
        <v>2368</v>
      </c>
      <c r="D1765" s="24" t="s">
        <v>666</v>
      </c>
      <c r="E1765" s="24">
        <v>34</v>
      </c>
      <c r="F1765" s="24">
        <v>72</v>
      </c>
      <c r="G1765" s="24">
        <v>34</v>
      </c>
      <c r="P1765" s="34">
        <v>44517</v>
      </c>
      <c r="Q1765" s="24" t="s">
        <v>857</v>
      </c>
      <c r="AP1765" s="24" t="s">
        <v>3406</v>
      </c>
      <c r="AQ1765" s="24" t="s">
        <v>3407</v>
      </c>
      <c r="AZ1765" s="24" t="s">
        <v>867</v>
      </c>
      <c r="BA1765" s="24" t="s">
        <v>859</v>
      </c>
      <c r="BZ1765" s="24" t="s">
        <v>875</v>
      </c>
      <c r="CH1765" s="24" t="s">
        <v>1311</v>
      </c>
    </row>
    <row r="1766" spans="1:86" x14ac:dyDescent="0.25">
      <c r="A1766" s="24" t="s">
        <v>3408</v>
      </c>
      <c r="B1766" s="24" t="s">
        <v>2368</v>
      </c>
      <c r="D1766" s="24" t="s">
        <v>555</v>
      </c>
      <c r="E1766" s="24">
        <v>52</v>
      </c>
      <c r="F1766" s="24">
        <v>96</v>
      </c>
      <c r="G1766" s="24">
        <v>85</v>
      </c>
      <c r="P1766" s="34">
        <v>44517</v>
      </c>
      <c r="Q1766" s="24" t="s">
        <v>857</v>
      </c>
      <c r="AP1766" s="24" t="s">
        <v>3409</v>
      </c>
      <c r="AZ1766" s="24" t="s">
        <v>867</v>
      </c>
      <c r="BZ1766" s="24" t="s">
        <v>875</v>
      </c>
      <c r="CH1766" s="24" t="s">
        <v>889</v>
      </c>
    </row>
    <row r="1767" spans="1:86" x14ac:dyDescent="0.25">
      <c r="A1767" s="24" t="s">
        <v>3410</v>
      </c>
      <c r="B1767" s="24" t="s">
        <v>2368</v>
      </c>
      <c r="D1767" s="24" t="s">
        <v>667</v>
      </c>
      <c r="E1767" s="24">
        <v>0</v>
      </c>
      <c r="F1767" s="24">
        <v>1</v>
      </c>
      <c r="G1767" s="24">
        <v>300</v>
      </c>
      <c r="P1767" s="34">
        <v>44501</v>
      </c>
      <c r="Q1767" s="24" t="s">
        <v>857</v>
      </c>
      <c r="AP1767" s="24" t="s">
        <v>3411</v>
      </c>
      <c r="AQ1767" s="24" t="s">
        <v>3412</v>
      </c>
      <c r="AZ1767" s="24" t="s">
        <v>867</v>
      </c>
      <c r="BA1767" s="24" t="s">
        <v>859</v>
      </c>
      <c r="BZ1767" s="24" t="s">
        <v>875</v>
      </c>
      <c r="CH1767" s="24" t="s">
        <v>1241</v>
      </c>
    </row>
    <row r="1768" spans="1:86" x14ac:dyDescent="0.25">
      <c r="A1768" s="24" t="s">
        <v>3413</v>
      </c>
      <c r="B1768" s="24" t="s">
        <v>2368</v>
      </c>
      <c r="D1768" s="24" t="s">
        <v>667</v>
      </c>
      <c r="E1768" s="24">
        <v>0</v>
      </c>
      <c r="F1768" s="24">
        <v>1</v>
      </c>
      <c r="G1768" s="24">
        <v>300</v>
      </c>
      <c r="P1768" s="34">
        <v>44501</v>
      </c>
      <c r="Q1768" s="24" t="s">
        <v>857</v>
      </c>
      <c r="AP1768" s="24" t="s">
        <v>3411</v>
      </c>
      <c r="AQ1768" s="24" t="s">
        <v>3412</v>
      </c>
      <c r="AZ1768" s="24" t="s">
        <v>867</v>
      </c>
      <c r="BA1768" s="24" t="s">
        <v>859</v>
      </c>
      <c r="BZ1768" s="24" t="s">
        <v>875</v>
      </c>
      <c r="CH1768" s="24" t="s">
        <v>1243</v>
      </c>
    </row>
    <row r="1769" spans="1:86" x14ac:dyDescent="0.25">
      <c r="A1769" s="24" t="s">
        <v>3414</v>
      </c>
      <c r="B1769" s="24" t="s">
        <v>2368</v>
      </c>
      <c r="D1769" s="24" t="s">
        <v>667</v>
      </c>
      <c r="E1769" s="24">
        <v>0</v>
      </c>
      <c r="F1769" s="24">
        <v>1</v>
      </c>
      <c r="G1769" s="24">
        <v>300</v>
      </c>
      <c r="P1769" s="34">
        <v>44501</v>
      </c>
      <c r="Q1769" s="24" t="s">
        <v>857</v>
      </c>
      <c r="AP1769" s="24" t="s">
        <v>3411</v>
      </c>
      <c r="AQ1769" s="24" t="s">
        <v>3412</v>
      </c>
      <c r="AZ1769" s="24" t="s">
        <v>867</v>
      </c>
      <c r="BA1769" s="24" t="s">
        <v>859</v>
      </c>
      <c r="BZ1769" s="24" t="s">
        <v>875</v>
      </c>
      <c r="CH1769" s="24" t="s">
        <v>1332</v>
      </c>
    </row>
    <row r="1770" spans="1:86" x14ac:dyDescent="0.25">
      <c r="A1770" s="24" t="s">
        <v>3415</v>
      </c>
      <c r="B1770" s="24" t="s">
        <v>2368</v>
      </c>
      <c r="D1770" s="24" t="s">
        <v>667</v>
      </c>
      <c r="E1770" s="24">
        <v>0</v>
      </c>
      <c r="F1770" s="24">
        <v>1</v>
      </c>
      <c r="G1770" s="24">
        <v>300</v>
      </c>
      <c r="P1770" s="34">
        <v>44501</v>
      </c>
      <c r="Q1770" s="24" t="s">
        <v>857</v>
      </c>
      <c r="AP1770" s="24" t="s">
        <v>3411</v>
      </c>
      <c r="AQ1770" s="24" t="s">
        <v>3412</v>
      </c>
      <c r="AZ1770" s="24" t="s">
        <v>867</v>
      </c>
      <c r="BA1770" s="24" t="s">
        <v>859</v>
      </c>
      <c r="BZ1770" s="24" t="s">
        <v>875</v>
      </c>
      <c r="CH1770" s="24" t="s">
        <v>1335</v>
      </c>
    </row>
    <row r="1771" spans="1:86" x14ac:dyDescent="0.25">
      <c r="A1771" s="24" t="s">
        <v>3416</v>
      </c>
      <c r="B1771" s="24" t="s">
        <v>2368</v>
      </c>
      <c r="D1771" s="24" t="s">
        <v>668</v>
      </c>
      <c r="E1771" s="24">
        <v>0</v>
      </c>
      <c r="F1771" s="24">
        <v>0</v>
      </c>
      <c r="G1771" s="24">
        <v>0</v>
      </c>
      <c r="P1771" s="34">
        <v>44501</v>
      </c>
      <c r="Q1771" s="24" t="s">
        <v>857</v>
      </c>
      <c r="AP1771" s="24" t="s">
        <v>3417</v>
      </c>
      <c r="AQ1771" s="24" t="s">
        <v>3418</v>
      </c>
      <c r="AR1771" s="24" t="s">
        <v>3419</v>
      </c>
      <c r="AZ1771" s="24" t="s">
        <v>867</v>
      </c>
      <c r="BA1771" s="24" t="s">
        <v>859</v>
      </c>
      <c r="BB1771" s="24" t="s">
        <v>859</v>
      </c>
      <c r="BZ1771" s="24" t="s">
        <v>875</v>
      </c>
      <c r="CH1771" s="24" t="s">
        <v>1241</v>
      </c>
    </row>
    <row r="1772" spans="1:86" x14ac:dyDescent="0.25">
      <c r="A1772" s="24" t="s">
        <v>3420</v>
      </c>
      <c r="B1772" s="24" t="s">
        <v>2368</v>
      </c>
      <c r="D1772" s="24" t="s">
        <v>668</v>
      </c>
      <c r="E1772" s="24">
        <v>0</v>
      </c>
      <c r="F1772" s="24">
        <v>0</v>
      </c>
      <c r="G1772" s="24">
        <v>0</v>
      </c>
      <c r="P1772" s="34">
        <v>44501</v>
      </c>
      <c r="Q1772" s="24" t="s">
        <v>857</v>
      </c>
      <c r="AP1772" s="24" t="s">
        <v>3417</v>
      </c>
      <c r="AQ1772" s="24" t="s">
        <v>3418</v>
      </c>
      <c r="AR1772" s="24" t="s">
        <v>3419</v>
      </c>
      <c r="AZ1772" s="24" t="s">
        <v>867</v>
      </c>
      <c r="BA1772" s="24" t="s">
        <v>859</v>
      </c>
      <c r="BB1772" s="24" t="s">
        <v>859</v>
      </c>
      <c r="BZ1772" s="24" t="s">
        <v>875</v>
      </c>
      <c r="CH1772" s="24" t="s">
        <v>1241</v>
      </c>
    </row>
    <row r="1773" spans="1:86" x14ac:dyDescent="0.25">
      <c r="A1773" s="24" t="s">
        <v>3421</v>
      </c>
      <c r="B1773" s="24" t="s">
        <v>2368</v>
      </c>
      <c r="D1773" s="24" t="s">
        <v>668</v>
      </c>
      <c r="E1773" s="24">
        <v>0</v>
      </c>
      <c r="F1773" s="24">
        <v>0</v>
      </c>
      <c r="G1773" s="24">
        <v>0</v>
      </c>
      <c r="P1773" s="34">
        <v>44501</v>
      </c>
      <c r="Q1773" s="24" t="s">
        <v>857</v>
      </c>
      <c r="AP1773" s="24" t="s">
        <v>3417</v>
      </c>
      <c r="AQ1773" s="24" t="s">
        <v>3418</v>
      </c>
      <c r="AR1773" s="24" t="s">
        <v>3419</v>
      </c>
      <c r="AZ1773" s="24" t="s">
        <v>867</v>
      </c>
      <c r="BA1773" s="24" t="s">
        <v>859</v>
      </c>
      <c r="BB1773" s="24" t="s">
        <v>859</v>
      </c>
      <c r="BZ1773" s="24" t="s">
        <v>875</v>
      </c>
      <c r="CH1773" s="24" t="s">
        <v>1241</v>
      </c>
    </row>
    <row r="1774" spans="1:86" x14ac:dyDescent="0.25">
      <c r="A1774" s="24" t="s">
        <v>3422</v>
      </c>
      <c r="B1774" s="24" t="s">
        <v>2368</v>
      </c>
      <c r="D1774" s="24" t="s">
        <v>669</v>
      </c>
      <c r="E1774" s="24">
        <v>100</v>
      </c>
      <c r="F1774" s="24">
        <v>120</v>
      </c>
      <c r="G1774" s="24">
        <v>60</v>
      </c>
      <c r="P1774" s="34">
        <v>44504</v>
      </c>
      <c r="Q1774" s="24" t="s">
        <v>857</v>
      </c>
      <c r="AP1774" s="24" t="s">
        <v>3423</v>
      </c>
      <c r="AZ1774" s="24" t="s">
        <v>867</v>
      </c>
      <c r="BQ1774" s="24" t="s">
        <v>3424</v>
      </c>
      <c r="BZ1774" s="24" t="s">
        <v>1310</v>
      </c>
      <c r="CH1774" s="24" t="s">
        <v>1848</v>
      </c>
    </row>
    <row r="1775" spans="1:86" x14ac:dyDescent="0.25">
      <c r="A1775" s="24" t="s">
        <v>3425</v>
      </c>
      <c r="B1775" s="24" t="s">
        <v>2368</v>
      </c>
      <c r="D1775" s="24" t="s">
        <v>670</v>
      </c>
      <c r="E1775" s="24">
        <v>0</v>
      </c>
      <c r="F1775" s="24">
        <v>0</v>
      </c>
      <c r="G1775" s="24">
        <v>0</v>
      </c>
      <c r="P1775" s="34">
        <v>44517</v>
      </c>
      <c r="Q1775" s="24" t="s">
        <v>857</v>
      </c>
      <c r="AP1775" s="24" t="s">
        <v>3426</v>
      </c>
      <c r="AQ1775" s="24" t="s">
        <v>3427</v>
      </c>
      <c r="AR1775" s="24" t="s">
        <v>3428</v>
      </c>
      <c r="AS1775" s="24" t="s">
        <v>3429</v>
      </c>
      <c r="AT1775" s="24" t="s">
        <v>3430</v>
      </c>
      <c r="AZ1775" s="24" t="s">
        <v>867</v>
      </c>
      <c r="BA1775" s="24" t="s">
        <v>859</v>
      </c>
      <c r="BB1775" s="24" t="s">
        <v>859</v>
      </c>
      <c r="BC1775" s="24" t="s">
        <v>859</v>
      </c>
      <c r="BD1775" s="24" t="s">
        <v>859</v>
      </c>
      <c r="BZ1775" s="24" t="s">
        <v>875</v>
      </c>
      <c r="CH1775" s="24" t="s">
        <v>889</v>
      </c>
    </row>
    <row r="1776" spans="1:86" x14ac:dyDescent="0.25">
      <c r="A1776" s="24" t="s">
        <v>3431</v>
      </c>
      <c r="B1776" s="24" t="s">
        <v>2368</v>
      </c>
      <c r="D1776" s="24" t="s">
        <v>670</v>
      </c>
      <c r="E1776" s="24">
        <v>0</v>
      </c>
      <c r="F1776" s="24">
        <v>0</v>
      </c>
      <c r="G1776" s="24">
        <v>0</v>
      </c>
      <c r="P1776" s="34">
        <v>44517</v>
      </c>
      <c r="Q1776" s="24" t="s">
        <v>857</v>
      </c>
      <c r="AP1776" s="24" t="s">
        <v>3426</v>
      </c>
      <c r="AQ1776" s="24" t="s">
        <v>3427</v>
      </c>
      <c r="AR1776" s="24" t="s">
        <v>3428</v>
      </c>
      <c r="AS1776" s="24" t="s">
        <v>3429</v>
      </c>
      <c r="AT1776" s="24" t="s">
        <v>3430</v>
      </c>
      <c r="AZ1776" s="24" t="s">
        <v>867</v>
      </c>
      <c r="BA1776" s="24" t="s">
        <v>859</v>
      </c>
      <c r="BB1776" s="24" t="s">
        <v>859</v>
      </c>
      <c r="BC1776" s="24" t="s">
        <v>859</v>
      </c>
      <c r="BD1776" s="24" t="s">
        <v>859</v>
      </c>
      <c r="BZ1776" s="24" t="s">
        <v>875</v>
      </c>
      <c r="CH1776" s="24" t="s">
        <v>889</v>
      </c>
    </row>
    <row r="1777" spans="1:86" x14ac:dyDescent="0.25">
      <c r="A1777" s="24" t="s">
        <v>3432</v>
      </c>
      <c r="B1777" s="24" t="s">
        <v>2368</v>
      </c>
      <c r="D1777" s="24" t="s">
        <v>670</v>
      </c>
      <c r="E1777" s="24">
        <v>0</v>
      </c>
      <c r="F1777" s="24">
        <v>0</v>
      </c>
      <c r="G1777" s="24">
        <v>0</v>
      </c>
      <c r="P1777" s="34">
        <v>44517</v>
      </c>
      <c r="Q1777" s="24" t="s">
        <v>857</v>
      </c>
      <c r="AP1777" s="24" t="s">
        <v>3426</v>
      </c>
      <c r="AQ1777" s="24" t="s">
        <v>3427</v>
      </c>
      <c r="AR1777" s="24" t="s">
        <v>3428</v>
      </c>
      <c r="AS1777" s="24" t="s">
        <v>3429</v>
      </c>
      <c r="AT1777" s="24" t="s">
        <v>3430</v>
      </c>
      <c r="AZ1777" s="24" t="s">
        <v>867</v>
      </c>
      <c r="BA1777" s="24" t="s">
        <v>859</v>
      </c>
      <c r="BB1777" s="24" t="s">
        <v>859</v>
      </c>
      <c r="BC1777" s="24" t="s">
        <v>859</v>
      </c>
      <c r="BD1777" s="24" t="s">
        <v>859</v>
      </c>
      <c r="BZ1777" s="24" t="s">
        <v>875</v>
      </c>
      <c r="CH1777" s="24" t="s">
        <v>889</v>
      </c>
    </row>
    <row r="1778" spans="1:86" x14ac:dyDescent="0.25">
      <c r="A1778" s="24" t="s">
        <v>3433</v>
      </c>
      <c r="B1778" s="24" t="s">
        <v>2368</v>
      </c>
      <c r="D1778" s="24" t="s">
        <v>670</v>
      </c>
      <c r="E1778" s="24">
        <v>0</v>
      </c>
      <c r="F1778" s="24">
        <v>0</v>
      </c>
      <c r="G1778" s="24">
        <v>0</v>
      </c>
      <c r="P1778" s="34">
        <v>44517</v>
      </c>
      <c r="Q1778" s="24" t="s">
        <v>857</v>
      </c>
      <c r="AP1778" s="24" t="s">
        <v>3426</v>
      </c>
      <c r="AQ1778" s="24" t="s">
        <v>3427</v>
      </c>
      <c r="AR1778" s="24" t="s">
        <v>3428</v>
      </c>
      <c r="AS1778" s="24" t="s">
        <v>3429</v>
      </c>
      <c r="AT1778" s="24" t="s">
        <v>3430</v>
      </c>
      <c r="AZ1778" s="24" t="s">
        <v>867</v>
      </c>
      <c r="BA1778" s="24" t="s">
        <v>859</v>
      </c>
      <c r="BB1778" s="24" t="s">
        <v>859</v>
      </c>
      <c r="BC1778" s="24" t="s">
        <v>859</v>
      </c>
      <c r="BD1778" s="24" t="s">
        <v>859</v>
      </c>
      <c r="BZ1778" s="24" t="s">
        <v>875</v>
      </c>
      <c r="CH1778" s="24" t="s">
        <v>889</v>
      </c>
    </row>
    <row r="1779" spans="1:86" x14ac:dyDescent="0.25">
      <c r="A1779" s="24" t="s">
        <v>3434</v>
      </c>
      <c r="B1779" s="24" t="s">
        <v>2368</v>
      </c>
      <c r="D1779" s="24" t="s">
        <v>670</v>
      </c>
      <c r="E1779" s="24">
        <v>0</v>
      </c>
      <c r="F1779" s="24">
        <v>0</v>
      </c>
      <c r="G1779" s="24">
        <v>0</v>
      </c>
      <c r="P1779" s="34">
        <v>44517</v>
      </c>
      <c r="Q1779" s="24" t="s">
        <v>857</v>
      </c>
      <c r="AP1779" s="24" t="s">
        <v>3426</v>
      </c>
      <c r="AQ1779" s="24" t="s">
        <v>3427</v>
      </c>
      <c r="AR1779" s="24" t="s">
        <v>3428</v>
      </c>
      <c r="AS1779" s="24" t="s">
        <v>3429</v>
      </c>
      <c r="AT1779" s="24" t="s">
        <v>3430</v>
      </c>
      <c r="AZ1779" s="24" t="s">
        <v>867</v>
      </c>
      <c r="BA1779" s="24" t="s">
        <v>859</v>
      </c>
      <c r="BB1779" s="24" t="s">
        <v>859</v>
      </c>
      <c r="BC1779" s="24" t="s">
        <v>859</v>
      </c>
      <c r="BD1779" s="24" t="s">
        <v>859</v>
      </c>
      <c r="BZ1779" s="24" t="s">
        <v>875</v>
      </c>
      <c r="CH1779" s="24" t="s">
        <v>889</v>
      </c>
    </row>
    <row r="1780" spans="1:86" x14ac:dyDescent="0.25">
      <c r="A1780" s="24" t="s">
        <v>3435</v>
      </c>
      <c r="B1780" s="24" t="s">
        <v>2368</v>
      </c>
      <c r="D1780" s="24" t="s">
        <v>671</v>
      </c>
      <c r="E1780" s="24">
        <v>83</v>
      </c>
      <c r="F1780" s="24">
        <v>173</v>
      </c>
      <c r="G1780" s="24">
        <v>83</v>
      </c>
      <c r="P1780" s="34">
        <v>44502</v>
      </c>
      <c r="Q1780" s="24" t="s">
        <v>857</v>
      </c>
      <c r="AP1780" s="24" t="s">
        <v>3436</v>
      </c>
      <c r="AQ1780" s="24" t="s">
        <v>3437</v>
      </c>
      <c r="AR1780" s="24" t="s">
        <v>3438</v>
      </c>
      <c r="AZ1780" s="24" t="s">
        <v>867</v>
      </c>
      <c r="BA1780" s="24" t="s">
        <v>859</v>
      </c>
      <c r="BB1780" s="24" t="s">
        <v>859</v>
      </c>
      <c r="BZ1780" s="24" t="s">
        <v>875</v>
      </c>
      <c r="CH1780" s="24" t="s">
        <v>1171</v>
      </c>
    </row>
    <row r="1781" spans="1:86" x14ac:dyDescent="0.25">
      <c r="A1781" s="24" t="s">
        <v>3439</v>
      </c>
      <c r="B1781" s="24" t="s">
        <v>2368</v>
      </c>
      <c r="D1781" s="24" t="s">
        <v>671</v>
      </c>
      <c r="E1781" s="24">
        <v>83</v>
      </c>
      <c r="F1781" s="24">
        <v>173</v>
      </c>
      <c r="G1781" s="24">
        <v>83</v>
      </c>
      <c r="P1781" s="34">
        <v>44502</v>
      </c>
      <c r="Q1781" s="24" t="s">
        <v>857</v>
      </c>
      <c r="AP1781" s="24" t="s">
        <v>3436</v>
      </c>
      <c r="AQ1781" s="24" t="s">
        <v>3437</v>
      </c>
      <c r="AR1781" s="24" t="s">
        <v>3438</v>
      </c>
      <c r="AZ1781" s="24" t="s">
        <v>867</v>
      </c>
      <c r="BA1781" s="24" t="s">
        <v>859</v>
      </c>
      <c r="BB1781" s="24" t="s">
        <v>859</v>
      </c>
      <c r="BZ1781" s="24" t="s">
        <v>875</v>
      </c>
      <c r="CH1781" s="24" t="s">
        <v>1171</v>
      </c>
    </row>
    <row r="1782" spans="1:86" x14ac:dyDescent="0.25">
      <c r="A1782" s="24" t="s">
        <v>3440</v>
      </c>
      <c r="B1782" s="24" t="s">
        <v>2368</v>
      </c>
      <c r="D1782" s="24" t="s">
        <v>671</v>
      </c>
      <c r="E1782" s="24">
        <v>83</v>
      </c>
      <c r="F1782" s="24">
        <v>173</v>
      </c>
      <c r="G1782" s="24">
        <v>83</v>
      </c>
      <c r="P1782" s="34">
        <v>44502</v>
      </c>
      <c r="Q1782" s="24" t="s">
        <v>857</v>
      </c>
      <c r="AP1782" s="24" t="s">
        <v>3436</v>
      </c>
      <c r="AQ1782" s="24" t="s">
        <v>3437</v>
      </c>
      <c r="AR1782" s="24" t="s">
        <v>3438</v>
      </c>
      <c r="AZ1782" s="24" t="s">
        <v>867</v>
      </c>
      <c r="BA1782" s="24" t="s">
        <v>859</v>
      </c>
      <c r="BB1782" s="24" t="s">
        <v>859</v>
      </c>
      <c r="BZ1782" s="24" t="s">
        <v>875</v>
      </c>
      <c r="CH1782" s="24" t="s">
        <v>1171</v>
      </c>
    </row>
    <row r="1783" spans="1:86" x14ac:dyDescent="0.25">
      <c r="A1783" s="24" t="s">
        <v>3441</v>
      </c>
      <c r="B1783" s="24" t="s">
        <v>2368</v>
      </c>
      <c r="D1783" s="24" t="s">
        <v>671</v>
      </c>
      <c r="E1783" s="24">
        <v>83</v>
      </c>
      <c r="F1783" s="24">
        <v>173</v>
      </c>
      <c r="G1783" s="24">
        <v>83</v>
      </c>
      <c r="P1783" s="34">
        <v>44502</v>
      </c>
      <c r="Q1783" s="24" t="s">
        <v>857</v>
      </c>
      <c r="AP1783" s="24" t="s">
        <v>3436</v>
      </c>
      <c r="AQ1783" s="24" t="s">
        <v>3437</v>
      </c>
      <c r="AR1783" s="24" t="s">
        <v>3438</v>
      </c>
      <c r="AZ1783" s="24" t="s">
        <v>867</v>
      </c>
      <c r="BA1783" s="24" t="s">
        <v>859</v>
      </c>
      <c r="BB1783" s="24" t="s">
        <v>859</v>
      </c>
      <c r="BZ1783" s="24" t="s">
        <v>875</v>
      </c>
      <c r="CH1783" s="24">
        <v>220</v>
      </c>
    </row>
    <row r="1784" spans="1:86" x14ac:dyDescent="0.25">
      <c r="A1784" s="24" t="s">
        <v>3442</v>
      </c>
      <c r="B1784" s="24" t="s">
        <v>2368</v>
      </c>
      <c r="D1784" s="24" t="s">
        <v>671</v>
      </c>
      <c r="E1784" s="24">
        <v>83</v>
      </c>
      <c r="F1784" s="24">
        <v>173</v>
      </c>
      <c r="G1784" s="24">
        <v>83</v>
      </c>
      <c r="P1784" s="34">
        <v>44502</v>
      </c>
      <c r="Q1784" s="24" t="s">
        <v>857</v>
      </c>
      <c r="AP1784" s="24" t="s">
        <v>3436</v>
      </c>
      <c r="AQ1784" s="24" t="s">
        <v>3437</v>
      </c>
      <c r="AR1784" s="24" t="s">
        <v>3438</v>
      </c>
      <c r="AZ1784" s="24" t="s">
        <v>867</v>
      </c>
      <c r="BA1784" s="24" t="s">
        <v>859</v>
      </c>
      <c r="BB1784" s="24" t="s">
        <v>859</v>
      </c>
      <c r="BZ1784" s="24" t="s">
        <v>875</v>
      </c>
      <c r="CH1784" s="24">
        <v>220</v>
      </c>
    </row>
    <row r="1785" spans="1:86" x14ac:dyDescent="0.25">
      <c r="A1785" s="24" t="s">
        <v>3443</v>
      </c>
      <c r="B1785" s="24" t="s">
        <v>2368</v>
      </c>
      <c r="D1785" s="24" t="s">
        <v>671</v>
      </c>
      <c r="E1785" s="24">
        <v>83</v>
      </c>
      <c r="F1785" s="24">
        <v>173</v>
      </c>
      <c r="G1785" s="24">
        <v>83</v>
      </c>
      <c r="P1785" s="34">
        <v>44502</v>
      </c>
      <c r="Q1785" s="24" t="s">
        <v>857</v>
      </c>
      <c r="AP1785" s="24" t="s">
        <v>3436</v>
      </c>
      <c r="AQ1785" s="24" t="s">
        <v>3437</v>
      </c>
      <c r="AR1785" s="24" t="s">
        <v>3438</v>
      </c>
      <c r="AZ1785" s="24" t="s">
        <v>867</v>
      </c>
      <c r="BA1785" s="24" t="s">
        <v>859</v>
      </c>
      <c r="BB1785" s="24" t="s">
        <v>859</v>
      </c>
      <c r="BZ1785" s="24" t="s">
        <v>875</v>
      </c>
      <c r="CH1785" s="24">
        <v>220</v>
      </c>
    </row>
    <row r="1786" spans="1:86" x14ac:dyDescent="0.25">
      <c r="A1786" s="24" t="s">
        <v>3444</v>
      </c>
      <c r="B1786" s="24" t="s">
        <v>2368</v>
      </c>
      <c r="D1786" s="24" t="s">
        <v>672</v>
      </c>
      <c r="E1786" s="24">
        <v>90</v>
      </c>
      <c r="F1786" s="24">
        <v>27</v>
      </c>
      <c r="G1786" s="24">
        <v>31</v>
      </c>
      <c r="P1786" s="34">
        <v>44503</v>
      </c>
      <c r="Q1786" s="24" t="s">
        <v>857</v>
      </c>
      <c r="V1786" s="24" t="s">
        <v>3445</v>
      </c>
      <c r="AF1786" s="24" t="s">
        <v>859</v>
      </c>
      <c r="AP1786" s="24" t="s">
        <v>3446</v>
      </c>
      <c r="AZ1786" s="24" t="s">
        <v>867</v>
      </c>
      <c r="BZ1786" s="24" t="s">
        <v>875</v>
      </c>
      <c r="CH1786" s="24" t="s">
        <v>1182</v>
      </c>
    </row>
    <row r="1787" spans="1:86" x14ac:dyDescent="0.25">
      <c r="A1787" s="24" t="s">
        <v>3447</v>
      </c>
      <c r="B1787" s="24" t="s">
        <v>2368</v>
      </c>
      <c r="D1787" s="24" t="s">
        <v>672</v>
      </c>
      <c r="E1787" s="24">
        <v>90</v>
      </c>
      <c r="F1787" s="24">
        <v>27</v>
      </c>
      <c r="G1787" s="24">
        <v>31</v>
      </c>
      <c r="P1787" s="34">
        <v>44503</v>
      </c>
      <c r="Q1787" s="24" t="s">
        <v>857</v>
      </c>
      <c r="V1787" s="24" t="s">
        <v>3445</v>
      </c>
      <c r="AF1787" s="24" t="s">
        <v>859</v>
      </c>
      <c r="AP1787" s="24" t="s">
        <v>3446</v>
      </c>
      <c r="AZ1787" s="24" t="s">
        <v>867</v>
      </c>
      <c r="BZ1787" s="24" t="s">
        <v>875</v>
      </c>
      <c r="CH1787" s="24" t="s">
        <v>1182</v>
      </c>
    </row>
    <row r="1788" spans="1:86" x14ac:dyDescent="0.25">
      <c r="A1788" s="24" t="s">
        <v>3448</v>
      </c>
      <c r="B1788" s="24" t="s">
        <v>2368</v>
      </c>
      <c r="D1788" s="24" t="s">
        <v>672</v>
      </c>
      <c r="E1788" s="24">
        <v>90</v>
      </c>
      <c r="F1788" s="24">
        <v>27</v>
      </c>
      <c r="G1788" s="24">
        <v>31</v>
      </c>
      <c r="P1788" s="34">
        <v>44503</v>
      </c>
      <c r="Q1788" s="24" t="s">
        <v>857</v>
      </c>
      <c r="V1788" s="24" t="s">
        <v>3445</v>
      </c>
      <c r="AF1788" s="24" t="s">
        <v>859</v>
      </c>
      <c r="AP1788" s="24" t="s">
        <v>3446</v>
      </c>
      <c r="AZ1788" s="24" t="s">
        <v>867</v>
      </c>
      <c r="BZ1788" s="24" t="s">
        <v>875</v>
      </c>
      <c r="CH1788" s="24" t="s">
        <v>1182</v>
      </c>
    </row>
    <row r="1789" spans="1:86" x14ac:dyDescent="0.25">
      <c r="A1789" s="24" t="s">
        <v>3449</v>
      </c>
      <c r="B1789" s="24" t="s">
        <v>2368</v>
      </c>
      <c r="D1789" s="24" t="s">
        <v>672</v>
      </c>
      <c r="E1789" s="24">
        <v>90</v>
      </c>
      <c r="F1789" s="24">
        <v>27</v>
      </c>
      <c r="G1789" s="24">
        <v>31</v>
      </c>
      <c r="P1789" s="34">
        <v>44503</v>
      </c>
      <c r="Q1789" s="24" t="s">
        <v>857</v>
      </c>
      <c r="V1789" s="24" t="s">
        <v>3445</v>
      </c>
      <c r="AF1789" s="24" t="s">
        <v>859</v>
      </c>
      <c r="AP1789" s="24" t="s">
        <v>3446</v>
      </c>
      <c r="AZ1789" s="24" t="s">
        <v>867</v>
      </c>
      <c r="BZ1789" s="24" t="s">
        <v>875</v>
      </c>
      <c r="CH1789" s="24" t="s">
        <v>1182</v>
      </c>
    </row>
    <row r="1790" spans="1:86" x14ac:dyDescent="0.25">
      <c r="A1790" s="24" t="s">
        <v>3450</v>
      </c>
      <c r="B1790" s="24" t="s">
        <v>2368</v>
      </c>
      <c r="D1790" s="24" t="s">
        <v>673</v>
      </c>
      <c r="E1790" s="24">
        <v>25</v>
      </c>
      <c r="F1790" s="24">
        <v>7</v>
      </c>
      <c r="G1790" s="24">
        <v>5</v>
      </c>
      <c r="P1790" s="34">
        <v>44517</v>
      </c>
      <c r="Q1790" s="24" t="s">
        <v>857</v>
      </c>
      <c r="AP1790" s="24" t="s">
        <v>3451</v>
      </c>
      <c r="AQ1790" s="24" t="s">
        <v>3452</v>
      </c>
      <c r="AZ1790" s="24" t="s">
        <v>867</v>
      </c>
      <c r="BA1790" s="24" t="s">
        <v>859</v>
      </c>
      <c r="BZ1790" s="24" t="s">
        <v>875</v>
      </c>
      <c r="CH1790" s="24" t="s">
        <v>1383</v>
      </c>
    </row>
    <row r="1791" spans="1:86" x14ac:dyDescent="0.25">
      <c r="A1791" s="24" t="s">
        <v>3453</v>
      </c>
      <c r="B1791" s="24" t="s">
        <v>2368</v>
      </c>
      <c r="D1791" s="24" t="s">
        <v>674</v>
      </c>
      <c r="E1791" s="24">
        <v>90</v>
      </c>
      <c r="F1791" s="24">
        <v>39</v>
      </c>
      <c r="G1791" s="24">
        <v>35</v>
      </c>
      <c r="P1791" s="34">
        <v>44503</v>
      </c>
      <c r="Q1791" s="24" t="s">
        <v>857</v>
      </c>
      <c r="AP1791" s="24" t="s">
        <v>3454</v>
      </c>
      <c r="AZ1791" s="24" t="s">
        <v>867</v>
      </c>
      <c r="BZ1791" s="24" t="s">
        <v>875</v>
      </c>
      <c r="CH1791" s="24" t="s">
        <v>1405</v>
      </c>
    </row>
    <row r="1792" spans="1:86" x14ac:dyDescent="0.25">
      <c r="A1792" s="24" t="s">
        <v>3455</v>
      </c>
      <c r="B1792" s="24" t="s">
        <v>2368</v>
      </c>
      <c r="D1792" s="24" t="s">
        <v>674</v>
      </c>
      <c r="E1792" s="24">
        <v>90</v>
      </c>
      <c r="F1792" s="24">
        <v>39</v>
      </c>
      <c r="G1792" s="24">
        <v>35</v>
      </c>
      <c r="P1792" s="34">
        <v>44503</v>
      </c>
      <c r="Q1792" s="24" t="s">
        <v>857</v>
      </c>
      <c r="AP1792" s="24" t="s">
        <v>3454</v>
      </c>
      <c r="AZ1792" s="24" t="s">
        <v>867</v>
      </c>
      <c r="BZ1792" s="24" t="s">
        <v>875</v>
      </c>
      <c r="CH1792" s="24">
        <v>124</v>
      </c>
    </row>
    <row r="1793" spans="1:86" x14ac:dyDescent="0.25">
      <c r="A1793" s="24" t="s">
        <v>3456</v>
      </c>
      <c r="B1793" s="24" t="s">
        <v>2368</v>
      </c>
      <c r="D1793" s="24" t="s">
        <v>675</v>
      </c>
      <c r="E1793" s="24">
        <v>260</v>
      </c>
      <c r="F1793" s="24">
        <v>5</v>
      </c>
      <c r="G1793" s="24">
        <v>8</v>
      </c>
      <c r="P1793" s="34">
        <v>44503</v>
      </c>
      <c r="Q1793" s="24" t="s">
        <v>857</v>
      </c>
      <c r="AP1793" s="24" t="s">
        <v>3457</v>
      </c>
      <c r="AZ1793" s="24" t="s">
        <v>867</v>
      </c>
      <c r="BZ1793" s="24" t="s">
        <v>875</v>
      </c>
      <c r="CH1793" s="24">
        <v>107</v>
      </c>
    </row>
    <row r="1794" spans="1:86" x14ac:dyDescent="0.25">
      <c r="A1794" s="24" t="s">
        <v>3458</v>
      </c>
      <c r="B1794" s="24" t="s">
        <v>2368</v>
      </c>
      <c r="D1794" s="24" t="s">
        <v>675</v>
      </c>
      <c r="E1794" s="24">
        <v>260</v>
      </c>
      <c r="F1794" s="24">
        <v>5</v>
      </c>
      <c r="G1794" s="24">
        <v>8</v>
      </c>
      <c r="P1794" s="34">
        <v>44503</v>
      </c>
      <c r="Q1794" s="24" t="s">
        <v>857</v>
      </c>
      <c r="AP1794" s="24" t="s">
        <v>3457</v>
      </c>
      <c r="AZ1794" s="24" t="s">
        <v>867</v>
      </c>
      <c r="BZ1794" s="24" t="s">
        <v>875</v>
      </c>
      <c r="CH1794" s="24">
        <v>107</v>
      </c>
    </row>
    <row r="1795" spans="1:86" x14ac:dyDescent="0.25">
      <c r="A1795" s="24" t="s">
        <v>3459</v>
      </c>
      <c r="B1795" s="24" t="s">
        <v>2368</v>
      </c>
      <c r="D1795" s="24" t="s">
        <v>564</v>
      </c>
      <c r="E1795" s="24">
        <v>104</v>
      </c>
      <c r="F1795" s="24">
        <v>90</v>
      </c>
      <c r="G1795" s="24">
        <v>39</v>
      </c>
      <c r="P1795" s="34">
        <v>44501</v>
      </c>
      <c r="Q1795" s="24" t="s">
        <v>857</v>
      </c>
      <c r="R1795" s="24" t="s">
        <v>3460</v>
      </c>
      <c r="AP1795" s="24" t="s">
        <v>3461</v>
      </c>
      <c r="AZ1795" s="24" t="s">
        <v>867</v>
      </c>
      <c r="BZ1795" s="24" t="s">
        <v>875</v>
      </c>
      <c r="CH1795" s="24" t="s">
        <v>1405</v>
      </c>
    </row>
    <row r="1796" spans="1:86" x14ac:dyDescent="0.25">
      <c r="A1796" s="24" t="s">
        <v>3462</v>
      </c>
      <c r="B1796" s="24" t="s">
        <v>2368</v>
      </c>
      <c r="D1796" s="24" t="s">
        <v>564</v>
      </c>
      <c r="E1796" s="24">
        <v>104</v>
      </c>
      <c r="F1796" s="24">
        <v>90</v>
      </c>
      <c r="G1796" s="24">
        <v>39</v>
      </c>
      <c r="P1796" s="34">
        <v>44501</v>
      </c>
      <c r="Q1796" s="24" t="s">
        <v>857</v>
      </c>
      <c r="R1796" s="24" t="s">
        <v>3460</v>
      </c>
      <c r="AP1796" s="24" t="s">
        <v>3461</v>
      </c>
      <c r="AZ1796" s="24" t="s">
        <v>867</v>
      </c>
      <c r="BZ1796" s="24" t="s">
        <v>875</v>
      </c>
      <c r="CH1796" s="24">
        <v>105</v>
      </c>
    </row>
    <row r="1797" spans="1:86" x14ac:dyDescent="0.25">
      <c r="A1797" s="24" t="s">
        <v>3463</v>
      </c>
      <c r="B1797" s="24" t="s">
        <v>2368</v>
      </c>
      <c r="D1797" s="24" t="s">
        <v>564</v>
      </c>
      <c r="E1797" s="24">
        <v>104</v>
      </c>
      <c r="F1797" s="24">
        <v>90</v>
      </c>
      <c r="G1797" s="24">
        <v>39</v>
      </c>
      <c r="P1797" s="34">
        <v>44501</v>
      </c>
      <c r="Q1797" s="24" t="s">
        <v>857</v>
      </c>
      <c r="R1797" s="24" t="s">
        <v>3460</v>
      </c>
      <c r="AP1797" s="24" t="s">
        <v>3461</v>
      </c>
      <c r="AZ1797" s="24" t="s">
        <v>867</v>
      </c>
      <c r="BZ1797" s="24" t="s">
        <v>875</v>
      </c>
      <c r="CH1797" s="24">
        <v>106</v>
      </c>
    </row>
    <row r="1798" spans="1:86" x14ac:dyDescent="0.25">
      <c r="A1798" s="24" t="s">
        <v>3464</v>
      </c>
      <c r="B1798" s="24" t="s">
        <v>2368</v>
      </c>
      <c r="D1798" s="24" t="s">
        <v>564</v>
      </c>
      <c r="E1798" s="24">
        <v>104</v>
      </c>
      <c r="F1798" s="24">
        <v>90</v>
      </c>
      <c r="G1798" s="24">
        <v>39</v>
      </c>
      <c r="P1798" s="34">
        <v>44501</v>
      </c>
      <c r="Q1798" s="24" t="s">
        <v>857</v>
      </c>
      <c r="R1798" s="24" t="s">
        <v>3460</v>
      </c>
      <c r="AP1798" s="24" t="s">
        <v>3461</v>
      </c>
      <c r="AZ1798" s="24" t="s">
        <v>867</v>
      </c>
      <c r="BZ1798" s="24" t="s">
        <v>875</v>
      </c>
      <c r="CH1798" s="24" t="s">
        <v>1335</v>
      </c>
    </row>
    <row r="1799" spans="1:86" x14ac:dyDescent="0.25">
      <c r="A1799" s="24" t="s">
        <v>3465</v>
      </c>
      <c r="B1799" s="24" t="s">
        <v>2368</v>
      </c>
      <c r="D1799" s="24" t="s">
        <v>676</v>
      </c>
      <c r="E1799" s="24">
        <v>55</v>
      </c>
      <c r="F1799" s="24">
        <v>100</v>
      </c>
      <c r="G1799" s="24">
        <v>40</v>
      </c>
      <c r="P1799" s="34">
        <v>44502</v>
      </c>
      <c r="Q1799" s="24" t="s">
        <v>857</v>
      </c>
      <c r="AP1799" s="24" t="s">
        <v>3466</v>
      </c>
      <c r="AQ1799" s="24" t="s">
        <v>3467</v>
      </c>
      <c r="AZ1799" s="24" t="s">
        <v>867</v>
      </c>
      <c r="BA1799" s="24" t="s">
        <v>859</v>
      </c>
      <c r="BZ1799" s="24" t="s">
        <v>875</v>
      </c>
      <c r="CH1799" s="24" t="s">
        <v>1215</v>
      </c>
    </row>
    <row r="1800" spans="1:86" x14ac:dyDescent="0.25">
      <c r="A1800" s="24" t="s">
        <v>3468</v>
      </c>
      <c r="B1800" s="24" t="s">
        <v>2368</v>
      </c>
      <c r="D1800" s="24" t="s">
        <v>677</v>
      </c>
      <c r="E1800" s="24">
        <v>50</v>
      </c>
      <c r="F1800" s="24">
        <v>90</v>
      </c>
      <c r="G1800" s="24">
        <v>50</v>
      </c>
      <c r="P1800" s="34">
        <v>44502</v>
      </c>
      <c r="Q1800" s="24" t="s">
        <v>857</v>
      </c>
      <c r="AP1800" s="24" t="s">
        <v>3469</v>
      </c>
      <c r="AZ1800" s="24" t="s">
        <v>867</v>
      </c>
      <c r="BZ1800" s="24" t="s">
        <v>875</v>
      </c>
      <c r="CH1800" s="24">
        <v>220</v>
      </c>
    </row>
    <row r="1801" spans="1:86" x14ac:dyDescent="0.25">
      <c r="A1801" s="24" t="s">
        <v>3470</v>
      </c>
      <c r="B1801" s="24" t="s">
        <v>2368</v>
      </c>
      <c r="D1801" s="24" t="s">
        <v>677</v>
      </c>
      <c r="E1801" s="24">
        <v>50</v>
      </c>
      <c r="F1801" s="24">
        <v>90</v>
      </c>
      <c r="G1801" s="24">
        <v>50</v>
      </c>
      <c r="P1801" s="34">
        <v>44502</v>
      </c>
      <c r="Q1801" s="24" t="s">
        <v>857</v>
      </c>
      <c r="AP1801" s="24" t="s">
        <v>3469</v>
      </c>
      <c r="AZ1801" s="24" t="s">
        <v>867</v>
      </c>
      <c r="BZ1801" s="24" t="s">
        <v>875</v>
      </c>
      <c r="CH1801" s="24">
        <v>220</v>
      </c>
    </row>
    <row r="1802" spans="1:86" x14ac:dyDescent="0.25">
      <c r="A1802" s="24" t="s">
        <v>3471</v>
      </c>
      <c r="B1802" s="24" t="s">
        <v>2368</v>
      </c>
      <c r="D1802" s="24" t="s">
        <v>677</v>
      </c>
      <c r="E1802" s="24">
        <v>50</v>
      </c>
      <c r="F1802" s="24">
        <v>90</v>
      </c>
      <c r="G1802" s="24">
        <v>50</v>
      </c>
      <c r="P1802" s="34">
        <v>44502</v>
      </c>
      <c r="Q1802" s="24" t="s">
        <v>857</v>
      </c>
      <c r="AP1802" s="24" t="s">
        <v>3469</v>
      </c>
      <c r="AZ1802" s="24" t="s">
        <v>867</v>
      </c>
      <c r="BZ1802" s="24" t="s">
        <v>875</v>
      </c>
      <c r="CH1802" s="24">
        <v>220</v>
      </c>
    </row>
    <row r="1803" spans="1:86" x14ac:dyDescent="0.25">
      <c r="A1803" s="24" t="s">
        <v>3472</v>
      </c>
      <c r="B1803" s="24" t="s">
        <v>2368</v>
      </c>
      <c r="D1803" s="24" t="s">
        <v>677</v>
      </c>
      <c r="E1803" s="24">
        <v>50</v>
      </c>
      <c r="F1803" s="24">
        <v>90</v>
      </c>
      <c r="G1803" s="24">
        <v>50</v>
      </c>
      <c r="P1803" s="34">
        <v>44502</v>
      </c>
      <c r="Q1803" s="24" t="s">
        <v>857</v>
      </c>
      <c r="AP1803" s="24" t="s">
        <v>3469</v>
      </c>
      <c r="AZ1803" s="24" t="s">
        <v>867</v>
      </c>
      <c r="BZ1803" s="24" t="s">
        <v>875</v>
      </c>
      <c r="CH1803" s="24">
        <v>220</v>
      </c>
    </row>
    <row r="1804" spans="1:86" x14ac:dyDescent="0.25">
      <c r="A1804" s="24" t="s">
        <v>3473</v>
      </c>
      <c r="B1804" s="24" t="s">
        <v>2368</v>
      </c>
      <c r="D1804" s="24" t="s">
        <v>677</v>
      </c>
      <c r="E1804" s="24">
        <v>50</v>
      </c>
      <c r="F1804" s="24">
        <v>90</v>
      </c>
      <c r="G1804" s="24">
        <v>50</v>
      </c>
      <c r="P1804" s="34">
        <v>44502</v>
      </c>
      <c r="Q1804" s="24" t="s">
        <v>857</v>
      </c>
      <c r="AP1804" s="24" t="s">
        <v>3469</v>
      </c>
      <c r="AZ1804" s="24" t="s">
        <v>867</v>
      </c>
      <c r="BZ1804" s="24" t="s">
        <v>875</v>
      </c>
      <c r="CH1804" s="24">
        <v>220</v>
      </c>
    </row>
    <row r="1805" spans="1:86" x14ac:dyDescent="0.25">
      <c r="A1805" s="24" t="s">
        <v>3474</v>
      </c>
      <c r="B1805" s="24" t="s">
        <v>2368</v>
      </c>
      <c r="D1805" s="24" t="s">
        <v>677</v>
      </c>
      <c r="E1805" s="24">
        <v>50</v>
      </c>
      <c r="F1805" s="24">
        <v>90</v>
      </c>
      <c r="G1805" s="24">
        <v>50</v>
      </c>
      <c r="P1805" s="34">
        <v>44502</v>
      </c>
      <c r="Q1805" s="24" t="s">
        <v>857</v>
      </c>
      <c r="AP1805" s="24" t="s">
        <v>3469</v>
      </c>
      <c r="AZ1805" s="24" t="s">
        <v>867</v>
      </c>
      <c r="BZ1805" s="24" t="s">
        <v>875</v>
      </c>
      <c r="CH1805" s="24">
        <v>220</v>
      </c>
    </row>
    <row r="1806" spans="1:86" x14ac:dyDescent="0.25">
      <c r="A1806" s="24" t="s">
        <v>3475</v>
      </c>
      <c r="B1806" s="24" t="s">
        <v>2368</v>
      </c>
      <c r="D1806" s="24" t="s">
        <v>677</v>
      </c>
      <c r="E1806" s="24">
        <v>50</v>
      </c>
      <c r="F1806" s="24">
        <v>90</v>
      </c>
      <c r="G1806" s="24">
        <v>50</v>
      </c>
      <c r="P1806" s="34">
        <v>44502</v>
      </c>
      <c r="Q1806" s="24" t="s">
        <v>857</v>
      </c>
      <c r="AP1806" s="24" t="s">
        <v>3469</v>
      </c>
      <c r="AZ1806" s="24" t="s">
        <v>867</v>
      </c>
      <c r="BZ1806" s="24" t="s">
        <v>875</v>
      </c>
      <c r="CH1806" s="24">
        <v>220</v>
      </c>
    </row>
    <row r="1807" spans="1:86" x14ac:dyDescent="0.25">
      <c r="A1807" s="24" t="s">
        <v>3476</v>
      </c>
      <c r="B1807" s="24" t="s">
        <v>2368</v>
      </c>
      <c r="D1807" s="24" t="s">
        <v>677</v>
      </c>
      <c r="E1807" s="24">
        <v>50</v>
      </c>
      <c r="F1807" s="24">
        <v>90</v>
      </c>
      <c r="G1807" s="24">
        <v>50</v>
      </c>
      <c r="P1807" s="34">
        <v>44502</v>
      </c>
      <c r="Q1807" s="24" t="s">
        <v>857</v>
      </c>
      <c r="AP1807" s="24" t="s">
        <v>3469</v>
      </c>
      <c r="AZ1807" s="24" t="s">
        <v>867</v>
      </c>
      <c r="BZ1807" s="24" t="s">
        <v>875</v>
      </c>
      <c r="CH1807" s="24">
        <v>220</v>
      </c>
    </row>
    <row r="1808" spans="1:86" x14ac:dyDescent="0.25">
      <c r="A1808" s="24" t="s">
        <v>3477</v>
      </c>
      <c r="B1808" s="24" t="s">
        <v>2368</v>
      </c>
      <c r="D1808" s="24" t="s">
        <v>677</v>
      </c>
      <c r="E1808" s="24">
        <v>50</v>
      </c>
      <c r="F1808" s="24">
        <v>90</v>
      </c>
      <c r="G1808" s="24">
        <v>50</v>
      </c>
      <c r="P1808" s="34">
        <v>44502</v>
      </c>
      <c r="Q1808" s="24" t="s">
        <v>857</v>
      </c>
      <c r="AP1808" s="24" t="s">
        <v>3469</v>
      </c>
      <c r="AZ1808" s="24" t="s">
        <v>867</v>
      </c>
      <c r="BZ1808" s="24" t="s">
        <v>875</v>
      </c>
      <c r="CH1808" s="24">
        <v>220</v>
      </c>
    </row>
    <row r="1809" spans="1:86" x14ac:dyDescent="0.25">
      <c r="A1809" s="24" t="s">
        <v>3478</v>
      </c>
      <c r="B1809" s="24" t="s">
        <v>2368</v>
      </c>
      <c r="D1809" s="24" t="s">
        <v>677</v>
      </c>
      <c r="E1809" s="24">
        <v>50</v>
      </c>
      <c r="F1809" s="24">
        <v>90</v>
      </c>
      <c r="G1809" s="24">
        <v>50</v>
      </c>
      <c r="P1809" s="34">
        <v>44502</v>
      </c>
      <c r="Q1809" s="24" t="s">
        <v>857</v>
      </c>
      <c r="AP1809" s="24" t="s">
        <v>3469</v>
      </c>
      <c r="AZ1809" s="24" t="s">
        <v>867</v>
      </c>
      <c r="BZ1809" s="24" t="s">
        <v>875</v>
      </c>
      <c r="CH1809" s="24">
        <v>220</v>
      </c>
    </row>
    <row r="1810" spans="1:86" x14ac:dyDescent="0.25">
      <c r="A1810" s="24" t="s">
        <v>3479</v>
      </c>
      <c r="B1810" s="24" t="s">
        <v>2368</v>
      </c>
      <c r="D1810" s="24" t="s">
        <v>677</v>
      </c>
      <c r="E1810" s="24">
        <v>50</v>
      </c>
      <c r="F1810" s="24">
        <v>90</v>
      </c>
      <c r="G1810" s="24">
        <v>50</v>
      </c>
      <c r="P1810" s="34">
        <v>44502</v>
      </c>
      <c r="Q1810" s="24" t="s">
        <v>857</v>
      </c>
      <c r="AP1810" s="24" t="s">
        <v>3469</v>
      </c>
      <c r="AZ1810" s="24" t="s">
        <v>867</v>
      </c>
      <c r="BZ1810" s="24" t="s">
        <v>875</v>
      </c>
      <c r="CH1810" s="24">
        <v>220</v>
      </c>
    </row>
    <row r="1811" spans="1:86" x14ac:dyDescent="0.25">
      <c r="A1811" s="24" t="s">
        <v>3480</v>
      </c>
      <c r="B1811" s="24" t="s">
        <v>2368</v>
      </c>
      <c r="D1811" s="24" t="s">
        <v>677</v>
      </c>
      <c r="E1811" s="24">
        <v>50</v>
      </c>
      <c r="F1811" s="24">
        <v>90</v>
      </c>
      <c r="G1811" s="24">
        <v>50</v>
      </c>
      <c r="P1811" s="34">
        <v>44502</v>
      </c>
      <c r="Q1811" s="24" t="s">
        <v>857</v>
      </c>
      <c r="AP1811" s="24" t="s">
        <v>3469</v>
      </c>
      <c r="AZ1811" s="24" t="s">
        <v>867</v>
      </c>
      <c r="BZ1811" s="24" t="s">
        <v>875</v>
      </c>
      <c r="CH1811" s="24">
        <v>220</v>
      </c>
    </row>
    <row r="1812" spans="1:86" x14ac:dyDescent="0.25">
      <c r="A1812" s="24" t="s">
        <v>3481</v>
      </c>
      <c r="B1812" s="24" t="s">
        <v>2368</v>
      </c>
      <c r="D1812" s="24" t="s">
        <v>677</v>
      </c>
      <c r="E1812" s="24">
        <v>50</v>
      </c>
      <c r="F1812" s="24">
        <v>90</v>
      </c>
      <c r="G1812" s="24">
        <v>50</v>
      </c>
      <c r="P1812" s="34">
        <v>44502</v>
      </c>
      <c r="Q1812" s="24" t="s">
        <v>857</v>
      </c>
      <c r="AP1812" s="24" t="s">
        <v>3469</v>
      </c>
      <c r="AZ1812" s="24" t="s">
        <v>867</v>
      </c>
      <c r="BZ1812" s="24" t="s">
        <v>875</v>
      </c>
      <c r="CH1812" s="24">
        <v>220</v>
      </c>
    </row>
    <row r="1813" spans="1:86" x14ac:dyDescent="0.25">
      <c r="A1813" s="24" t="s">
        <v>3482</v>
      </c>
      <c r="B1813" s="24" t="s">
        <v>2368</v>
      </c>
      <c r="D1813" s="24" t="s">
        <v>677</v>
      </c>
      <c r="E1813" s="24">
        <v>50</v>
      </c>
      <c r="F1813" s="24">
        <v>90</v>
      </c>
      <c r="G1813" s="24">
        <v>50</v>
      </c>
      <c r="P1813" s="34">
        <v>44502</v>
      </c>
      <c r="Q1813" s="24" t="s">
        <v>857</v>
      </c>
      <c r="AP1813" s="24" t="s">
        <v>3469</v>
      </c>
      <c r="AZ1813" s="24" t="s">
        <v>867</v>
      </c>
      <c r="BZ1813" s="24" t="s">
        <v>875</v>
      </c>
      <c r="CH1813" s="24">
        <v>220</v>
      </c>
    </row>
    <row r="1814" spans="1:86" x14ac:dyDescent="0.25">
      <c r="A1814" s="24" t="s">
        <v>3483</v>
      </c>
      <c r="B1814" s="24" t="s">
        <v>2368</v>
      </c>
      <c r="D1814" s="24" t="s">
        <v>677</v>
      </c>
      <c r="E1814" s="24">
        <v>50</v>
      </c>
      <c r="F1814" s="24">
        <v>90</v>
      </c>
      <c r="G1814" s="24">
        <v>50</v>
      </c>
      <c r="P1814" s="34">
        <v>44502</v>
      </c>
      <c r="Q1814" s="24" t="s">
        <v>857</v>
      </c>
      <c r="AP1814" s="24" t="s">
        <v>3469</v>
      </c>
      <c r="AZ1814" s="24" t="s">
        <v>867</v>
      </c>
      <c r="BZ1814" s="24" t="s">
        <v>875</v>
      </c>
      <c r="CH1814" s="24">
        <v>220</v>
      </c>
    </row>
    <row r="1815" spans="1:86" x14ac:dyDescent="0.25">
      <c r="A1815" s="24" t="s">
        <v>3484</v>
      </c>
      <c r="B1815" s="24" t="s">
        <v>2368</v>
      </c>
      <c r="D1815" s="24" t="s">
        <v>677</v>
      </c>
      <c r="E1815" s="24">
        <v>50</v>
      </c>
      <c r="F1815" s="24">
        <v>90</v>
      </c>
      <c r="G1815" s="24">
        <v>50</v>
      </c>
      <c r="P1815" s="34">
        <v>44502</v>
      </c>
      <c r="Q1815" s="24" t="s">
        <v>857</v>
      </c>
      <c r="AP1815" s="24" t="s">
        <v>3469</v>
      </c>
      <c r="AZ1815" s="24" t="s">
        <v>867</v>
      </c>
      <c r="BZ1815" s="24" t="s">
        <v>875</v>
      </c>
      <c r="CH1815" s="24">
        <v>220</v>
      </c>
    </row>
    <row r="1816" spans="1:86" x14ac:dyDescent="0.25">
      <c r="A1816" s="24" t="s">
        <v>3485</v>
      </c>
      <c r="B1816" s="24" t="s">
        <v>2368</v>
      </c>
      <c r="D1816" s="24" t="s">
        <v>677</v>
      </c>
      <c r="E1816" s="24">
        <v>50</v>
      </c>
      <c r="F1816" s="24">
        <v>90</v>
      </c>
      <c r="G1816" s="24">
        <v>50</v>
      </c>
      <c r="P1816" s="34">
        <v>44502</v>
      </c>
      <c r="Q1816" s="24" t="s">
        <v>857</v>
      </c>
      <c r="AP1816" s="24" t="s">
        <v>3469</v>
      </c>
      <c r="AZ1816" s="24" t="s">
        <v>867</v>
      </c>
      <c r="BZ1816" s="24" t="s">
        <v>875</v>
      </c>
      <c r="CH1816" s="24">
        <v>220</v>
      </c>
    </row>
    <row r="1817" spans="1:86" x14ac:dyDescent="0.25">
      <c r="A1817" s="24" t="s">
        <v>3486</v>
      </c>
      <c r="B1817" s="24" t="s">
        <v>2368</v>
      </c>
      <c r="D1817" s="24" t="s">
        <v>677</v>
      </c>
      <c r="E1817" s="24">
        <v>50</v>
      </c>
      <c r="F1817" s="24">
        <v>90</v>
      </c>
      <c r="G1817" s="24">
        <v>50</v>
      </c>
      <c r="P1817" s="34">
        <v>44502</v>
      </c>
      <c r="Q1817" s="24" t="s">
        <v>857</v>
      </c>
      <c r="AP1817" s="24" t="s">
        <v>3469</v>
      </c>
      <c r="AZ1817" s="24" t="s">
        <v>867</v>
      </c>
      <c r="BZ1817" s="24" t="s">
        <v>875</v>
      </c>
      <c r="CH1817" s="24">
        <v>220</v>
      </c>
    </row>
    <row r="1818" spans="1:86" x14ac:dyDescent="0.25">
      <c r="A1818" s="24" t="s">
        <v>3487</v>
      </c>
      <c r="B1818" s="24" t="s">
        <v>2368</v>
      </c>
      <c r="D1818" s="24" t="s">
        <v>677</v>
      </c>
      <c r="E1818" s="24">
        <v>50</v>
      </c>
      <c r="F1818" s="24">
        <v>90</v>
      </c>
      <c r="G1818" s="24">
        <v>50</v>
      </c>
      <c r="P1818" s="34">
        <v>44502</v>
      </c>
      <c r="Q1818" s="24" t="s">
        <v>857</v>
      </c>
      <c r="AP1818" s="24" t="s">
        <v>3469</v>
      </c>
      <c r="AZ1818" s="24" t="s">
        <v>867</v>
      </c>
      <c r="BZ1818" s="24" t="s">
        <v>875</v>
      </c>
      <c r="CH1818" s="24">
        <v>220</v>
      </c>
    </row>
    <row r="1819" spans="1:86" x14ac:dyDescent="0.25">
      <c r="A1819" s="24" t="s">
        <v>3488</v>
      </c>
      <c r="B1819" s="24" t="s">
        <v>2368</v>
      </c>
      <c r="D1819" s="24" t="s">
        <v>677</v>
      </c>
      <c r="E1819" s="24">
        <v>50</v>
      </c>
      <c r="F1819" s="24">
        <v>90</v>
      </c>
      <c r="G1819" s="24">
        <v>50</v>
      </c>
      <c r="P1819" s="34">
        <v>44502</v>
      </c>
      <c r="Q1819" s="24" t="s">
        <v>857</v>
      </c>
      <c r="AP1819" s="24" t="s">
        <v>3469</v>
      </c>
      <c r="AZ1819" s="24" t="s">
        <v>867</v>
      </c>
      <c r="BZ1819" s="24" t="s">
        <v>875</v>
      </c>
      <c r="CH1819" s="24">
        <v>220</v>
      </c>
    </row>
    <row r="1820" spans="1:86" x14ac:dyDescent="0.25">
      <c r="A1820" s="24" t="s">
        <v>3489</v>
      </c>
      <c r="B1820" s="24" t="s">
        <v>2368</v>
      </c>
      <c r="D1820" s="24" t="s">
        <v>677</v>
      </c>
      <c r="E1820" s="24">
        <v>50</v>
      </c>
      <c r="F1820" s="24">
        <v>90</v>
      </c>
      <c r="G1820" s="24">
        <v>50</v>
      </c>
      <c r="P1820" s="34">
        <v>44502</v>
      </c>
      <c r="Q1820" s="24" t="s">
        <v>857</v>
      </c>
      <c r="AP1820" s="24" t="s">
        <v>3469</v>
      </c>
      <c r="AZ1820" s="24" t="s">
        <v>867</v>
      </c>
      <c r="BZ1820" s="24" t="s">
        <v>875</v>
      </c>
      <c r="CH1820" s="24">
        <v>220</v>
      </c>
    </row>
    <row r="1821" spans="1:86" x14ac:dyDescent="0.25">
      <c r="A1821" s="24" t="s">
        <v>3490</v>
      </c>
      <c r="B1821" s="24" t="s">
        <v>2368</v>
      </c>
      <c r="D1821" s="24" t="s">
        <v>677</v>
      </c>
      <c r="E1821" s="24">
        <v>50</v>
      </c>
      <c r="F1821" s="24">
        <v>90</v>
      </c>
      <c r="G1821" s="24">
        <v>50</v>
      </c>
      <c r="P1821" s="34">
        <v>44502</v>
      </c>
      <c r="Q1821" s="24" t="s">
        <v>857</v>
      </c>
      <c r="AP1821" s="24" t="s">
        <v>3469</v>
      </c>
      <c r="AZ1821" s="24" t="s">
        <v>867</v>
      </c>
      <c r="BZ1821" s="24" t="s">
        <v>875</v>
      </c>
      <c r="CH1821" s="24">
        <v>220</v>
      </c>
    </row>
    <row r="1822" spans="1:86" x14ac:dyDescent="0.25">
      <c r="A1822" s="24" t="s">
        <v>3491</v>
      </c>
      <c r="B1822" s="24" t="s">
        <v>2368</v>
      </c>
      <c r="D1822" s="24" t="s">
        <v>678</v>
      </c>
      <c r="E1822" s="24">
        <v>60</v>
      </c>
      <c r="F1822" s="24">
        <v>27</v>
      </c>
      <c r="G1822" s="24">
        <v>31</v>
      </c>
      <c r="P1822" s="34">
        <v>44503</v>
      </c>
      <c r="Q1822" s="24" t="s">
        <v>857</v>
      </c>
      <c r="V1822" s="24" t="s">
        <v>3492</v>
      </c>
      <c r="AF1822" s="24" t="s">
        <v>859</v>
      </c>
      <c r="AP1822" s="24" t="s">
        <v>3493</v>
      </c>
      <c r="AZ1822" s="24" t="s">
        <v>867</v>
      </c>
      <c r="BZ1822" s="24" t="s">
        <v>875</v>
      </c>
      <c r="CH1822" s="24" t="s">
        <v>1182</v>
      </c>
    </row>
    <row r="1823" spans="1:86" x14ac:dyDescent="0.25">
      <c r="A1823" s="24" t="s">
        <v>3494</v>
      </c>
      <c r="B1823" s="24" t="s">
        <v>2368</v>
      </c>
      <c r="D1823" s="24" t="s">
        <v>678</v>
      </c>
      <c r="E1823" s="24">
        <v>60</v>
      </c>
      <c r="F1823" s="24">
        <v>27</v>
      </c>
      <c r="G1823" s="24">
        <v>31</v>
      </c>
      <c r="P1823" s="34">
        <v>44503</v>
      </c>
      <c r="Q1823" s="24" t="s">
        <v>857</v>
      </c>
      <c r="V1823" s="24" t="s">
        <v>3492</v>
      </c>
      <c r="AF1823" s="24" t="s">
        <v>859</v>
      </c>
      <c r="AP1823" s="24" t="s">
        <v>3493</v>
      </c>
      <c r="AZ1823" s="24" t="s">
        <v>867</v>
      </c>
      <c r="BZ1823" s="24" t="s">
        <v>875</v>
      </c>
      <c r="CH1823" s="24" t="s">
        <v>1182</v>
      </c>
    </row>
    <row r="1824" spans="1:86" x14ac:dyDescent="0.25">
      <c r="A1824" s="24" t="s">
        <v>3495</v>
      </c>
      <c r="B1824" s="24" t="s">
        <v>2368</v>
      </c>
      <c r="D1824" s="24" t="s">
        <v>678</v>
      </c>
      <c r="E1824" s="24">
        <v>60</v>
      </c>
      <c r="F1824" s="24">
        <v>27</v>
      </c>
      <c r="G1824" s="24">
        <v>31</v>
      </c>
      <c r="P1824" s="34">
        <v>44503</v>
      </c>
      <c r="Q1824" s="24" t="s">
        <v>857</v>
      </c>
      <c r="V1824" s="24" t="s">
        <v>3492</v>
      </c>
      <c r="AF1824" s="24" t="s">
        <v>859</v>
      </c>
      <c r="AP1824" s="24" t="s">
        <v>3493</v>
      </c>
      <c r="AZ1824" s="24" t="s">
        <v>867</v>
      </c>
      <c r="BZ1824" s="24" t="s">
        <v>875</v>
      </c>
      <c r="CH1824" s="24" t="s">
        <v>1182</v>
      </c>
    </row>
    <row r="1825" spans="1:86" x14ac:dyDescent="0.25">
      <c r="A1825" s="24" t="s">
        <v>3496</v>
      </c>
      <c r="B1825" s="24" t="s">
        <v>2368</v>
      </c>
      <c r="D1825" s="24" t="s">
        <v>679</v>
      </c>
      <c r="E1825" s="24">
        <v>57</v>
      </c>
      <c r="F1825" s="24">
        <v>100</v>
      </c>
      <c r="G1825" s="24">
        <v>33</v>
      </c>
      <c r="P1825" s="34">
        <v>44517</v>
      </c>
      <c r="Q1825" s="24" t="s">
        <v>857</v>
      </c>
      <c r="V1825" s="24" t="s">
        <v>3497</v>
      </c>
      <c r="AF1825" s="24" t="s">
        <v>859</v>
      </c>
      <c r="AP1825" s="24" t="s">
        <v>3498</v>
      </c>
      <c r="AZ1825" s="24" t="s">
        <v>867</v>
      </c>
      <c r="BZ1825" s="24" t="s">
        <v>875</v>
      </c>
      <c r="CH1825" s="24" t="s">
        <v>889</v>
      </c>
    </row>
    <row r="1826" spans="1:86" x14ac:dyDescent="0.25">
      <c r="A1826" s="24" t="s">
        <v>3499</v>
      </c>
      <c r="B1826" s="24" t="s">
        <v>2368</v>
      </c>
      <c r="D1826" s="24" t="s">
        <v>679</v>
      </c>
      <c r="E1826" s="24">
        <v>57</v>
      </c>
      <c r="F1826" s="24">
        <v>100</v>
      </c>
      <c r="G1826" s="24">
        <v>33</v>
      </c>
      <c r="P1826" s="34">
        <v>44517</v>
      </c>
      <c r="Q1826" s="24" t="s">
        <v>857</v>
      </c>
      <c r="V1826" s="24" t="s">
        <v>3497</v>
      </c>
      <c r="AF1826" s="24" t="s">
        <v>859</v>
      </c>
      <c r="AP1826" s="24" t="s">
        <v>3498</v>
      </c>
      <c r="AZ1826" s="24" t="s">
        <v>867</v>
      </c>
      <c r="BZ1826" s="24" t="s">
        <v>875</v>
      </c>
      <c r="CH1826" s="24" t="s">
        <v>889</v>
      </c>
    </row>
    <row r="1827" spans="1:86" x14ac:dyDescent="0.25">
      <c r="A1827" s="24" t="s">
        <v>3500</v>
      </c>
      <c r="B1827" s="24" t="s">
        <v>2368</v>
      </c>
      <c r="D1827" s="24" t="s">
        <v>604</v>
      </c>
      <c r="E1827" s="24">
        <v>250</v>
      </c>
      <c r="F1827" s="24">
        <v>120</v>
      </c>
      <c r="G1827" s="24">
        <v>3</v>
      </c>
      <c r="P1827" s="34">
        <v>44504</v>
      </c>
      <c r="Q1827" s="24" t="s">
        <v>857</v>
      </c>
      <c r="AP1827" s="24" t="s">
        <v>3501</v>
      </c>
      <c r="AZ1827" s="24" t="s">
        <v>867</v>
      </c>
      <c r="BZ1827" s="24" t="s">
        <v>875</v>
      </c>
      <c r="CH1827" s="24" t="s">
        <v>1405</v>
      </c>
    </row>
    <row r="1828" spans="1:86" x14ac:dyDescent="0.25">
      <c r="A1828" s="24" t="s">
        <v>3502</v>
      </c>
      <c r="B1828" s="24" t="s">
        <v>2368</v>
      </c>
      <c r="D1828" s="24" t="s">
        <v>680</v>
      </c>
      <c r="E1828" s="24">
        <v>50</v>
      </c>
      <c r="F1828" s="24">
        <v>95</v>
      </c>
      <c r="G1828" s="24">
        <v>50</v>
      </c>
      <c r="P1828" s="34">
        <v>44517</v>
      </c>
      <c r="Q1828" s="24" t="s">
        <v>857</v>
      </c>
      <c r="AP1828" s="24" t="s">
        <v>3503</v>
      </c>
      <c r="AZ1828" s="24" t="s">
        <v>867</v>
      </c>
      <c r="BZ1828" s="24" t="s">
        <v>875</v>
      </c>
      <c r="CH1828" s="24" t="s">
        <v>889</v>
      </c>
    </row>
    <row r="1829" spans="1:86" x14ac:dyDescent="0.25">
      <c r="A1829" s="24" t="s">
        <v>3504</v>
      </c>
      <c r="B1829" s="24" t="s">
        <v>2368</v>
      </c>
      <c r="D1829" s="24" t="s">
        <v>680</v>
      </c>
      <c r="E1829" s="24">
        <v>50</v>
      </c>
      <c r="F1829" s="24">
        <v>95</v>
      </c>
      <c r="G1829" s="24">
        <v>50</v>
      </c>
      <c r="P1829" s="34">
        <v>44517</v>
      </c>
      <c r="Q1829" s="24" t="s">
        <v>857</v>
      </c>
      <c r="AP1829" s="24" t="s">
        <v>3503</v>
      </c>
      <c r="AZ1829" s="24" t="s">
        <v>867</v>
      </c>
      <c r="BZ1829" s="24" t="s">
        <v>875</v>
      </c>
      <c r="CH1829" s="24" t="s">
        <v>889</v>
      </c>
    </row>
    <row r="1830" spans="1:86" x14ac:dyDescent="0.25">
      <c r="A1830" s="24" t="s">
        <v>3505</v>
      </c>
      <c r="B1830" s="24" t="s">
        <v>2368</v>
      </c>
      <c r="D1830" s="24" t="s">
        <v>680</v>
      </c>
      <c r="E1830" s="24">
        <v>50</v>
      </c>
      <c r="F1830" s="24">
        <v>95</v>
      </c>
      <c r="G1830" s="24">
        <v>50</v>
      </c>
      <c r="P1830" s="34">
        <v>44517</v>
      </c>
      <c r="Q1830" s="24" t="s">
        <v>857</v>
      </c>
      <c r="AP1830" s="24" t="s">
        <v>3503</v>
      </c>
      <c r="AZ1830" s="24" t="s">
        <v>867</v>
      </c>
      <c r="BZ1830" s="24" t="s">
        <v>875</v>
      </c>
      <c r="CH1830" s="24" t="s">
        <v>889</v>
      </c>
    </row>
    <row r="1831" spans="1:86" x14ac:dyDescent="0.25">
      <c r="A1831" s="24" t="s">
        <v>3506</v>
      </c>
      <c r="B1831" s="24" t="s">
        <v>2368</v>
      </c>
      <c r="D1831" s="24" t="s">
        <v>564</v>
      </c>
      <c r="E1831" s="24">
        <v>43</v>
      </c>
      <c r="F1831" s="24">
        <v>60</v>
      </c>
      <c r="G1831" s="24">
        <v>66</v>
      </c>
      <c r="P1831" s="34">
        <v>44517</v>
      </c>
      <c r="Q1831" s="24" t="s">
        <v>857</v>
      </c>
      <c r="V1831" s="24" t="s">
        <v>3507</v>
      </c>
      <c r="AF1831" s="24" t="s">
        <v>859</v>
      </c>
      <c r="AP1831" s="24" t="s">
        <v>3508</v>
      </c>
      <c r="AZ1831" s="24" t="s">
        <v>867</v>
      </c>
      <c r="BZ1831" s="24" t="s">
        <v>875</v>
      </c>
      <c r="CH1831" s="24" t="s">
        <v>1383</v>
      </c>
    </row>
    <row r="1832" spans="1:86" x14ac:dyDescent="0.25">
      <c r="A1832" s="24" t="s">
        <v>3509</v>
      </c>
      <c r="B1832" s="24" t="s">
        <v>2368</v>
      </c>
      <c r="D1832" s="24" t="s">
        <v>564</v>
      </c>
      <c r="E1832" s="24">
        <v>43</v>
      </c>
      <c r="F1832" s="24">
        <v>60</v>
      </c>
      <c r="G1832" s="24">
        <v>66</v>
      </c>
      <c r="P1832" s="34">
        <v>44517</v>
      </c>
      <c r="Q1832" s="24" t="s">
        <v>857</v>
      </c>
      <c r="V1832" s="24" t="s">
        <v>3507</v>
      </c>
      <c r="AF1832" s="24" t="s">
        <v>859</v>
      </c>
      <c r="AP1832" s="24" t="s">
        <v>3508</v>
      </c>
      <c r="AZ1832" s="24" t="s">
        <v>867</v>
      </c>
      <c r="BZ1832" s="24" t="s">
        <v>875</v>
      </c>
      <c r="CH1832" s="24" t="s">
        <v>1383</v>
      </c>
    </row>
    <row r="1833" spans="1:86" x14ac:dyDescent="0.25">
      <c r="A1833" s="24" t="s">
        <v>3510</v>
      </c>
      <c r="B1833" s="24" t="s">
        <v>2368</v>
      </c>
      <c r="D1833" s="24" t="s">
        <v>681</v>
      </c>
      <c r="E1833" s="24">
        <v>80</v>
      </c>
      <c r="F1833" s="24">
        <v>94</v>
      </c>
      <c r="G1833" s="24">
        <v>41</v>
      </c>
      <c r="P1833" s="34">
        <v>44501</v>
      </c>
      <c r="Q1833" s="24" t="s">
        <v>857</v>
      </c>
      <c r="AP1833" s="24" t="s">
        <v>3511</v>
      </c>
      <c r="AZ1833" s="24" t="s">
        <v>867</v>
      </c>
      <c r="BM1833" s="24" t="s">
        <v>874</v>
      </c>
      <c r="BQ1833" s="24" t="s">
        <v>2079</v>
      </c>
      <c r="BZ1833" s="24" t="s">
        <v>875</v>
      </c>
      <c r="CH1833" s="24" t="s">
        <v>1335</v>
      </c>
    </row>
    <row r="1834" spans="1:86" x14ac:dyDescent="0.25">
      <c r="A1834" s="24" t="s">
        <v>3512</v>
      </c>
      <c r="B1834" s="24" t="s">
        <v>2368</v>
      </c>
      <c r="D1834" s="24" t="s">
        <v>682</v>
      </c>
      <c r="E1834" s="24">
        <v>0</v>
      </c>
      <c r="F1834" s="24">
        <v>0</v>
      </c>
      <c r="G1834" s="24">
        <v>0</v>
      </c>
      <c r="P1834" s="34">
        <v>44503</v>
      </c>
      <c r="Q1834" s="24" t="s">
        <v>857</v>
      </c>
      <c r="AP1834" s="24" t="s">
        <v>3513</v>
      </c>
      <c r="AQ1834" s="24" t="s">
        <v>3514</v>
      </c>
      <c r="AR1834" s="24" t="s">
        <v>3515</v>
      </c>
      <c r="AS1834" s="24" t="s">
        <v>3516</v>
      </c>
      <c r="AT1834" s="24" t="s">
        <v>3517</v>
      </c>
      <c r="AU1834" s="24" t="s">
        <v>3518</v>
      </c>
      <c r="AV1834" s="24" t="s">
        <v>3519</v>
      </c>
      <c r="AW1834" s="24" t="s">
        <v>3520</v>
      </c>
      <c r="AX1834" s="24" t="s">
        <v>3521</v>
      </c>
      <c r="AY1834" s="24" t="s">
        <v>3522</v>
      </c>
      <c r="AZ1834" s="24" t="s">
        <v>867</v>
      </c>
      <c r="BA1834" s="24" t="s">
        <v>859</v>
      </c>
      <c r="BB1834" s="24" t="s">
        <v>859</v>
      </c>
      <c r="BC1834" s="24" t="s">
        <v>859</v>
      </c>
      <c r="BD1834" s="24" t="s">
        <v>859</v>
      </c>
      <c r="BE1834" s="24" t="s">
        <v>859</v>
      </c>
      <c r="BF1834" s="24" t="s">
        <v>859</v>
      </c>
      <c r="BG1834" s="24" t="s">
        <v>859</v>
      </c>
      <c r="BH1834" s="24" t="s">
        <v>859</v>
      </c>
      <c r="BI1834" s="24" t="s">
        <v>859</v>
      </c>
      <c r="BZ1834" s="24" t="s">
        <v>875</v>
      </c>
      <c r="CH1834" s="24" t="s">
        <v>1372</v>
      </c>
    </row>
    <row r="1835" spans="1:86" x14ac:dyDescent="0.25">
      <c r="A1835" s="24" t="s">
        <v>3523</v>
      </c>
      <c r="B1835" s="24" t="s">
        <v>2368</v>
      </c>
      <c r="D1835" s="24" t="s">
        <v>682</v>
      </c>
      <c r="E1835" s="24">
        <v>0</v>
      </c>
      <c r="F1835" s="24">
        <v>0</v>
      </c>
      <c r="G1835" s="24">
        <v>0</v>
      </c>
      <c r="P1835" s="34">
        <v>44503</v>
      </c>
      <c r="Q1835" s="24" t="s">
        <v>857</v>
      </c>
      <c r="AP1835" s="24" t="s">
        <v>3513</v>
      </c>
      <c r="AQ1835" s="24" t="s">
        <v>3514</v>
      </c>
      <c r="AR1835" s="24" t="s">
        <v>3515</v>
      </c>
      <c r="AS1835" s="24" t="s">
        <v>3516</v>
      </c>
      <c r="AT1835" s="24" t="s">
        <v>3517</v>
      </c>
      <c r="AU1835" s="24" t="s">
        <v>3518</v>
      </c>
      <c r="AV1835" s="24" t="s">
        <v>3519</v>
      </c>
      <c r="AW1835" s="24" t="s">
        <v>3520</v>
      </c>
      <c r="AX1835" s="24" t="s">
        <v>3521</v>
      </c>
      <c r="AY1835" s="24" t="s">
        <v>3522</v>
      </c>
      <c r="AZ1835" s="24" t="s">
        <v>867</v>
      </c>
      <c r="BA1835" s="24" t="s">
        <v>859</v>
      </c>
      <c r="BB1835" s="24" t="s">
        <v>859</v>
      </c>
      <c r="BC1835" s="24" t="s">
        <v>859</v>
      </c>
      <c r="BD1835" s="24" t="s">
        <v>859</v>
      </c>
      <c r="BE1835" s="24" t="s">
        <v>859</v>
      </c>
      <c r="BF1835" s="24" t="s">
        <v>859</v>
      </c>
      <c r="BG1835" s="24" t="s">
        <v>859</v>
      </c>
      <c r="BH1835" s="24" t="s">
        <v>859</v>
      </c>
      <c r="BI1835" s="24" t="s">
        <v>859</v>
      </c>
      <c r="BZ1835" s="24" t="s">
        <v>875</v>
      </c>
      <c r="CH1835" s="24" t="s">
        <v>1372</v>
      </c>
    </row>
    <row r="1836" spans="1:86" x14ac:dyDescent="0.25">
      <c r="A1836" s="24" t="s">
        <v>3524</v>
      </c>
      <c r="B1836" s="24" t="s">
        <v>2368</v>
      </c>
      <c r="D1836" s="24" t="s">
        <v>682</v>
      </c>
      <c r="E1836" s="24">
        <v>0</v>
      </c>
      <c r="F1836" s="24">
        <v>0</v>
      </c>
      <c r="G1836" s="24">
        <v>0</v>
      </c>
      <c r="P1836" s="34">
        <v>44503</v>
      </c>
      <c r="Q1836" s="24" t="s">
        <v>857</v>
      </c>
      <c r="AP1836" s="24" t="s">
        <v>3513</v>
      </c>
      <c r="AQ1836" s="24" t="s">
        <v>3514</v>
      </c>
      <c r="AR1836" s="24" t="s">
        <v>3515</v>
      </c>
      <c r="AS1836" s="24" t="s">
        <v>3516</v>
      </c>
      <c r="AT1836" s="24" t="s">
        <v>3517</v>
      </c>
      <c r="AU1836" s="24" t="s">
        <v>3518</v>
      </c>
      <c r="AV1836" s="24" t="s">
        <v>3519</v>
      </c>
      <c r="AW1836" s="24" t="s">
        <v>3520</v>
      </c>
      <c r="AX1836" s="24" t="s">
        <v>3521</v>
      </c>
      <c r="AY1836" s="24" t="s">
        <v>3522</v>
      </c>
      <c r="AZ1836" s="24" t="s">
        <v>867</v>
      </c>
      <c r="BA1836" s="24" t="s">
        <v>859</v>
      </c>
      <c r="BB1836" s="24" t="s">
        <v>859</v>
      </c>
      <c r="BC1836" s="24" t="s">
        <v>859</v>
      </c>
      <c r="BD1836" s="24" t="s">
        <v>859</v>
      </c>
      <c r="BE1836" s="24" t="s">
        <v>859</v>
      </c>
      <c r="BF1836" s="24" t="s">
        <v>859</v>
      </c>
      <c r="BG1836" s="24" t="s">
        <v>859</v>
      </c>
      <c r="BH1836" s="24" t="s">
        <v>859</v>
      </c>
      <c r="BI1836" s="24" t="s">
        <v>859</v>
      </c>
      <c r="BZ1836" s="24" t="s">
        <v>875</v>
      </c>
      <c r="CH1836" s="24" t="s">
        <v>1171</v>
      </c>
    </row>
    <row r="1837" spans="1:86" x14ac:dyDescent="0.25">
      <c r="A1837" s="24" t="s">
        <v>3525</v>
      </c>
      <c r="B1837" s="24" t="s">
        <v>2368</v>
      </c>
      <c r="D1837" s="24" t="s">
        <v>682</v>
      </c>
      <c r="E1837" s="24">
        <v>0</v>
      </c>
      <c r="F1837" s="24">
        <v>0</v>
      </c>
      <c r="G1837" s="24">
        <v>0</v>
      </c>
      <c r="P1837" s="34">
        <v>44503</v>
      </c>
      <c r="Q1837" s="24" t="s">
        <v>857</v>
      </c>
      <c r="AP1837" s="24" t="s">
        <v>3513</v>
      </c>
      <c r="AQ1837" s="24" t="s">
        <v>3514</v>
      </c>
      <c r="AR1837" s="24" t="s">
        <v>3515</v>
      </c>
      <c r="AS1837" s="24" t="s">
        <v>3516</v>
      </c>
      <c r="AT1837" s="24" t="s">
        <v>3517</v>
      </c>
      <c r="AU1837" s="24" t="s">
        <v>3518</v>
      </c>
      <c r="AV1837" s="24" t="s">
        <v>3519</v>
      </c>
      <c r="AW1837" s="24" t="s">
        <v>3520</v>
      </c>
      <c r="AX1837" s="24" t="s">
        <v>3521</v>
      </c>
      <c r="AY1837" s="24" t="s">
        <v>3522</v>
      </c>
      <c r="AZ1837" s="24" t="s">
        <v>867</v>
      </c>
      <c r="BA1837" s="24" t="s">
        <v>859</v>
      </c>
      <c r="BB1837" s="24" t="s">
        <v>859</v>
      </c>
      <c r="BC1837" s="24" t="s">
        <v>859</v>
      </c>
      <c r="BD1837" s="24" t="s">
        <v>859</v>
      </c>
      <c r="BE1837" s="24" t="s">
        <v>859</v>
      </c>
      <c r="BF1837" s="24" t="s">
        <v>859</v>
      </c>
      <c r="BG1837" s="24" t="s">
        <v>859</v>
      </c>
      <c r="BH1837" s="24" t="s">
        <v>859</v>
      </c>
      <c r="BI1837" s="24" t="s">
        <v>859</v>
      </c>
      <c r="BZ1837" s="24" t="s">
        <v>875</v>
      </c>
      <c r="CH1837" s="24" t="s">
        <v>1171</v>
      </c>
    </row>
    <row r="1838" spans="1:86" x14ac:dyDescent="0.25">
      <c r="A1838" s="24" t="s">
        <v>3526</v>
      </c>
      <c r="B1838" s="24" t="s">
        <v>2368</v>
      </c>
      <c r="D1838" s="24" t="s">
        <v>682</v>
      </c>
      <c r="E1838" s="24">
        <v>0</v>
      </c>
      <c r="F1838" s="24">
        <v>0</v>
      </c>
      <c r="G1838" s="24">
        <v>0</v>
      </c>
      <c r="P1838" s="34">
        <v>44503</v>
      </c>
      <c r="Q1838" s="24" t="s">
        <v>857</v>
      </c>
      <c r="AP1838" s="24" t="s">
        <v>3513</v>
      </c>
      <c r="AQ1838" s="24" t="s">
        <v>3514</v>
      </c>
      <c r="AR1838" s="24" t="s">
        <v>3515</v>
      </c>
      <c r="AS1838" s="24" t="s">
        <v>3516</v>
      </c>
      <c r="AT1838" s="24" t="s">
        <v>3517</v>
      </c>
      <c r="AU1838" s="24" t="s">
        <v>3518</v>
      </c>
      <c r="AV1838" s="24" t="s">
        <v>3519</v>
      </c>
      <c r="AW1838" s="24" t="s">
        <v>3520</v>
      </c>
      <c r="AX1838" s="24" t="s">
        <v>3521</v>
      </c>
      <c r="AY1838" s="24" t="s">
        <v>3522</v>
      </c>
      <c r="AZ1838" s="24" t="s">
        <v>867</v>
      </c>
      <c r="BA1838" s="24" t="s">
        <v>859</v>
      </c>
      <c r="BB1838" s="24" t="s">
        <v>859</v>
      </c>
      <c r="BC1838" s="24" t="s">
        <v>859</v>
      </c>
      <c r="BD1838" s="24" t="s">
        <v>859</v>
      </c>
      <c r="BE1838" s="24" t="s">
        <v>859</v>
      </c>
      <c r="BF1838" s="24" t="s">
        <v>859</v>
      </c>
      <c r="BG1838" s="24" t="s">
        <v>859</v>
      </c>
      <c r="BH1838" s="24" t="s">
        <v>859</v>
      </c>
      <c r="BI1838" s="24" t="s">
        <v>859</v>
      </c>
      <c r="BZ1838" s="24" t="s">
        <v>875</v>
      </c>
      <c r="CH1838" s="24" t="s">
        <v>1361</v>
      </c>
    </row>
    <row r="1839" spans="1:86" x14ac:dyDescent="0.25">
      <c r="A1839" s="24" t="s">
        <v>3527</v>
      </c>
      <c r="B1839" s="24" t="s">
        <v>2368</v>
      </c>
      <c r="D1839" s="24" t="s">
        <v>682</v>
      </c>
      <c r="E1839" s="24">
        <v>0</v>
      </c>
      <c r="F1839" s="24">
        <v>0</v>
      </c>
      <c r="G1839" s="24">
        <v>0</v>
      </c>
      <c r="P1839" s="34">
        <v>44503</v>
      </c>
      <c r="Q1839" s="24" t="s">
        <v>857</v>
      </c>
      <c r="AP1839" s="24" t="s">
        <v>3513</v>
      </c>
      <c r="AQ1839" s="24" t="s">
        <v>3514</v>
      </c>
      <c r="AR1839" s="24" t="s">
        <v>3515</v>
      </c>
      <c r="AS1839" s="24" t="s">
        <v>3516</v>
      </c>
      <c r="AT1839" s="24" t="s">
        <v>3517</v>
      </c>
      <c r="AU1839" s="24" t="s">
        <v>3518</v>
      </c>
      <c r="AV1839" s="24" t="s">
        <v>3519</v>
      </c>
      <c r="AW1839" s="24" t="s">
        <v>3520</v>
      </c>
      <c r="AX1839" s="24" t="s">
        <v>3521</v>
      </c>
      <c r="AY1839" s="24" t="s">
        <v>3522</v>
      </c>
      <c r="AZ1839" s="24" t="s">
        <v>867</v>
      </c>
      <c r="BA1839" s="24" t="s">
        <v>859</v>
      </c>
      <c r="BB1839" s="24" t="s">
        <v>859</v>
      </c>
      <c r="BC1839" s="24" t="s">
        <v>859</v>
      </c>
      <c r="BD1839" s="24" t="s">
        <v>859</v>
      </c>
      <c r="BE1839" s="24" t="s">
        <v>859</v>
      </c>
      <c r="BF1839" s="24" t="s">
        <v>859</v>
      </c>
      <c r="BG1839" s="24" t="s">
        <v>859</v>
      </c>
      <c r="BH1839" s="24" t="s">
        <v>859</v>
      </c>
      <c r="BI1839" s="24" t="s">
        <v>859</v>
      </c>
      <c r="BZ1839" s="24" t="s">
        <v>875</v>
      </c>
      <c r="CH1839" s="24" t="s">
        <v>1361</v>
      </c>
    </row>
    <row r="1840" spans="1:86" x14ac:dyDescent="0.25">
      <c r="A1840" s="24" t="s">
        <v>3528</v>
      </c>
      <c r="B1840" s="24" t="s">
        <v>2368</v>
      </c>
      <c r="D1840" s="24" t="s">
        <v>682</v>
      </c>
      <c r="E1840" s="24">
        <v>0</v>
      </c>
      <c r="F1840" s="24">
        <v>0</v>
      </c>
      <c r="G1840" s="24">
        <v>0</v>
      </c>
      <c r="P1840" s="34">
        <v>44503</v>
      </c>
      <c r="Q1840" s="24" t="s">
        <v>857</v>
      </c>
      <c r="AP1840" s="24" t="s">
        <v>3513</v>
      </c>
      <c r="AQ1840" s="24" t="s">
        <v>3514</v>
      </c>
      <c r="AR1840" s="24" t="s">
        <v>3515</v>
      </c>
      <c r="AS1840" s="24" t="s">
        <v>3516</v>
      </c>
      <c r="AT1840" s="24" t="s">
        <v>3517</v>
      </c>
      <c r="AU1840" s="24" t="s">
        <v>3518</v>
      </c>
      <c r="AV1840" s="24" t="s">
        <v>3519</v>
      </c>
      <c r="AW1840" s="24" t="s">
        <v>3520</v>
      </c>
      <c r="AX1840" s="24" t="s">
        <v>3521</v>
      </c>
      <c r="AY1840" s="24" t="s">
        <v>3522</v>
      </c>
      <c r="AZ1840" s="24" t="s">
        <v>867</v>
      </c>
      <c r="BA1840" s="24" t="s">
        <v>859</v>
      </c>
      <c r="BB1840" s="24" t="s">
        <v>859</v>
      </c>
      <c r="BC1840" s="24" t="s">
        <v>859</v>
      </c>
      <c r="BD1840" s="24" t="s">
        <v>859</v>
      </c>
      <c r="BE1840" s="24" t="s">
        <v>859</v>
      </c>
      <c r="BF1840" s="24" t="s">
        <v>859</v>
      </c>
      <c r="BG1840" s="24" t="s">
        <v>859</v>
      </c>
      <c r="BH1840" s="24" t="s">
        <v>859</v>
      </c>
      <c r="BI1840" s="24" t="s">
        <v>859</v>
      </c>
      <c r="BZ1840" s="24" t="s">
        <v>875</v>
      </c>
      <c r="CH1840" s="24" t="s">
        <v>1361</v>
      </c>
    </row>
    <row r="1841" spans="1:86" x14ac:dyDescent="0.25">
      <c r="A1841" s="24" t="s">
        <v>3529</v>
      </c>
      <c r="B1841" s="24" t="s">
        <v>2368</v>
      </c>
      <c r="D1841" s="24" t="s">
        <v>682</v>
      </c>
      <c r="E1841" s="24">
        <v>0</v>
      </c>
      <c r="F1841" s="24">
        <v>0</v>
      </c>
      <c r="G1841" s="24">
        <v>0</v>
      </c>
      <c r="P1841" s="34">
        <v>44503</v>
      </c>
      <c r="Q1841" s="24" t="s">
        <v>857</v>
      </c>
      <c r="AP1841" s="24" t="s">
        <v>3513</v>
      </c>
      <c r="AQ1841" s="24" t="s">
        <v>3514</v>
      </c>
      <c r="AR1841" s="24" t="s">
        <v>3515</v>
      </c>
      <c r="AS1841" s="24" t="s">
        <v>3516</v>
      </c>
      <c r="AT1841" s="24" t="s">
        <v>3517</v>
      </c>
      <c r="AU1841" s="24" t="s">
        <v>3518</v>
      </c>
      <c r="AV1841" s="24" t="s">
        <v>3519</v>
      </c>
      <c r="AW1841" s="24" t="s">
        <v>3520</v>
      </c>
      <c r="AX1841" s="24" t="s">
        <v>3521</v>
      </c>
      <c r="AY1841" s="24" t="s">
        <v>3522</v>
      </c>
      <c r="AZ1841" s="24" t="s">
        <v>867</v>
      </c>
      <c r="BA1841" s="24" t="s">
        <v>859</v>
      </c>
      <c r="BB1841" s="24" t="s">
        <v>859</v>
      </c>
      <c r="BC1841" s="24" t="s">
        <v>859</v>
      </c>
      <c r="BD1841" s="24" t="s">
        <v>859</v>
      </c>
      <c r="BE1841" s="24" t="s">
        <v>859</v>
      </c>
      <c r="BF1841" s="24" t="s">
        <v>859</v>
      </c>
      <c r="BG1841" s="24" t="s">
        <v>859</v>
      </c>
      <c r="BH1841" s="24" t="s">
        <v>859</v>
      </c>
      <c r="BI1841" s="24" t="s">
        <v>859</v>
      </c>
      <c r="BZ1841" s="24" t="s">
        <v>875</v>
      </c>
      <c r="CH1841" s="24">
        <v>105</v>
      </c>
    </row>
    <row r="1842" spans="1:86" x14ac:dyDescent="0.25">
      <c r="A1842" s="24" t="s">
        <v>3530</v>
      </c>
      <c r="B1842" s="24" t="s">
        <v>2368</v>
      </c>
      <c r="D1842" s="24" t="s">
        <v>682</v>
      </c>
      <c r="E1842" s="24">
        <v>0</v>
      </c>
      <c r="F1842" s="24">
        <v>0</v>
      </c>
      <c r="G1842" s="24">
        <v>0</v>
      </c>
      <c r="P1842" s="34">
        <v>44503</v>
      </c>
      <c r="Q1842" s="24" t="s">
        <v>857</v>
      </c>
      <c r="AP1842" s="24" t="s">
        <v>3513</v>
      </c>
      <c r="AQ1842" s="24" t="s">
        <v>3514</v>
      </c>
      <c r="AR1842" s="24" t="s">
        <v>3515</v>
      </c>
      <c r="AS1842" s="24" t="s">
        <v>3516</v>
      </c>
      <c r="AT1842" s="24" t="s">
        <v>3517</v>
      </c>
      <c r="AU1842" s="24" t="s">
        <v>3518</v>
      </c>
      <c r="AV1842" s="24" t="s">
        <v>3519</v>
      </c>
      <c r="AW1842" s="24" t="s">
        <v>3520</v>
      </c>
      <c r="AX1842" s="24" t="s">
        <v>3521</v>
      </c>
      <c r="AY1842" s="24" t="s">
        <v>3522</v>
      </c>
      <c r="AZ1842" s="24" t="s">
        <v>867</v>
      </c>
      <c r="BA1842" s="24" t="s">
        <v>859</v>
      </c>
      <c r="BB1842" s="24" t="s">
        <v>859</v>
      </c>
      <c r="BC1842" s="24" t="s">
        <v>859</v>
      </c>
      <c r="BD1842" s="24" t="s">
        <v>859</v>
      </c>
      <c r="BE1842" s="24" t="s">
        <v>859</v>
      </c>
      <c r="BF1842" s="24" t="s">
        <v>859</v>
      </c>
      <c r="BG1842" s="24" t="s">
        <v>859</v>
      </c>
      <c r="BH1842" s="24" t="s">
        <v>859</v>
      </c>
      <c r="BI1842" s="24" t="s">
        <v>859</v>
      </c>
      <c r="BZ1842" s="24" t="s">
        <v>875</v>
      </c>
      <c r="CH1842" s="24">
        <v>107</v>
      </c>
    </row>
    <row r="1843" spans="1:86" x14ac:dyDescent="0.25">
      <c r="A1843" s="24" t="s">
        <v>3531</v>
      </c>
      <c r="B1843" s="24" t="s">
        <v>2368</v>
      </c>
      <c r="D1843" s="24" t="s">
        <v>682</v>
      </c>
      <c r="E1843" s="24">
        <v>0</v>
      </c>
      <c r="F1843" s="24">
        <v>0</v>
      </c>
      <c r="G1843" s="24">
        <v>0</v>
      </c>
      <c r="P1843" s="34">
        <v>44503</v>
      </c>
      <c r="Q1843" s="24" t="s">
        <v>857</v>
      </c>
      <c r="AP1843" s="24" t="s">
        <v>3513</v>
      </c>
      <c r="AQ1843" s="24" t="s">
        <v>3514</v>
      </c>
      <c r="AR1843" s="24" t="s">
        <v>3515</v>
      </c>
      <c r="AS1843" s="24" t="s">
        <v>3516</v>
      </c>
      <c r="AT1843" s="24" t="s">
        <v>3517</v>
      </c>
      <c r="AU1843" s="24" t="s">
        <v>3518</v>
      </c>
      <c r="AV1843" s="24" t="s">
        <v>3519</v>
      </c>
      <c r="AW1843" s="24" t="s">
        <v>3520</v>
      </c>
      <c r="AX1843" s="24" t="s">
        <v>3521</v>
      </c>
      <c r="AY1843" s="24" t="s">
        <v>3522</v>
      </c>
      <c r="AZ1843" s="24" t="s">
        <v>867</v>
      </c>
      <c r="BA1843" s="24" t="s">
        <v>859</v>
      </c>
      <c r="BB1843" s="24" t="s">
        <v>859</v>
      </c>
      <c r="BC1843" s="24" t="s">
        <v>859</v>
      </c>
      <c r="BD1843" s="24" t="s">
        <v>859</v>
      </c>
      <c r="BE1843" s="24" t="s">
        <v>859</v>
      </c>
      <c r="BF1843" s="24" t="s">
        <v>859</v>
      </c>
      <c r="BG1843" s="24" t="s">
        <v>859</v>
      </c>
      <c r="BH1843" s="24" t="s">
        <v>859</v>
      </c>
      <c r="BI1843" s="24" t="s">
        <v>859</v>
      </c>
      <c r="BZ1843" s="24" t="s">
        <v>875</v>
      </c>
      <c r="CH1843" s="24">
        <v>107</v>
      </c>
    </row>
    <row r="1844" spans="1:86" x14ac:dyDescent="0.25">
      <c r="A1844" s="24" t="s">
        <v>3532</v>
      </c>
      <c r="B1844" s="24" t="s">
        <v>2368</v>
      </c>
      <c r="D1844" s="24" t="s">
        <v>682</v>
      </c>
      <c r="E1844" s="24">
        <v>0</v>
      </c>
      <c r="F1844" s="24">
        <v>0</v>
      </c>
      <c r="G1844" s="24">
        <v>0</v>
      </c>
      <c r="P1844" s="34">
        <v>44503</v>
      </c>
      <c r="Q1844" s="24" t="s">
        <v>857</v>
      </c>
      <c r="AP1844" s="24" t="s">
        <v>3513</v>
      </c>
      <c r="AQ1844" s="24" t="s">
        <v>3514</v>
      </c>
      <c r="AR1844" s="24" t="s">
        <v>3515</v>
      </c>
      <c r="AS1844" s="24" t="s">
        <v>3516</v>
      </c>
      <c r="AT1844" s="24" t="s">
        <v>3517</v>
      </c>
      <c r="AU1844" s="24" t="s">
        <v>3518</v>
      </c>
      <c r="AV1844" s="24" t="s">
        <v>3519</v>
      </c>
      <c r="AW1844" s="24" t="s">
        <v>3520</v>
      </c>
      <c r="AX1844" s="24" t="s">
        <v>3521</v>
      </c>
      <c r="AY1844" s="24" t="s">
        <v>3522</v>
      </c>
      <c r="AZ1844" s="24" t="s">
        <v>867</v>
      </c>
      <c r="BA1844" s="24" t="s">
        <v>859</v>
      </c>
      <c r="BB1844" s="24" t="s">
        <v>859</v>
      </c>
      <c r="BC1844" s="24" t="s">
        <v>859</v>
      </c>
      <c r="BD1844" s="24" t="s">
        <v>859</v>
      </c>
      <c r="BE1844" s="24" t="s">
        <v>859</v>
      </c>
      <c r="BF1844" s="24" t="s">
        <v>859</v>
      </c>
      <c r="BG1844" s="24" t="s">
        <v>859</v>
      </c>
      <c r="BH1844" s="24" t="s">
        <v>859</v>
      </c>
      <c r="BI1844" s="24" t="s">
        <v>859</v>
      </c>
      <c r="BZ1844" s="24" t="s">
        <v>875</v>
      </c>
      <c r="CH1844" s="24">
        <v>107</v>
      </c>
    </row>
    <row r="1845" spans="1:86" x14ac:dyDescent="0.25">
      <c r="A1845" s="24" t="s">
        <v>3533</v>
      </c>
      <c r="B1845" s="24" t="s">
        <v>2368</v>
      </c>
      <c r="D1845" s="24" t="s">
        <v>682</v>
      </c>
      <c r="E1845" s="24">
        <v>0</v>
      </c>
      <c r="F1845" s="24">
        <v>0</v>
      </c>
      <c r="G1845" s="24">
        <v>0</v>
      </c>
      <c r="P1845" s="34">
        <v>44503</v>
      </c>
      <c r="Q1845" s="24" t="s">
        <v>857</v>
      </c>
      <c r="AP1845" s="24" t="s">
        <v>3513</v>
      </c>
      <c r="AQ1845" s="24" t="s">
        <v>3514</v>
      </c>
      <c r="AR1845" s="24" t="s">
        <v>3515</v>
      </c>
      <c r="AS1845" s="24" t="s">
        <v>3516</v>
      </c>
      <c r="AT1845" s="24" t="s">
        <v>3517</v>
      </c>
      <c r="AU1845" s="24" t="s">
        <v>3518</v>
      </c>
      <c r="AV1845" s="24" t="s">
        <v>3519</v>
      </c>
      <c r="AW1845" s="24" t="s">
        <v>3520</v>
      </c>
      <c r="AX1845" s="24" t="s">
        <v>3521</v>
      </c>
      <c r="AY1845" s="24" t="s">
        <v>3522</v>
      </c>
      <c r="AZ1845" s="24" t="s">
        <v>867</v>
      </c>
      <c r="BA1845" s="24" t="s">
        <v>859</v>
      </c>
      <c r="BB1845" s="24" t="s">
        <v>859</v>
      </c>
      <c r="BC1845" s="24" t="s">
        <v>859</v>
      </c>
      <c r="BD1845" s="24" t="s">
        <v>859</v>
      </c>
      <c r="BE1845" s="24" t="s">
        <v>859</v>
      </c>
      <c r="BF1845" s="24" t="s">
        <v>859</v>
      </c>
      <c r="BG1845" s="24" t="s">
        <v>859</v>
      </c>
      <c r="BH1845" s="24" t="s">
        <v>859</v>
      </c>
      <c r="BI1845" s="24" t="s">
        <v>859</v>
      </c>
      <c r="BZ1845" s="24" t="s">
        <v>875</v>
      </c>
      <c r="CH1845" s="24">
        <v>107</v>
      </c>
    </row>
    <row r="1846" spans="1:86" x14ac:dyDescent="0.25">
      <c r="A1846" s="24" t="s">
        <v>3534</v>
      </c>
      <c r="B1846" s="24" t="s">
        <v>2368</v>
      </c>
      <c r="D1846" s="24" t="s">
        <v>682</v>
      </c>
      <c r="E1846" s="24">
        <v>0</v>
      </c>
      <c r="F1846" s="24">
        <v>0</v>
      </c>
      <c r="G1846" s="24">
        <v>0</v>
      </c>
      <c r="P1846" s="34">
        <v>44503</v>
      </c>
      <c r="Q1846" s="24" t="s">
        <v>857</v>
      </c>
      <c r="AP1846" s="24" t="s">
        <v>3513</v>
      </c>
      <c r="AQ1846" s="24" t="s">
        <v>3514</v>
      </c>
      <c r="AR1846" s="24" t="s">
        <v>3515</v>
      </c>
      <c r="AS1846" s="24" t="s">
        <v>3516</v>
      </c>
      <c r="AT1846" s="24" t="s">
        <v>3517</v>
      </c>
      <c r="AU1846" s="24" t="s">
        <v>3518</v>
      </c>
      <c r="AV1846" s="24" t="s">
        <v>3519</v>
      </c>
      <c r="AW1846" s="24" t="s">
        <v>3520</v>
      </c>
      <c r="AX1846" s="24" t="s">
        <v>3521</v>
      </c>
      <c r="AY1846" s="24" t="s">
        <v>3522</v>
      </c>
      <c r="AZ1846" s="24" t="s">
        <v>867</v>
      </c>
      <c r="BA1846" s="24" t="s">
        <v>859</v>
      </c>
      <c r="BB1846" s="24" t="s">
        <v>859</v>
      </c>
      <c r="BC1846" s="24" t="s">
        <v>859</v>
      </c>
      <c r="BD1846" s="24" t="s">
        <v>859</v>
      </c>
      <c r="BE1846" s="24" t="s">
        <v>859</v>
      </c>
      <c r="BF1846" s="24" t="s">
        <v>859</v>
      </c>
      <c r="BG1846" s="24" t="s">
        <v>859</v>
      </c>
      <c r="BH1846" s="24" t="s">
        <v>859</v>
      </c>
      <c r="BI1846" s="24" t="s">
        <v>859</v>
      </c>
      <c r="BZ1846" s="24" t="s">
        <v>875</v>
      </c>
      <c r="CH1846" s="24">
        <v>125</v>
      </c>
    </row>
    <row r="1847" spans="1:86" x14ac:dyDescent="0.25">
      <c r="A1847" s="24" t="s">
        <v>3535</v>
      </c>
      <c r="B1847" s="24" t="s">
        <v>2368</v>
      </c>
      <c r="D1847" s="24" t="s">
        <v>682</v>
      </c>
      <c r="E1847" s="24">
        <v>0</v>
      </c>
      <c r="F1847" s="24">
        <v>0</v>
      </c>
      <c r="G1847" s="24">
        <v>0</v>
      </c>
      <c r="P1847" s="34">
        <v>44503</v>
      </c>
      <c r="Q1847" s="24" t="s">
        <v>857</v>
      </c>
      <c r="AP1847" s="24" t="s">
        <v>3513</v>
      </c>
      <c r="AQ1847" s="24" t="s">
        <v>3514</v>
      </c>
      <c r="AR1847" s="24" t="s">
        <v>3515</v>
      </c>
      <c r="AS1847" s="24" t="s">
        <v>3516</v>
      </c>
      <c r="AT1847" s="24" t="s">
        <v>3517</v>
      </c>
      <c r="AU1847" s="24" t="s">
        <v>3518</v>
      </c>
      <c r="AV1847" s="24" t="s">
        <v>3519</v>
      </c>
      <c r="AW1847" s="24" t="s">
        <v>3520</v>
      </c>
      <c r="AX1847" s="24" t="s">
        <v>3521</v>
      </c>
      <c r="AY1847" s="24" t="s">
        <v>3522</v>
      </c>
      <c r="AZ1847" s="24" t="s">
        <v>867</v>
      </c>
      <c r="BA1847" s="24" t="s">
        <v>859</v>
      </c>
      <c r="BB1847" s="24" t="s">
        <v>859</v>
      </c>
      <c r="BC1847" s="24" t="s">
        <v>859</v>
      </c>
      <c r="BD1847" s="24" t="s">
        <v>859</v>
      </c>
      <c r="BE1847" s="24" t="s">
        <v>859</v>
      </c>
      <c r="BF1847" s="24" t="s">
        <v>859</v>
      </c>
      <c r="BG1847" s="24" t="s">
        <v>859</v>
      </c>
      <c r="BH1847" s="24" t="s">
        <v>859</v>
      </c>
      <c r="BI1847" s="24" t="s">
        <v>859</v>
      </c>
      <c r="BZ1847" s="24" t="s">
        <v>875</v>
      </c>
      <c r="CH1847" s="24">
        <v>125</v>
      </c>
    </row>
    <row r="1848" spans="1:86" x14ac:dyDescent="0.25">
      <c r="A1848" s="24" t="s">
        <v>3536</v>
      </c>
      <c r="B1848" s="24" t="s">
        <v>2368</v>
      </c>
      <c r="D1848" s="24" t="s">
        <v>682</v>
      </c>
      <c r="E1848" s="24">
        <v>0</v>
      </c>
      <c r="F1848" s="24">
        <v>0</v>
      </c>
      <c r="G1848" s="24">
        <v>0</v>
      </c>
      <c r="P1848" s="34">
        <v>44503</v>
      </c>
      <c r="Q1848" s="24" t="s">
        <v>857</v>
      </c>
      <c r="AP1848" s="24" t="s">
        <v>3513</v>
      </c>
      <c r="AQ1848" s="24" t="s">
        <v>3514</v>
      </c>
      <c r="AR1848" s="24" t="s">
        <v>3515</v>
      </c>
      <c r="AS1848" s="24" t="s">
        <v>3516</v>
      </c>
      <c r="AT1848" s="24" t="s">
        <v>3517</v>
      </c>
      <c r="AU1848" s="24" t="s">
        <v>3518</v>
      </c>
      <c r="AV1848" s="24" t="s">
        <v>3519</v>
      </c>
      <c r="AW1848" s="24" t="s">
        <v>3520</v>
      </c>
      <c r="AX1848" s="24" t="s">
        <v>3521</v>
      </c>
      <c r="AY1848" s="24" t="s">
        <v>3522</v>
      </c>
      <c r="AZ1848" s="24" t="s">
        <v>867</v>
      </c>
      <c r="BA1848" s="24" t="s">
        <v>859</v>
      </c>
      <c r="BB1848" s="24" t="s">
        <v>859</v>
      </c>
      <c r="BC1848" s="24" t="s">
        <v>859</v>
      </c>
      <c r="BD1848" s="24" t="s">
        <v>859</v>
      </c>
      <c r="BE1848" s="24" t="s">
        <v>859</v>
      </c>
      <c r="BF1848" s="24" t="s">
        <v>859</v>
      </c>
      <c r="BG1848" s="24" t="s">
        <v>859</v>
      </c>
      <c r="BH1848" s="24" t="s">
        <v>859</v>
      </c>
      <c r="BI1848" s="24" t="s">
        <v>859</v>
      </c>
      <c r="BZ1848" s="24" t="s">
        <v>875</v>
      </c>
      <c r="CH1848" s="24">
        <v>220</v>
      </c>
    </row>
    <row r="1849" spans="1:86" x14ac:dyDescent="0.25">
      <c r="A1849" s="24" t="s">
        <v>3537</v>
      </c>
      <c r="B1849" s="24" t="s">
        <v>2368</v>
      </c>
      <c r="D1849" s="24" t="s">
        <v>682</v>
      </c>
      <c r="E1849" s="24">
        <v>0</v>
      </c>
      <c r="F1849" s="24">
        <v>0</v>
      </c>
      <c r="G1849" s="24">
        <v>0</v>
      </c>
      <c r="P1849" s="34">
        <v>44503</v>
      </c>
      <c r="Q1849" s="24" t="s">
        <v>857</v>
      </c>
      <c r="AP1849" s="24" t="s">
        <v>3513</v>
      </c>
      <c r="AQ1849" s="24" t="s">
        <v>3514</v>
      </c>
      <c r="AR1849" s="24" t="s">
        <v>3515</v>
      </c>
      <c r="AS1849" s="24" t="s">
        <v>3516</v>
      </c>
      <c r="AT1849" s="24" t="s">
        <v>3517</v>
      </c>
      <c r="AU1849" s="24" t="s">
        <v>3518</v>
      </c>
      <c r="AV1849" s="24" t="s">
        <v>3519</v>
      </c>
      <c r="AW1849" s="24" t="s">
        <v>3520</v>
      </c>
      <c r="AX1849" s="24" t="s">
        <v>3521</v>
      </c>
      <c r="AY1849" s="24" t="s">
        <v>3522</v>
      </c>
      <c r="AZ1849" s="24" t="s">
        <v>867</v>
      </c>
      <c r="BA1849" s="24" t="s">
        <v>859</v>
      </c>
      <c r="BB1849" s="24" t="s">
        <v>859</v>
      </c>
      <c r="BC1849" s="24" t="s">
        <v>859</v>
      </c>
      <c r="BD1849" s="24" t="s">
        <v>859</v>
      </c>
      <c r="BE1849" s="24" t="s">
        <v>859</v>
      </c>
      <c r="BF1849" s="24" t="s">
        <v>859</v>
      </c>
      <c r="BG1849" s="24" t="s">
        <v>859</v>
      </c>
      <c r="BH1849" s="24" t="s">
        <v>859</v>
      </c>
      <c r="BI1849" s="24" t="s">
        <v>859</v>
      </c>
      <c r="BZ1849" s="24" t="s">
        <v>875</v>
      </c>
      <c r="CH1849" s="24">
        <v>220</v>
      </c>
    </row>
    <row r="1850" spans="1:86" x14ac:dyDescent="0.25">
      <c r="A1850" s="24" t="s">
        <v>3538</v>
      </c>
      <c r="B1850" s="24" t="s">
        <v>2368</v>
      </c>
      <c r="D1850" s="24" t="s">
        <v>683</v>
      </c>
      <c r="E1850" s="24">
        <v>40</v>
      </c>
      <c r="F1850" s="24">
        <v>88</v>
      </c>
      <c r="G1850" s="24">
        <v>42</v>
      </c>
      <c r="P1850" s="34">
        <v>44502</v>
      </c>
      <c r="Q1850" s="24" t="s">
        <v>857</v>
      </c>
      <c r="V1850" s="24" t="s">
        <v>3539</v>
      </c>
      <c r="W1850" s="24" t="s">
        <v>3540</v>
      </c>
      <c r="AF1850" s="24" t="s">
        <v>859</v>
      </c>
      <c r="AG1850" s="24" t="s">
        <v>859</v>
      </c>
      <c r="AP1850" s="24" t="s">
        <v>3541</v>
      </c>
      <c r="AQ1850" s="24" t="s">
        <v>3542</v>
      </c>
      <c r="AZ1850" s="24" t="s">
        <v>867</v>
      </c>
      <c r="BA1850" s="24" t="s">
        <v>859</v>
      </c>
      <c r="BM1850" s="24" t="s">
        <v>1381</v>
      </c>
      <c r="BZ1850" s="24" t="s">
        <v>875</v>
      </c>
      <c r="CH1850" s="24" t="s">
        <v>1361</v>
      </c>
    </row>
    <row r="1851" spans="1:86" x14ac:dyDescent="0.25">
      <c r="A1851" s="24" t="s">
        <v>3543</v>
      </c>
      <c r="B1851" s="24" t="s">
        <v>2368</v>
      </c>
      <c r="D1851" s="24" t="s">
        <v>683</v>
      </c>
      <c r="E1851" s="24">
        <v>40</v>
      </c>
      <c r="F1851" s="24">
        <v>88</v>
      </c>
      <c r="G1851" s="24">
        <v>42</v>
      </c>
      <c r="P1851" s="34">
        <v>44502</v>
      </c>
      <c r="Q1851" s="24" t="s">
        <v>857</v>
      </c>
      <c r="V1851" s="24" t="s">
        <v>3539</v>
      </c>
      <c r="W1851" s="24" t="s">
        <v>3540</v>
      </c>
      <c r="AF1851" s="24" t="s">
        <v>859</v>
      </c>
      <c r="AG1851" s="24" t="s">
        <v>859</v>
      </c>
      <c r="AP1851" s="24" t="s">
        <v>3541</v>
      </c>
      <c r="AQ1851" s="24" t="s">
        <v>3542</v>
      </c>
      <c r="AZ1851" s="24" t="s">
        <v>867</v>
      </c>
      <c r="BA1851" s="24" t="s">
        <v>859</v>
      </c>
      <c r="BM1851" s="24" t="s">
        <v>1381</v>
      </c>
      <c r="BZ1851" s="24" t="s">
        <v>875</v>
      </c>
      <c r="CH1851" s="24" t="s">
        <v>1848</v>
      </c>
    </row>
    <row r="1852" spans="1:86" x14ac:dyDescent="0.25">
      <c r="A1852" s="24" t="s">
        <v>3544</v>
      </c>
      <c r="B1852" s="24" t="s">
        <v>2368</v>
      </c>
      <c r="D1852" s="24" t="s">
        <v>683</v>
      </c>
      <c r="E1852" s="24">
        <v>40</v>
      </c>
      <c r="F1852" s="24">
        <v>88</v>
      </c>
      <c r="G1852" s="24">
        <v>42</v>
      </c>
      <c r="P1852" s="34">
        <v>44502</v>
      </c>
      <c r="Q1852" s="24" t="s">
        <v>857</v>
      </c>
      <c r="V1852" s="24" t="s">
        <v>3539</v>
      </c>
      <c r="W1852" s="24" t="s">
        <v>3540</v>
      </c>
      <c r="AF1852" s="24" t="s">
        <v>859</v>
      </c>
      <c r="AG1852" s="24" t="s">
        <v>859</v>
      </c>
      <c r="AP1852" s="24" t="s">
        <v>3541</v>
      </c>
      <c r="AQ1852" s="24" t="s">
        <v>3542</v>
      </c>
      <c r="AZ1852" s="24" t="s">
        <v>867</v>
      </c>
      <c r="BA1852" s="24" t="s">
        <v>859</v>
      </c>
      <c r="BM1852" s="24" t="s">
        <v>1381</v>
      </c>
      <c r="BZ1852" s="24" t="s">
        <v>875</v>
      </c>
      <c r="CH1852" s="24">
        <v>218</v>
      </c>
    </row>
    <row r="1853" spans="1:86" x14ac:dyDescent="0.25">
      <c r="A1853" s="24" t="s">
        <v>3545</v>
      </c>
      <c r="B1853" s="24" t="s">
        <v>2368</v>
      </c>
      <c r="D1853" s="24" t="s">
        <v>683</v>
      </c>
      <c r="E1853" s="24">
        <v>40</v>
      </c>
      <c r="F1853" s="24">
        <v>88</v>
      </c>
      <c r="G1853" s="24">
        <v>42</v>
      </c>
      <c r="P1853" s="34">
        <v>44502</v>
      </c>
      <c r="Q1853" s="24" t="s">
        <v>857</v>
      </c>
      <c r="V1853" s="24" t="s">
        <v>3539</v>
      </c>
      <c r="W1853" s="24" t="s">
        <v>3540</v>
      </c>
      <c r="AF1853" s="24" t="s">
        <v>859</v>
      </c>
      <c r="AG1853" s="24" t="s">
        <v>859</v>
      </c>
      <c r="AP1853" s="24" t="s">
        <v>3541</v>
      </c>
      <c r="AQ1853" s="24" t="s">
        <v>3542</v>
      </c>
      <c r="AZ1853" s="24" t="s">
        <v>867</v>
      </c>
      <c r="BA1853" s="24" t="s">
        <v>859</v>
      </c>
      <c r="BM1853" s="24" t="s">
        <v>1381</v>
      </c>
      <c r="BZ1853" s="24" t="s">
        <v>875</v>
      </c>
      <c r="CH1853" s="24">
        <v>218</v>
      </c>
    </row>
    <row r="1854" spans="1:86" x14ac:dyDescent="0.25">
      <c r="A1854" s="24" t="s">
        <v>3546</v>
      </c>
      <c r="B1854" s="24" t="s">
        <v>2368</v>
      </c>
      <c r="D1854" s="24" t="s">
        <v>683</v>
      </c>
      <c r="E1854" s="24">
        <v>40</v>
      </c>
      <c r="F1854" s="24">
        <v>88</v>
      </c>
      <c r="G1854" s="24">
        <v>42</v>
      </c>
      <c r="P1854" s="34">
        <v>44502</v>
      </c>
      <c r="Q1854" s="24" t="s">
        <v>857</v>
      </c>
      <c r="V1854" s="24" t="s">
        <v>3539</v>
      </c>
      <c r="W1854" s="24" t="s">
        <v>3540</v>
      </c>
      <c r="AF1854" s="24" t="s">
        <v>859</v>
      </c>
      <c r="AG1854" s="24" t="s">
        <v>859</v>
      </c>
      <c r="AP1854" s="24" t="s">
        <v>3541</v>
      </c>
      <c r="AQ1854" s="24" t="s">
        <v>3542</v>
      </c>
      <c r="AZ1854" s="24" t="s">
        <v>867</v>
      </c>
      <c r="BA1854" s="24" t="s">
        <v>859</v>
      </c>
      <c r="BM1854" s="24" t="s">
        <v>1381</v>
      </c>
      <c r="BZ1854" s="24" t="s">
        <v>875</v>
      </c>
      <c r="CH1854" s="24">
        <v>218</v>
      </c>
    </row>
    <row r="1855" spans="1:86" x14ac:dyDescent="0.25">
      <c r="A1855" s="24" t="s">
        <v>3547</v>
      </c>
      <c r="B1855" s="24" t="s">
        <v>2368</v>
      </c>
      <c r="D1855" s="24" t="s">
        <v>683</v>
      </c>
      <c r="E1855" s="24">
        <v>40</v>
      </c>
      <c r="F1855" s="24">
        <v>88</v>
      </c>
      <c r="G1855" s="24">
        <v>42</v>
      </c>
      <c r="P1855" s="34">
        <v>44502</v>
      </c>
      <c r="Q1855" s="24" t="s">
        <v>857</v>
      </c>
      <c r="V1855" s="24" t="s">
        <v>3539</v>
      </c>
      <c r="W1855" s="24" t="s">
        <v>3540</v>
      </c>
      <c r="AF1855" s="24" t="s">
        <v>859</v>
      </c>
      <c r="AG1855" s="24" t="s">
        <v>859</v>
      </c>
      <c r="AP1855" s="24" t="s">
        <v>3541</v>
      </c>
      <c r="AQ1855" s="24" t="s">
        <v>3542</v>
      </c>
      <c r="AZ1855" s="24" t="s">
        <v>867</v>
      </c>
      <c r="BA1855" s="24" t="s">
        <v>859</v>
      </c>
      <c r="BM1855" s="24" t="s">
        <v>1381</v>
      </c>
      <c r="BZ1855" s="24" t="s">
        <v>875</v>
      </c>
      <c r="CH1855" s="24">
        <v>218</v>
      </c>
    </row>
    <row r="1856" spans="1:86" x14ac:dyDescent="0.25">
      <c r="A1856" s="24" t="s">
        <v>3548</v>
      </c>
      <c r="B1856" s="24" t="s">
        <v>2368</v>
      </c>
      <c r="D1856" s="24" t="s">
        <v>683</v>
      </c>
      <c r="E1856" s="24">
        <v>40</v>
      </c>
      <c r="F1856" s="24">
        <v>88</v>
      </c>
      <c r="G1856" s="24">
        <v>42</v>
      </c>
      <c r="P1856" s="34">
        <v>44502</v>
      </c>
      <c r="Q1856" s="24" t="s">
        <v>857</v>
      </c>
      <c r="V1856" s="24" t="s">
        <v>3539</v>
      </c>
      <c r="W1856" s="24" t="s">
        <v>3540</v>
      </c>
      <c r="AF1856" s="24" t="s">
        <v>859</v>
      </c>
      <c r="AG1856" s="24" t="s">
        <v>859</v>
      </c>
      <c r="AP1856" s="24" t="s">
        <v>3541</v>
      </c>
      <c r="AQ1856" s="24" t="s">
        <v>3542</v>
      </c>
      <c r="AZ1856" s="24" t="s">
        <v>867</v>
      </c>
      <c r="BA1856" s="24" t="s">
        <v>859</v>
      </c>
      <c r="BM1856" s="24" t="s">
        <v>1381</v>
      </c>
      <c r="BZ1856" s="24" t="s">
        <v>875</v>
      </c>
      <c r="CH1856" s="24">
        <v>216</v>
      </c>
    </row>
    <row r="1857" spans="1:86" x14ac:dyDescent="0.25">
      <c r="A1857" s="24" t="s">
        <v>3549</v>
      </c>
      <c r="B1857" s="24" t="s">
        <v>2368</v>
      </c>
      <c r="D1857" s="24" t="s">
        <v>683</v>
      </c>
      <c r="E1857" s="24">
        <v>40</v>
      </c>
      <c r="F1857" s="24">
        <v>88</v>
      </c>
      <c r="G1857" s="24">
        <v>42</v>
      </c>
      <c r="P1857" s="34">
        <v>44502</v>
      </c>
      <c r="Q1857" s="24" t="s">
        <v>857</v>
      </c>
      <c r="V1857" s="24" t="s">
        <v>3539</v>
      </c>
      <c r="W1857" s="24" t="s">
        <v>3540</v>
      </c>
      <c r="AF1857" s="24" t="s">
        <v>859</v>
      </c>
      <c r="AG1857" s="24" t="s">
        <v>859</v>
      </c>
      <c r="AP1857" s="24" t="s">
        <v>3541</v>
      </c>
      <c r="AQ1857" s="24" t="s">
        <v>3542</v>
      </c>
      <c r="AZ1857" s="24" t="s">
        <v>867</v>
      </c>
      <c r="BA1857" s="24" t="s">
        <v>859</v>
      </c>
      <c r="BM1857" s="24" t="s">
        <v>1381</v>
      </c>
      <c r="BZ1857" s="24" t="s">
        <v>875</v>
      </c>
      <c r="CH1857" s="24">
        <v>216</v>
      </c>
    </row>
    <row r="1858" spans="1:86" x14ac:dyDescent="0.25">
      <c r="A1858" s="24" t="s">
        <v>3550</v>
      </c>
      <c r="B1858" s="24" t="s">
        <v>2368</v>
      </c>
      <c r="D1858" s="24" t="s">
        <v>683</v>
      </c>
      <c r="E1858" s="24">
        <v>40</v>
      </c>
      <c r="F1858" s="24">
        <v>88</v>
      </c>
      <c r="G1858" s="24">
        <v>42</v>
      </c>
      <c r="P1858" s="34">
        <v>44502</v>
      </c>
      <c r="Q1858" s="24" t="s">
        <v>857</v>
      </c>
      <c r="V1858" s="24" t="s">
        <v>3539</v>
      </c>
      <c r="W1858" s="24" t="s">
        <v>3540</v>
      </c>
      <c r="AF1858" s="24" t="s">
        <v>859</v>
      </c>
      <c r="AG1858" s="24" t="s">
        <v>859</v>
      </c>
      <c r="AP1858" s="24" t="s">
        <v>3541</v>
      </c>
      <c r="AQ1858" s="24" t="s">
        <v>3542</v>
      </c>
      <c r="AZ1858" s="24" t="s">
        <v>867</v>
      </c>
      <c r="BA1858" s="24" t="s">
        <v>859</v>
      </c>
      <c r="BM1858" s="24" t="s">
        <v>1381</v>
      </c>
      <c r="BZ1858" s="24" t="s">
        <v>875</v>
      </c>
      <c r="CH1858" s="24">
        <v>216</v>
      </c>
    </row>
    <row r="1859" spans="1:86" x14ac:dyDescent="0.25">
      <c r="A1859" s="24" t="s">
        <v>3551</v>
      </c>
      <c r="B1859" s="24" t="s">
        <v>2368</v>
      </c>
      <c r="D1859" s="24" t="s">
        <v>683</v>
      </c>
      <c r="E1859" s="24">
        <v>40</v>
      </c>
      <c r="F1859" s="24">
        <v>88</v>
      </c>
      <c r="G1859" s="24">
        <v>42</v>
      </c>
      <c r="P1859" s="34">
        <v>44502</v>
      </c>
      <c r="Q1859" s="24" t="s">
        <v>857</v>
      </c>
      <c r="V1859" s="24" t="s">
        <v>3539</v>
      </c>
      <c r="W1859" s="24" t="s">
        <v>3540</v>
      </c>
      <c r="AF1859" s="24" t="s">
        <v>859</v>
      </c>
      <c r="AG1859" s="24" t="s">
        <v>859</v>
      </c>
      <c r="AP1859" s="24" t="s">
        <v>3541</v>
      </c>
      <c r="AQ1859" s="24" t="s">
        <v>3542</v>
      </c>
      <c r="AZ1859" s="24" t="s">
        <v>867</v>
      </c>
      <c r="BA1859" s="24" t="s">
        <v>859</v>
      </c>
      <c r="BM1859" s="24" t="s">
        <v>1381</v>
      </c>
      <c r="BZ1859" s="24" t="s">
        <v>875</v>
      </c>
      <c r="CH1859" s="24">
        <v>216</v>
      </c>
    </row>
    <row r="1860" spans="1:86" x14ac:dyDescent="0.25">
      <c r="A1860" s="24" t="s">
        <v>3552</v>
      </c>
      <c r="B1860" s="24" t="s">
        <v>2368</v>
      </c>
      <c r="D1860" s="24" t="s">
        <v>683</v>
      </c>
      <c r="E1860" s="24">
        <v>40</v>
      </c>
      <c r="F1860" s="24">
        <v>88</v>
      </c>
      <c r="G1860" s="24">
        <v>42</v>
      </c>
      <c r="P1860" s="34">
        <v>44502</v>
      </c>
      <c r="Q1860" s="24" t="s">
        <v>857</v>
      </c>
      <c r="V1860" s="24" t="s">
        <v>3539</v>
      </c>
      <c r="W1860" s="24" t="s">
        <v>3540</v>
      </c>
      <c r="AF1860" s="24" t="s">
        <v>859</v>
      </c>
      <c r="AG1860" s="24" t="s">
        <v>859</v>
      </c>
      <c r="AP1860" s="24" t="s">
        <v>3541</v>
      </c>
      <c r="AQ1860" s="24" t="s">
        <v>3542</v>
      </c>
      <c r="AZ1860" s="24" t="s">
        <v>867</v>
      </c>
      <c r="BA1860" s="24" t="s">
        <v>859</v>
      </c>
      <c r="BM1860" s="24" t="s">
        <v>1381</v>
      </c>
      <c r="BZ1860" s="24" t="s">
        <v>875</v>
      </c>
      <c r="CH1860" s="24">
        <v>216</v>
      </c>
    </row>
    <row r="1861" spans="1:86" x14ac:dyDescent="0.25">
      <c r="A1861" s="24" t="s">
        <v>3553</v>
      </c>
      <c r="B1861" s="24" t="s">
        <v>2368</v>
      </c>
      <c r="D1861" s="24" t="s">
        <v>683</v>
      </c>
      <c r="E1861" s="24">
        <v>40</v>
      </c>
      <c r="F1861" s="24">
        <v>88</v>
      </c>
      <c r="G1861" s="24">
        <v>42</v>
      </c>
      <c r="P1861" s="34">
        <v>44502</v>
      </c>
      <c r="Q1861" s="24" t="s">
        <v>857</v>
      </c>
      <c r="V1861" s="24" t="s">
        <v>3539</v>
      </c>
      <c r="W1861" s="24" t="s">
        <v>3540</v>
      </c>
      <c r="AF1861" s="24" t="s">
        <v>859</v>
      </c>
      <c r="AG1861" s="24" t="s">
        <v>859</v>
      </c>
      <c r="AP1861" s="24" t="s">
        <v>3541</v>
      </c>
      <c r="AQ1861" s="24" t="s">
        <v>3542</v>
      </c>
      <c r="AZ1861" s="24" t="s">
        <v>867</v>
      </c>
      <c r="BA1861" s="24" t="s">
        <v>859</v>
      </c>
      <c r="BM1861" s="24" t="s">
        <v>1381</v>
      </c>
      <c r="BZ1861" s="24" t="s">
        <v>875</v>
      </c>
      <c r="CH1861" s="24">
        <v>216</v>
      </c>
    </row>
    <row r="1862" spans="1:86" x14ac:dyDescent="0.25">
      <c r="A1862" s="24" t="s">
        <v>3554</v>
      </c>
      <c r="B1862" s="24" t="s">
        <v>2368</v>
      </c>
      <c r="D1862" s="24" t="s">
        <v>683</v>
      </c>
      <c r="E1862" s="24">
        <v>40</v>
      </c>
      <c r="F1862" s="24">
        <v>88</v>
      </c>
      <c r="G1862" s="24">
        <v>42</v>
      </c>
      <c r="P1862" s="34">
        <v>44502</v>
      </c>
      <c r="Q1862" s="24" t="s">
        <v>857</v>
      </c>
      <c r="V1862" s="24" t="s">
        <v>3539</v>
      </c>
      <c r="W1862" s="24" t="s">
        <v>3540</v>
      </c>
      <c r="AF1862" s="24" t="s">
        <v>859</v>
      </c>
      <c r="AG1862" s="24" t="s">
        <v>859</v>
      </c>
      <c r="AP1862" s="24" t="s">
        <v>3541</v>
      </c>
      <c r="AQ1862" s="24" t="s">
        <v>3542</v>
      </c>
      <c r="AZ1862" s="24" t="s">
        <v>867</v>
      </c>
      <c r="BA1862" s="24" t="s">
        <v>859</v>
      </c>
      <c r="BM1862" s="24" t="s">
        <v>1381</v>
      </c>
      <c r="BZ1862" s="24" t="s">
        <v>875</v>
      </c>
      <c r="CH1862" s="24">
        <v>215</v>
      </c>
    </row>
    <row r="1863" spans="1:86" x14ac:dyDescent="0.25">
      <c r="A1863" s="24" t="s">
        <v>3555</v>
      </c>
      <c r="B1863" s="24" t="s">
        <v>2368</v>
      </c>
      <c r="D1863" s="24" t="s">
        <v>683</v>
      </c>
      <c r="E1863" s="24">
        <v>40</v>
      </c>
      <c r="F1863" s="24">
        <v>88</v>
      </c>
      <c r="G1863" s="24">
        <v>42</v>
      </c>
      <c r="P1863" s="34">
        <v>44502</v>
      </c>
      <c r="Q1863" s="24" t="s">
        <v>857</v>
      </c>
      <c r="V1863" s="24" t="s">
        <v>3539</v>
      </c>
      <c r="W1863" s="24" t="s">
        <v>3540</v>
      </c>
      <c r="AF1863" s="24" t="s">
        <v>859</v>
      </c>
      <c r="AG1863" s="24" t="s">
        <v>859</v>
      </c>
      <c r="AP1863" s="24" t="s">
        <v>3541</v>
      </c>
      <c r="AQ1863" s="24" t="s">
        <v>3542</v>
      </c>
      <c r="AZ1863" s="24" t="s">
        <v>867</v>
      </c>
      <c r="BA1863" s="24" t="s">
        <v>859</v>
      </c>
      <c r="BM1863" s="24" t="s">
        <v>1381</v>
      </c>
      <c r="BZ1863" s="24" t="s">
        <v>875</v>
      </c>
      <c r="CH1863" s="24">
        <v>215</v>
      </c>
    </row>
    <row r="1864" spans="1:86" x14ac:dyDescent="0.25">
      <c r="A1864" s="24" t="s">
        <v>3556</v>
      </c>
      <c r="B1864" s="24" t="s">
        <v>2368</v>
      </c>
      <c r="D1864" s="24" t="s">
        <v>683</v>
      </c>
      <c r="E1864" s="24">
        <v>40</v>
      </c>
      <c r="F1864" s="24">
        <v>88</v>
      </c>
      <c r="G1864" s="24">
        <v>42</v>
      </c>
      <c r="P1864" s="34">
        <v>44502</v>
      </c>
      <c r="Q1864" s="24" t="s">
        <v>857</v>
      </c>
      <c r="V1864" s="24" t="s">
        <v>3539</v>
      </c>
      <c r="W1864" s="24" t="s">
        <v>3540</v>
      </c>
      <c r="AF1864" s="24" t="s">
        <v>859</v>
      </c>
      <c r="AG1864" s="24" t="s">
        <v>859</v>
      </c>
      <c r="AP1864" s="24" t="s">
        <v>3541</v>
      </c>
      <c r="AQ1864" s="24" t="s">
        <v>3542</v>
      </c>
      <c r="AZ1864" s="24" t="s">
        <v>867</v>
      </c>
      <c r="BA1864" s="24" t="s">
        <v>859</v>
      </c>
      <c r="BM1864" s="24" t="s">
        <v>1381</v>
      </c>
      <c r="BZ1864" s="24" t="s">
        <v>875</v>
      </c>
      <c r="CH1864" s="24">
        <v>215</v>
      </c>
    </row>
    <row r="1865" spans="1:86" x14ac:dyDescent="0.25">
      <c r="A1865" s="24" t="s">
        <v>3557</v>
      </c>
      <c r="B1865" s="24" t="s">
        <v>2368</v>
      </c>
      <c r="D1865" s="24" t="s">
        <v>683</v>
      </c>
      <c r="E1865" s="24">
        <v>40</v>
      </c>
      <c r="F1865" s="24">
        <v>88</v>
      </c>
      <c r="G1865" s="24">
        <v>42</v>
      </c>
      <c r="P1865" s="34">
        <v>44502</v>
      </c>
      <c r="Q1865" s="24" t="s">
        <v>857</v>
      </c>
      <c r="V1865" s="24" t="s">
        <v>3539</v>
      </c>
      <c r="W1865" s="24" t="s">
        <v>3540</v>
      </c>
      <c r="AF1865" s="24" t="s">
        <v>859</v>
      </c>
      <c r="AG1865" s="24" t="s">
        <v>859</v>
      </c>
      <c r="AP1865" s="24" t="s">
        <v>3541</v>
      </c>
      <c r="AQ1865" s="24" t="s">
        <v>3542</v>
      </c>
      <c r="AZ1865" s="24" t="s">
        <v>867</v>
      </c>
      <c r="BA1865" s="24" t="s">
        <v>859</v>
      </c>
      <c r="BM1865" s="24" t="s">
        <v>1381</v>
      </c>
      <c r="BZ1865" s="24" t="s">
        <v>875</v>
      </c>
      <c r="CH1865" s="24" t="s">
        <v>1145</v>
      </c>
    </row>
    <row r="1866" spans="1:86" x14ac:dyDescent="0.25">
      <c r="A1866" s="24" t="s">
        <v>3558</v>
      </c>
      <c r="B1866" s="24" t="s">
        <v>2368</v>
      </c>
      <c r="D1866" s="24" t="s">
        <v>683</v>
      </c>
      <c r="E1866" s="24">
        <v>40</v>
      </c>
      <c r="F1866" s="24">
        <v>88</v>
      </c>
      <c r="G1866" s="24">
        <v>42</v>
      </c>
      <c r="P1866" s="34">
        <v>44502</v>
      </c>
      <c r="Q1866" s="24" t="s">
        <v>857</v>
      </c>
      <c r="V1866" s="24" t="s">
        <v>3539</v>
      </c>
      <c r="W1866" s="24" t="s">
        <v>3540</v>
      </c>
      <c r="AF1866" s="24" t="s">
        <v>859</v>
      </c>
      <c r="AG1866" s="24" t="s">
        <v>859</v>
      </c>
      <c r="AP1866" s="24" t="s">
        <v>3541</v>
      </c>
      <c r="AQ1866" s="24" t="s">
        <v>3542</v>
      </c>
      <c r="AZ1866" s="24" t="s">
        <v>867</v>
      </c>
      <c r="BA1866" s="24" t="s">
        <v>859</v>
      </c>
      <c r="BM1866" s="24" t="s">
        <v>1381</v>
      </c>
      <c r="BZ1866" s="24" t="s">
        <v>875</v>
      </c>
      <c r="CH1866" s="24" t="s">
        <v>1145</v>
      </c>
    </row>
    <row r="1867" spans="1:86" x14ac:dyDescent="0.25">
      <c r="A1867" s="24" t="s">
        <v>3559</v>
      </c>
      <c r="B1867" s="24" t="s">
        <v>2368</v>
      </c>
      <c r="D1867" s="24" t="s">
        <v>683</v>
      </c>
      <c r="E1867" s="24">
        <v>40</v>
      </c>
      <c r="F1867" s="24">
        <v>88</v>
      </c>
      <c r="G1867" s="24">
        <v>42</v>
      </c>
      <c r="P1867" s="34">
        <v>44502</v>
      </c>
      <c r="Q1867" s="24" t="s">
        <v>857</v>
      </c>
      <c r="V1867" s="24" t="s">
        <v>3539</v>
      </c>
      <c r="W1867" s="24" t="s">
        <v>3540</v>
      </c>
      <c r="AF1867" s="24" t="s">
        <v>859</v>
      </c>
      <c r="AG1867" s="24" t="s">
        <v>859</v>
      </c>
      <c r="AP1867" s="24" t="s">
        <v>3541</v>
      </c>
      <c r="AQ1867" s="24" t="s">
        <v>3542</v>
      </c>
      <c r="AZ1867" s="24" t="s">
        <v>867</v>
      </c>
      <c r="BA1867" s="24" t="s">
        <v>859</v>
      </c>
      <c r="BM1867" s="24" t="s">
        <v>1381</v>
      </c>
      <c r="BZ1867" s="24" t="s">
        <v>875</v>
      </c>
      <c r="CH1867" s="24" t="s">
        <v>1145</v>
      </c>
    </row>
    <row r="1868" spans="1:86" x14ac:dyDescent="0.25">
      <c r="A1868" s="24" t="s">
        <v>3560</v>
      </c>
      <c r="B1868" s="24" t="s">
        <v>2368</v>
      </c>
      <c r="D1868" s="24" t="s">
        <v>683</v>
      </c>
      <c r="E1868" s="24">
        <v>40</v>
      </c>
      <c r="F1868" s="24">
        <v>88</v>
      </c>
      <c r="G1868" s="24">
        <v>42</v>
      </c>
      <c r="P1868" s="34">
        <v>44502</v>
      </c>
      <c r="Q1868" s="24" t="s">
        <v>857</v>
      </c>
      <c r="V1868" s="24" t="s">
        <v>3539</v>
      </c>
      <c r="W1868" s="24" t="s">
        <v>3540</v>
      </c>
      <c r="AF1868" s="24" t="s">
        <v>859</v>
      </c>
      <c r="AG1868" s="24" t="s">
        <v>859</v>
      </c>
      <c r="AP1868" s="24" t="s">
        <v>3541</v>
      </c>
      <c r="AQ1868" s="24" t="s">
        <v>3542</v>
      </c>
      <c r="AZ1868" s="24" t="s">
        <v>867</v>
      </c>
      <c r="BA1868" s="24" t="s">
        <v>859</v>
      </c>
      <c r="BM1868" s="24" t="s">
        <v>1381</v>
      </c>
      <c r="BZ1868" s="24" t="s">
        <v>875</v>
      </c>
      <c r="CH1868" s="24">
        <v>301</v>
      </c>
    </row>
    <row r="1869" spans="1:86" x14ac:dyDescent="0.25">
      <c r="A1869" s="24" t="s">
        <v>3561</v>
      </c>
      <c r="B1869" s="24" t="s">
        <v>2368</v>
      </c>
      <c r="D1869" s="24" t="s">
        <v>683</v>
      </c>
      <c r="E1869" s="24">
        <v>40</v>
      </c>
      <c r="F1869" s="24">
        <v>88</v>
      </c>
      <c r="G1869" s="24">
        <v>42</v>
      </c>
      <c r="P1869" s="34">
        <v>44502</v>
      </c>
      <c r="Q1869" s="24" t="s">
        <v>857</v>
      </c>
      <c r="V1869" s="24" t="s">
        <v>3539</v>
      </c>
      <c r="W1869" s="24" t="s">
        <v>3540</v>
      </c>
      <c r="AF1869" s="24" t="s">
        <v>859</v>
      </c>
      <c r="AG1869" s="24" t="s">
        <v>859</v>
      </c>
      <c r="AP1869" s="24" t="s">
        <v>3541</v>
      </c>
      <c r="AQ1869" s="24" t="s">
        <v>3542</v>
      </c>
      <c r="AZ1869" s="24" t="s">
        <v>867</v>
      </c>
      <c r="BA1869" s="24" t="s">
        <v>859</v>
      </c>
      <c r="BM1869" s="24" t="s">
        <v>1381</v>
      </c>
      <c r="BZ1869" s="24" t="s">
        <v>875</v>
      </c>
      <c r="CH1869" s="24">
        <v>301</v>
      </c>
    </row>
    <row r="1870" spans="1:86" x14ac:dyDescent="0.25">
      <c r="A1870" s="24" t="s">
        <v>3562</v>
      </c>
      <c r="B1870" s="24" t="s">
        <v>2368</v>
      </c>
      <c r="D1870" s="24" t="s">
        <v>684</v>
      </c>
      <c r="E1870" s="24">
        <v>4</v>
      </c>
      <c r="F1870" s="24">
        <v>120</v>
      </c>
      <c r="G1870" s="24">
        <v>23</v>
      </c>
      <c r="P1870" s="34">
        <v>44517</v>
      </c>
      <c r="Q1870" s="24" t="s">
        <v>857</v>
      </c>
      <c r="AP1870" s="24" t="s">
        <v>3563</v>
      </c>
      <c r="AZ1870" s="24" t="s">
        <v>867</v>
      </c>
      <c r="BQ1870" s="24" t="s">
        <v>3564</v>
      </c>
      <c r="BZ1870" s="24" t="s">
        <v>875</v>
      </c>
      <c r="CH1870" s="24" t="s">
        <v>1372</v>
      </c>
    </row>
    <row r="1871" spans="1:86" x14ac:dyDescent="0.25">
      <c r="A1871" s="24" t="s">
        <v>3565</v>
      </c>
      <c r="B1871" s="24" t="s">
        <v>2368</v>
      </c>
      <c r="D1871" s="24" t="s">
        <v>684</v>
      </c>
      <c r="E1871" s="24">
        <v>4</v>
      </c>
      <c r="F1871" s="24">
        <v>120</v>
      </c>
      <c r="G1871" s="24">
        <v>23</v>
      </c>
      <c r="P1871" s="34">
        <v>44517</v>
      </c>
      <c r="Q1871" s="24" t="s">
        <v>857</v>
      </c>
      <c r="AP1871" s="24" t="s">
        <v>3563</v>
      </c>
      <c r="AZ1871" s="24" t="s">
        <v>867</v>
      </c>
      <c r="BQ1871" s="24" t="s">
        <v>3564</v>
      </c>
      <c r="BZ1871" s="24" t="s">
        <v>875</v>
      </c>
      <c r="CH1871" s="24" t="s">
        <v>1311</v>
      </c>
    </row>
    <row r="1872" spans="1:86" x14ac:dyDescent="0.25">
      <c r="A1872" s="24" t="s">
        <v>3566</v>
      </c>
      <c r="B1872" s="24" t="s">
        <v>2368</v>
      </c>
      <c r="D1872" s="24" t="s">
        <v>685</v>
      </c>
      <c r="E1872" s="24">
        <v>48</v>
      </c>
      <c r="F1872" s="24">
        <v>80</v>
      </c>
      <c r="G1872" s="24">
        <v>34</v>
      </c>
      <c r="P1872" s="34">
        <v>44502</v>
      </c>
      <c r="Q1872" s="24" t="s">
        <v>857</v>
      </c>
      <c r="AP1872" s="24" t="s">
        <v>3567</v>
      </c>
      <c r="AZ1872" s="24" t="s">
        <v>867</v>
      </c>
      <c r="BZ1872" s="24" t="s">
        <v>875</v>
      </c>
      <c r="CH1872" s="24">
        <v>220</v>
      </c>
    </row>
    <row r="1873" spans="1:86" x14ac:dyDescent="0.25">
      <c r="A1873" s="24" t="s">
        <v>3568</v>
      </c>
      <c r="B1873" s="24" t="s">
        <v>2368</v>
      </c>
      <c r="D1873" s="24" t="s">
        <v>685</v>
      </c>
      <c r="E1873" s="24">
        <v>48</v>
      </c>
      <c r="F1873" s="24">
        <v>80</v>
      </c>
      <c r="G1873" s="24">
        <v>34</v>
      </c>
      <c r="P1873" s="34">
        <v>44502</v>
      </c>
      <c r="Q1873" s="24" t="s">
        <v>857</v>
      </c>
      <c r="AP1873" s="24" t="s">
        <v>3567</v>
      </c>
      <c r="AZ1873" s="24" t="s">
        <v>867</v>
      </c>
      <c r="BZ1873" s="24" t="s">
        <v>875</v>
      </c>
      <c r="CH1873" s="24">
        <v>220</v>
      </c>
    </row>
    <row r="1874" spans="1:86" x14ac:dyDescent="0.25">
      <c r="A1874" s="24" t="s">
        <v>3569</v>
      </c>
      <c r="B1874" s="24" t="s">
        <v>2368</v>
      </c>
      <c r="D1874" s="24" t="s">
        <v>686</v>
      </c>
      <c r="E1874" s="24">
        <v>60</v>
      </c>
      <c r="F1874" s="24">
        <v>27</v>
      </c>
      <c r="G1874" s="24">
        <v>31</v>
      </c>
      <c r="P1874" s="34">
        <v>44503</v>
      </c>
      <c r="Q1874" s="24" t="s">
        <v>857</v>
      </c>
      <c r="AP1874" s="24" t="s">
        <v>3570</v>
      </c>
      <c r="AZ1874" s="24" t="s">
        <v>867</v>
      </c>
      <c r="BZ1874" s="24" t="s">
        <v>875</v>
      </c>
      <c r="CH1874" s="24" t="s">
        <v>1182</v>
      </c>
    </row>
    <row r="1875" spans="1:86" x14ac:dyDescent="0.25">
      <c r="A1875" s="24" t="s">
        <v>3571</v>
      </c>
      <c r="B1875" s="24" t="s">
        <v>2368</v>
      </c>
      <c r="D1875" s="24" t="s">
        <v>686</v>
      </c>
      <c r="E1875" s="24">
        <v>60</v>
      </c>
      <c r="F1875" s="24">
        <v>27</v>
      </c>
      <c r="G1875" s="24">
        <v>31</v>
      </c>
      <c r="P1875" s="34">
        <v>44503</v>
      </c>
      <c r="Q1875" s="24" t="s">
        <v>857</v>
      </c>
      <c r="AP1875" s="24" t="s">
        <v>3570</v>
      </c>
      <c r="AZ1875" s="24" t="s">
        <v>867</v>
      </c>
      <c r="BZ1875" s="24" t="s">
        <v>875</v>
      </c>
      <c r="CH1875" s="24" t="s">
        <v>1182</v>
      </c>
    </row>
    <row r="1876" spans="1:86" x14ac:dyDescent="0.25">
      <c r="A1876" s="24" t="s">
        <v>3572</v>
      </c>
      <c r="B1876" s="24" t="s">
        <v>2368</v>
      </c>
      <c r="D1876" s="24" t="s">
        <v>687</v>
      </c>
      <c r="E1876" s="24">
        <v>78</v>
      </c>
      <c r="F1876" s="24">
        <v>170</v>
      </c>
      <c r="G1876" s="24">
        <v>45</v>
      </c>
      <c r="P1876" s="34">
        <v>44504</v>
      </c>
      <c r="Q1876" s="24" t="s">
        <v>857</v>
      </c>
      <c r="AP1876" s="24" t="s">
        <v>3573</v>
      </c>
      <c r="AZ1876" s="24" t="s">
        <v>867</v>
      </c>
      <c r="BZ1876" s="24" t="s">
        <v>1310</v>
      </c>
      <c r="CH1876" s="24" t="s">
        <v>1364</v>
      </c>
    </row>
    <row r="1877" spans="1:86" x14ac:dyDescent="0.25">
      <c r="A1877" s="24" t="s">
        <v>3574</v>
      </c>
      <c r="B1877" s="24" t="s">
        <v>2368</v>
      </c>
      <c r="D1877" s="24" t="s">
        <v>687</v>
      </c>
      <c r="E1877" s="24">
        <v>78</v>
      </c>
      <c r="F1877" s="24">
        <v>170</v>
      </c>
      <c r="G1877" s="24">
        <v>45</v>
      </c>
      <c r="P1877" s="34">
        <v>44504</v>
      </c>
      <c r="Q1877" s="24" t="s">
        <v>857</v>
      </c>
      <c r="AP1877" s="24" t="s">
        <v>3573</v>
      </c>
      <c r="AZ1877" s="24" t="s">
        <v>867</v>
      </c>
      <c r="BZ1877" s="24" t="s">
        <v>1310</v>
      </c>
      <c r="CH1877" s="24" t="s">
        <v>1364</v>
      </c>
    </row>
    <row r="1878" spans="1:86" x14ac:dyDescent="0.25">
      <c r="A1878" s="24" t="s">
        <v>3575</v>
      </c>
      <c r="B1878" s="24" t="s">
        <v>2368</v>
      </c>
      <c r="D1878" s="24" t="s">
        <v>688</v>
      </c>
      <c r="E1878" s="24">
        <v>41</v>
      </c>
      <c r="F1878" s="24">
        <v>98</v>
      </c>
      <c r="G1878" s="24">
        <v>55</v>
      </c>
      <c r="P1878" s="34">
        <v>44501</v>
      </c>
      <c r="Q1878" s="24" t="s">
        <v>857</v>
      </c>
      <c r="AP1878" s="24" t="s">
        <v>3576</v>
      </c>
      <c r="AZ1878" s="24" t="s">
        <v>867</v>
      </c>
      <c r="BZ1878" s="24" t="s">
        <v>875</v>
      </c>
      <c r="CH1878" s="24" t="s">
        <v>1372</v>
      </c>
    </row>
    <row r="1879" spans="1:86" x14ac:dyDescent="0.25">
      <c r="A1879" s="24" t="s">
        <v>3577</v>
      </c>
      <c r="B1879" s="24" t="s">
        <v>2368</v>
      </c>
      <c r="D1879" s="24" t="s">
        <v>688</v>
      </c>
      <c r="E1879" s="24">
        <v>41</v>
      </c>
      <c r="F1879" s="24">
        <v>98</v>
      </c>
      <c r="G1879" s="24">
        <v>55</v>
      </c>
      <c r="P1879" s="34">
        <v>44501</v>
      </c>
      <c r="Q1879" s="24" t="s">
        <v>857</v>
      </c>
      <c r="AP1879" s="24" t="s">
        <v>3576</v>
      </c>
      <c r="AZ1879" s="24" t="s">
        <v>867</v>
      </c>
      <c r="BZ1879" s="24" t="s">
        <v>875</v>
      </c>
      <c r="CH1879" s="24" t="s">
        <v>1122</v>
      </c>
    </row>
    <row r="1880" spans="1:86" x14ac:dyDescent="0.25">
      <c r="A1880" s="24" t="s">
        <v>3578</v>
      </c>
      <c r="B1880" s="24" t="s">
        <v>2368</v>
      </c>
      <c r="D1880" s="24" t="s">
        <v>688</v>
      </c>
      <c r="E1880" s="24">
        <v>41</v>
      </c>
      <c r="F1880" s="24">
        <v>98</v>
      </c>
      <c r="G1880" s="24">
        <v>55</v>
      </c>
      <c r="P1880" s="34">
        <v>44501</v>
      </c>
      <c r="Q1880" s="24" t="s">
        <v>857</v>
      </c>
      <c r="AP1880" s="24" t="s">
        <v>3576</v>
      </c>
      <c r="AZ1880" s="24" t="s">
        <v>867</v>
      </c>
      <c r="BZ1880" s="24" t="s">
        <v>875</v>
      </c>
      <c r="CH1880" s="24" t="s">
        <v>1122</v>
      </c>
    </row>
    <row r="1881" spans="1:86" x14ac:dyDescent="0.25">
      <c r="A1881" s="24" t="s">
        <v>3579</v>
      </c>
      <c r="B1881" s="24" t="s">
        <v>2368</v>
      </c>
      <c r="D1881" s="24" t="s">
        <v>688</v>
      </c>
      <c r="E1881" s="24">
        <v>41</v>
      </c>
      <c r="F1881" s="24">
        <v>98</v>
      </c>
      <c r="G1881" s="24">
        <v>55</v>
      </c>
      <c r="P1881" s="34">
        <v>44501</v>
      </c>
      <c r="Q1881" s="24" t="s">
        <v>857</v>
      </c>
      <c r="AP1881" s="24" t="s">
        <v>3576</v>
      </c>
      <c r="AZ1881" s="24" t="s">
        <v>867</v>
      </c>
      <c r="BZ1881" s="24" t="s">
        <v>875</v>
      </c>
      <c r="CH1881" s="24" t="s">
        <v>1122</v>
      </c>
    </row>
    <row r="1882" spans="1:86" x14ac:dyDescent="0.25">
      <c r="A1882" s="24" t="s">
        <v>3580</v>
      </c>
      <c r="B1882" s="24" t="s">
        <v>2368</v>
      </c>
      <c r="D1882" s="24" t="s">
        <v>688</v>
      </c>
      <c r="E1882" s="24">
        <v>41</v>
      </c>
      <c r="F1882" s="24">
        <v>98</v>
      </c>
      <c r="G1882" s="24">
        <v>55</v>
      </c>
      <c r="P1882" s="34">
        <v>44501</v>
      </c>
      <c r="Q1882" s="24" t="s">
        <v>857</v>
      </c>
      <c r="AP1882" s="24" t="s">
        <v>3576</v>
      </c>
      <c r="AZ1882" s="24" t="s">
        <v>867</v>
      </c>
      <c r="BZ1882" s="24" t="s">
        <v>875</v>
      </c>
      <c r="CH1882" s="24" t="s">
        <v>1122</v>
      </c>
    </row>
    <row r="1883" spans="1:86" x14ac:dyDescent="0.25">
      <c r="A1883" s="24" t="s">
        <v>3581</v>
      </c>
      <c r="B1883" s="24" t="s">
        <v>2368</v>
      </c>
      <c r="D1883" s="24" t="s">
        <v>688</v>
      </c>
      <c r="E1883" s="24">
        <v>41</v>
      </c>
      <c r="F1883" s="24">
        <v>98</v>
      </c>
      <c r="G1883" s="24">
        <v>55</v>
      </c>
      <c r="P1883" s="34">
        <v>44501</v>
      </c>
      <c r="Q1883" s="24" t="s">
        <v>857</v>
      </c>
      <c r="AP1883" s="24" t="s">
        <v>3576</v>
      </c>
      <c r="AZ1883" s="24" t="s">
        <v>867</v>
      </c>
      <c r="BZ1883" s="24" t="s">
        <v>875</v>
      </c>
      <c r="CH1883" s="24" t="s">
        <v>1122</v>
      </c>
    </row>
    <row r="1884" spans="1:86" x14ac:dyDescent="0.25">
      <c r="A1884" s="24" t="s">
        <v>3582</v>
      </c>
      <c r="B1884" s="24" t="s">
        <v>2368</v>
      </c>
      <c r="D1884" s="24" t="s">
        <v>688</v>
      </c>
      <c r="E1884" s="24">
        <v>41</v>
      </c>
      <c r="F1884" s="24">
        <v>98</v>
      </c>
      <c r="G1884" s="24">
        <v>55</v>
      </c>
      <c r="P1884" s="34">
        <v>44501</v>
      </c>
      <c r="Q1884" s="24" t="s">
        <v>857</v>
      </c>
      <c r="AP1884" s="24" t="s">
        <v>3576</v>
      </c>
      <c r="AZ1884" s="24" t="s">
        <v>867</v>
      </c>
      <c r="BZ1884" s="24" t="s">
        <v>875</v>
      </c>
      <c r="CH1884" s="24" t="s">
        <v>1122</v>
      </c>
    </row>
    <row r="1885" spans="1:86" x14ac:dyDescent="0.25">
      <c r="A1885" s="24" t="s">
        <v>3583</v>
      </c>
      <c r="B1885" s="24" t="s">
        <v>2368</v>
      </c>
      <c r="D1885" s="24" t="s">
        <v>688</v>
      </c>
      <c r="E1885" s="24">
        <v>41</v>
      </c>
      <c r="F1885" s="24">
        <v>98</v>
      </c>
      <c r="G1885" s="24">
        <v>55</v>
      </c>
      <c r="P1885" s="34">
        <v>44501</v>
      </c>
      <c r="Q1885" s="24" t="s">
        <v>857</v>
      </c>
      <c r="AP1885" s="24" t="s">
        <v>3576</v>
      </c>
      <c r="AZ1885" s="24" t="s">
        <v>867</v>
      </c>
      <c r="BZ1885" s="24" t="s">
        <v>875</v>
      </c>
      <c r="CH1885" s="24" t="s">
        <v>1122</v>
      </c>
    </row>
    <row r="1886" spans="1:86" x14ac:dyDescent="0.25">
      <c r="A1886" s="24" t="s">
        <v>3584</v>
      </c>
      <c r="B1886" s="24" t="s">
        <v>2368</v>
      </c>
      <c r="D1886" s="24" t="s">
        <v>688</v>
      </c>
      <c r="E1886" s="24">
        <v>41</v>
      </c>
      <c r="F1886" s="24">
        <v>98</v>
      </c>
      <c r="G1886" s="24">
        <v>55</v>
      </c>
      <c r="P1886" s="34">
        <v>44501</v>
      </c>
      <c r="Q1886" s="24" t="s">
        <v>857</v>
      </c>
      <c r="AP1886" s="24" t="s">
        <v>3576</v>
      </c>
      <c r="AZ1886" s="24" t="s">
        <v>867</v>
      </c>
      <c r="BZ1886" s="24" t="s">
        <v>875</v>
      </c>
      <c r="CH1886" s="24" t="s">
        <v>1122</v>
      </c>
    </row>
    <row r="1887" spans="1:86" x14ac:dyDescent="0.25">
      <c r="A1887" s="24" t="s">
        <v>3585</v>
      </c>
      <c r="B1887" s="24" t="s">
        <v>2368</v>
      </c>
      <c r="D1887" s="24" t="s">
        <v>688</v>
      </c>
      <c r="E1887" s="24">
        <v>41</v>
      </c>
      <c r="F1887" s="24">
        <v>98</v>
      </c>
      <c r="G1887" s="24">
        <v>55</v>
      </c>
      <c r="P1887" s="34">
        <v>44501</v>
      </c>
      <c r="Q1887" s="24" t="s">
        <v>857</v>
      </c>
      <c r="AP1887" s="24" t="s">
        <v>3576</v>
      </c>
      <c r="AZ1887" s="24" t="s">
        <v>867</v>
      </c>
      <c r="BZ1887" s="24" t="s">
        <v>875</v>
      </c>
      <c r="CH1887" s="24" t="s">
        <v>1122</v>
      </c>
    </row>
    <row r="1888" spans="1:86" x14ac:dyDescent="0.25">
      <c r="A1888" s="24" t="s">
        <v>3586</v>
      </c>
      <c r="B1888" s="24" t="s">
        <v>2368</v>
      </c>
      <c r="D1888" s="24" t="s">
        <v>564</v>
      </c>
      <c r="E1888" s="24">
        <v>80</v>
      </c>
      <c r="F1888" s="24">
        <v>80</v>
      </c>
      <c r="G1888" s="24">
        <v>40</v>
      </c>
      <c r="P1888" s="34">
        <v>44501</v>
      </c>
      <c r="Q1888" s="24" t="s">
        <v>857</v>
      </c>
      <c r="AP1888" s="24" t="s">
        <v>3587</v>
      </c>
      <c r="AQ1888" s="24" t="s">
        <v>3588</v>
      </c>
      <c r="AR1888" s="24" t="s">
        <v>3589</v>
      </c>
      <c r="AS1888" s="24" t="s">
        <v>3590</v>
      </c>
      <c r="AT1888" s="24" t="s">
        <v>3591</v>
      </c>
      <c r="AZ1888" s="24" t="s">
        <v>867</v>
      </c>
      <c r="BA1888" s="24" t="s">
        <v>859</v>
      </c>
      <c r="BB1888" s="24" t="s">
        <v>859</v>
      </c>
      <c r="BC1888" s="24" t="s">
        <v>859</v>
      </c>
      <c r="BD1888" s="24" t="s">
        <v>859</v>
      </c>
      <c r="BZ1888" s="24" t="s">
        <v>875</v>
      </c>
      <c r="CH1888" s="24" t="s">
        <v>1361</v>
      </c>
    </row>
    <row r="1889" spans="1:86" x14ac:dyDescent="0.25">
      <c r="A1889" s="24" t="s">
        <v>3592</v>
      </c>
      <c r="B1889" s="24" t="s">
        <v>2368</v>
      </c>
      <c r="D1889" s="24" t="s">
        <v>564</v>
      </c>
      <c r="E1889" s="24">
        <v>80</v>
      </c>
      <c r="F1889" s="24">
        <v>80</v>
      </c>
      <c r="G1889" s="24">
        <v>40</v>
      </c>
      <c r="P1889" s="34">
        <v>44501</v>
      </c>
      <c r="Q1889" s="24" t="s">
        <v>857</v>
      </c>
      <c r="AP1889" s="24" t="s">
        <v>3587</v>
      </c>
      <c r="AQ1889" s="24" t="s">
        <v>3588</v>
      </c>
      <c r="AR1889" s="24" t="s">
        <v>3589</v>
      </c>
      <c r="AS1889" s="24" t="s">
        <v>3590</v>
      </c>
      <c r="AT1889" s="24" t="s">
        <v>3591</v>
      </c>
      <c r="AZ1889" s="24" t="s">
        <v>867</v>
      </c>
      <c r="BA1889" s="24" t="s">
        <v>859</v>
      </c>
      <c r="BB1889" s="24" t="s">
        <v>859</v>
      </c>
      <c r="BC1889" s="24" t="s">
        <v>859</v>
      </c>
      <c r="BD1889" s="24" t="s">
        <v>859</v>
      </c>
      <c r="BZ1889" s="24" t="s">
        <v>875</v>
      </c>
      <c r="CH1889" s="24" t="s">
        <v>1361</v>
      </c>
    </row>
    <row r="1890" spans="1:86" x14ac:dyDescent="0.25">
      <c r="A1890" s="24" t="s">
        <v>3593</v>
      </c>
      <c r="B1890" s="24" t="s">
        <v>2368</v>
      </c>
      <c r="D1890" s="24" t="s">
        <v>564</v>
      </c>
      <c r="E1890" s="24">
        <v>80</v>
      </c>
      <c r="F1890" s="24">
        <v>80</v>
      </c>
      <c r="G1890" s="24">
        <v>40</v>
      </c>
      <c r="P1890" s="34">
        <v>44501</v>
      </c>
      <c r="Q1890" s="24" t="s">
        <v>857</v>
      </c>
      <c r="AP1890" s="24" t="s">
        <v>3587</v>
      </c>
      <c r="AQ1890" s="24" t="s">
        <v>3588</v>
      </c>
      <c r="AR1890" s="24" t="s">
        <v>3589</v>
      </c>
      <c r="AS1890" s="24" t="s">
        <v>3590</v>
      </c>
      <c r="AT1890" s="24" t="s">
        <v>3591</v>
      </c>
      <c r="AZ1890" s="24" t="s">
        <v>867</v>
      </c>
      <c r="BA1890" s="24" t="s">
        <v>859</v>
      </c>
      <c r="BB1890" s="24" t="s">
        <v>859</v>
      </c>
      <c r="BC1890" s="24" t="s">
        <v>859</v>
      </c>
      <c r="BD1890" s="24" t="s">
        <v>859</v>
      </c>
      <c r="BZ1890" s="24" t="s">
        <v>875</v>
      </c>
      <c r="CH1890" s="24" t="s">
        <v>1361</v>
      </c>
    </row>
    <row r="1891" spans="1:86" x14ac:dyDescent="0.25">
      <c r="A1891" s="24" t="s">
        <v>3594</v>
      </c>
      <c r="B1891" s="24" t="s">
        <v>2368</v>
      </c>
      <c r="D1891" s="24" t="s">
        <v>564</v>
      </c>
      <c r="E1891" s="24">
        <v>80</v>
      </c>
      <c r="F1891" s="24">
        <v>80</v>
      </c>
      <c r="G1891" s="24">
        <v>40</v>
      </c>
      <c r="P1891" s="34">
        <v>44501</v>
      </c>
      <c r="Q1891" s="24" t="s">
        <v>857</v>
      </c>
      <c r="AP1891" s="24" t="s">
        <v>3587</v>
      </c>
      <c r="AQ1891" s="24" t="s">
        <v>3588</v>
      </c>
      <c r="AR1891" s="24" t="s">
        <v>3589</v>
      </c>
      <c r="AS1891" s="24" t="s">
        <v>3590</v>
      </c>
      <c r="AT1891" s="24" t="s">
        <v>3591</v>
      </c>
      <c r="AZ1891" s="24" t="s">
        <v>867</v>
      </c>
      <c r="BA1891" s="24" t="s">
        <v>859</v>
      </c>
      <c r="BB1891" s="24" t="s">
        <v>859</v>
      </c>
      <c r="BC1891" s="24" t="s">
        <v>859</v>
      </c>
      <c r="BD1891" s="24" t="s">
        <v>859</v>
      </c>
      <c r="BZ1891" s="24" t="s">
        <v>875</v>
      </c>
      <c r="CH1891" s="24" t="s">
        <v>1361</v>
      </c>
    </row>
    <row r="1892" spans="1:86" x14ac:dyDescent="0.25">
      <c r="A1892" s="24" t="s">
        <v>3595</v>
      </c>
      <c r="B1892" s="24" t="s">
        <v>2368</v>
      </c>
      <c r="D1892" s="24" t="s">
        <v>564</v>
      </c>
      <c r="E1892" s="24">
        <v>80</v>
      </c>
      <c r="F1892" s="24">
        <v>80</v>
      </c>
      <c r="G1892" s="24">
        <v>40</v>
      </c>
      <c r="P1892" s="34">
        <v>44501</v>
      </c>
      <c r="Q1892" s="24" t="s">
        <v>857</v>
      </c>
      <c r="AP1892" s="24" t="s">
        <v>3587</v>
      </c>
      <c r="AQ1892" s="24" t="s">
        <v>3588</v>
      </c>
      <c r="AR1892" s="24" t="s">
        <v>3589</v>
      </c>
      <c r="AS1892" s="24" t="s">
        <v>3590</v>
      </c>
      <c r="AT1892" s="24" t="s">
        <v>3591</v>
      </c>
      <c r="AZ1892" s="24" t="s">
        <v>867</v>
      </c>
      <c r="BA1892" s="24" t="s">
        <v>859</v>
      </c>
      <c r="BB1892" s="24" t="s">
        <v>859</v>
      </c>
      <c r="BC1892" s="24" t="s">
        <v>859</v>
      </c>
      <c r="BD1892" s="24" t="s">
        <v>859</v>
      </c>
      <c r="BZ1892" s="24" t="s">
        <v>875</v>
      </c>
      <c r="CH1892" s="24" t="s">
        <v>1364</v>
      </c>
    </row>
    <row r="1893" spans="1:86" x14ac:dyDescent="0.25">
      <c r="A1893" s="24" t="s">
        <v>3596</v>
      </c>
      <c r="B1893" s="24" t="s">
        <v>2368</v>
      </c>
      <c r="D1893" s="24" t="s">
        <v>564</v>
      </c>
      <c r="E1893" s="24">
        <v>80</v>
      </c>
      <c r="F1893" s="24">
        <v>80</v>
      </c>
      <c r="G1893" s="24">
        <v>40</v>
      </c>
      <c r="P1893" s="34">
        <v>44501</v>
      </c>
      <c r="Q1893" s="24" t="s">
        <v>857</v>
      </c>
      <c r="AP1893" s="24" t="s">
        <v>3587</v>
      </c>
      <c r="AQ1893" s="24" t="s">
        <v>3588</v>
      </c>
      <c r="AR1893" s="24" t="s">
        <v>3589</v>
      </c>
      <c r="AS1893" s="24" t="s">
        <v>3590</v>
      </c>
      <c r="AT1893" s="24" t="s">
        <v>3591</v>
      </c>
      <c r="AZ1893" s="24" t="s">
        <v>867</v>
      </c>
      <c r="BA1893" s="24" t="s">
        <v>859</v>
      </c>
      <c r="BB1893" s="24" t="s">
        <v>859</v>
      </c>
      <c r="BC1893" s="24" t="s">
        <v>859</v>
      </c>
      <c r="BD1893" s="24" t="s">
        <v>859</v>
      </c>
      <c r="BZ1893" s="24" t="s">
        <v>875</v>
      </c>
      <c r="CH1893" s="24" t="s">
        <v>1364</v>
      </c>
    </row>
    <row r="1894" spans="1:86" x14ac:dyDescent="0.25">
      <c r="A1894" s="24" t="s">
        <v>3597</v>
      </c>
      <c r="B1894" s="24" t="s">
        <v>2368</v>
      </c>
      <c r="D1894" s="24" t="s">
        <v>564</v>
      </c>
      <c r="E1894" s="24">
        <v>80</v>
      </c>
      <c r="F1894" s="24">
        <v>80</v>
      </c>
      <c r="G1894" s="24">
        <v>40</v>
      </c>
      <c r="P1894" s="34">
        <v>44501</v>
      </c>
      <c r="Q1894" s="24" t="s">
        <v>857</v>
      </c>
      <c r="AP1894" s="24" t="s">
        <v>3587</v>
      </c>
      <c r="AQ1894" s="24" t="s">
        <v>3588</v>
      </c>
      <c r="AR1894" s="24" t="s">
        <v>3589</v>
      </c>
      <c r="AS1894" s="24" t="s">
        <v>3590</v>
      </c>
      <c r="AT1894" s="24" t="s">
        <v>3591</v>
      </c>
      <c r="AZ1894" s="24" t="s">
        <v>867</v>
      </c>
      <c r="BA1894" s="24" t="s">
        <v>859</v>
      </c>
      <c r="BB1894" s="24" t="s">
        <v>859</v>
      </c>
      <c r="BC1894" s="24" t="s">
        <v>859</v>
      </c>
      <c r="BD1894" s="24" t="s">
        <v>859</v>
      </c>
      <c r="BZ1894" s="24" t="s">
        <v>875</v>
      </c>
      <c r="CH1894" s="24" t="s">
        <v>1364</v>
      </c>
    </row>
    <row r="1895" spans="1:86" x14ac:dyDescent="0.25">
      <c r="A1895" s="24" t="s">
        <v>3598</v>
      </c>
      <c r="B1895" s="24" t="s">
        <v>2368</v>
      </c>
      <c r="D1895" s="24" t="s">
        <v>564</v>
      </c>
      <c r="E1895" s="24">
        <v>80</v>
      </c>
      <c r="F1895" s="24">
        <v>80</v>
      </c>
      <c r="G1895" s="24">
        <v>40</v>
      </c>
      <c r="P1895" s="34">
        <v>44501</v>
      </c>
      <c r="Q1895" s="24" t="s">
        <v>857</v>
      </c>
      <c r="AP1895" s="24" t="s">
        <v>3587</v>
      </c>
      <c r="AQ1895" s="24" t="s">
        <v>3588</v>
      </c>
      <c r="AR1895" s="24" t="s">
        <v>3589</v>
      </c>
      <c r="AS1895" s="24" t="s">
        <v>3590</v>
      </c>
      <c r="AT1895" s="24" t="s">
        <v>3591</v>
      </c>
      <c r="AZ1895" s="24" t="s">
        <v>867</v>
      </c>
      <c r="BA1895" s="24" t="s">
        <v>859</v>
      </c>
      <c r="BB1895" s="24" t="s">
        <v>859</v>
      </c>
      <c r="BC1895" s="24" t="s">
        <v>859</v>
      </c>
      <c r="BD1895" s="24" t="s">
        <v>859</v>
      </c>
      <c r="BZ1895" s="24" t="s">
        <v>875</v>
      </c>
      <c r="CH1895" s="24" t="s">
        <v>1364</v>
      </c>
    </row>
    <row r="1896" spans="1:86" x14ac:dyDescent="0.25">
      <c r="A1896" s="24" t="s">
        <v>3599</v>
      </c>
      <c r="B1896" s="24" t="s">
        <v>2368</v>
      </c>
      <c r="D1896" s="24" t="s">
        <v>564</v>
      </c>
      <c r="E1896" s="24">
        <v>80</v>
      </c>
      <c r="F1896" s="24">
        <v>80</v>
      </c>
      <c r="G1896" s="24">
        <v>40</v>
      </c>
      <c r="P1896" s="34">
        <v>44501</v>
      </c>
      <c r="Q1896" s="24" t="s">
        <v>857</v>
      </c>
      <c r="AP1896" s="24" t="s">
        <v>3587</v>
      </c>
      <c r="AQ1896" s="24" t="s">
        <v>3588</v>
      </c>
      <c r="AR1896" s="24" t="s">
        <v>3589</v>
      </c>
      <c r="AS1896" s="24" t="s">
        <v>3590</v>
      </c>
      <c r="AT1896" s="24" t="s">
        <v>3591</v>
      </c>
      <c r="AZ1896" s="24" t="s">
        <v>867</v>
      </c>
      <c r="BA1896" s="24" t="s">
        <v>859</v>
      </c>
      <c r="BB1896" s="24" t="s">
        <v>859</v>
      </c>
      <c r="BC1896" s="24" t="s">
        <v>859</v>
      </c>
      <c r="BD1896" s="24" t="s">
        <v>859</v>
      </c>
      <c r="BZ1896" s="24" t="s">
        <v>875</v>
      </c>
      <c r="CH1896" s="24" t="s">
        <v>1344</v>
      </c>
    </row>
    <row r="1897" spans="1:86" x14ac:dyDescent="0.25">
      <c r="A1897" s="24" t="s">
        <v>3600</v>
      </c>
      <c r="B1897" s="24" t="s">
        <v>2368</v>
      </c>
      <c r="D1897" s="24" t="s">
        <v>564</v>
      </c>
      <c r="E1897" s="24">
        <v>80</v>
      </c>
      <c r="F1897" s="24">
        <v>80</v>
      </c>
      <c r="G1897" s="24">
        <v>40</v>
      </c>
      <c r="P1897" s="34">
        <v>44501</v>
      </c>
      <c r="Q1897" s="24" t="s">
        <v>857</v>
      </c>
      <c r="AP1897" s="24" t="s">
        <v>3587</v>
      </c>
      <c r="AQ1897" s="24" t="s">
        <v>3588</v>
      </c>
      <c r="AR1897" s="24" t="s">
        <v>3589</v>
      </c>
      <c r="AS1897" s="24" t="s">
        <v>3590</v>
      </c>
      <c r="AT1897" s="24" t="s">
        <v>3591</v>
      </c>
      <c r="AZ1897" s="24" t="s">
        <v>867</v>
      </c>
      <c r="BA1897" s="24" t="s">
        <v>859</v>
      </c>
      <c r="BB1897" s="24" t="s">
        <v>859</v>
      </c>
      <c r="BC1897" s="24" t="s">
        <v>859</v>
      </c>
      <c r="BD1897" s="24" t="s">
        <v>859</v>
      </c>
      <c r="BZ1897" s="24" t="s">
        <v>875</v>
      </c>
      <c r="CH1897" s="24" t="s">
        <v>1344</v>
      </c>
    </row>
    <row r="1898" spans="1:86" x14ac:dyDescent="0.25">
      <c r="A1898" s="24" t="s">
        <v>3601</v>
      </c>
      <c r="B1898" s="24" t="s">
        <v>2368</v>
      </c>
      <c r="D1898" s="24" t="s">
        <v>564</v>
      </c>
      <c r="E1898" s="24">
        <v>80</v>
      </c>
      <c r="F1898" s="24">
        <v>80</v>
      </c>
      <c r="G1898" s="24">
        <v>40</v>
      </c>
      <c r="P1898" s="34">
        <v>44501</v>
      </c>
      <c r="Q1898" s="24" t="s">
        <v>857</v>
      </c>
      <c r="AP1898" s="24" t="s">
        <v>3587</v>
      </c>
      <c r="AQ1898" s="24" t="s">
        <v>3588</v>
      </c>
      <c r="AR1898" s="24" t="s">
        <v>3589</v>
      </c>
      <c r="AS1898" s="24" t="s">
        <v>3590</v>
      </c>
      <c r="AT1898" s="24" t="s">
        <v>3591</v>
      </c>
      <c r="AZ1898" s="24" t="s">
        <v>867</v>
      </c>
      <c r="BA1898" s="24" t="s">
        <v>859</v>
      </c>
      <c r="BB1898" s="24" t="s">
        <v>859</v>
      </c>
      <c r="BC1898" s="24" t="s">
        <v>859</v>
      </c>
      <c r="BD1898" s="24" t="s">
        <v>859</v>
      </c>
      <c r="BZ1898" s="24" t="s">
        <v>875</v>
      </c>
      <c r="CH1898" s="24" t="s">
        <v>1344</v>
      </c>
    </row>
    <row r="1899" spans="1:86" x14ac:dyDescent="0.25">
      <c r="A1899" s="24" t="s">
        <v>3602</v>
      </c>
      <c r="B1899" s="24" t="s">
        <v>2368</v>
      </c>
      <c r="D1899" s="24" t="s">
        <v>564</v>
      </c>
      <c r="E1899" s="24">
        <v>80</v>
      </c>
      <c r="F1899" s="24">
        <v>80</v>
      </c>
      <c r="G1899" s="24">
        <v>40</v>
      </c>
      <c r="P1899" s="34">
        <v>44501</v>
      </c>
      <c r="Q1899" s="24" t="s">
        <v>857</v>
      </c>
      <c r="AP1899" s="24" t="s">
        <v>3587</v>
      </c>
      <c r="AQ1899" s="24" t="s">
        <v>3588</v>
      </c>
      <c r="AR1899" s="24" t="s">
        <v>3589</v>
      </c>
      <c r="AS1899" s="24" t="s">
        <v>3590</v>
      </c>
      <c r="AT1899" s="24" t="s">
        <v>3591</v>
      </c>
      <c r="AZ1899" s="24" t="s">
        <v>867</v>
      </c>
      <c r="BA1899" s="24" t="s">
        <v>859</v>
      </c>
      <c r="BB1899" s="24" t="s">
        <v>859</v>
      </c>
      <c r="BC1899" s="24" t="s">
        <v>859</v>
      </c>
      <c r="BD1899" s="24" t="s">
        <v>859</v>
      </c>
      <c r="BZ1899" s="24" t="s">
        <v>875</v>
      </c>
      <c r="CH1899" s="24" t="s">
        <v>1344</v>
      </c>
    </row>
    <row r="1900" spans="1:86" x14ac:dyDescent="0.25">
      <c r="A1900" s="24" t="s">
        <v>3603</v>
      </c>
      <c r="B1900" s="24" t="s">
        <v>2368</v>
      </c>
      <c r="D1900" s="24" t="s">
        <v>564</v>
      </c>
      <c r="E1900" s="24">
        <v>80</v>
      </c>
      <c r="F1900" s="24">
        <v>80</v>
      </c>
      <c r="G1900" s="24">
        <v>40</v>
      </c>
      <c r="P1900" s="34">
        <v>44501</v>
      </c>
      <c r="Q1900" s="24" t="s">
        <v>857</v>
      </c>
      <c r="AP1900" s="24" t="s">
        <v>3587</v>
      </c>
      <c r="AQ1900" s="24" t="s">
        <v>3588</v>
      </c>
      <c r="AR1900" s="24" t="s">
        <v>3589</v>
      </c>
      <c r="AS1900" s="24" t="s">
        <v>3590</v>
      </c>
      <c r="AT1900" s="24" t="s">
        <v>3591</v>
      </c>
      <c r="AZ1900" s="24" t="s">
        <v>867</v>
      </c>
      <c r="BA1900" s="24" t="s">
        <v>859</v>
      </c>
      <c r="BB1900" s="24" t="s">
        <v>859</v>
      </c>
      <c r="BC1900" s="24" t="s">
        <v>859</v>
      </c>
      <c r="BD1900" s="24" t="s">
        <v>859</v>
      </c>
      <c r="BZ1900" s="24" t="s">
        <v>875</v>
      </c>
      <c r="CH1900" s="24">
        <v>105</v>
      </c>
    </row>
    <row r="1901" spans="1:86" x14ac:dyDescent="0.25">
      <c r="A1901" s="24" t="s">
        <v>3604</v>
      </c>
      <c r="B1901" s="24" t="s">
        <v>2368</v>
      </c>
      <c r="D1901" s="24" t="s">
        <v>564</v>
      </c>
      <c r="E1901" s="24">
        <v>80</v>
      </c>
      <c r="F1901" s="24">
        <v>80</v>
      </c>
      <c r="G1901" s="24">
        <v>40</v>
      </c>
      <c r="P1901" s="34">
        <v>44501</v>
      </c>
      <c r="Q1901" s="24" t="s">
        <v>857</v>
      </c>
      <c r="AP1901" s="24" t="s">
        <v>3587</v>
      </c>
      <c r="AQ1901" s="24" t="s">
        <v>3588</v>
      </c>
      <c r="AR1901" s="24" t="s">
        <v>3589</v>
      </c>
      <c r="AS1901" s="24" t="s">
        <v>3590</v>
      </c>
      <c r="AT1901" s="24" t="s">
        <v>3591</v>
      </c>
      <c r="AZ1901" s="24" t="s">
        <v>867</v>
      </c>
      <c r="BA1901" s="24" t="s">
        <v>859</v>
      </c>
      <c r="BB1901" s="24" t="s">
        <v>859</v>
      </c>
      <c r="BC1901" s="24" t="s">
        <v>859</v>
      </c>
      <c r="BD1901" s="24" t="s">
        <v>859</v>
      </c>
      <c r="BZ1901" s="24" t="s">
        <v>875</v>
      </c>
      <c r="CH1901" s="24">
        <v>106</v>
      </c>
    </row>
    <row r="1902" spans="1:86" x14ac:dyDescent="0.25">
      <c r="A1902" s="24" t="s">
        <v>3605</v>
      </c>
      <c r="B1902" s="24" t="s">
        <v>2368</v>
      </c>
      <c r="D1902" s="24" t="s">
        <v>564</v>
      </c>
      <c r="E1902" s="24">
        <v>80</v>
      </c>
      <c r="F1902" s="24">
        <v>80</v>
      </c>
      <c r="G1902" s="24">
        <v>40</v>
      </c>
      <c r="P1902" s="34">
        <v>44501</v>
      </c>
      <c r="Q1902" s="24" t="s">
        <v>857</v>
      </c>
      <c r="AP1902" s="24" t="s">
        <v>3587</v>
      </c>
      <c r="AQ1902" s="24" t="s">
        <v>3588</v>
      </c>
      <c r="AR1902" s="24" t="s">
        <v>3589</v>
      </c>
      <c r="AS1902" s="24" t="s">
        <v>3590</v>
      </c>
      <c r="AT1902" s="24" t="s">
        <v>3591</v>
      </c>
      <c r="AZ1902" s="24" t="s">
        <v>867</v>
      </c>
      <c r="BA1902" s="24" t="s">
        <v>859</v>
      </c>
      <c r="BB1902" s="24" t="s">
        <v>859</v>
      </c>
      <c r="BC1902" s="24" t="s">
        <v>859</v>
      </c>
      <c r="BD1902" s="24" t="s">
        <v>859</v>
      </c>
      <c r="BZ1902" s="24" t="s">
        <v>875</v>
      </c>
      <c r="CH1902" s="24">
        <v>106</v>
      </c>
    </row>
    <row r="1903" spans="1:86" x14ac:dyDescent="0.25">
      <c r="A1903" s="24" t="s">
        <v>3606</v>
      </c>
      <c r="B1903" s="24" t="s">
        <v>2368</v>
      </c>
      <c r="D1903" s="24" t="s">
        <v>564</v>
      </c>
      <c r="E1903" s="24">
        <v>80</v>
      </c>
      <c r="F1903" s="24">
        <v>80</v>
      </c>
      <c r="G1903" s="24">
        <v>40</v>
      </c>
      <c r="P1903" s="34">
        <v>44501</v>
      </c>
      <c r="Q1903" s="24" t="s">
        <v>857</v>
      </c>
      <c r="AP1903" s="24" t="s">
        <v>3587</v>
      </c>
      <c r="AQ1903" s="24" t="s">
        <v>3588</v>
      </c>
      <c r="AR1903" s="24" t="s">
        <v>3589</v>
      </c>
      <c r="AS1903" s="24" t="s">
        <v>3590</v>
      </c>
      <c r="AT1903" s="24" t="s">
        <v>3591</v>
      </c>
      <c r="AZ1903" s="24" t="s">
        <v>867</v>
      </c>
      <c r="BA1903" s="24" t="s">
        <v>859</v>
      </c>
      <c r="BB1903" s="24" t="s">
        <v>859</v>
      </c>
      <c r="BC1903" s="24" t="s">
        <v>859</v>
      </c>
      <c r="BD1903" s="24" t="s">
        <v>859</v>
      </c>
      <c r="BZ1903" s="24" t="s">
        <v>875</v>
      </c>
      <c r="CH1903" s="24">
        <v>106</v>
      </c>
    </row>
    <row r="1904" spans="1:86" x14ac:dyDescent="0.25">
      <c r="A1904" s="24" t="s">
        <v>3607</v>
      </c>
      <c r="B1904" s="24" t="s">
        <v>2368</v>
      </c>
      <c r="D1904" s="24" t="s">
        <v>564</v>
      </c>
      <c r="E1904" s="24">
        <v>80</v>
      </c>
      <c r="F1904" s="24">
        <v>80</v>
      </c>
      <c r="G1904" s="24">
        <v>40</v>
      </c>
      <c r="P1904" s="34">
        <v>44501</v>
      </c>
      <c r="Q1904" s="24" t="s">
        <v>857</v>
      </c>
      <c r="AP1904" s="24" t="s">
        <v>3587</v>
      </c>
      <c r="AQ1904" s="24" t="s">
        <v>3588</v>
      </c>
      <c r="AR1904" s="24" t="s">
        <v>3589</v>
      </c>
      <c r="AS1904" s="24" t="s">
        <v>3590</v>
      </c>
      <c r="AT1904" s="24" t="s">
        <v>3591</v>
      </c>
      <c r="AZ1904" s="24" t="s">
        <v>867</v>
      </c>
      <c r="BA1904" s="24" t="s">
        <v>859</v>
      </c>
      <c r="BB1904" s="24" t="s">
        <v>859</v>
      </c>
      <c r="BC1904" s="24" t="s">
        <v>859</v>
      </c>
      <c r="BD1904" s="24" t="s">
        <v>859</v>
      </c>
      <c r="BZ1904" s="24" t="s">
        <v>875</v>
      </c>
      <c r="CH1904" s="24">
        <v>106</v>
      </c>
    </row>
    <row r="1905" spans="1:86" x14ac:dyDescent="0.25">
      <c r="A1905" s="24" t="s">
        <v>3608</v>
      </c>
      <c r="B1905" s="24" t="s">
        <v>2368</v>
      </c>
      <c r="D1905" s="24" t="s">
        <v>564</v>
      </c>
      <c r="E1905" s="24">
        <v>80</v>
      </c>
      <c r="F1905" s="24">
        <v>80</v>
      </c>
      <c r="G1905" s="24">
        <v>40</v>
      </c>
      <c r="P1905" s="34">
        <v>44501</v>
      </c>
      <c r="Q1905" s="24" t="s">
        <v>857</v>
      </c>
      <c r="AP1905" s="24" t="s">
        <v>3587</v>
      </c>
      <c r="AQ1905" s="24" t="s">
        <v>3588</v>
      </c>
      <c r="AR1905" s="24" t="s">
        <v>3589</v>
      </c>
      <c r="AS1905" s="24" t="s">
        <v>3590</v>
      </c>
      <c r="AT1905" s="24" t="s">
        <v>3591</v>
      </c>
      <c r="AZ1905" s="24" t="s">
        <v>867</v>
      </c>
      <c r="BA1905" s="24" t="s">
        <v>859</v>
      </c>
      <c r="BB1905" s="24" t="s">
        <v>859</v>
      </c>
      <c r="BC1905" s="24" t="s">
        <v>859</v>
      </c>
      <c r="BD1905" s="24" t="s">
        <v>859</v>
      </c>
      <c r="BZ1905" s="24" t="s">
        <v>875</v>
      </c>
      <c r="CH1905" s="24">
        <v>107</v>
      </c>
    </row>
    <row r="1906" spans="1:86" x14ac:dyDescent="0.25">
      <c r="A1906" s="24" t="s">
        <v>3609</v>
      </c>
      <c r="B1906" s="24" t="s">
        <v>2368</v>
      </c>
      <c r="D1906" s="24" t="s">
        <v>564</v>
      </c>
      <c r="E1906" s="24">
        <v>80</v>
      </c>
      <c r="F1906" s="24">
        <v>80</v>
      </c>
      <c r="G1906" s="24">
        <v>40</v>
      </c>
      <c r="P1906" s="34">
        <v>44501</v>
      </c>
      <c r="Q1906" s="24" t="s">
        <v>857</v>
      </c>
      <c r="AP1906" s="24" t="s">
        <v>3587</v>
      </c>
      <c r="AQ1906" s="24" t="s">
        <v>3588</v>
      </c>
      <c r="AR1906" s="24" t="s">
        <v>3589</v>
      </c>
      <c r="AS1906" s="24" t="s">
        <v>3590</v>
      </c>
      <c r="AT1906" s="24" t="s">
        <v>3591</v>
      </c>
      <c r="AZ1906" s="24" t="s">
        <v>867</v>
      </c>
      <c r="BA1906" s="24" t="s">
        <v>859</v>
      </c>
      <c r="BB1906" s="24" t="s">
        <v>859</v>
      </c>
      <c r="BC1906" s="24" t="s">
        <v>859</v>
      </c>
      <c r="BD1906" s="24" t="s">
        <v>859</v>
      </c>
      <c r="BZ1906" s="24" t="s">
        <v>875</v>
      </c>
      <c r="CH1906" s="24">
        <v>107</v>
      </c>
    </row>
    <row r="1907" spans="1:86" x14ac:dyDescent="0.25">
      <c r="A1907" s="24" t="s">
        <v>3610</v>
      </c>
      <c r="B1907" s="24" t="s">
        <v>2368</v>
      </c>
      <c r="D1907" s="24" t="s">
        <v>564</v>
      </c>
      <c r="E1907" s="24">
        <v>80</v>
      </c>
      <c r="F1907" s="24">
        <v>80</v>
      </c>
      <c r="G1907" s="24">
        <v>40</v>
      </c>
      <c r="P1907" s="34">
        <v>44501</v>
      </c>
      <c r="Q1907" s="24" t="s">
        <v>857</v>
      </c>
      <c r="AP1907" s="24" t="s">
        <v>3587</v>
      </c>
      <c r="AQ1907" s="24" t="s">
        <v>3588</v>
      </c>
      <c r="AR1907" s="24" t="s">
        <v>3589</v>
      </c>
      <c r="AS1907" s="24" t="s">
        <v>3590</v>
      </c>
      <c r="AT1907" s="24" t="s">
        <v>3591</v>
      </c>
      <c r="AZ1907" s="24" t="s">
        <v>867</v>
      </c>
      <c r="BA1907" s="24" t="s">
        <v>859</v>
      </c>
      <c r="BB1907" s="24" t="s">
        <v>859</v>
      </c>
      <c r="BC1907" s="24" t="s">
        <v>859</v>
      </c>
      <c r="BD1907" s="24" t="s">
        <v>859</v>
      </c>
      <c r="BZ1907" s="24" t="s">
        <v>875</v>
      </c>
      <c r="CH1907" s="24">
        <v>107</v>
      </c>
    </row>
    <row r="1908" spans="1:86" x14ac:dyDescent="0.25">
      <c r="A1908" s="24" t="s">
        <v>3611</v>
      </c>
      <c r="B1908" s="24" t="s">
        <v>2368</v>
      </c>
      <c r="D1908" s="24" t="s">
        <v>564</v>
      </c>
      <c r="E1908" s="24">
        <v>80</v>
      </c>
      <c r="F1908" s="24">
        <v>80</v>
      </c>
      <c r="G1908" s="24">
        <v>40</v>
      </c>
      <c r="P1908" s="34">
        <v>44501</v>
      </c>
      <c r="Q1908" s="24" t="s">
        <v>857</v>
      </c>
      <c r="AP1908" s="24" t="s">
        <v>3587</v>
      </c>
      <c r="AQ1908" s="24" t="s">
        <v>3588</v>
      </c>
      <c r="AR1908" s="24" t="s">
        <v>3589</v>
      </c>
      <c r="AS1908" s="24" t="s">
        <v>3590</v>
      </c>
      <c r="AT1908" s="24" t="s">
        <v>3591</v>
      </c>
      <c r="AZ1908" s="24" t="s">
        <v>867</v>
      </c>
      <c r="BA1908" s="24" t="s">
        <v>859</v>
      </c>
      <c r="BB1908" s="24" t="s">
        <v>859</v>
      </c>
      <c r="BC1908" s="24" t="s">
        <v>859</v>
      </c>
      <c r="BD1908" s="24" t="s">
        <v>859</v>
      </c>
      <c r="BZ1908" s="24" t="s">
        <v>875</v>
      </c>
      <c r="CH1908" s="24">
        <v>107</v>
      </c>
    </row>
    <row r="1909" spans="1:86" x14ac:dyDescent="0.25">
      <c r="A1909" s="24" t="s">
        <v>3612</v>
      </c>
      <c r="B1909" s="24" t="s">
        <v>2368</v>
      </c>
      <c r="D1909" s="24" t="s">
        <v>564</v>
      </c>
      <c r="E1909" s="24">
        <v>80</v>
      </c>
      <c r="F1909" s="24">
        <v>80</v>
      </c>
      <c r="G1909" s="24">
        <v>40</v>
      </c>
      <c r="P1909" s="34">
        <v>44501</v>
      </c>
      <c r="Q1909" s="24" t="s">
        <v>857</v>
      </c>
      <c r="AP1909" s="24" t="s">
        <v>3587</v>
      </c>
      <c r="AQ1909" s="24" t="s">
        <v>3588</v>
      </c>
      <c r="AR1909" s="24" t="s">
        <v>3589</v>
      </c>
      <c r="AS1909" s="24" t="s">
        <v>3590</v>
      </c>
      <c r="AT1909" s="24" t="s">
        <v>3591</v>
      </c>
      <c r="AZ1909" s="24" t="s">
        <v>867</v>
      </c>
      <c r="BA1909" s="24" t="s">
        <v>859</v>
      </c>
      <c r="BB1909" s="24" t="s">
        <v>859</v>
      </c>
      <c r="BC1909" s="24" t="s">
        <v>859</v>
      </c>
      <c r="BD1909" s="24" t="s">
        <v>859</v>
      </c>
      <c r="BZ1909" s="24" t="s">
        <v>875</v>
      </c>
      <c r="CH1909" s="24">
        <v>124</v>
      </c>
    </row>
    <row r="1910" spans="1:86" x14ac:dyDescent="0.25">
      <c r="A1910" s="24" t="s">
        <v>3613</v>
      </c>
      <c r="B1910" s="24" t="s">
        <v>2368</v>
      </c>
      <c r="D1910" s="24" t="s">
        <v>564</v>
      </c>
      <c r="E1910" s="24">
        <v>80</v>
      </c>
      <c r="F1910" s="24">
        <v>80</v>
      </c>
      <c r="G1910" s="24">
        <v>40</v>
      </c>
      <c r="P1910" s="34">
        <v>44501</v>
      </c>
      <c r="Q1910" s="24" t="s">
        <v>857</v>
      </c>
      <c r="AP1910" s="24" t="s">
        <v>3587</v>
      </c>
      <c r="AQ1910" s="24" t="s">
        <v>3588</v>
      </c>
      <c r="AR1910" s="24" t="s">
        <v>3589</v>
      </c>
      <c r="AS1910" s="24" t="s">
        <v>3590</v>
      </c>
      <c r="AT1910" s="24" t="s">
        <v>3591</v>
      </c>
      <c r="AZ1910" s="24" t="s">
        <v>867</v>
      </c>
      <c r="BA1910" s="24" t="s">
        <v>859</v>
      </c>
      <c r="BB1910" s="24" t="s">
        <v>859</v>
      </c>
      <c r="BC1910" s="24" t="s">
        <v>859</v>
      </c>
      <c r="BD1910" s="24" t="s">
        <v>859</v>
      </c>
      <c r="BZ1910" s="24" t="s">
        <v>875</v>
      </c>
      <c r="CH1910" s="24">
        <v>124</v>
      </c>
    </row>
    <row r="1911" spans="1:86" x14ac:dyDescent="0.25">
      <c r="A1911" s="24" t="s">
        <v>3614</v>
      </c>
      <c r="B1911" s="24" t="s">
        <v>2368</v>
      </c>
      <c r="D1911" s="24" t="s">
        <v>564</v>
      </c>
      <c r="E1911" s="24">
        <v>80</v>
      </c>
      <c r="F1911" s="24">
        <v>80</v>
      </c>
      <c r="G1911" s="24">
        <v>40</v>
      </c>
      <c r="P1911" s="34">
        <v>44501</v>
      </c>
      <c r="Q1911" s="24" t="s">
        <v>857</v>
      </c>
      <c r="AP1911" s="24" t="s">
        <v>3587</v>
      </c>
      <c r="AQ1911" s="24" t="s">
        <v>3588</v>
      </c>
      <c r="AR1911" s="24" t="s">
        <v>3589</v>
      </c>
      <c r="AS1911" s="24" t="s">
        <v>3590</v>
      </c>
      <c r="AT1911" s="24" t="s">
        <v>3591</v>
      </c>
      <c r="AZ1911" s="24" t="s">
        <v>867</v>
      </c>
      <c r="BA1911" s="24" t="s">
        <v>859</v>
      </c>
      <c r="BB1911" s="24" t="s">
        <v>859</v>
      </c>
      <c r="BC1911" s="24" t="s">
        <v>859</v>
      </c>
      <c r="BD1911" s="24" t="s">
        <v>859</v>
      </c>
      <c r="BZ1911" s="24" t="s">
        <v>875</v>
      </c>
      <c r="CH1911" s="24">
        <v>124</v>
      </c>
    </row>
    <row r="1912" spans="1:86" x14ac:dyDescent="0.25">
      <c r="A1912" s="24" t="s">
        <v>3615</v>
      </c>
      <c r="B1912" s="24" t="s">
        <v>2368</v>
      </c>
      <c r="D1912" s="24" t="s">
        <v>564</v>
      </c>
      <c r="E1912" s="24">
        <v>80</v>
      </c>
      <c r="F1912" s="24">
        <v>80</v>
      </c>
      <c r="G1912" s="24">
        <v>40</v>
      </c>
      <c r="P1912" s="34">
        <v>44501</v>
      </c>
      <c r="Q1912" s="24" t="s">
        <v>857</v>
      </c>
      <c r="AP1912" s="24" t="s">
        <v>3587</v>
      </c>
      <c r="AQ1912" s="24" t="s">
        <v>3588</v>
      </c>
      <c r="AR1912" s="24" t="s">
        <v>3589</v>
      </c>
      <c r="AS1912" s="24" t="s">
        <v>3590</v>
      </c>
      <c r="AT1912" s="24" t="s">
        <v>3591</v>
      </c>
      <c r="AZ1912" s="24" t="s">
        <v>867</v>
      </c>
      <c r="BA1912" s="24" t="s">
        <v>859</v>
      </c>
      <c r="BB1912" s="24" t="s">
        <v>859</v>
      </c>
      <c r="BC1912" s="24" t="s">
        <v>859</v>
      </c>
      <c r="BD1912" s="24" t="s">
        <v>859</v>
      </c>
      <c r="BZ1912" s="24" t="s">
        <v>875</v>
      </c>
      <c r="CH1912" s="24">
        <v>124</v>
      </c>
    </row>
    <row r="1913" spans="1:86" x14ac:dyDescent="0.25">
      <c r="A1913" s="24" t="s">
        <v>3616</v>
      </c>
      <c r="B1913" s="24" t="s">
        <v>2368</v>
      </c>
      <c r="D1913" s="24" t="s">
        <v>564</v>
      </c>
      <c r="E1913" s="24">
        <v>80</v>
      </c>
      <c r="F1913" s="24">
        <v>80</v>
      </c>
      <c r="G1913" s="24">
        <v>40</v>
      </c>
      <c r="P1913" s="34">
        <v>44501</v>
      </c>
      <c r="Q1913" s="24" t="s">
        <v>857</v>
      </c>
      <c r="AP1913" s="24" t="s">
        <v>3587</v>
      </c>
      <c r="AQ1913" s="24" t="s">
        <v>3588</v>
      </c>
      <c r="AR1913" s="24" t="s">
        <v>3589</v>
      </c>
      <c r="AS1913" s="24" t="s">
        <v>3590</v>
      </c>
      <c r="AT1913" s="24" t="s">
        <v>3591</v>
      </c>
      <c r="AZ1913" s="24" t="s">
        <v>867</v>
      </c>
      <c r="BA1913" s="24" t="s">
        <v>859</v>
      </c>
      <c r="BB1913" s="24" t="s">
        <v>859</v>
      </c>
      <c r="BC1913" s="24" t="s">
        <v>859</v>
      </c>
      <c r="BD1913" s="24" t="s">
        <v>859</v>
      </c>
      <c r="BZ1913" s="24" t="s">
        <v>875</v>
      </c>
      <c r="CH1913" s="24">
        <v>125</v>
      </c>
    </row>
    <row r="1914" spans="1:86" x14ac:dyDescent="0.25">
      <c r="A1914" s="24" t="s">
        <v>3617</v>
      </c>
      <c r="B1914" s="24" t="s">
        <v>2368</v>
      </c>
      <c r="D1914" s="24" t="s">
        <v>564</v>
      </c>
      <c r="E1914" s="24">
        <v>80</v>
      </c>
      <c r="F1914" s="24">
        <v>80</v>
      </c>
      <c r="G1914" s="24">
        <v>40</v>
      </c>
      <c r="P1914" s="34">
        <v>44501</v>
      </c>
      <c r="Q1914" s="24" t="s">
        <v>857</v>
      </c>
      <c r="AP1914" s="24" t="s">
        <v>3587</v>
      </c>
      <c r="AQ1914" s="24" t="s">
        <v>3588</v>
      </c>
      <c r="AR1914" s="24" t="s">
        <v>3589</v>
      </c>
      <c r="AS1914" s="24" t="s">
        <v>3590</v>
      </c>
      <c r="AT1914" s="24" t="s">
        <v>3591</v>
      </c>
      <c r="AZ1914" s="24" t="s">
        <v>867</v>
      </c>
      <c r="BA1914" s="24" t="s">
        <v>859</v>
      </c>
      <c r="BB1914" s="24" t="s">
        <v>859</v>
      </c>
      <c r="BC1914" s="24" t="s">
        <v>859</v>
      </c>
      <c r="BD1914" s="24" t="s">
        <v>859</v>
      </c>
      <c r="BZ1914" s="24" t="s">
        <v>875</v>
      </c>
      <c r="CH1914" s="24">
        <v>125</v>
      </c>
    </row>
    <row r="1915" spans="1:86" x14ac:dyDescent="0.25">
      <c r="A1915" s="24" t="s">
        <v>3618</v>
      </c>
      <c r="B1915" s="24" t="s">
        <v>2368</v>
      </c>
      <c r="D1915" s="24" t="s">
        <v>564</v>
      </c>
      <c r="E1915" s="24">
        <v>80</v>
      </c>
      <c r="F1915" s="24">
        <v>80</v>
      </c>
      <c r="G1915" s="24">
        <v>40</v>
      </c>
      <c r="P1915" s="34">
        <v>44501</v>
      </c>
      <c r="Q1915" s="24" t="s">
        <v>857</v>
      </c>
      <c r="AP1915" s="24" t="s">
        <v>3587</v>
      </c>
      <c r="AQ1915" s="24" t="s">
        <v>3588</v>
      </c>
      <c r="AR1915" s="24" t="s">
        <v>3589</v>
      </c>
      <c r="AS1915" s="24" t="s">
        <v>3590</v>
      </c>
      <c r="AT1915" s="24" t="s">
        <v>3591</v>
      </c>
      <c r="AZ1915" s="24" t="s">
        <v>867</v>
      </c>
      <c r="BA1915" s="24" t="s">
        <v>859</v>
      </c>
      <c r="BB1915" s="24" t="s">
        <v>859</v>
      </c>
      <c r="BC1915" s="24" t="s">
        <v>859</v>
      </c>
      <c r="BD1915" s="24" t="s">
        <v>859</v>
      </c>
      <c r="BZ1915" s="24" t="s">
        <v>875</v>
      </c>
      <c r="CH1915" s="24">
        <v>125</v>
      </c>
    </row>
    <row r="1916" spans="1:86" x14ac:dyDescent="0.25">
      <c r="A1916" s="24" t="s">
        <v>3619</v>
      </c>
      <c r="B1916" s="24" t="s">
        <v>2368</v>
      </c>
      <c r="D1916" s="24" t="s">
        <v>564</v>
      </c>
      <c r="E1916" s="24">
        <v>80</v>
      </c>
      <c r="F1916" s="24">
        <v>80</v>
      </c>
      <c r="G1916" s="24">
        <v>40</v>
      </c>
      <c r="P1916" s="34">
        <v>44501</v>
      </c>
      <c r="Q1916" s="24" t="s">
        <v>857</v>
      </c>
      <c r="AP1916" s="24" t="s">
        <v>3587</v>
      </c>
      <c r="AQ1916" s="24" t="s">
        <v>3588</v>
      </c>
      <c r="AR1916" s="24" t="s">
        <v>3589</v>
      </c>
      <c r="AS1916" s="24" t="s">
        <v>3590</v>
      </c>
      <c r="AT1916" s="24" t="s">
        <v>3591</v>
      </c>
      <c r="AZ1916" s="24" t="s">
        <v>867</v>
      </c>
      <c r="BA1916" s="24" t="s">
        <v>859</v>
      </c>
      <c r="BB1916" s="24" t="s">
        <v>859</v>
      </c>
      <c r="BC1916" s="24" t="s">
        <v>859</v>
      </c>
      <c r="BD1916" s="24" t="s">
        <v>859</v>
      </c>
      <c r="BZ1916" s="24" t="s">
        <v>875</v>
      </c>
      <c r="CH1916" s="24">
        <v>125</v>
      </c>
    </row>
    <row r="1917" spans="1:86" x14ac:dyDescent="0.25">
      <c r="A1917" s="24" t="s">
        <v>3620</v>
      </c>
      <c r="B1917" s="24" t="s">
        <v>2368</v>
      </c>
      <c r="D1917" s="24" t="s">
        <v>564</v>
      </c>
      <c r="E1917" s="24">
        <v>80</v>
      </c>
      <c r="F1917" s="24">
        <v>80</v>
      </c>
      <c r="G1917" s="24">
        <v>40</v>
      </c>
      <c r="P1917" s="34">
        <v>44501</v>
      </c>
      <c r="Q1917" s="24" t="s">
        <v>857</v>
      </c>
      <c r="AP1917" s="24" t="s">
        <v>3587</v>
      </c>
      <c r="AQ1917" s="24" t="s">
        <v>3588</v>
      </c>
      <c r="AR1917" s="24" t="s">
        <v>3589</v>
      </c>
      <c r="AS1917" s="24" t="s">
        <v>3590</v>
      </c>
      <c r="AT1917" s="24" t="s">
        <v>3591</v>
      </c>
      <c r="AZ1917" s="24" t="s">
        <v>867</v>
      </c>
      <c r="BA1917" s="24" t="s">
        <v>859</v>
      </c>
      <c r="BB1917" s="24" t="s">
        <v>859</v>
      </c>
      <c r="BC1917" s="24" t="s">
        <v>859</v>
      </c>
      <c r="BD1917" s="24" t="s">
        <v>859</v>
      </c>
      <c r="BZ1917" s="24" t="s">
        <v>875</v>
      </c>
      <c r="CH1917" s="24">
        <v>126</v>
      </c>
    </row>
    <row r="1918" spans="1:86" x14ac:dyDescent="0.25">
      <c r="A1918" s="24" t="s">
        <v>3621</v>
      </c>
      <c r="B1918" s="24" t="s">
        <v>2368</v>
      </c>
      <c r="D1918" s="24" t="s">
        <v>564</v>
      </c>
      <c r="E1918" s="24">
        <v>80</v>
      </c>
      <c r="F1918" s="24">
        <v>80</v>
      </c>
      <c r="G1918" s="24">
        <v>40</v>
      </c>
      <c r="P1918" s="34">
        <v>44501</v>
      </c>
      <c r="Q1918" s="24" t="s">
        <v>857</v>
      </c>
      <c r="AP1918" s="24" t="s">
        <v>3587</v>
      </c>
      <c r="AQ1918" s="24" t="s">
        <v>3588</v>
      </c>
      <c r="AR1918" s="24" t="s">
        <v>3589</v>
      </c>
      <c r="AS1918" s="24" t="s">
        <v>3590</v>
      </c>
      <c r="AT1918" s="24" t="s">
        <v>3591</v>
      </c>
      <c r="AZ1918" s="24" t="s">
        <v>867</v>
      </c>
      <c r="BA1918" s="24" t="s">
        <v>859</v>
      </c>
      <c r="BB1918" s="24" t="s">
        <v>859</v>
      </c>
      <c r="BC1918" s="24" t="s">
        <v>859</v>
      </c>
      <c r="BD1918" s="24" t="s">
        <v>859</v>
      </c>
      <c r="BZ1918" s="24" t="s">
        <v>875</v>
      </c>
      <c r="CH1918" s="24">
        <v>126</v>
      </c>
    </row>
    <row r="1919" spans="1:86" x14ac:dyDescent="0.25">
      <c r="A1919" s="24" t="s">
        <v>3622</v>
      </c>
      <c r="B1919" s="24" t="s">
        <v>2368</v>
      </c>
      <c r="D1919" s="24" t="s">
        <v>564</v>
      </c>
      <c r="E1919" s="24">
        <v>80</v>
      </c>
      <c r="F1919" s="24">
        <v>80</v>
      </c>
      <c r="G1919" s="24">
        <v>40</v>
      </c>
      <c r="P1919" s="34">
        <v>44501</v>
      </c>
      <c r="Q1919" s="24" t="s">
        <v>857</v>
      </c>
      <c r="AP1919" s="24" t="s">
        <v>3587</v>
      </c>
      <c r="AQ1919" s="24" t="s">
        <v>3588</v>
      </c>
      <c r="AR1919" s="24" t="s">
        <v>3589</v>
      </c>
      <c r="AS1919" s="24" t="s">
        <v>3590</v>
      </c>
      <c r="AT1919" s="24" t="s">
        <v>3591</v>
      </c>
      <c r="AZ1919" s="24" t="s">
        <v>867</v>
      </c>
      <c r="BA1919" s="24" t="s">
        <v>859</v>
      </c>
      <c r="BB1919" s="24" t="s">
        <v>859</v>
      </c>
      <c r="BC1919" s="24" t="s">
        <v>859</v>
      </c>
      <c r="BD1919" s="24" t="s">
        <v>859</v>
      </c>
      <c r="BZ1919" s="24" t="s">
        <v>875</v>
      </c>
      <c r="CH1919" s="24">
        <v>126</v>
      </c>
    </row>
    <row r="1920" spans="1:86" x14ac:dyDescent="0.25">
      <c r="A1920" s="24" t="s">
        <v>3623</v>
      </c>
      <c r="B1920" s="24" t="s">
        <v>2368</v>
      </c>
      <c r="D1920" s="24" t="s">
        <v>564</v>
      </c>
      <c r="E1920" s="24">
        <v>80</v>
      </c>
      <c r="F1920" s="24">
        <v>80</v>
      </c>
      <c r="G1920" s="24">
        <v>40</v>
      </c>
      <c r="P1920" s="34">
        <v>44501</v>
      </c>
      <c r="Q1920" s="24" t="s">
        <v>857</v>
      </c>
      <c r="AP1920" s="24" t="s">
        <v>3587</v>
      </c>
      <c r="AQ1920" s="24" t="s">
        <v>3588</v>
      </c>
      <c r="AR1920" s="24" t="s">
        <v>3589</v>
      </c>
      <c r="AS1920" s="24" t="s">
        <v>3590</v>
      </c>
      <c r="AT1920" s="24" t="s">
        <v>3591</v>
      </c>
      <c r="AZ1920" s="24" t="s">
        <v>867</v>
      </c>
      <c r="BA1920" s="24" t="s">
        <v>859</v>
      </c>
      <c r="BB1920" s="24" t="s">
        <v>859</v>
      </c>
      <c r="BC1920" s="24" t="s">
        <v>859</v>
      </c>
      <c r="BD1920" s="24" t="s">
        <v>859</v>
      </c>
      <c r="BZ1920" s="24" t="s">
        <v>875</v>
      </c>
      <c r="CH1920" s="24">
        <v>126</v>
      </c>
    </row>
    <row r="1921" spans="1:86" x14ac:dyDescent="0.25">
      <c r="A1921" s="24" t="s">
        <v>3624</v>
      </c>
      <c r="B1921" s="24" t="s">
        <v>2368</v>
      </c>
      <c r="D1921" s="24" t="s">
        <v>564</v>
      </c>
      <c r="E1921" s="24">
        <v>80</v>
      </c>
      <c r="F1921" s="24">
        <v>80</v>
      </c>
      <c r="G1921" s="24">
        <v>40</v>
      </c>
      <c r="P1921" s="34">
        <v>44501</v>
      </c>
      <c r="Q1921" s="24" t="s">
        <v>857</v>
      </c>
      <c r="AP1921" s="24" t="s">
        <v>3587</v>
      </c>
      <c r="AQ1921" s="24" t="s">
        <v>3588</v>
      </c>
      <c r="AR1921" s="24" t="s">
        <v>3589</v>
      </c>
      <c r="AS1921" s="24" t="s">
        <v>3590</v>
      </c>
      <c r="AT1921" s="24" t="s">
        <v>3591</v>
      </c>
      <c r="AZ1921" s="24" t="s">
        <v>867</v>
      </c>
      <c r="BA1921" s="24" t="s">
        <v>859</v>
      </c>
      <c r="BB1921" s="24" t="s">
        <v>859</v>
      </c>
      <c r="BC1921" s="24" t="s">
        <v>859</v>
      </c>
      <c r="BD1921" s="24" t="s">
        <v>859</v>
      </c>
      <c r="BZ1921" s="24" t="s">
        <v>875</v>
      </c>
      <c r="CH1921" s="24" t="s">
        <v>1239</v>
      </c>
    </row>
    <row r="1922" spans="1:86" x14ac:dyDescent="0.25">
      <c r="A1922" s="24" t="s">
        <v>3625</v>
      </c>
      <c r="B1922" s="24" t="s">
        <v>2368</v>
      </c>
      <c r="D1922" s="24" t="s">
        <v>564</v>
      </c>
      <c r="E1922" s="24">
        <v>80</v>
      </c>
      <c r="F1922" s="24">
        <v>80</v>
      </c>
      <c r="G1922" s="24">
        <v>40</v>
      </c>
      <c r="P1922" s="34">
        <v>44501</v>
      </c>
      <c r="Q1922" s="24" t="s">
        <v>857</v>
      </c>
      <c r="AP1922" s="24" t="s">
        <v>3587</v>
      </c>
      <c r="AQ1922" s="24" t="s">
        <v>3588</v>
      </c>
      <c r="AR1922" s="24" t="s">
        <v>3589</v>
      </c>
      <c r="AS1922" s="24" t="s">
        <v>3590</v>
      </c>
      <c r="AT1922" s="24" t="s">
        <v>3591</v>
      </c>
      <c r="AZ1922" s="24" t="s">
        <v>867</v>
      </c>
      <c r="BA1922" s="24" t="s">
        <v>859</v>
      </c>
      <c r="BB1922" s="24" t="s">
        <v>859</v>
      </c>
      <c r="BC1922" s="24" t="s">
        <v>859</v>
      </c>
      <c r="BD1922" s="24" t="s">
        <v>859</v>
      </c>
      <c r="BZ1922" s="24" t="s">
        <v>875</v>
      </c>
      <c r="CH1922" s="24" t="s">
        <v>1241</v>
      </c>
    </row>
    <row r="1923" spans="1:86" x14ac:dyDescent="0.25">
      <c r="A1923" s="24" t="s">
        <v>3626</v>
      </c>
      <c r="B1923" s="24" t="s">
        <v>2368</v>
      </c>
      <c r="D1923" s="24" t="s">
        <v>564</v>
      </c>
      <c r="E1923" s="24">
        <v>80</v>
      </c>
      <c r="F1923" s="24">
        <v>80</v>
      </c>
      <c r="G1923" s="24">
        <v>40</v>
      </c>
      <c r="P1923" s="34">
        <v>44501</v>
      </c>
      <c r="Q1923" s="24" t="s">
        <v>857</v>
      </c>
      <c r="AP1923" s="24" t="s">
        <v>3587</v>
      </c>
      <c r="AQ1923" s="24" t="s">
        <v>3588</v>
      </c>
      <c r="AR1923" s="24" t="s">
        <v>3589</v>
      </c>
      <c r="AS1923" s="24" t="s">
        <v>3590</v>
      </c>
      <c r="AT1923" s="24" t="s">
        <v>3591</v>
      </c>
      <c r="AZ1923" s="24" t="s">
        <v>867</v>
      </c>
      <c r="BA1923" s="24" t="s">
        <v>859</v>
      </c>
      <c r="BB1923" s="24" t="s">
        <v>859</v>
      </c>
      <c r="BC1923" s="24" t="s">
        <v>859</v>
      </c>
      <c r="BD1923" s="24" t="s">
        <v>859</v>
      </c>
      <c r="BZ1923" s="24" t="s">
        <v>875</v>
      </c>
      <c r="CH1923" s="24" t="s">
        <v>1241</v>
      </c>
    </row>
    <row r="1924" spans="1:86" x14ac:dyDescent="0.25">
      <c r="A1924" s="24" t="s">
        <v>3627</v>
      </c>
      <c r="B1924" s="24" t="s">
        <v>2368</v>
      </c>
      <c r="D1924" s="24" t="s">
        <v>564</v>
      </c>
      <c r="E1924" s="24">
        <v>80</v>
      </c>
      <c r="F1924" s="24">
        <v>80</v>
      </c>
      <c r="G1924" s="24">
        <v>40</v>
      </c>
      <c r="P1924" s="34">
        <v>44501</v>
      </c>
      <c r="Q1924" s="24" t="s">
        <v>857</v>
      </c>
      <c r="AP1924" s="24" t="s">
        <v>3587</v>
      </c>
      <c r="AQ1924" s="24" t="s">
        <v>3588</v>
      </c>
      <c r="AR1924" s="24" t="s">
        <v>3589</v>
      </c>
      <c r="AS1924" s="24" t="s">
        <v>3590</v>
      </c>
      <c r="AT1924" s="24" t="s">
        <v>3591</v>
      </c>
      <c r="AZ1924" s="24" t="s">
        <v>867</v>
      </c>
      <c r="BA1924" s="24" t="s">
        <v>859</v>
      </c>
      <c r="BB1924" s="24" t="s">
        <v>859</v>
      </c>
      <c r="BC1924" s="24" t="s">
        <v>859</v>
      </c>
      <c r="BD1924" s="24" t="s">
        <v>859</v>
      </c>
      <c r="BZ1924" s="24" t="s">
        <v>875</v>
      </c>
      <c r="CH1924" s="24" t="s">
        <v>1243</v>
      </c>
    </row>
    <row r="1925" spans="1:86" x14ac:dyDescent="0.25">
      <c r="A1925" s="24" t="s">
        <v>3628</v>
      </c>
      <c r="B1925" s="24" t="s">
        <v>2368</v>
      </c>
      <c r="D1925" s="24" t="s">
        <v>564</v>
      </c>
      <c r="E1925" s="24">
        <v>80</v>
      </c>
      <c r="F1925" s="24">
        <v>80</v>
      </c>
      <c r="G1925" s="24">
        <v>40</v>
      </c>
      <c r="P1925" s="34">
        <v>44501</v>
      </c>
      <c r="Q1925" s="24" t="s">
        <v>857</v>
      </c>
      <c r="AP1925" s="24" t="s">
        <v>3587</v>
      </c>
      <c r="AQ1925" s="24" t="s">
        <v>3588</v>
      </c>
      <c r="AR1925" s="24" t="s">
        <v>3589</v>
      </c>
      <c r="AS1925" s="24" t="s">
        <v>3590</v>
      </c>
      <c r="AT1925" s="24" t="s">
        <v>3591</v>
      </c>
      <c r="AZ1925" s="24" t="s">
        <v>867</v>
      </c>
      <c r="BA1925" s="24" t="s">
        <v>859</v>
      </c>
      <c r="BB1925" s="24" t="s">
        <v>859</v>
      </c>
      <c r="BC1925" s="24" t="s">
        <v>859</v>
      </c>
      <c r="BD1925" s="24" t="s">
        <v>859</v>
      </c>
      <c r="BZ1925" s="24" t="s">
        <v>875</v>
      </c>
      <c r="CH1925" s="24" t="s">
        <v>1243</v>
      </c>
    </row>
    <row r="1926" spans="1:86" x14ac:dyDescent="0.25">
      <c r="A1926" s="24" t="s">
        <v>3629</v>
      </c>
      <c r="B1926" s="24" t="s">
        <v>2368</v>
      </c>
      <c r="D1926" s="24" t="s">
        <v>564</v>
      </c>
      <c r="E1926" s="24">
        <v>80</v>
      </c>
      <c r="F1926" s="24">
        <v>80</v>
      </c>
      <c r="G1926" s="24">
        <v>40</v>
      </c>
      <c r="P1926" s="34">
        <v>44501</v>
      </c>
      <c r="Q1926" s="24" t="s">
        <v>857</v>
      </c>
      <c r="AP1926" s="24" t="s">
        <v>3587</v>
      </c>
      <c r="AQ1926" s="24" t="s">
        <v>3588</v>
      </c>
      <c r="AR1926" s="24" t="s">
        <v>3589</v>
      </c>
      <c r="AS1926" s="24" t="s">
        <v>3590</v>
      </c>
      <c r="AT1926" s="24" t="s">
        <v>3591</v>
      </c>
      <c r="AZ1926" s="24" t="s">
        <v>867</v>
      </c>
      <c r="BA1926" s="24" t="s">
        <v>859</v>
      </c>
      <c r="BB1926" s="24" t="s">
        <v>859</v>
      </c>
      <c r="BC1926" s="24" t="s">
        <v>859</v>
      </c>
      <c r="BD1926" s="24" t="s">
        <v>859</v>
      </c>
      <c r="BZ1926" s="24" t="s">
        <v>875</v>
      </c>
      <c r="CH1926" s="24" t="s">
        <v>1243</v>
      </c>
    </row>
    <row r="1927" spans="1:86" x14ac:dyDescent="0.25">
      <c r="A1927" s="24" t="s">
        <v>3630</v>
      </c>
      <c r="B1927" s="24" t="s">
        <v>2368</v>
      </c>
      <c r="D1927" s="24" t="s">
        <v>564</v>
      </c>
      <c r="E1927" s="24">
        <v>80</v>
      </c>
      <c r="F1927" s="24">
        <v>80</v>
      </c>
      <c r="G1927" s="24">
        <v>40</v>
      </c>
      <c r="P1927" s="34">
        <v>44501</v>
      </c>
      <c r="Q1927" s="24" t="s">
        <v>857</v>
      </c>
      <c r="AP1927" s="24" t="s">
        <v>3587</v>
      </c>
      <c r="AQ1927" s="24" t="s">
        <v>3588</v>
      </c>
      <c r="AR1927" s="24" t="s">
        <v>3589</v>
      </c>
      <c r="AS1927" s="24" t="s">
        <v>3590</v>
      </c>
      <c r="AT1927" s="24" t="s">
        <v>3591</v>
      </c>
      <c r="AZ1927" s="24" t="s">
        <v>867</v>
      </c>
      <c r="BA1927" s="24" t="s">
        <v>859</v>
      </c>
      <c r="BB1927" s="24" t="s">
        <v>859</v>
      </c>
      <c r="BC1927" s="24" t="s">
        <v>859</v>
      </c>
      <c r="BD1927" s="24" t="s">
        <v>859</v>
      </c>
      <c r="BZ1927" s="24" t="s">
        <v>875</v>
      </c>
      <c r="CH1927" s="24" t="s">
        <v>1091</v>
      </c>
    </row>
    <row r="1928" spans="1:86" x14ac:dyDescent="0.25">
      <c r="A1928" s="24" t="s">
        <v>3631</v>
      </c>
      <c r="B1928" s="24" t="s">
        <v>2368</v>
      </c>
      <c r="D1928" s="24" t="s">
        <v>564</v>
      </c>
      <c r="E1928" s="24">
        <v>80</v>
      </c>
      <c r="F1928" s="24">
        <v>80</v>
      </c>
      <c r="G1928" s="24">
        <v>40</v>
      </c>
      <c r="P1928" s="34">
        <v>44501</v>
      </c>
      <c r="Q1928" s="24" t="s">
        <v>857</v>
      </c>
      <c r="AP1928" s="24" t="s">
        <v>3587</v>
      </c>
      <c r="AQ1928" s="24" t="s">
        <v>3588</v>
      </c>
      <c r="AR1928" s="24" t="s">
        <v>3589</v>
      </c>
      <c r="AS1928" s="24" t="s">
        <v>3590</v>
      </c>
      <c r="AT1928" s="24" t="s">
        <v>3591</v>
      </c>
      <c r="AZ1928" s="24" t="s">
        <v>867</v>
      </c>
      <c r="BA1928" s="24" t="s">
        <v>859</v>
      </c>
      <c r="BB1928" s="24" t="s">
        <v>859</v>
      </c>
      <c r="BC1928" s="24" t="s">
        <v>859</v>
      </c>
      <c r="BD1928" s="24" t="s">
        <v>859</v>
      </c>
      <c r="BZ1928" s="24" t="s">
        <v>875</v>
      </c>
      <c r="CH1928" s="24" t="s">
        <v>1247</v>
      </c>
    </row>
    <row r="1929" spans="1:86" x14ac:dyDescent="0.25">
      <c r="A1929" s="24" t="s">
        <v>3632</v>
      </c>
      <c r="B1929" s="24" t="s">
        <v>2368</v>
      </c>
      <c r="D1929" s="24" t="s">
        <v>564</v>
      </c>
      <c r="E1929" s="24">
        <v>80</v>
      </c>
      <c r="F1929" s="24">
        <v>80</v>
      </c>
      <c r="G1929" s="24">
        <v>40</v>
      </c>
      <c r="P1929" s="34">
        <v>44501</v>
      </c>
      <c r="Q1929" s="24" t="s">
        <v>857</v>
      </c>
      <c r="AP1929" s="24" t="s">
        <v>3587</v>
      </c>
      <c r="AQ1929" s="24" t="s">
        <v>3588</v>
      </c>
      <c r="AR1929" s="24" t="s">
        <v>3589</v>
      </c>
      <c r="AS1929" s="24" t="s">
        <v>3590</v>
      </c>
      <c r="AT1929" s="24" t="s">
        <v>3591</v>
      </c>
      <c r="AZ1929" s="24" t="s">
        <v>867</v>
      </c>
      <c r="BA1929" s="24" t="s">
        <v>859</v>
      </c>
      <c r="BB1929" s="24" t="s">
        <v>859</v>
      </c>
      <c r="BC1929" s="24" t="s">
        <v>859</v>
      </c>
      <c r="BD1929" s="24" t="s">
        <v>859</v>
      </c>
      <c r="BZ1929" s="24" t="s">
        <v>875</v>
      </c>
      <c r="CH1929" s="24" t="s">
        <v>1332</v>
      </c>
    </row>
    <row r="1930" spans="1:86" x14ac:dyDescent="0.25">
      <c r="A1930" s="24" t="s">
        <v>3633</v>
      </c>
      <c r="B1930" s="24" t="s">
        <v>2368</v>
      </c>
      <c r="D1930" s="24" t="s">
        <v>564</v>
      </c>
      <c r="E1930" s="24">
        <v>80</v>
      </c>
      <c r="F1930" s="24">
        <v>80</v>
      </c>
      <c r="G1930" s="24">
        <v>40</v>
      </c>
      <c r="P1930" s="34">
        <v>44501</v>
      </c>
      <c r="Q1930" s="24" t="s">
        <v>857</v>
      </c>
      <c r="AP1930" s="24" t="s">
        <v>3587</v>
      </c>
      <c r="AQ1930" s="24" t="s">
        <v>3588</v>
      </c>
      <c r="AR1930" s="24" t="s">
        <v>3589</v>
      </c>
      <c r="AS1930" s="24" t="s">
        <v>3590</v>
      </c>
      <c r="AT1930" s="24" t="s">
        <v>3591</v>
      </c>
      <c r="AZ1930" s="24" t="s">
        <v>867</v>
      </c>
      <c r="BA1930" s="24" t="s">
        <v>859</v>
      </c>
      <c r="BB1930" s="24" t="s">
        <v>859</v>
      </c>
      <c r="BC1930" s="24" t="s">
        <v>859</v>
      </c>
      <c r="BD1930" s="24" t="s">
        <v>859</v>
      </c>
      <c r="BZ1930" s="24" t="s">
        <v>875</v>
      </c>
      <c r="CH1930" s="24" t="s">
        <v>1332</v>
      </c>
    </row>
    <row r="1931" spans="1:86" x14ac:dyDescent="0.25">
      <c r="A1931" s="24" t="s">
        <v>3634</v>
      </c>
      <c r="B1931" s="24" t="s">
        <v>2368</v>
      </c>
      <c r="D1931" s="24" t="s">
        <v>564</v>
      </c>
      <c r="E1931" s="24">
        <v>80</v>
      </c>
      <c r="F1931" s="24">
        <v>80</v>
      </c>
      <c r="G1931" s="24">
        <v>40</v>
      </c>
      <c r="P1931" s="34">
        <v>44501</v>
      </c>
      <c r="Q1931" s="24" t="s">
        <v>857</v>
      </c>
      <c r="AP1931" s="24" t="s">
        <v>3587</v>
      </c>
      <c r="AQ1931" s="24" t="s">
        <v>3588</v>
      </c>
      <c r="AR1931" s="24" t="s">
        <v>3589</v>
      </c>
      <c r="AS1931" s="24" t="s">
        <v>3590</v>
      </c>
      <c r="AT1931" s="24" t="s">
        <v>3591</v>
      </c>
      <c r="AZ1931" s="24" t="s">
        <v>867</v>
      </c>
      <c r="BA1931" s="24" t="s">
        <v>859</v>
      </c>
      <c r="BB1931" s="24" t="s">
        <v>859</v>
      </c>
      <c r="BC1931" s="24" t="s">
        <v>859</v>
      </c>
      <c r="BD1931" s="24" t="s">
        <v>859</v>
      </c>
      <c r="BZ1931" s="24" t="s">
        <v>875</v>
      </c>
      <c r="CH1931" s="24" t="s">
        <v>1332</v>
      </c>
    </row>
    <row r="1932" spans="1:86" x14ac:dyDescent="0.25">
      <c r="A1932" s="24" t="s">
        <v>3635</v>
      </c>
      <c r="B1932" s="24" t="s">
        <v>2368</v>
      </c>
      <c r="D1932" s="24" t="s">
        <v>564</v>
      </c>
      <c r="E1932" s="24">
        <v>80</v>
      </c>
      <c r="F1932" s="24">
        <v>80</v>
      </c>
      <c r="G1932" s="24">
        <v>40</v>
      </c>
      <c r="P1932" s="34">
        <v>44501</v>
      </c>
      <c r="Q1932" s="24" t="s">
        <v>857</v>
      </c>
      <c r="AP1932" s="24" t="s">
        <v>3587</v>
      </c>
      <c r="AQ1932" s="24" t="s">
        <v>3588</v>
      </c>
      <c r="AR1932" s="24" t="s">
        <v>3589</v>
      </c>
      <c r="AS1932" s="24" t="s">
        <v>3590</v>
      </c>
      <c r="AT1932" s="24" t="s">
        <v>3591</v>
      </c>
      <c r="AZ1932" s="24" t="s">
        <v>867</v>
      </c>
      <c r="BA1932" s="24" t="s">
        <v>859</v>
      </c>
      <c r="BB1932" s="24" t="s">
        <v>859</v>
      </c>
      <c r="BC1932" s="24" t="s">
        <v>859</v>
      </c>
      <c r="BD1932" s="24" t="s">
        <v>859</v>
      </c>
      <c r="BZ1932" s="24" t="s">
        <v>875</v>
      </c>
      <c r="CH1932" s="24" t="s">
        <v>1335</v>
      </c>
    </row>
    <row r="1933" spans="1:86" x14ac:dyDescent="0.25">
      <c r="A1933" s="24" t="s">
        <v>3636</v>
      </c>
      <c r="B1933" s="24" t="s">
        <v>2368</v>
      </c>
      <c r="D1933" s="24" t="s">
        <v>564</v>
      </c>
      <c r="E1933" s="24">
        <v>80</v>
      </c>
      <c r="F1933" s="24">
        <v>80</v>
      </c>
      <c r="G1933" s="24">
        <v>40</v>
      </c>
      <c r="P1933" s="34">
        <v>44501</v>
      </c>
      <c r="Q1933" s="24" t="s">
        <v>857</v>
      </c>
      <c r="AP1933" s="24" t="s">
        <v>3587</v>
      </c>
      <c r="AQ1933" s="24" t="s">
        <v>3588</v>
      </c>
      <c r="AR1933" s="24" t="s">
        <v>3589</v>
      </c>
      <c r="AS1933" s="24" t="s">
        <v>3590</v>
      </c>
      <c r="AT1933" s="24" t="s">
        <v>3591</v>
      </c>
      <c r="AZ1933" s="24" t="s">
        <v>867</v>
      </c>
      <c r="BA1933" s="24" t="s">
        <v>859</v>
      </c>
      <c r="BB1933" s="24" t="s">
        <v>859</v>
      </c>
      <c r="BC1933" s="24" t="s">
        <v>859</v>
      </c>
      <c r="BD1933" s="24" t="s">
        <v>859</v>
      </c>
      <c r="BZ1933" s="24" t="s">
        <v>875</v>
      </c>
      <c r="CH1933" s="24" t="s">
        <v>1335</v>
      </c>
    </row>
    <row r="1934" spans="1:86" x14ac:dyDescent="0.25">
      <c r="A1934" s="24" t="s">
        <v>3637</v>
      </c>
      <c r="B1934" s="24" t="s">
        <v>2368</v>
      </c>
      <c r="D1934" s="24" t="s">
        <v>564</v>
      </c>
      <c r="E1934" s="24">
        <v>80</v>
      </c>
      <c r="F1934" s="24">
        <v>80</v>
      </c>
      <c r="G1934" s="24">
        <v>40</v>
      </c>
      <c r="P1934" s="34">
        <v>44501</v>
      </c>
      <c r="Q1934" s="24" t="s">
        <v>857</v>
      </c>
      <c r="AP1934" s="24" t="s">
        <v>3587</v>
      </c>
      <c r="AQ1934" s="24" t="s">
        <v>3588</v>
      </c>
      <c r="AR1934" s="24" t="s">
        <v>3589</v>
      </c>
      <c r="AS1934" s="24" t="s">
        <v>3590</v>
      </c>
      <c r="AT1934" s="24" t="s">
        <v>3591</v>
      </c>
      <c r="AZ1934" s="24" t="s">
        <v>867</v>
      </c>
      <c r="BA1934" s="24" t="s">
        <v>859</v>
      </c>
      <c r="BB1934" s="24" t="s">
        <v>859</v>
      </c>
      <c r="BC1934" s="24" t="s">
        <v>859</v>
      </c>
      <c r="BD1934" s="24" t="s">
        <v>859</v>
      </c>
      <c r="BZ1934" s="24" t="s">
        <v>875</v>
      </c>
      <c r="CH1934" s="24" t="s">
        <v>1335</v>
      </c>
    </row>
    <row r="1935" spans="1:86" x14ac:dyDescent="0.25">
      <c r="A1935" s="24" t="s">
        <v>3638</v>
      </c>
      <c r="B1935" s="24" t="s">
        <v>2368</v>
      </c>
      <c r="D1935" s="24" t="s">
        <v>564</v>
      </c>
      <c r="E1935" s="24">
        <v>80</v>
      </c>
      <c r="F1935" s="24">
        <v>80</v>
      </c>
      <c r="G1935" s="24">
        <v>40</v>
      </c>
      <c r="P1935" s="34">
        <v>44501</v>
      </c>
      <c r="Q1935" s="24" t="s">
        <v>857</v>
      </c>
      <c r="AP1935" s="24" t="s">
        <v>3587</v>
      </c>
      <c r="AQ1935" s="24" t="s">
        <v>3588</v>
      </c>
      <c r="AR1935" s="24" t="s">
        <v>3589</v>
      </c>
      <c r="AS1935" s="24" t="s">
        <v>3590</v>
      </c>
      <c r="AT1935" s="24" t="s">
        <v>3591</v>
      </c>
      <c r="AZ1935" s="24" t="s">
        <v>867</v>
      </c>
      <c r="BA1935" s="24" t="s">
        <v>859</v>
      </c>
      <c r="BB1935" s="24" t="s">
        <v>859</v>
      </c>
      <c r="BC1935" s="24" t="s">
        <v>859</v>
      </c>
      <c r="BD1935" s="24" t="s">
        <v>859</v>
      </c>
      <c r="BZ1935" s="24" t="s">
        <v>875</v>
      </c>
      <c r="CH1935" s="24" t="s">
        <v>1335</v>
      </c>
    </row>
    <row r="1936" spans="1:86" x14ac:dyDescent="0.25">
      <c r="A1936" s="24" t="s">
        <v>3639</v>
      </c>
      <c r="B1936" s="24" t="s">
        <v>2368</v>
      </c>
      <c r="D1936" s="24" t="s">
        <v>689</v>
      </c>
      <c r="E1936" s="24">
        <v>60</v>
      </c>
      <c r="F1936" s="24">
        <v>27</v>
      </c>
      <c r="G1936" s="24">
        <v>30</v>
      </c>
      <c r="P1936" s="34">
        <v>44504</v>
      </c>
      <c r="Q1936" s="24" t="s">
        <v>857</v>
      </c>
      <c r="V1936" s="24" t="s">
        <v>3640</v>
      </c>
      <c r="AF1936" s="24" t="s">
        <v>859</v>
      </c>
      <c r="AP1936" s="24" t="s">
        <v>3641</v>
      </c>
      <c r="AZ1936" s="24" t="s">
        <v>867</v>
      </c>
      <c r="BZ1936" s="24" t="s">
        <v>875</v>
      </c>
      <c r="CH1936" s="24" t="s">
        <v>1405</v>
      </c>
    </row>
    <row r="1937" spans="1:86" x14ac:dyDescent="0.25">
      <c r="A1937" s="24" t="s">
        <v>3642</v>
      </c>
      <c r="B1937" s="24" t="s">
        <v>2368</v>
      </c>
      <c r="D1937" s="24" t="s">
        <v>689</v>
      </c>
      <c r="E1937" s="24">
        <v>60</v>
      </c>
      <c r="F1937" s="24">
        <v>27</v>
      </c>
      <c r="G1937" s="24">
        <v>30</v>
      </c>
      <c r="P1937" s="34">
        <v>44504</v>
      </c>
      <c r="Q1937" s="24" t="s">
        <v>857</v>
      </c>
      <c r="V1937" s="24" t="s">
        <v>3640</v>
      </c>
      <c r="AF1937" s="24" t="s">
        <v>859</v>
      </c>
      <c r="AP1937" s="24" t="s">
        <v>3641</v>
      </c>
      <c r="AZ1937" s="24" t="s">
        <v>867</v>
      </c>
      <c r="BZ1937" s="24" t="s">
        <v>875</v>
      </c>
      <c r="CH1937" s="24" t="s">
        <v>1405</v>
      </c>
    </row>
    <row r="1938" spans="1:86" x14ac:dyDescent="0.25">
      <c r="A1938" s="24" t="s">
        <v>3643</v>
      </c>
      <c r="B1938" s="24" t="s">
        <v>2368</v>
      </c>
      <c r="D1938" s="24" t="s">
        <v>689</v>
      </c>
      <c r="E1938" s="24">
        <v>60</v>
      </c>
      <c r="F1938" s="24">
        <v>27</v>
      </c>
      <c r="G1938" s="24">
        <v>30</v>
      </c>
      <c r="P1938" s="34">
        <v>44504</v>
      </c>
      <c r="Q1938" s="24" t="s">
        <v>857</v>
      </c>
      <c r="V1938" s="24" t="s">
        <v>3640</v>
      </c>
      <c r="AF1938" s="24" t="s">
        <v>859</v>
      </c>
      <c r="AP1938" s="24" t="s">
        <v>3641</v>
      </c>
      <c r="AZ1938" s="24" t="s">
        <v>867</v>
      </c>
      <c r="BZ1938" s="24" t="s">
        <v>875</v>
      </c>
      <c r="CH1938" s="24" t="s">
        <v>1405</v>
      </c>
    </row>
    <row r="1939" spans="1:86" x14ac:dyDescent="0.25">
      <c r="A1939" s="24" t="s">
        <v>3644</v>
      </c>
      <c r="B1939" s="24" t="s">
        <v>2368</v>
      </c>
      <c r="D1939" s="24" t="s">
        <v>689</v>
      </c>
      <c r="E1939" s="24">
        <v>60</v>
      </c>
      <c r="F1939" s="24">
        <v>27</v>
      </c>
      <c r="G1939" s="24">
        <v>30</v>
      </c>
      <c r="P1939" s="34">
        <v>44504</v>
      </c>
      <c r="Q1939" s="24" t="s">
        <v>857</v>
      </c>
      <c r="V1939" s="24" t="s">
        <v>3640</v>
      </c>
      <c r="AF1939" s="24" t="s">
        <v>859</v>
      </c>
      <c r="AP1939" s="24" t="s">
        <v>3641</v>
      </c>
      <c r="AZ1939" s="24" t="s">
        <v>867</v>
      </c>
      <c r="BZ1939" s="24" t="s">
        <v>875</v>
      </c>
      <c r="CH1939" s="24" t="s">
        <v>1405</v>
      </c>
    </row>
    <row r="1940" spans="1:86" x14ac:dyDescent="0.25">
      <c r="A1940" s="24" t="s">
        <v>3645</v>
      </c>
      <c r="B1940" s="24" t="s">
        <v>2368</v>
      </c>
      <c r="D1940" s="24" t="s">
        <v>689</v>
      </c>
      <c r="E1940" s="24">
        <v>60</v>
      </c>
      <c r="F1940" s="24">
        <v>27</v>
      </c>
      <c r="G1940" s="24">
        <v>30</v>
      </c>
      <c r="P1940" s="34">
        <v>44504</v>
      </c>
      <c r="Q1940" s="24" t="s">
        <v>857</v>
      </c>
      <c r="V1940" s="24" t="s">
        <v>3640</v>
      </c>
      <c r="AF1940" s="24" t="s">
        <v>859</v>
      </c>
      <c r="AP1940" s="24" t="s">
        <v>3641</v>
      </c>
      <c r="AZ1940" s="24" t="s">
        <v>867</v>
      </c>
      <c r="BZ1940" s="24" t="s">
        <v>875</v>
      </c>
      <c r="CH1940" s="24" t="s">
        <v>1405</v>
      </c>
    </row>
    <row r="1941" spans="1:86" x14ac:dyDescent="0.25">
      <c r="A1941" s="24" t="s">
        <v>3646</v>
      </c>
      <c r="B1941" s="24" t="s">
        <v>2368</v>
      </c>
      <c r="D1941" s="24" t="s">
        <v>689</v>
      </c>
      <c r="E1941" s="24">
        <v>60</v>
      </c>
      <c r="F1941" s="24">
        <v>27</v>
      </c>
      <c r="G1941" s="24">
        <v>30</v>
      </c>
      <c r="P1941" s="34">
        <v>44504</v>
      </c>
      <c r="Q1941" s="24" t="s">
        <v>857</v>
      </c>
      <c r="V1941" s="24" t="s">
        <v>3640</v>
      </c>
      <c r="AF1941" s="24" t="s">
        <v>859</v>
      </c>
      <c r="AP1941" s="24" t="s">
        <v>3641</v>
      </c>
      <c r="AZ1941" s="24" t="s">
        <v>867</v>
      </c>
      <c r="BZ1941" s="24" t="s">
        <v>875</v>
      </c>
      <c r="CH1941" s="24" t="s">
        <v>1405</v>
      </c>
    </row>
    <row r="1942" spans="1:86" x14ac:dyDescent="0.25">
      <c r="A1942" s="24" t="s">
        <v>3647</v>
      </c>
      <c r="B1942" s="24" t="s">
        <v>2368</v>
      </c>
      <c r="D1942" s="24" t="s">
        <v>689</v>
      </c>
      <c r="E1942" s="24">
        <v>60</v>
      </c>
      <c r="F1942" s="24">
        <v>27</v>
      </c>
      <c r="G1942" s="24">
        <v>30</v>
      </c>
      <c r="P1942" s="34">
        <v>44504</v>
      </c>
      <c r="Q1942" s="24" t="s">
        <v>857</v>
      </c>
      <c r="V1942" s="24" t="s">
        <v>3640</v>
      </c>
      <c r="AF1942" s="24" t="s">
        <v>859</v>
      </c>
      <c r="AP1942" s="24" t="s">
        <v>3641</v>
      </c>
      <c r="AZ1942" s="24" t="s">
        <v>867</v>
      </c>
      <c r="BZ1942" s="24" t="s">
        <v>875</v>
      </c>
      <c r="CH1942" s="24" t="s">
        <v>1405</v>
      </c>
    </row>
    <row r="1943" spans="1:86" x14ac:dyDescent="0.25">
      <c r="A1943" s="24" t="s">
        <v>3648</v>
      </c>
      <c r="B1943" s="24" t="s">
        <v>2368</v>
      </c>
      <c r="D1943" s="24" t="s">
        <v>689</v>
      </c>
      <c r="E1943" s="24">
        <v>60</v>
      </c>
      <c r="F1943" s="24">
        <v>27</v>
      </c>
      <c r="G1943" s="24">
        <v>30</v>
      </c>
      <c r="P1943" s="34">
        <v>44504</v>
      </c>
      <c r="Q1943" s="24" t="s">
        <v>857</v>
      </c>
      <c r="V1943" s="24" t="s">
        <v>3640</v>
      </c>
      <c r="AF1943" s="24" t="s">
        <v>859</v>
      </c>
      <c r="AP1943" s="24" t="s">
        <v>3641</v>
      </c>
      <c r="AZ1943" s="24" t="s">
        <v>867</v>
      </c>
      <c r="BZ1943" s="24" t="s">
        <v>875</v>
      </c>
      <c r="CH1943" s="24" t="s">
        <v>1405</v>
      </c>
    </row>
    <row r="1944" spans="1:86" x14ac:dyDescent="0.25">
      <c r="A1944" s="24" t="s">
        <v>3649</v>
      </c>
      <c r="B1944" s="24" t="s">
        <v>2368</v>
      </c>
      <c r="D1944" s="24" t="s">
        <v>689</v>
      </c>
      <c r="E1944" s="24">
        <v>60</v>
      </c>
      <c r="F1944" s="24">
        <v>27</v>
      </c>
      <c r="G1944" s="24">
        <v>30</v>
      </c>
      <c r="P1944" s="34">
        <v>44504</v>
      </c>
      <c r="Q1944" s="24" t="s">
        <v>857</v>
      </c>
      <c r="V1944" s="24" t="s">
        <v>3640</v>
      </c>
      <c r="AF1944" s="24" t="s">
        <v>859</v>
      </c>
      <c r="AP1944" s="24" t="s">
        <v>3641</v>
      </c>
      <c r="AZ1944" s="24" t="s">
        <v>867</v>
      </c>
      <c r="BZ1944" s="24" t="s">
        <v>875</v>
      </c>
      <c r="CH1944" s="24" t="s">
        <v>1405</v>
      </c>
    </row>
    <row r="1945" spans="1:86" x14ac:dyDescent="0.25">
      <c r="A1945" s="24" t="s">
        <v>3650</v>
      </c>
      <c r="B1945" s="24" t="s">
        <v>2368</v>
      </c>
      <c r="D1945" s="24" t="s">
        <v>689</v>
      </c>
      <c r="E1945" s="24">
        <v>60</v>
      </c>
      <c r="F1945" s="24">
        <v>27</v>
      </c>
      <c r="G1945" s="24">
        <v>30</v>
      </c>
      <c r="P1945" s="34">
        <v>44504</v>
      </c>
      <c r="Q1945" s="24" t="s">
        <v>857</v>
      </c>
      <c r="V1945" s="24" t="s">
        <v>3640</v>
      </c>
      <c r="AF1945" s="24" t="s">
        <v>859</v>
      </c>
      <c r="AP1945" s="24" t="s">
        <v>3641</v>
      </c>
      <c r="AZ1945" s="24" t="s">
        <v>867</v>
      </c>
      <c r="BZ1945" s="24" t="s">
        <v>875</v>
      </c>
      <c r="CH1945" s="24" t="s">
        <v>1405</v>
      </c>
    </row>
    <row r="1946" spans="1:86" x14ac:dyDescent="0.25">
      <c r="A1946" s="24" t="s">
        <v>3651</v>
      </c>
      <c r="B1946" s="24" t="s">
        <v>2368</v>
      </c>
      <c r="D1946" s="24" t="s">
        <v>689</v>
      </c>
      <c r="E1946" s="24">
        <v>60</v>
      </c>
      <c r="F1946" s="24">
        <v>27</v>
      </c>
      <c r="G1946" s="24">
        <v>30</v>
      </c>
      <c r="P1946" s="34">
        <v>44504</v>
      </c>
      <c r="Q1946" s="24" t="s">
        <v>857</v>
      </c>
      <c r="V1946" s="24" t="s">
        <v>3640</v>
      </c>
      <c r="AF1946" s="24" t="s">
        <v>859</v>
      </c>
      <c r="AP1946" s="24" t="s">
        <v>3641</v>
      </c>
      <c r="AZ1946" s="24" t="s">
        <v>867</v>
      </c>
      <c r="BZ1946" s="24" t="s">
        <v>875</v>
      </c>
      <c r="CH1946" s="24" t="s">
        <v>1405</v>
      </c>
    </row>
    <row r="1947" spans="1:86" x14ac:dyDescent="0.25">
      <c r="A1947" s="24" t="s">
        <v>3652</v>
      </c>
      <c r="B1947" s="24" t="s">
        <v>2368</v>
      </c>
      <c r="D1947" s="24" t="s">
        <v>689</v>
      </c>
      <c r="E1947" s="24">
        <v>60</v>
      </c>
      <c r="F1947" s="24">
        <v>27</v>
      </c>
      <c r="G1947" s="24">
        <v>30</v>
      </c>
      <c r="P1947" s="34">
        <v>44504</v>
      </c>
      <c r="Q1947" s="24" t="s">
        <v>857</v>
      </c>
      <c r="V1947" s="24" t="s">
        <v>3640</v>
      </c>
      <c r="AF1947" s="24" t="s">
        <v>859</v>
      </c>
      <c r="AP1947" s="24" t="s">
        <v>3641</v>
      </c>
      <c r="AZ1947" s="24" t="s">
        <v>867</v>
      </c>
      <c r="BZ1947" s="24" t="s">
        <v>875</v>
      </c>
      <c r="CH1947" s="24" t="s">
        <v>1405</v>
      </c>
    </row>
    <row r="1948" spans="1:86" x14ac:dyDescent="0.25">
      <c r="A1948" s="24" t="s">
        <v>3653</v>
      </c>
      <c r="B1948" s="24" t="s">
        <v>2368</v>
      </c>
      <c r="D1948" s="24" t="s">
        <v>689</v>
      </c>
      <c r="E1948" s="24">
        <v>60</v>
      </c>
      <c r="F1948" s="24">
        <v>27</v>
      </c>
      <c r="G1948" s="24">
        <v>30</v>
      </c>
      <c r="P1948" s="34">
        <v>44504</v>
      </c>
      <c r="Q1948" s="24" t="s">
        <v>857</v>
      </c>
      <c r="V1948" s="24" t="s">
        <v>3640</v>
      </c>
      <c r="AF1948" s="24" t="s">
        <v>859</v>
      </c>
      <c r="AP1948" s="24" t="s">
        <v>3641</v>
      </c>
      <c r="AZ1948" s="24" t="s">
        <v>867</v>
      </c>
      <c r="BZ1948" s="24" t="s">
        <v>875</v>
      </c>
      <c r="CH1948" s="24" t="s">
        <v>1405</v>
      </c>
    </row>
    <row r="1949" spans="1:86" x14ac:dyDescent="0.25">
      <c r="A1949" s="24" t="s">
        <v>3654</v>
      </c>
      <c r="B1949" s="24" t="s">
        <v>2368</v>
      </c>
      <c r="D1949" s="24" t="s">
        <v>689</v>
      </c>
      <c r="E1949" s="24">
        <v>60</v>
      </c>
      <c r="F1949" s="24">
        <v>27</v>
      </c>
      <c r="G1949" s="24">
        <v>30</v>
      </c>
      <c r="P1949" s="34">
        <v>44504</v>
      </c>
      <c r="Q1949" s="24" t="s">
        <v>857</v>
      </c>
      <c r="V1949" s="24" t="s">
        <v>3640</v>
      </c>
      <c r="AF1949" s="24" t="s">
        <v>859</v>
      </c>
      <c r="AP1949" s="24" t="s">
        <v>3641</v>
      </c>
      <c r="AZ1949" s="24" t="s">
        <v>867</v>
      </c>
      <c r="BZ1949" s="24" t="s">
        <v>875</v>
      </c>
      <c r="CH1949" s="24" t="s">
        <v>1405</v>
      </c>
    </row>
    <row r="1950" spans="1:86" x14ac:dyDescent="0.25">
      <c r="A1950" s="24" t="s">
        <v>3655</v>
      </c>
      <c r="B1950" s="24" t="s">
        <v>2368</v>
      </c>
      <c r="D1950" s="24" t="s">
        <v>689</v>
      </c>
      <c r="E1950" s="24">
        <v>60</v>
      </c>
      <c r="F1950" s="24">
        <v>27</v>
      </c>
      <c r="G1950" s="24">
        <v>30</v>
      </c>
      <c r="P1950" s="34">
        <v>44504</v>
      </c>
      <c r="Q1950" s="24" t="s">
        <v>857</v>
      </c>
      <c r="V1950" s="24" t="s">
        <v>3640</v>
      </c>
      <c r="AF1950" s="24" t="s">
        <v>859</v>
      </c>
      <c r="AP1950" s="24" t="s">
        <v>3641</v>
      </c>
      <c r="AZ1950" s="24" t="s">
        <v>867</v>
      </c>
      <c r="BZ1950" s="24" t="s">
        <v>875</v>
      </c>
      <c r="CH1950" s="24" t="s">
        <v>1405</v>
      </c>
    </row>
    <row r="1951" spans="1:86" x14ac:dyDescent="0.25">
      <c r="A1951" s="24" t="s">
        <v>3656</v>
      </c>
      <c r="B1951" s="24" t="s">
        <v>2368</v>
      </c>
      <c r="D1951" s="24" t="s">
        <v>689</v>
      </c>
      <c r="E1951" s="24">
        <v>60</v>
      </c>
      <c r="F1951" s="24">
        <v>27</v>
      </c>
      <c r="G1951" s="24">
        <v>30</v>
      </c>
      <c r="P1951" s="34">
        <v>44504</v>
      </c>
      <c r="Q1951" s="24" t="s">
        <v>857</v>
      </c>
      <c r="V1951" s="24" t="s">
        <v>3640</v>
      </c>
      <c r="AF1951" s="24" t="s">
        <v>859</v>
      </c>
      <c r="AP1951" s="24" t="s">
        <v>3641</v>
      </c>
      <c r="AZ1951" s="24" t="s">
        <v>867</v>
      </c>
      <c r="BZ1951" s="24" t="s">
        <v>875</v>
      </c>
      <c r="CH1951" s="24" t="s">
        <v>1405</v>
      </c>
    </row>
    <row r="1952" spans="1:86" x14ac:dyDescent="0.25">
      <c r="A1952" s="24" t="s">
        <v>3657</v>
      </c>
      <c r="B1952" s="24" t="s">
        <v>2368</v>
      </c>
      <c r="D1952" s="24" t="s">
        <v>689</v>
      </c>
      <c r="E1952" s="24">
        <v>60</v>
      </c>
      <c r="F1952" s="24">
        <v>27</v>
      </c>
      <c r="G1952" s="24">
        <v>30</v>
      </c>
      <c r="P1952" s="34">
        <v>44504</v>
      </c>
      <c r="Q1952" s="24" t="s">
        <v>857</v>
      </c>
      <c r="V1952" s="24" t="s">
        <v>3640</v>
      </c>
      <c r="AF1952" s="24" t="s">
        <v>859</v>
      </c>
      <c r="AP1952" s="24" t="s">
        <v>3641</v>
      </c>
      <c r="AZ1952" s="24" t="s">
        <v>867</v>
      </c>
      <c r="BZ1952" s="24" t="s">
        <v>875</v>
      </c>
      <c r="CH1952" s="24" t="s">
        <v>1405</v>
      </c>
    </row>
    <row r="1953" spans="1:86" x14ac:dyDescent="0.25">
      <c r="A1953" s="24" t="s">
        <v>3658</v>
      </c>
      <c r="B1953" s="24" t="s">
        <v>2368</v>
      </c>
      <c r="D1953" s="24" t="s">
        <v>689</v>
      </c>
      <c r="E1953" s="24">
        <v>60</v>
      </c>
      <c r="F1953" s="24">
        <v>27</v>
      </c>
      <c r="G1953" s="24">
        <v>30</v>
      </c>
      <c r="P1953" s="34">
        <v>44504</v>
      </c>
      <c r="Q1953" s="24" t="s">
        <v>857</v>
      </c>
      <c r="V1953" s="24" t="s">
        <v>3640</v>
      </c>
      <c r="AF1953" s="24" t="s">
        <v>859</v>
      </c>
      <c r="AP1953" s="24" t="s">
        <v>3641</v>
      </c>
      <c r="AZ1953" s="24" t="s">
        <v>867</v>
      </c>
      <c r="BZ1953" s="24" t="s">
        <v>875</v>
      </c>
      <c r="CH1953" s="24" t="s">
        <v>1405</v>
      </c>
    </row>
    <row r="1954" spans="1:86" x14ac:dyDescent="0.25">
      <c r="A1954" s="24" t="s">
        <v>3659</v>
      </c>
      <c r="B1954" s="24" t="s">
        <v>2368</v>
      </c>
      <c r="D1954" s="24" t="s">
        <v>690</v>
      </c>
      <c r="E1954" s="24">
        <v>60</v>
      </c>
      <c r="F1954" s="24">
        <v>170</v>
      </c>
      <c r="G1954" s="24">
        <v>90</v>
      </c>
      <c r="P1954" s="34">
        <v>44517</v>
      </c>
      <c r="Q1954" s="24" t="s">
        <v>857</v>
      </c>
      <c r="AP1954" s="24" t="s">
        <v>3660</v>
      </c>
      <c r="AZ1954" s="24" t="s">
        <v>867</v>
      </c>
      <c r="BZ1954" s="24" t="s">
        <v>875</v>
      </c>
      <c r="CH1954" s="24" t="s">
        <v>889</v>
      </c>
    </row>
    <row r="1955" spans="1:86" x14ac:dyDescent="0.25">
      <c r="A1955" s="24" t="s">
        <v>3661</v>
      </c>
      <c r="B1955" s="24" t="s">
        <v>2368</v>
      </c>
      <c r="D1955" s="24" t="s">
        <v>691</v>
      </c>
      <c r="E1955" s="24">
        <v>90</v>
      </c>
      <c r="F1955" s="24">
        <v>27</v>
      </c>
      <c r="G1955" s="24">
        <v>31</v>
      </c>
      <c r="P1955" s="34">
        <v>44503</v>
      </c>
      <c r="Q1955" s="24" t="s">
        <v>857</v>
      </c>
      <c r="V1955" s="24" t="s">
        <v>3662</v>
      </c>
      <c r="AF1955" s="24" t="s">
        <v>859</v>
      </c>
      <c r="AP1955" s="24" t="s">
        <v>3663</v>
      </c>
      <c r="AZ1955" s="24" t="s">
        <v>867</v>
      </c>
      <c r="BZ1955" s="24" t="s">
        <v>875</v>
      </c>
      <c r="CH1955" s="24" t="s">
        <v>1182</v>
      </c>
    </row>
    <row r="1956" spans="1:86" x14ac:dyDescent="0.25">
      <c r="A1956" s="24" t="s">
        <v>3664</v>
      </c>
      <c r="B1956" s="24" t="s">
        <v>2368</v>
      </c>
      <c r="D1956" s="24" t="s">
        <v>691</v>
      </c>
      <c r="E1956" s="24">
        <v>90</v>
      </c>
      <c r="F1956" s="24">
        <v>27</v>
      </c>
      <c r="G1956" s="24">
        <v>31</v>
      </c>
      <c r="P1956" s="34">
        <v>44503</v>
      </c>
      <c r="Q1956" s="24" t="s">
        <v>857</v>
      </c>
      <c r="V1956" s="24" t="s">
        <v>3662</v>
      </c>
      <c r="AF1956" s="24" t="s">
        <v>859</v>
      </c>
      <c r="AP1956" s="24" t="s">
        <v>3663</v>
      </c>
      <c r="AZ1956" s="24" t="s">
        <v>867</v>
      </c>
      <c r="BZ1956" s="24" t="s">
        <v>875</v>
      </c>
      <c r="CH1956" s="24" t="s">
        <v>1182</v>
      </c>
    </row>
    <row r="1957" spans="1:86" x14ac:dyDescent="0.25">
      <c r="A1957" s="24" t="s">
        <v>3665</v>
      </c>
      <c r="B1957" s="24" t="s">
        <v>2368</v>
      </c>
      <c r="D1957" s="24" t="s">
        <v>692</v>
      </c>
      <c r="E1957" s="24">
        <v>39</v>
      </c>
      <c r="F1957" s="24">
        <v>134</v>
      </c>
      <c r="G1957" s="24">
        <v>73</v>
      </c>
      <c r="P1957" s="34">
        <v>44503</v>
      </c>
      <c r="Q1957" s="24" t="s">
        <v>857</v>
      </c>
      <c r="AP1957" s="24" t="s">
        <v>3666</v>
      </c>
      <c r="AQ1957" s="24" t="s">
        <v>3667</v>
      </c>
      <c r="AZ1957" s="24" t="s">
        <v>867</v>
      </c>
      <c r="BA1957" s="24" t="s">
        <v>859</v>
      </c>
      <c r="BZ1957" s="24" t="s">
        <v>875</v>
      </c>
      <c r="CH1957" s="24">
        <v>107</v>
      </c>
    </row>
    <row r="1958" spans="1:86" x14ac:dyDescent="0.25">
      <c r="A1958" s="24" t="s">
        <v>3668</v>
      </c>
      <c r="B1958" s="24" t="s">
        <v>2368</v>
      </c>
      <c r="D1958" s="24" t="s">
        <v>693</v>
      </c>
      <c r="E1958" s="24">
        <v>0</v>
      </c>
      <c r="F1958" s="24">
        <v>0</v>
      </c>
      <c r="G1958" s="24">
        <v>0</v>
      </c>
      <c r="P1958" s="34">
        <v>44504</v>
      </c>
      <c r="Q1958" s="24" t="s">
        <v>857</v>
      </c>
      <c r="AP1958" s="24" t="s">
        <v>3669</v>
      </c>
      <c r="AQ1958" s="24" t="s">
        <v>3670</v>
      </c>
      <c r="AZ1958" s="24" t="s">
        <v>867</v>
      </c>
      <c r="BA1958" s="24" t="s">
        <v>859</v>
      </c>
      <c r="BZ1958" s="24" t="s">
        <v>875</v>
      </c>
      <c r="CH1958" s="24" t="s">
        <v>1383</v>
      </c>
    </row>
    <row r="1959" spans="1:86" x14ac:dyDescent="0.25">
      <c r="A1959" s="24" t="s">
        <v>3671</v>
      </c>
      <c r="B1959" s="24" t="s">
        <v>2368</v>
      </c>
      <c r="D1959" s="24" t="s">
        <v>693</v>
      </c>
      <c r="E1959" s="24">
        <v>0</v>
      </c>
      <c r="F1959" s="24">
        <v>0</v>
      </c>
      <c r="G1959" s="24">
        <v>0</v>
      </c>
      <c r="P1959" s="34">
        <v>44504</v>
      </c>
      <c r="Q1959" s="24" t="s">
        <v>857</v>
      </c>
      <c r="AP1959" s="24" t="s">
        <v>3669</v>
      </c>
      <c r="AQ1959" s="24" t="s">
        <v>3670</v>
      </c>
      <c r="AZ1959" s="24" t="s">
        <v>867</v>
      </c>
      <c r="BA1959" s="24" t="s">
        <v>859</v>
      </c>
      <c r="BZ1959" s="24" t="s">
        <v>875</v>
      </c>
      <c r="CH1959" s="24" t="s">
        <v>1364</v>
      </c>
    </row>
    <row r="1960" spans="1:86" x14ac:dyDescent="0.25">
      <c r="A1960" s="24" t="s">
        <v>3672</v>
      </c>
      <c r="B1960" s="24" t="s">
        <v>2368</v>
      </c>
      <c r="D1960" s="24" t="s">
        <v>555</v>
      </c>
      <c r="E1960" s="24">
        <v>65</v>
      </c>
      <c r="F1960" s="24">
        <v>62</v>
      </c>
      <c r="G1960" s="24">
        <v>45</v>
      </c>
      <c r="P1960" s="34">
        <v>44501</v>
      </c>
      <c r="Q1960" s="24" t="s">
        <v>857</v>
      </c>
      <c r="AP1960" s="24" t="s">
        <v>3673</v>
      </c>
      <c r="AZ1960" s="24" t="s">
        <v>867</v>
      </c>
      <c r="BZ1960" s="24" t="s">
        <v>875</v>
      </c>
      <c r="CH1960" s="24">
        <v>207</v>
      </c>
    </row>
    <row r="1961" spans="1:86" x14ac:dyDescent="0.25">
      <c r="A1961" s="24" t="s">
        <v>3674</v>
      </c>
      <c r="B1961" s="24" t="s">
        <v>2368</v>
      </c>
      <c r="D1961" s="24" t="s">
        <v>683</v>
      </c>
      <c r="E1961" s="24">
        <v>80</v>
      </c>
      <c r="F1961" s="24">
        <v>87</v>
      </c>
      <c r="G1961" s="24">
        <v>42</v>
      </c>
      <c r="P1961" s="34">
        <v>44502</v>
      </c>
      <c r="Q1961" s="24" t="s">
        <v>857</v>
      </c>
      <c r="V1961" s="24" t="s">
        <v>3675</v>
      </c>
      <c r="AF1961" s="24" t="s">
        <v>859</v>
      </c>
      <c r="AP1961" s="24" t="s">
        <v>3676</v>
      </c>
      <c r="AQ1961" s="24" t="s">
        <v>3677</v>
      </c>
      <c r="AZ1961" s="24" t="s">
        <v>867</v>
      </c>
      <c r="BA1961" s="24" t="s">
        <v>859</v>
      </c>
      <c r="BM1961" s="24" t="s">
        <v>874</v>
      </c>
      <c r="BZ1961" s="24" t="s">
        <v>875</v>
      </c>
      <c r="CH1961" s="24" t="s">
        <v>1364</v>
      </c>
    </row>
    <row r="1962" spans="1:86" x14ac:dyDescent="0.25">
      <c r="A1962" s="24" t="s">
        <v>3678</v>
      </c>
      <c r="B1962" s="24" t="s">
        <v>2368</v>
      </c>
      <c r="D1962" s="24" t="s">
        <v>683</v>
      </c>
      <c r="E1962" s="24">
        <v>80</v>
      </c>
      <c r="F1962" s="24">
        <v>87</v>
      </c>
      <c r="G1962" s="24">
        <v>42</v>
      </c>
      <c r="P1962" s="34">
        <v>44502</v>
      </c>
      <c r="Q1962" s="24" t="s">
        <v>857</v>
      </c>
      <c r="V1962" s="24" t="s">
        <v>3675</v>
      </c>
      <c r="AF1962" s="24" t="s">
        <v>859</v>
      </c>
      <c r="AP1962" s="24" t="s">
        <v>3676</v>
      </c>
      <c r="AQ1962" s="24" t="s">
        <v>3677</v>
      </c>
      <c r="AZ1962" s="24" t="s">
        <v>867</v>
      </c>
      <c r="BA1962" s="24" t="s">
        <v>859</v>
      </c>
      <c r="BM1962" s="24" t="s">
        <v>874</v>
      </c>
      <c r="BZ1962" s="24" t="s">
        <v>875</v>
      </c>
      <c r="CH1962" s="24" t="s">
        <v>1364</v>
      </c>
    </row>
    <row r="1963" spans="1:86" x14ac:dyDescent="0.25">
      <c r="A1963" s="24" t="s">
        <v>3679</v>
      </c>
      <c r="B1963" s="24" t="s">
        <v>2368</v>
      </c>
      <c r="D1963" s="24" t="s">
        <v>683</v>
      </c>
      <c r="E1963" s="24">
        <v>80</v>
      </c>
      <c r="F1963" s="24">
        <v>87</v>
      </c>
      <c r="G1963" s="24">
        <v>42</v>
      </c>
      <c r="P1963" s="34">
        <v>44502</v>
      </c>
      <c r="Q1963" s="24" t="s">
        <v>857</v>
      </c>
      <c r="V1963" s="24" t="s">
        <v>3675</v>
      </c>
      <c r="AF1963" s="24" t="s">
        <v>859</v>
      </c>
      <c r="AP1963" s="24" t="s">
        <v>3676</v>
      </c>
      <c r="AQ1963" s="24" t="s">
        <v>3677</v>
      </c>
      <c r="AZ1963" s="24" t="s">
        <v>867</v>
      </c>
      <c r="BA1963" s="24" t="s">
        <v>859</v>
      </c>
      <c r="BM1963" s="24" t="s">
        <v>874</v>
      </c>
      <c r="BZ1963" s="24" t="s">
        <v>875</v>
      </c>
      <c r="CH1963" s="24" t="s">
        <v>1567</v>
      </c>
    </row>
    <row r="1964" spans="1:86" x14ac:dyDescent="0.25">
      <c r="A1964" s="24" t="s">
        <v>3680</v>
      </c>
      <c r="B1964" s="24" t="s">
        <v>2368</v>
      </c>
      <c r="D1964" s="24" t="s">
        <v>683</v>
      </c>
      <c r="E1964" s="24">
        <v>80</v>
      </c>
      <c r="F1964" s="24">
        <v>87</v>
      </c>
      <c r="G1964" s="24">
        <v>42</v>
      </c>
      <c r="P1964" s="34">
        <v>44502</v>
      </c>
      <c r="Q1964" s="24" t="s">
        <v>857</v>
      </c>
      <c r="V1964" s="24" t="s">
        <v>3675</v>
      </c>
      <c r="AF1964" s="24" t="s">
        <v>859</v>
      </c>
      <c r="AP1964" s="24" t="s">
        <v>3676</v>
      </c>
      <c r="AQ1964" s="24" t="s">
        <v>3677</v>
      </c>
      <c r="AZ1964" s="24" t="s">
        <v>867</v>
      </c>
      <c r="BA1964" s="24" t="s">
        <v>859</v>
      </c>
      <c r="BM1964" s="24" t="s">
        <v>874</v>
      </c>
      <c r="BZ1964" s="24" t="s">
        <v>875</v>
      </c>
      <c r="CH1964" s="24" t="s">
        <v>1567</v>
      </c>
    </row>
    <row r="1965" spans="1:86" x14ac:dyDescent="0.25">
      <c r="A1965" s="24" t="s">
        <v>3681</v>
      </c>
      <c r="B1965" s="24" t="s">
        <v>2368</v>
      </c>
      <c r="D1965" s="24" t="s">
        <v>683</v>
      </c>
      <c r="E1965" s="24">
        <v>80</v>
      </c>
      <c r="F1965" s="24">
        <v>87</v>
      </c>
      <c r="G1965" s="24">
        <v>42</v>
      </c>
      <c r="P1965" s="34">
        <v>44502</v>
      </c>
      <c r="Q1965" s="24" t="s">
        <v>857</v>
      </c>
      <c r="V1965" s="24" t="s">
        <v>3675</v>
      </c>
      <c r="AF1965" s="24" t="s">
        <v>859</v>
      </c>
      <c r="AP1965" s="24" t="s">
        <v>3676</v>
      </c>
      <c r="AQ1965" s="24" t="s">
        <v>3677</v>
      </c>
      <c r="AZ1965" s="24" t="s">
        <v>867</v>
      </c>
      <c r="BA1965" s="24" t="s">
        <v>859</v>
      </c>
      <c r="BM1965" s="24" t="s">
        <v>874</v>
      </c>
      <c r="BZ1965" s="24" t="s">
        <v>875</v>
      </c>
      <c r="CH1965" s="24" t="s">
        <v>1567</v>
      </c>
    </row>
    <row r="1966" spans="1:86" x14ac:dyDescent="0.25">
      <c r="A1966" s="24" t="s">
        <v>3682</v>
      </c>
      <c r="B1966" s="24" t="s">
        <v>2368</v>
      </c>
      <c r="D1966" s="24" t="s">
        <v>683</v>
      </c>
      <c r="E1966" s="24">
        <v>80</v>
      </c>
      <c r="F1966" s="24">
        <v>87</v>
      </c>
      <c r="G1966" s="24">
        <v>42</v>
      </c>
      <c r="P1966" s="34">
        <v>44502</v>
      </c>
      <c r="Q1966" s="24" t="s">
        <v>857</v>
      </c>
      <c r="V1966" s="24" t="s">
        <v>3675</v>
      </c>
      <c r="AF1966" s="24" t="s">
        <v>859</v>
      </c>
      <c r="AP1966" s="24" t="s">
        <v>3676</v>
      </c>
      <c r="AQ1966" s="24" t="s">
        <v>3677</v>
      </c>
      <c r="AZ1966" s="24" t="s">
        <v>867</v>
      </c>
      <c r="BA1966" s="24" t="s">
        <v>859</v>
      </c>
      <c r="BM1966" s="24" t="s">
        <v>874</v>
      </c>
      <c r="BZ1966" s="24" t="s">
        <v>875</v>
      </c>
      <c r="CH1966" s="24" t="s">
        <v>1567</v>
      </c>
    </row>
    <row r="1967" spans="1:86" x14ac:dyDescent="0.25">
      <c r="A1967" s="24" t="s">
        <v>3683</v>
      </c>
      <c r="B1967" s="24" t="s">
        <v>2368</v>
      </c>
      <c r="D1967" s="24" t="s">
        <v>683</v>
      </c>
      <c r="E1967" s="24">
        <v>80</v>
      </c>
      <c r="F1967" s="24">
        <v>87</v>
      </c>
      <c r="G1967" s="24">
        <v>42</v>
      </c>
      <c r="P1967" s="34">
        <v>44502</v>
      </c>
      <c r="Q1967" s="24" t="s">
        <v>857</v>
      </c>
      <c r="V1967" s="24" t="s">
        <v>3675</v>
      </c>
      <c r="AF1967" s="24" t="s">
        <v>859</v>
      </c>
      <c r="AP1967" s="24" t="s">
        <v>3676</v>
      </c>
      <c r="AQ1967" s="24" t="s">
        <v>3677</v>
      </c>
      <c r="AZ1967" s="24" t="s">
        <v>867</v>
      </c>
      <c r="BA1967" s="24" t="s">
        <v>859</v>
      </c>
      <c r="BM1967" s="24" t="s">
        <v>874</v>
      </c>
      <c r="BZ1967" s="24" t="s">
        <v>875</v>
      </c>
      <c r="CH1967" s="24">
        <v>220</v>
      </c>
    </row>
    <row r="1968" spans="1:86" x14ac:dyDescent="0.25">
      <c r="A1968" s="24" t="s">
        <v>3684</v>
      </c>
      <c r="B1968" s="24" t="s">
        <v>2368</v>
      </c>
      <c r="D1968" s="24" t="s">
        <v>683</v>
      </c>
      <c r="E1968" s="24">
        <v>80</v>
      </c>
      <c r="F1968" s="24">
        <v>87</v>
      </c>
      <c r="G1968" s="24">
        <v>42</v>
      </c>
      <c r="P1968" s="34">
        <v>44502</v>
      </c>
      <c r="Q1968" s="24" t="s">
        <v>857</v>
      </c>
      <c r="V1968" s="24" t="s">
        <v>3675</v>
      </c>
      <c r="AF1968" s="24" t="s">
        <v>859</v>
      </c>
      <c r="AP1968" s="24" t="s">
        <v>3676</v>
      </c>
      <c r="AQ1968" s="24" t="s">
        <v>3677</v>
      </c>
      <c r="AZ1968" s="24" t="s">
        <v>867</v>
      </c>
      <c r="BA1968" s="24" t="s">
        <v>859</v>
      </c>
      <c r="BM1968" s="24" t="s">
        <v>874</v>
      </c>
      <c r="BZ1968" s="24" t="s">
        <v>875</v>
      </c>
      <c r="CH1968" s="24">
        <v>220</v>
      </c>
    </row>
    <row r="1969" spans="1:86" x14ac:dyDescent="0.25">
      <c r="A1969" s="24" t="s">
        <v>3685</v>
      </c>
      <c r="B1969" s="24" t="s">
        <v>2368</v>
      </c>
      <c r="D1969" s="24" t="s">
        <v>683</v>
      </c>
      <c r="E1969" s="24">
        <v>80</v>
      </c>
      <c r="F1969" s="24">
        <v>87</v>
      </c>
      <c r="G1969" s="24">
        <v>42</v>
      </c>
      <c r="P1969" s="34">
        <v>44502</v>
      </c>
      <c r="Q1969" s="24" t="s">
        <v>857</v>
      </c>
      <c r="V1969" s="24" t="s">
        <v>3675</v>
      </c>
      <c r="AF1969" s="24" t="s">
        <v>859</v>
      </c>
      <c r="AP1969" s="24" t="s">
        <v>3676</v>
      </c>
      <c r="AQ1969" s="24" t="s">
        <v>3677</v>
      </c>
      <c r="AZ1969" s="24" t="s">
        <v>867</v>
      </c>
      <c r="BA1969" s="24" t="s">
        <v>859</v>
      </c>
      <c r="BM1969" s="24" t="s">
        <v>874</v>
      </c>
      <c r="BZ1969" s="24" t="s">
        <v>875</v>
      </c>
      <c r="CH1969" s="24">
        <v>220</v>
      </c>
    </row>
    <row r="1970" spans="1:86" x14ac:dyDescent="0.25">
      <c r="A1970" s="24" t="s">
        <v>3686</v>
      </c>
      <c r="B1970" s="24" t="s">
        <v>2368</v>
      </c>
      <c r="D1970" s="24" t="s">
        <v>683</v>
      </c>
      <c r="E1970" s="24">
        <v>80</v>
      </c>
      <c r="F1970" s="24">
        <v>87</v>
      </c>
      <c r="G1970" s="24">
        <v>42</v>
      </c>
      <c r="P1970" s="34">
        <v>44502</v>
      </c>
      <c r="Q1970" s="24" t="s">
        <v>857</v>
      </c>
      <c r="V1970" s="24" t="s">
        <v>3675</v>
      </c>
      <c r="AF1970" s="24" t="s">
        <v>859</v>
      </c>
      <c r="AP1970" s="24" t="s">
        <v>3676</v>
      </c>
      <c r="AQ1970" s="24" t="s">
        <v>3677</v>
      </c>
      <c r="AZ1970" s="24" t="s">
        <v>867</v>
      </c>
      <c r="BA1970" s="24" t="s">
        <v>859</v>
      </c>
      <c r="BM1970" s="24" t="s">
        <v>874</v>
      </c>
      <c r="BZ1970" s="24" t="s">
        <v>875</v>
      </c>
      <c r="CH1970" s="24">
        <v>218</v>
      </c>
    </row>
    <row r="1971" spans="1:86" x14ac:dyDescent="0.25">
      <c r="A1971" s="24" t="s">
        <v>3687</v>
      </c>
      <c r="B1971" s="24" t="s">
        <v>2368</v>
      </c>
      <c r="D1971" s="24" t="s">
        <v>683</v>
      </c>
      <c r="E1971" s="24">
        <v>80</v>
      </c>
      <c r="F1971" s="24">
        <v>87</v>
      </c>
      <c r="G1971" s="24">
        <v>42</v>
      </c>
      <c r="P1971" s="34">
        <v>44502</v>
      </c>
      <c r="Q1971" s="24" t="s">
        <v>857</v>
      </c>
      <c r="V1971" s="24" t="s">
        <v>3675</v>
      </c>
      <c r="AF1971" s="24" t="s">
        <v>859</v>
      </c>
      <c r="AP1971" s="24" t="s">
        <v>3676</v>
      </c>
      <c r="AQ1971" s="24" t="s">
        <v>3677</v>
      </c>
      <c r="AZ1971" s="24" t="s">
        <v>867</v>
      </c>
      <c r="BA1971" s="24" t="s">
        <v>859</v>
      </c>
      <c r="BM1971" s="24" t="s">
        <v>874</v>
      </c>
      <c r="BZ1971" s="24" t="s">
        <v>875</v>
      </c>
      <c r="CH1971" s="24">
        <v>218</v>
      </c>
    </row>
    <row r="1972" spans="1:86" x14ac:dyDescent="0.25">
      <c r="A1972" s="24" t="s">
        <v>3688</v>
      </c>
      <c r="B1972" s="24" t="s">
        <v>2368</v>
      </c>
      <c r="D1972" s="24" t="s">
        <v>683</v>
      </c>
      <c r="E1972" s="24">
        <v>80</v>
      </c>
      <c r="F1972" s="24">
        <v>87</v>
      </c>
      <c r="G1972" s="24">
        <v>42</v>
      </c>
      <c r="P1972" s="34">
        <v>44502</v>
      </c>
      <c r="Q1972" s="24" t="s">
        <v>857</v>
      </c>
      <c r="V1972" s="24" t="s">
        <v>3675</v>
      </c>
      <c r="AF1972" s="24" t="s">
        <v>859</v>
      </c>
      <c r="AP1972" s="24" t="s">
        <v>3676</v>
      </c>
      <c r="AQ1972" s="24" t="s">
        <v>3677</v>
      </c>
      <c r="AZ1972" s="24" t="s">
        <v>867</v>
      </c>
      <c r="BA1972" s="24" t="s">
        <v>859</v>
      </c>
      <c r="BM1972" s="24" t="s">
        <v>874</v>
      </c>
      <c r="BZ1972" s="24" t="s">
        <v>875</v>
      </c>
      <c r="CH1972" s="24">
        <v>215</v>
      </c>
    </row>
    <row r="1973" spans="1:86" x14ac:dyDescent="0.25">
      <c r="A1973" s="24" t="s">
        <v>3689</v>
      </c>
      <c r="B1973" s="24" t="s">
        <v>2368</v>
      </c>
      <c r="D1973" s="24" t="s">
        <v>683</v>
      </c>
      <c r="E1973" s="24">
        <v>80</v>
      </c>
      <c r="F1973" s="24">
        <v>87</v>
      </c>
      <c r="G1973" s="24">
        <v>42</v>
      </c>
      <c r="P1973" s="34">
        <v>44502</v>
      </c>
      <c r="Q1973" s="24" t="s">
        <v>857</v>
      </c>
      <c r="V1973" s="24" t="s">
        <v>3675</v>
      </c>
      <c r="AF1973" s="24" t="s">
        <v>859</v>
      </c>
      <c r="AP1973" s="24" t="s">
        <v>3676</v>
      </c>
      <c r="AQ1973" s="24" t="s">
        <v>3677</v>
      </c>
      <c r="AZ1973" s="24" t="s">
        <v>867</v>
      </c>
      <c r="BA1973" s="24" t="s">
        <v>859</v>
      </c>
      <c r="BM1973" s="24" t="s">
        <v>874</v>
      </c>
      <c r="BZ1973" s="24" t="s">
        <v>875</v>
      </c>
      <c r="CH1973" s="24">
        <v>215</v>
      </c>
    </row>
    <row r="1974" spans="1:86" x14ac:dyDescent="0.25">
      <c r="A1974" s="24" t="s">
        <v>3690</v>
      </c>
      <c r="B1974" s="24" t="s">
        <v>2368</v>
      </c>
      <c r="D1974" s="24" t="s">
        <v>683</v>
      </c>
      <c r="E1974" s="24">
        <v>80</v>
      </c>
      <c r="F1974" s="24">
        <v>87</v>
      </c>
      <c r="G1974" s="24">
        <v>42</v>
      </c>
      <c r="P1974" s="34">
        <v>44502</v>
      </c>
      <c r="Q1974" s="24" t="s">
        <v>857</v>
      </c>
      <c r="V1974" s="24" t="s">
        <v>3675</v>
      </c>
      <c r="AF1974" s="24" t="s">
        <v>859</v>
      </c>
      <c r="AP1974" s="24" t="s">
        <v>3676</v>
      </c>
      <c r="AQ1974" s="24" t="s">
        <v>3677</v>
      </c>
      <c r="AZ1974" s="24" t="s">
        <v>867</v>
      </c>
      <c r="BA1974" s="24" t="s">
        <v>859</v>
      </c>
      <c r="BM1974" s="24" t="s">
        <v>874</v>
      </c>
      <c r="BZ1974" s="24" t="s">
        <v>875</v>
      </c>
      <c r="CH1974" s="24">
        <v>215</v>
      </c>
    </row>
    <row r="1975" spans="1:86" x14ac:dyDescent="0.25">
      <c r="A1975" s="24" t="s">
        <v>3691</v>
      </c>
      <c r="B1975" s="24" t="s">
        <v>2368</v>
      </c>
      <c r="D1975" s="24" t="s">
        <v>683</v>
      </c>
      <c r="E1975" s="24">
        <v>80</v>
      </c>
      <c r="F1975" s="24">
        <v>87</v>
      </c>
      <c r="G1975" s="24">
        <v>42</v>
      </c>
      <c r="P1975" s="34">
        <v>44502</v>
      </c>
      <c r="Q1975" s="24" t="s">
        <v>857</v>
      </c>
      <c r="V1975" s="24" t="s">
        <v>3675</v>
      </c>
      <c r="AF1975" s="24" t="s">
        <v>859</v>
      </c>
      <c r="AP1975" s="24" t="s">
        <v>3676</v>
      </c>
      <c r="AQ1975" s="24" t="s">
        <v>3677</v>
      </c>
      <c r="AZ1975" s="24" t="s">
        <v>867</v>
      </c>
      <c r="BA1975" s="24" t="s">
        <v>859</v>
      </c>
      <c r="BM1975" s="24" t="s">
        <v>874</v>
      </c>
      <c r="BZ1975" s="24" t="s">
        <v>875</v>
      </c>
      <c r="CH1975" s="24" t="s">
        <v>1145</v>
      </c>
    </row>
    <row r="1976" spans="1:86" x14ac:dyDescent="0.25">
      <c r="A1976" s="24" t="s">
        <v>3692</v>
      </c>
      <c r="B1976" s="24" t="s">
        <v>2368</v>
      </c>
      <c r="D1976" s="24" t="s">
        <v>683</v>
      </c>
      <c r="E1976" s="24">
        <v>80</v>
      </c>
      <c r="F1976" s="24">
        <v>87</v>
      </c>
      <c r="G1976" s="24">
        <v>42</v>
      </c>
      <c r="P1976" s="34">
        <v>44502</v>
      </c>
      <c r="Q1976" s="24" t="s">
        <v>857</v>
      </c>
      <c r="V1976" s="24" t="s">
        <v>3675</v>
      </c>
      <c r="AF1976" s="24" t="s">
        <v>859</v>
      </c>
      <c r="AP1976" s="24" t="s">
        <v>3676</v>
      </c>
      <c r="AQ1976" s="24" t="s">
        <v>3677</v>
      </c>
      <c r="AZ1976" s="24" t="s">
        <v>867</v>
      </c>
      <c r="BA1976" s="24" t="s">
        <v>859</v>
      </c>
      <c r="BM1976" s="24" t="s">
        <v>874</v>
      </c>
      <c r="BZ1976" s="24" t="s">
        <v>875</v>
      </c>
      <c r="CH1976" s="24" t="s">
        <v>1145</v>
      </c>
    </row>
    <row r="1977" spans="1:86" x14ac:dyDescent="0.25">
      <c r="A1977" s="24" t="s">
        <v>3693</v>
      </c>
      <c r="B1977" s="24" t="s">
        <v>2368</v>
      </c>
      <c r="D1977" s="24" t="s">
        <v>683</v>
      </c>
      <c r="E1977" s="24">
        <v>80</v>
      </c>
      <c r="F1977" s="24">
        <v>87</v>
      </c>
      <c r="G1977" s="24">
        <v>42</v>
      </c>
      <c r="P1977" s="34">
        <v>44502</v>
      </c>
      <c r="Q1977" s="24" t="s">
        <v>857</v>
      </c>
      <c r="V1977" s="24" t="s">
        <v>3675</v>
      </c>
      <c r="AF1977" s="24" t="s">
        <v>859</v>
      </c>
      <c r="AP1977" s="24" t="s">
        <v>3676</v>
      </c>
      <c r="AQ1977" s="24" t="s">
        <v>3677</v>
      </c>
      <c r="AZ1977" s="24" t="s">
        <v>867</v>
      </c>
      <c r="BA1977" s="24" t="s">
        <v>859</v>
      </c>
      <c r="BM1977" s="24" t="s">
        <v>874</v>
      </c>
      <c r="BZ1977" s="24" t="s">
        <v>875</v>
      </c>
      <c r="CH1977" s="24" t="s">
        <v>1215</v>
      </c>
    </row>
    <row r="1978" spans="1:86" x14ac:dyDescent="0.25">
      <c r="A1978" s="24" t="s">
        <v>3694</v>
      </c>
      <c r="B1978" s="24" t="s">
        <v>2368</v>
      </c>
      <c r="D1978" s="24" t="s">
        <v>683</v>
      </c>
      <c r="E1978" s="24">
        <v>80</v>
      </c>
      <c r="F1978" s="24">
        <v>87</v>
      </c>
      <c r="G1978" s="24">
        <v>42</v>
      </c>
      <c r="P1978" s="34">
        <v>44502</v>
      </c>
      <c r="Q1978" s="24" t="s">
        <v>857</v>
      </c>
      <c r="V1978" s="24" t="s">
        <v>3675</v>
      </c>
      <c r="AF1978" s="24" t="s">
        <v>859</v>
      </c>
      <c r="AP1978" s="24" t="s">
        <v>3676</v>
      </c>
      <c r="AQ1978" s="24" t="s">
        <v>3677</v>
      </c>
      <c r="AZ1978" s="24" t="s">
        <v>867</v>
      </c>
      <c r="BA1978" s="24" t="s">
        <v>859</v>
      </c>
      <c r="BM1978" s="24" t="s">
        <v>874</v>
      </c>
      <c r="BZ1978" s="24" t="s">
        <v>875</v>
      </c>
      <c r="CH1978" s="24" t="s">
        <v>1215</v>
      </c>
    </row>
    <row r="1979" spans="1:86" x14ac:dyDescent="0.25">
      <c r="A1979" s="24" t="s">
        <v>3695</v>
      </c>
      <c r="B1979" s="24" t="s">
        <v>2368</v>
      </c>
      <c r="D1979" s="24" t="s">
        <v>683</v>
      </c>
      <c r="E1979" s="24">
        <v>80</v>
      </c>
      <c r="F1979" s="24">
        <v>87</v>
      </c>
      <c r="G1979" s="24">
        <v>42</v>
      </c>
      <c r="P1979" s="34">
        <v>44502</v>
      </c>
      <c r="Q1979" s="24" t="s">
        <v>857</v>
      </c>
      <c r="V1979" s="24" t="s">
        <v>3675</v>
      </c>
      <c r="AF1979" s="24" t="s">
        <v>859</v>
      </c>
      <c r="AP1979" s="24" t="s">
        <v>3676</v>
      </c>
      <c r="AQ1979" s="24" t="s">
        <v>3677</v>
      </c>
      <c r="AZ1979" s="24" t="s">
        <v>867</v>
      </c>
      <c r="BA1979" s="24" t="s">
        <v>859</v>
      </c>
      <c r="BM1979" s="24" t="s">
        <v>874</v>
      </c>
      <c r="BZ1979" s="24" t="s">
        <v>875</v>
      </c>
      <c r="CH1979" s="24" t="s">
        <v>1215</v>
      </c>
    </row>
    <row r="1980" spans="1:86" x14ac:dyDescent="0.25">
      <c r="A1980" s="24" t="s">
        <v>3696</v>
      </c>
      <c r="B1980" s="24" t="s">
        <v>2368</v>
      </c>
      <c r="D1980" s="24" t="s">
        <v>683</v>
      </c>
      <c r="E1980" s="24">
        <v>80</v>
      </c>
      <c r="F1980" s="24">
        <v>87</v>
      </c>
      <c r="G1980" s="24">
        <v>42</v>
      </c>
      <c r="P1980" s="34">
        <v>44502</v>
      </c>
      <c r="Q1980" s="24" t="s">
        <v>857</v>
      </c>
      <c r="V1980" s="24" t="s">
        <v>3675</v>
      </c>
      <c r="AF1980" s="24" t="s">
        <v>859</v>
      </c>
      <c r="AP1980" s="24" t="s">
        <v>3676</v>
      </c>
      <c r="AQ1980" s="24" t="s">
        <v>3677</v>
      </c>
      <c r="AZ1980" s="24" t="s">
        <v>867</v>
      </c>
      <c r="BA1980" s="24" t="s">
        <v>859</v>
      </c>
      <c r="BM1980" s="24" t="s">
        <v>874</v>
      </c>
      <c r="BZ1980" s="24" t="s">
        <v>875</v>
      </c>
      <c r="CH1980" s="24">
        <v>301</v>
      </c>
    </row>
    <row r="1981" spans="1:86" x14ac:dyDescent="0.25">
      <c r="A1981" s="24" t="s">
        <v>3697</v>
      </c>
      <c r="B1981" s="24" t="s">
        <v>2368</v>
      </c>
      <c r="D1981" s="24" t="s">
        <v>683</v>
      </c>
      <c r="E1981" s="24">
        <v>80</v>
      </c>
      <c r="F1981" s="24">
        <v>87</v>
      </c>
      <c r="G1981" s="24">
        <v>42</v>
      </c>
      <c r="P1981" s="34">
        <v>44502</v>
      </c>
      <c r="Q1981" s="24" t="s">
        <v>857</v>
      </c>
      <c r="V1981" s="24" t="s">
        <v>3675</v>
      </c>
      <c r="AF1981" s="24" t="s">
        <v>859</v>
      </c>
      <c r="AP1981" s="24" t="s">
        <v>3676</v>
      </c>
      <c r="AQ1981" s="24" t="s">
        <v>3677</v>
      </c>
      <c r="AZ1981" s="24" t="s">
        <v>867</v>
      </c>
      <c r="BA1981" s="24" t="s">
        <v>859</v>
      </c>
      <c r="BM1981" s="24" t="s">
        <v>874</v>
      </c>
      <c r="BZ1981" s="24" t="s">
        <v>875</v>
      </c>
      <c r="CH1981" s="24">
        <v>301</v>
      </c>
    </row>
    <row r="1982" spans="1:86" x14ac:dyDescent="0.25">
      <c r="A1982" s="24" t="s">
        <v>3698</v>
      </c>
      <c r="B1982" s="24" t="s">
        <v>2368</v>
      </c>
      <c r="D1982" s="24" t="s">
        <v>633</v>
      </c>
      <c r="E1982" s="24">
        <v>200</v>
      </c>
      <c r="F1982" s="24">
        <v>43</v>
      </c>
      <c r="G1982" s="24">
        <v>35</v>
      </c>
      <c r="P1982" s="34">
        <v>44504</v>
      </c>
      <c r="Q1982" s="24" t="s">
        <v>857</v>
      </c>
      <c r="V1982" s="24" t="s">
        <v>3699</v>
      </c>
      <c r="AF1982" s="24" t="s">
        <v>859</v>
      </c>
      <c r="AP1982" s="24" t="s">
        <v>3700</v>
      </c>
      <c r="AZ1982" s="24" t="s">
        <v>867</v>
      </c>
      <c r="BZ1982" s="24" t="s">
        <v>875</v>
      </c>
      <c r="CH1982" s="24" t="s">
        <v>1405</v>
      </c>
    </row>
    <row r="1983" spans="1:86" x14ac:dyDescent="0.25">
      <c r="A1983" s="24" t="s">
        <v>3701</v>
      </c>
      <c r="B1983" s="24" t="s">
        <v>273</v>
      </c>
      <c r="C1983" s="24" t="s">
        <v>1818</v>
      </c>
      <c r="D1983" s="24" t="s">
        <v>694</v>
      </c>
      <c r="E1983" s="24">
        <v>120</v>
      </c>
      <c r="F1983" s="24">
        <v>72</v>
      </c>
      <c r="G1983" s="24">
        <v>70</v>
      </c>
      <c r="H1983" s="24" t="s">
        <v>878</v>
      </c>
      <c r="I1983" s="24" t="s">
        <v>3702</v>
      </c>
      <c r="O1983" s="24" t="s">
        <v>3703</v>
      </c>
      <c r="P1983" s="34">
        <v>44517</v>
      </c>
      <c r="Q1983" s="24" t="s">
        <v>857</v>
      </c>
      <c r="R1983" s="24" t="s">
        <v>3704</v>
      </c>
      <c r="U1983" s="24">
        <v>65</v>
      </c>
      <c r="V1983" s="24" t="s">
        <v>3705</v>
      </c>
      <c r="W1983" s="24" t="s">
        <v>3706</v>
      </c>
      <c r="AF1983" s="24" t="s">
        <v>859</v>
      </c>
      <c r="AG1983" s="24" t="s">
        <v>859</v>
      </c>
      <c r="AP1983" s="24" t="s">
        <v>3707</v>
      </c>
      <c r="AQ1983" s="24" t="s">
        <v>3708</v>
      </c>
      <c r="AR1983" s="24" t="s">
        <v>3709</v>
      </c>
      <c r="AS1983" s="24" t="s">
        <v>3710</v>
      </c>
      <c r="AZ1983" s="24" t="s">
        <v>867</v>
      </c>
      <c r="BA1983" s="24" t="s">
        <v>3157</v>
      </c>
      <c r="BB1983" s="24" t="s">
        <v>869</v>
      </c>
      <c r="BC1983" s="24" t="s">
        <v>870</v>
      </c>
      <c r="BK1983" s="24" t="s">
        <v>887</v>
      </c>
      <c r="BL1983" s="24" t="s">
        <v>2045</v>
      </c>
      <c r="BM1983" s="24" t="s">
        <v>1393</v>
      </c>
      <c r="BZ1983" s="24" t="s">
        <v>1310</v>
      </c>
      <c r="CD1983" s="24" t="s">
        <v>3711</v>
      </c>
      <c r="CE1983" s="24" t="s">
        <v>3712</v>
      </c>
      <c r="CH1983" s="24" t="s">
        <v>889</v>
      </c>
    </row>
    <row r="1984" spans="1:86" x14ac:dyDescent="0.25">
      <c r="A1984" s="24" t="s">
        <v>3713</v>
      </c>
      <c r="B1984" s="24" t="s">
        <v>273</v>
      </c>
      <c r="C1984" s="24" t="s">
        <v>1818</v>
      </c>
      <c r="D1984" s="24" t="s">
        <v>694</v>
      </c>
      <c r="E1984" s="24">
        <v>120</v>
      </c>
      <c r="F1984" s="24">
        <v>72</v>
      </c>
      <c r="G1984" s="24">
        <v>70</v>
      </c>
      <c r="H1984" s="24" t="s">
        <v>878</v>
      </c>
      <c r="I1984" s="24" t="s">
        <v>3702</v>
      </c>
      <c r="O1984" s="24" t="s">
        <v>3703</v>
      </c>
      <c r="P1984" s="34">
        <v>44517</v>
      </c>
      <c r="Q1984" s="24" t="s">
        <v>857</v>
      </c>
      <c r="R1984" s="24" t="s">
        <v>3704</v>
      </c>
      <c r="U1984" s="24">
        <v>65</v>
      </c>
      <c r="V1984" s="24" t="s">
        <v>3705</v>
      </c>
      <c r="W1984" s="24" t="s">
        <v>3706</v>
      </c>
      <c r="AF1984" s="24" t="s">
        <v>859</v>
      </c>
      <c r="AG1984" s="24" t="s">
        <v>859</v>
      </c>
      <c r="AP1984" s="24" t="s">
        <v>3707</v>
      </c>
      <c r="AQ1984" s="24" t="s">
        <v>3708</v>
      </c>
      <c r="AR1984" s="24" t="s">
        <v>3709</v>
      </c>
      <c r="AS1984" s="24" t="s">
        <v>3710</v>
      </c>
      <c r="AZ1984" s="24" t="s">
        <v>867</v>
      </c>
      <c r="BA1984" s="24" t="s">
        <v>3157</v>
      </c>
      <c r="BB1984" s="24" t="s">
        <v>869</v>
      </c>
      <c r="BC1984" s="24" t="s">
        <v>870</v>
      </c>
      <c r="BK1984" s="24" t="s">
        <v>887</v>
      </c>
      <c r="BL1984" s="24" t="s">
        <v>2045</v>
      </c>
      <c r="BM1984" s="24" t="s">
        <v>1393</v>
      </c>
      <c r="BZ1984" s="24" t="s">
        <v>1310</v>
      </c>
      <c r="CD1984" s="24" t="s">
        <v>3711</v>
      </c>
      <c r="CE1984" s="24" t="s">
        <v>3712</v>
      </c>
      <c r="CH1984" s="24" t="s">
        <v>889</v>
      </c>
    </row>
    <row r="1985" spans="1:86" x14ac:dyDescent="0.25">
      <c r="A1985" s="24" t="s">
        <v>3714</v>
      </c>
      <c r="B1985" s="24" t="s">
        <v>273</v>
      </c>
      <c r="C1985" s="24" t="s">
        <v>1818</v>
      </c>
      <c r="D1985" s="24" t="s">
        <v>694</v>
      </c>
      <c r="E1985" s="24">
        <v>120</v>
      </c>
      <c r="F1985" s="24">
        <v>72</v>
      </c>
      <c r="G1985" s="24">
        <v>70</v>
      </c>
      <c r="H1985" s="24" t="s">
        <v>878</v>
      </c>
      <c r="I1985" s="24" t="s">
        <v>3702</v>
      </c>
      <c r="O1985" s="24" t="s">
        <v>3703</v>
      </c>
      <c r="P1985" s="34">
        <v>44517</v>
      </c>
      <c r="Q1985" s="24" t="s">
        <v>857</v>
      </c>
      <c r="R1985" s="24" t="s">
        <v>3704</v>
      </c>
      <c r="U1985" s="24">
        <v>65</v>
      </c>
      <c r="V1985" s="24" t="s">
        <v>3705</v>
      </c>
      <c r="W1985" s="24" t="s">
        <v>3706</v>
      </c>
      <c r="AF1985" s="24" t="s">
        <v>859</v>
      </c>
      <c r="AG1985" s="24" t="s">
        <v>859</v>
      </c>
      <c r="AP1985" s="24" t="s">
        <v>3707</v>
      </c>
      <c r="AQ1985" s="24" t="s">
        <v>3708</v>
      </c>
      <c r="AR1985" s="24" t="s">
        <v>3709</v>
      </c>
      <c r="AS1985" s="24" t="s">
        <v>3710</v>
      </c>
      <c r="AZ1985" s="24" t="s">
        <v>867</v>
      </c>
      <c r="BA1985" s="24" t="s">
        <v>3157</v>
      </c>
      <c r="BB1985" s="24" t="s">
        <v>869</v>
      </c>
      <c r="BC1985" s="24" t="s">
        <v>870</v>
      </c>
      <c r="BK1985" s="24" t="s">
        <v>887</v>
      </c>
      <c r="BL1985" s="24" t="s">
        <v>2045</v>
      </c>
      <c r="BM1985" s="24" t="s">
        <v>1393</v>
      </c>
      <c r="BZ1985" s="24" t="s">
        <v>1310</v>
      </c>
      <c r="CD1985" s="24" t="s">
        <v>3711</v>
      </c>
      <c r="CE1985" s="24" t="s">
        <v>3712</v>
      </c>
      <c r="CH1985" s="24" t="s">
        <v>889</v>
      </c>
    </row>
    <row r="1986" spans="1:86" x14ac:dyDescent="0.25">
      <c r="A1986" s="24" t="s">
        <v>3715</v>
      </c>
      <c r="B1986" s="24" t="s">
        <v>273</v>
      </c>
      <c r="C1986" s="24" t="s">
        <v>1818</v>
      </c>
      <c r="D1986" s="24" t="s">
        <v>694</v>
      </c>
      <c r="E1986" s="24">
        <v>120</v>
      </c>
      <c r="F1986" s="24">
        <v>72</v>
      </c>
      <c r="G1986" s="24">
        <v>70</v>
      </c>
      <c r="H1986" s="24" t="s">
        <v>878</v>
      </c>
      <c r="I1986" s="24" t="s">
        <v>3702</v>
      </c>
      <c r="O1986" s="24" t="s">
        <v>3703</v>
      </c>
      <c r="P1986" s="34">
        <v>44517</v>
      </c>
      <c r="Q1986" s="24" t="s">
        <v>857</v>
      </c>
      <c r="R1986" s="24" t="s">
        <v>3704</v>
      </c>
      <c r="U1986" s="24">
        <v>65</v>
      </c>
      <c r="V1986" s="24" t="s">
        <v>3705</v>
      </c>
      <c r="W1986" s="24" t="s">
        <v>3706</v>
      </c>
      <c r="AF1986" s="24" t="s">
        <v>859</v>
      </c>
      <c r="AG1986" s="24" t="s">
        <v>859</v>
      </c>
      <c r="AP1986" s="24" t="s">
        <v>3707</v>
      </c>
      <c r="AQ1986" s="24" t="s">
        <v>3708</v>
      </c>
      <c r="AR1986" s="24" t="s">
        <v>3709</v>
      </c>
      <c r="AS1986" s="24" t="s">
        <v>3710</v>
      </c>
      <c r="AZ1986" s="24" t="s">
        <v>867</v>
      </c>
      <c r="BA1986" s="24" t="s">
        <v>3157</v>
      </c>
      <c r="BB1986" s="24" t="s">
        <v>869</v>
      </c>
      <c r="BC1986" s="24" t="s">
        <v>870</v>
      </c>
      <c r="BK1986" s="24" t="s">
        <v>887</v>
      </c>
      <c r="BL1986" s="24" t="s">
        <v>2045</v>
      </c>
      <c r="BM1986" s="24" t="s">
        <v>1393</v>
      </c>
      <c r="BZ1986" s="24" t="s">
        <v>1310</v>
      </c>
      <c r="CD1986" s="24" t="s">
        <v>3711</v>
      </c>
      <c r="CE1986" s="24" t="s">
        <v>3712</v>
      </c>
      <c r="CH1986" s="24" t="s">
        <v>889</v>
      </c>
    </row>
    <row r="1987" spans="1:86" x14ac:dyDescent="0.25">
      <c r="A1987" s="24" t="s">
        <v>3716</v>
      </c>
      <c r="B1987" s="24" t="s">
        <v>273</v>
      </c>
      <c r="C1987" s="24" t="s">
        <v>1818</v>
      </c>
      <c r="D1987" s="24" t="s">
        <v>694</v>
      </c>
      <c r="E1987" s="24">
        <v>120</v>
      </c>
      <c r="F1987" s="24">
        <v>72</v>
      </c>
      <c r="G1987" s="24">
        <v>70</v>
      </c>
      <c r="H1987" s="24" t="s">
        <v>878</v>
      </c>
      <c r="I1987" s="24" t="s">
        <v>3702</v>
      </c>
      <c r="O1987" s="24" t="s">
        <v>3703</v>
      </c>
      <c r="P1987" s="34">
        <v>44517</v>
      </c>
      <c r="Q1987" s="24" t="s">
        <v>857</v>
      </c>
      <c r="R1987" s="24" t="s">
        <v>3704</v>
      </c>
      <c r="U1987" s="24">
        <v>65</v>
      </c>
      <c r="V1987" s="24" t="s">
        <v>3705</v>
      </c>
      <c r="W1987" s="24" t="s">
        <v>3706</v>
      </c>
      <c r="AF1987" s="24" t="s">
        <v>859</v>
      </c>
      <c r="AG1987" s="24" t="s">
        <v>859</v>
      </c>
      <c r="AP1987" s="24" t="s">
        <v>3707</v>
      </c>
      <c r="AQ1987" s="24" t="s">
        <v>3708</v>
      </c>
      <c r="AR1987" s="24" t="s">
        <v>3709</v>
      </c>
      <c r="AS1987" s="24" t="s">
        <v>3710</v>
      </c>
      <c r="AZ1987" s="24" t="s">
        <v>867</v>
      </c>
      <c r="BA1987" s="24" t="s">
        <v>3157</v>
      </c>
      <c r="BB1987" s="24" t="s">
        <v>869</v>
      </c>
      <c r="BC1987" s="24" t="s">
        <v>870</v>
      </c>
      <c r="BK1987" s="24" t="s">
        <v>887</v>
      </c>
      <c r="BL1987" s="24" t="s">
        <v>2045</v>
      </c>
      <c r="BM1987" s="24" t="s">
        <v>1393</v>
      </c>
      <c r="BZ1987" s="24" t="s">
        <v>1310</v>
      </c>
      <c r="CD1987" s="24" t="s">
        <v>3711</v>
      </c>
      <c r="CE1987" s="24" t="s">
        <v>3712</v>
      </c>
      <c r="CH1987" s="24" t="s">
        <v>889</v>
      </c>
    </row>
    <row r="1988" spans="1:86" x14ac:dyDescent="0.25">
      <c r="A1988" s="24" t="s">
        <v>3717</v>
      </c>
      <c r="B1988" s="24" t="s">
        <v>273</v>
      </c>
      <c r="C1988" s="24" t="s">
        <v>1818</v>
      </c>
      <c r="D1988" s="24" t="s">
        <v>694</v>
      </c>
      <c r="E1988" s="24">
        <v>120</v>
      </c>
      <c r="F1988" s="24">
        <v>72</v>
      </c>
      <c r="G1988" s="24">
        <v>70</v>
      </c>
      <c r="H1988" s="24" t="s">
        <v>878</v>
      </c>
      <c r="I1988" s="24" t="s">
        <v>3702</v>
      </c>
      <c r="O1988" s="24" t="s">
        <v>3703</v>
      </c>
      <c r="P1988" s="34">
        <v>44517</v>
      </c>
      <c r="Q1988" s="24" t="s">
        <v>857</v>
      </c>
      <c r="R1988" s="24" t="s">
        <v>3704</v>
      </c>
      <c r="U1988" s="24">
        <v>65</v>
      </c>
      <c r="V1988" s="24" t="s">
        <v>3705</v>
      </c>
      <c r="W1988" s="24" t="s">
        <v>3706</v>
      </c>
      <c r="AF1988" s="24" t="s">
        <v>859</v>
      </c>
      <c r="AG1988" s="24" t="s">
        <v>859</v>
      </c>
      <c r="AP1988" s="24" t="s">
        <v>3707</v>
      </c>
      <c r="AQ1988" s="24" t="s">
        <v>3708</v>
      </c>
      <c r="AR1988" s="24" t="s">
        <v>3709</v>
      </c>
      <c r="AS1988" s="24" t="s">
        <v>3710</v>
      </c>
      <c r="AZ1988" s="24" t="s">
        <v>867</v>
      </c>
      <c r="BA1988" s="24" t="s">
        <v>3157</v>
      </c>
      <c r="BB1988" s="24" t="s">
        <v>869</v>
      </c>
      <c r="BC1988" s="24" t="s">
        <v>870</v>
      </c>
      <c r="BK1988" s="24" t="s">
        <v>887</v>
      </c>
      <c r="BL1988" s="24" t="s">
        <v>2045</v>
      </c>
      <c r="BM1988" s="24" t="s">
        <v>1393</v>
      </c>
      <c r="BZ1988" s="24" t="s">
        <v>1310</v>
      </c>
      <c r="CD1988" s="24" t="s">
        <v>3711</v>
      </c>
      <c r="CE1988" s="24" t="s">
        <v>3712</v>
      </c>
      <c r="CH1988" s="24" t="s">
        <v>889</v>
      </c>
    </row>
    <row r="1989" spans="1:86" x14ac:dyDescent="0.25">
      <c r="A1989" s="24" t="s">
        <v>3718</v>
      </c>
      <c r="B1989" s="24" t="s">
        <v>273</v>
      </c>
      <c r="C1989" s="24" t="s">
        <v>1818</v>
      </c>
      <c r="D1989" s="24" t="s">
        <v>694</v>
      </c>
      <c r="E1989" s="24">
        <v>120</v>
      </c>
      <c r="F1989" s="24">
        <v>72</v>
      </c>
      <c r="G1989" s="24">
        <v>70</v>
      </c>
      <c r="H1989" s="24" t="s">
        <v>878</v>
      </c>
      <c r="I1989" s="24" t="s">
        <v>3702</v>
      </c>
      <c r="O1989" s="24" t="s">
        <v>3703</v>
      </c>
      <c r="P1989" s="34">
        <v>44517</v>
      </c>
      <c r="Q1989" s="24" t="s">
        <v>857</v>
      </c>
      <c r="R1989" s="24" t="s">
        <v>3704</v>
      </c>
      <c r="U1989" s="24">
        <v>65</v>
      </c>
      <c r="V1989" s="24" t="s">
        <v>3705</v>
      </c>
      <c r="W1989" s="24" t="s">
        <v>3706</v>
      </c>
      <c r="AF1989" s="24" t="s">
        <v>859</v>
      </c>
      <c r="AG1989" s="24" t="s">
        <v>859</v>
      </c>
      <c r="AP1989" s="24" t="s">
        <v>3707</v>
      </c>
      <c r="AQ1989" s="24" t="s">
        <v>3708</v>
      </c>
      <c r="AR1989" s="24" t="s">
        <v>3709</v>
      </c>
      <c r="AS1989" s="24" t="s">
        <v>3710</v>
      </c>
      <c r="AZ1989" s="24" t="s">
        <v>867</v>
      </c>
      <c r="BA1989" s="24" t="s">
        <v>3157</v>
      </c>
      <c r="BB1989" s="24" t="s">
        <v>869</v>
      </c>
      <c r="BC1989" s="24" t="s">
        <v>870</v>
      </c>
      <c r="BK1989" s="24" t="s">
        <v>887</v>
      </c>
      <c r="BL1989" s="24" t="s">
        <v>2045</v>
      </c>
      <c r="BM1989" s="24" t="s">
        <v>1393</v>
      </c>
      <c r="BZ1989" s="24" t="s">
        <v>1310</v>
      </c>
      <c r="CD1989" s="24" t="s">
        <v>3711</v>
      </c>
      <c r="CE1989" s="24" t="s">
        <v>3712</v>
      </c>
      <c r="CH1989" s="24" t="s">
        <v>889</v>
      </c>
    </row>
    <row r="1990" spans="1:86" x14ac:dyDescent="0.25">
      <c r="A1990" s="24" t="s">
        <v>3719</v>
      </c>
      <c r="B1990" s="24" t="s">
        <v>273</v>
      </c>
      <c r="C1990" s="24" t="s">
        <v>1818</v>
      </c>
      <c r="D1990" s="24" t="s">
        <v>694</v>
      </c>
      <c r="E1990" s="24">
        <v>120</v>
      </c>
      <c r="F1990" s="24">
        <v>72</v>
      </c>
      <c r="G1990" s="24">
        <v>70</v>
      </c>
      <c r="H1990" s="24" t="s">
        <v>878</v>
      </c>
      <c r="I1990" s="24" t="s">
        <v>3702</v>
      </c>
      <c r="O1990" s="24" t="s">
        <v>3703</v>
      </c>
      <c r="P1990" s="34">
        <v>44517</v>
      </c>
      <c r="Q1990" s="24" t="s">
        <v>857</v>
      </c>
      <c r="R1990" s="24" t="s">
        <v>3704</v>
      </c>
      <c r="U1990" s="24">
        <v>65</v>
      </c>
      <c r="V1990" s="24" t="s">
        <v>3705</v>
      </c>
      <c r="W1990" s="24" t="s">
        <v>3706</v>
      </c>
      <c r="AF1990" s="24" t="s">
        <v>859</v>
      </c>
      <c r="AG1990" s="24" t="s">
        <v>859</v>
      </c>
      <c r="AP1990" s="24" t="s">
        <v>3707</v>
      </c>
      <c r="AQ1990" s="24" t="s">
        <v>3708</v>
      </c>
      <c r="AR1990" s="24" t="s">
        <v>3709</v>
      </c>
      <c r="AS1990" s="24" t="s">
        <v>3710</v>
      </c>
      <c r="AZ1990" s="24" t="s">
        <v>867</v>
      </c>
      <c r="BA1990" s="24" t="s">
        <v>3157</v>
      </c>
      <c r="BB1990" s="24" t="s">
        <v>869</v>
      </c>
      <c r="BC1990" s="24" t="s">
        <v>870</v>
      </c>
      <c r="BK1990" s="24" t="s">
        <v>887</v>
      </c>
      <c r="BL1990" s="24" t="s">
        <v>2045</v>
      </c>
      <c r="BM1990" s="24" t="s">
        <v>1393</v>
      </c>
      <c r="BZ1990" s="24" t="s">
        <v>1310</v>
      </c>
      <c r="CD1990" s="24" t="s">
        <v>3711</v>
      </c>
      <c r="CE1990" s="24" t="s">
        <v>3712</v>
      </c>
      <c r="CH1990" s="24" t="s">
        <v>889</v>
      </c>
    </row>
    <row r="1991" spans="1:86" x14ac:dyDescent="0.25">
      <c r="A1991" s="24" t="s">
        <v>3720</v>
      </c>
      <c r="B1991" s="24" t="s">
        <v>273</v>
      </c>
      <c r="C1991" s="24" t="s">
        <v>1818</v>
      </c>
      <c r="D1991" s="24" t="s">
        <v>694</v>
      </c>
      <c r="E1991" s="24">
        <v>120</v>
      </c>
      <c r="F1991" s="24">
        <v>72</v>
      </c>
      <c r="G1991" s="24">
        <v>70</v>
      </c>
      <c r="H1991" s="24" t="s">
        <v>878</v>
      </c>
      <c r="I1991" s="24" t="s">
        <v>3702</v>
      </c>
      <c r="O1991" s="24" t="s">
        <v>3703</v>
      </c>
      <c r="P1991" s="34">
        <v>44517</v>
      </c>
      <c r="Q1991" s="24" t="s">
        <v>857</v>
      </c>
      <c r="R1991" s="24" t="s">
        <v>3704</v>
      </c>
      <c r="U1991" s="24">
        <v>65</v>
      </c>
      <c r="V1991" s="24" t="s">
        <v>3705</v>
      </c>
      <c r="W1991" s="24" t="s">
        <v>3706</v>
      </c>
      <c r="AF1991" s="24" t="s">
        <v>859</v>
      </c>
      <c r="AG1991" s="24" t="s">
        <v>859</v>
      </c>
      <c r="AP1991" s="24" t="s">
        <v>3707</v>
      </c>
      <c r="AQ1991" s="24" t="s">
        <v>3708</v>
      </c>
      <c r="AR1991" s="24" t="s">
        <v>3709</v>
      </c>
      <c r="AS1991" s="24" t="s">
        <v>3710</v>
      </c>
      <c r="AZ1991" s="24" t="s">
        <v>867</v>
      </c>
      <c r="BA1991" s="24" t="s">
        <v>3157</v>
      </c>
      <c r="BB1991" s="24" t="s">
        <v>869</v>
      </c>
      <c r="BC1991" s="24" t="s">
        <v>870</v>
      </c>
      <c r="BK1991" s="24" t="s">
        <v>887</v>
      </c>
      <c r="BL1991" s="24" t="s">
        <v>2045</v>
      </c>
      <c r="BM1991" s="24" t="s">
        <v>1393</v>
      </c>
      <c r="BZ1991" s="24" t="s">
        <v>1310</v>
      </c>
      <c r="CD1991" s="24" t="s">
        <v>3711</v>
      </c>
      <c r="CE1991" s="24" t="s">
        <v>3712</v>
      </c>
      <c r="CH1991" s="24" t="s">
        <v>889</v>
      </c>
    </row>
    <row r="1992" spans="1:86" x14ac:dyDescent="0.25">
      <c r="A1992" s="24" t="s">
        <v>3721</v>
      </c>
      <c r="B1992" s="24" t="s">
        <v>273</v>
      </c>
      <c r="C1992" s="24" t="s">
        <v>1818</v>
      </c>
      <c r="D1992" s="24" t="s">
        <v>694</v>
      </c>
      <c r="E1992" s="24">
        <v>120</v>
      </c>
      <c r="F1992" s="24">
        <v>72</v>
      </c>
      <c r="G1992" s="24">
        <v>70</v>
      </c>
      <c r="H1992" s="24" t="s">
        <v>878</v>
      </c>
      <c r="I1992" s="24" t="s">
        <v>3702</v>
      </c>
      <c r="O1992" s="24" t="s">
        <v>3703</v>
      </c>
      <c r="P1992" s="34">
        <v>44517</v>
      </c>
      <c r="Q1992" s="24" t="s">
        <v>857</v>
      </c>
      <c r="R1992" s="24" t="s">
        <v>3704</v>
      </c>
      <c r="U1992" s="24">
        <v>65</v>
      </c>
      <c r="V1992" s="24" t="s">
        <v>3705</v>
      </c>
      <c r="W1992" s="24" t="s">
        <v>3706</v>
      </c>
      <c r="AF1992" s="24" t="s">
        <v>859</v>
      </c>
      <c r="AG1992" s="24" t="s">
        <v>859</v>
      </c>
      <c r="AP1992" s="24" t="s">
        <v>3707</v>
      </c>
      <c r="AQ1992" s="24" t="s">
        <v>3708</v>
      </c>
      <c r="AR1992" s="24" t="s">
        <v>3709</v>
      </c>
      <c r="AS1992" s="24" t="s">
        <v>3710</v>
      </c>
      <c r="AZ1992" s="24" t="s">
        <v>867</v>
      </c>
      <c r="BA1992" s="24" t="s">
        <v>3157</v>
      </c>
      <c r="BB1992" s="24" t="s">
        <v>869</v>
      </c>
      <c r="BC1992" s="24" t="s">
        <v>870</v>
      </c>
      <c r="BK1992" s="24" t="s">
        <v>887</v>
      </c>
      <c r="BL1992" s="24" t="s">
        <v>2045</v>
      </c>
      <c r="BM1992" s="24" t="s">
        <v>1393</v>
      </c>
      <c r="BZ1992" s="24" t="s">
        <v>1310</v>
      </c>
      <c r="CD1992" s="24" t="s">
        <v>3711</v>
      </c>
      <c r="CE1992" s="24" t="s">
        <v>3712</v>
      </c>
      <c r="CH1992" s="24" t="s">
        <v>889</v>
      </c>
    </row>
    <row r="1993" spans="1:86" x14ac:dyDescent="0.25">
      <c r="A1993" s="24" t="s">
        <v>3722</v>
      </c>
      <c r="B1993" s="24" t="s">
        <v>273</v>
      </c>
      <c r="C1993" s="24" t="s">
        <v>1818</v>
      </c>
      <c r="D1993" s="24" t="s">
        <v>694</v>
      </c>
      <c r="E1993" s="24">
        <v>120</v>
      </c>
      <c r="F1993" s="24">
        <v>72</v>
      </c>
      <c r="G1993" s="24">
        <v>70</v>
      </c>
      <c r="H1993" s="24" t="s">
        <v>878</v>
      </c>
      <c r="I1993" s="24" t="s">
        <v>3702</v>
      </c>
      <c r="O1993" s="24" t="s">
        <v>3703</v>
      </c>
      <c r="P1993" s="34">
        <v>44517</v>
      </c>
      <c r="Q1993" s="24" t="s">
        <v>857</v>
      </c>
      <c r="R1993" s="24" t="s">
        <v>3704</v>
      </c>
      <c r="U1993" s="24">
        <v>65</v>
      </c>
      <c r="V1993" s="24" t="s">
        <v>3705</v>
      </c>
      <c r="W1993" s="24" t="s">
        <v>3706</v>
      </c>
      <c r="AF1993" s="24" t="s">
        <v>859</v>
      </c>
      <c r="AG1993" s="24" t="s">
        <v>859</v>
      </c>
      <c r="AP1993" s="24" t="s">
        <v>3707</v>
      </c>
      <c r="AQ1993" s="24" t="s">
        <v>3708</v>
      </c>
      <c r="AR1993" s="24" t="s">
        <v>3709</v>
      </c>
      <c r="AS1993" s="24" t="s">
        <v>3710</v>
      </c>
      <c r="AZ1993" s="24" t="s">
        <v>867</v>
      </c>
      <c r="BA1993" s="24" t="s">
        <v>3157</v>
      </c>
      <c r="BB1993" s="24" t="s">
        <v>869</v>
      </c>
      <c r="BC1993" s="24" t="s">
        <v>870</v>
      </c>
      <c r="BK1993" s="24" t="s">
        <v>887</v>
      </c>
      <c r="BL1993" s="24" t="s">
        <v>2045</v>
      </c>
      <c r="BM1993" s="24" t="s">
        <v>1393</v>
      </c>
      <c r="BZ1993" s="24" t="s">
        <v>1310</v>
      </c>
      <c r="CD1993" s="24" t="s">
        <v>3711</v>
      </c>
      <c r="CE1993" s="24" t="s">
        <v>3712</v>
      </c>
      <c r="CH1993" s="24" t="s">
        <v>889</v>
      </c>
    </row>
    <row r="1994" spans="1:86" x14ac:dyDescent="0.25">
      <c r="A1994" s="24" t="s">
        <v>3723</v>
      </c>
      <c r="B1994" s="24" t="s">
        <v>273</v>
      </c>
      <c r="C1994" s="24" t="s">
        <v>1818</v>
      </c>
      <c r="D1994" s="24" t="s">
        <v>694</v>
      </c>
      <c r="E1994" s="24">
        <v>120</v>
      </c>
      <c r="F1994" s="24">
        <v>72</v>
      </c>
      <c r="G1994" s="24">
        <v>70</v>
      </c>
      <c r="H1994" s="24" t="s">
        <v>878</v>
      </c>
      <c r="I1994" s="24" t="s">
        <v>3702</v>
      </c>
      <c r="O1994" s="24" t="s">
        <v>3703</v>
      </c>
      <c r="P1994" s="34">
        <v>44517</v>
      </c>
      <c r="Q1994" s="24" t="s">
        <v>857</v>
      </c>
      <c r="R1994" s="24" t="s">
        <v>3704</v>
      </c>
      <c r="U1994" s="24">
        <v>65</v>
      </c>
      <c r="V1994" s="24" t="s">
        <v>3705</v>
      </c>
      <c r="W1994" s="24" t="s">
        <v>3706</v>
      </c>
      <c r="AF1994" s="24" t="s">
        <v>859</v>
      </c>
      <c r="AG1994" s="24" t="s">
        <v>859</v>
      </c>
      <c r="AP1994" s="24" t="s">
        <v>3707</v>
      </c>
      <c r="AQ1994" s="24" t="s">
        <v>3708</v>
      </c>
      <c r="AR1994" s="24" t="s">
        <v>3709</v>
      </c>
      <c r="AS1994" s="24" t="s">
        <v>3710</v>
      </c>
      <c r="AZ1994" s="24" t="s">
        <v>867</v>
      </c>
      <c r="BA1994" s="24" t="s">
        <v>3157</v>
      </c>
      <c r="BB1994" s="24" t="s">
        <v>869</v>
      </c>
      <c r="BC1994" s="24" t="s">
        <v>870</v>
      </c>
      <c r="BK1994" s="24" t="s">
        <v>887</v>
      </c>
      <c r="BL1994" s="24" t="s">
        <v>2045</v>
      </c>
      <c r="BM1994" s="24" t="s">
        <v>1393</v>
      </c>
      <c r="BZ1994" s="24" t="s">
        <v>1310</v>
      </c>
      <c r="CD1994" s="24" t="s">
        <v>3711</v>
      </c>
      <c r="CE1994" s="24" t="s">
        <v>3712</v>
      </c>
      <c r="CH1994" s="24" t="s">
        <v>889</v>
      </c>
    </row>
    <row r="1995" spans="1:86" x14ac:dyDescent="0.25">
      <c r="A1995" s="24" t="s">
        <v>3724</v>
      </c>
      <c r="B1995" s="24" t="s">
        <v>273</v>
      </c>
      <c r="C1995" s="24" t="s">
        <v>1818</v>
      </c>
      <c r="D1995" s="24" t="s">
        <v>694</v>
      </c>
      <c r="E1995" s="24">
        <v>120</v>
      </c>
      <c r="F1995" s="24">
        <v>72</v>
      </c>
      <c r="G1995" s="24">
        <v>70</v>
      </c>
      <c r="H1995" s="24" t="s">
        <v>878</v>
      </c>
      <c r="I1995" s="24" t="s">
        <v>3702</v>
      </c>
      <c r="O1995" s="24" t="s">
        <v>3703</v>
      </c>
      <c r="P1995" s="34">
        <v>44517</v>
      </c>
      <c r="Q1995" s="24" t="s">
        <v>857</v>
      </c>
      <c r="R1995" s="24" t="s">
        <v>3704</v>
      </c>
      <c r="U1995" s="24">
        <v>65</v>
      </c>
      <c r="V1995" s="24" t="s">
        <v>3705</v>
      </c>
      <c r="W1995" s="24" t="s">
        <v>3706</v>
      </c>
      <c r="AF1995" s="24" t="s">
        <v>859</v>
      </c>
      <c r="AG1995" s="24" t="s">
        <v>859</v>
      </c>
      <c r="AP1995" s="24" t="s">
        <v>3707</v>
      </c>
      <c r="AQ1995" s="24" t="s">
        <v>3708</v>
      </c>
      <c r="AR1995" s="24" t="s">
        <v>3709</v>
      </c>
      <c r="AS1995" s="24" t="s">
        <v>3710</v>
      </c>
      <c r="AZ1995" s="24" t="s">
        <v>867</v>
      </c>
      <c r="BA1995" s="24" t="s">
        <v>3157</v>
      </c>
      <c r="BB1995" s="24" t="s">
        <v>869</v>
      </c>
      <c r="BC1995" s="24" t="s">
        <v>870</v>
      </c>
      <c r="BK1995" s="24" t="s">
        <v>887</v>
      </c>
      <c r="BL1995" s="24" t="s">
        <v>2045</v>
      </c>
      <c r="BM1995" s="24" t="s">
        <v>1393</v>
      </c>
      <c r="BZ1995" s="24" t="s">
        <v>1310</v>
      </c>
      <c r="CD1995" s="24" t="s">
        <v>3711</v>
      </c>
      <c r="CE1995" s="24" t="s">
        <v>3712</v>
      </c>
      <c r="CH1995" s="24" t="s">
        <v>889</v>
      </c>
    </row>
    <row r="1996" spans="1:86" x14ac:dyDescent="0.25">
      <c r="A1996" s="24" t="s">
        <v>3725</v>
      </c>
      <c r="B1996" s="24" t="s">
        <v>273</v>
      </c>
      <c r="C1996" s="24" t="s">
        <v>1818</v>
      </c>
      <c r="D1996" s="24" t="s">
        <v>694</v>
      </c>
      <c r="E1996" s="24">
        <v>120</v>
      </c>
      <c r="F1996" s="24">
        <v>72</v>
      </c>
      <c r="G1996" s="24">
        <v>70</v>
      </c>
      <c r="H1996" s="24" t="s">
        <v>878</v>
      </c>
      <c r="I1996" s="24" t="s">
        <v>3702</v>
      </c>
      <c r="O1996" s="24" t="s">
        <v>3703</v>
      </c>
      <c r="P1996" s="34">
        <v>44517</v>
      </c>
      <c r="Q1996" s="24" t="s">
        <v>857</v>
      </c>
      <c r="R1996" s="24" t="s">
        <v>3704</v>
      </c>
      <c r="U1996" s="24">
        <v>65</v>
      </c>
      <c r="V1996" s="24" t="s">
        <v>3705</v>
      </c>
      <c r="W1996" s="24" t="s">
        <v>3706</v>
      </c>
      <c r="AF1996" s="24" t="s">
        <v>859</v>
      </c>
      <c r="AG1996" s="24" t="s">
        <v>859</v>
      </c>
      <c r="AP1996" s="24" t="s">
        <v>3707</v>
      </c>
      <c r="AQ1996" s="24" t="s">
        <v>3708</v>
      </c>
      <c r="AR1996" s="24" t="s">
        <v>3709</v>
      </c>
      <c r="AS1996" s="24" t="s">
        <v>3710</v>
      </c>
      <c r="AZ1996" s="24" t="s">
        <v>867</v>
      </c>
      <c r="BA1996" s="24" t="s">
        <v>3157</v>
      </c>
      <c r="BB1996" s="24" t="s">
        <v>869</v>
      </c>
      <c r="BC1996" s="24" t="s">
        <v>870</v>
      </c>
      <c r="BK1996" s="24" t="s">
        <v>887</v>
      </c>
      <c r="BL1996" s="24" t="s">
        <v>2045</v>
      </c>
      <c r="BM1996" s="24" t="s">
        <v>1393</v>
      </c>
      <c r="BZ1996" s="24" t="s">
        <v>1310</v>
      </c>
      <c r="CD1996" s="24" t="s">
        <v>3711</v>
      </c>
      <c r="CE1996" s="24" t="s">
        <v>3712</v>
      </c>
      <c r="CH1996" s="24" t="s">
        <v>889</v>
      </c>
    </row>
    <row r="1997" spans="1:86" x14ac:dyDescent="0.25">
      <c r="A1997" s="24" t="s">
        <v>3726</v>
      </c>
      <c r="B1997" s="24" t="s">
        <v>273</v>
      </c>
      <c r="C1997" s="24" t="s">
        <v>1818</v>
      </c>
      <c r="D1997" s="24" t="s">
        <v>694</v>
      </c>
      <c r="E1997" s="24">
        <v>120</v>
      </c>
      <c r="F1997" s="24">
        <v>72</v>
      </c>
      <c r="G1997" s="24">
        <v>70</v>
      </c>
      <c r="H1997" s="24" t="s">
        <v>878</v>
      </c>
      <c r="I1997" s="24" t="s">
        <v>3702</v>
      </c>
      <c r="O1997" s="24" t="s">
        <v>3703</v>
      </c>
      <c r="P1997" s="34">
        <v>44517</v>
      </c>
      <c r="Q1997" s="24" t="s">
        <v>857</v>
      </c>
      <c r="R1997" s="24" t="s">
        <v>3704</v>
      </c>
      <c r="U1997" s="24">
        <v>65</v>
      </c>
      <c r="V1997" s="24" t="s">
        <v>3705</v>
      </c>
      <c r="W1997" s="24" t="s">
        <v>3706</v>
      </c>
      <c r="AF1997" s="24" t="s">
        <v>859</v>
      </c>
      <c r="AG1997" s="24" t="s">
        <v>859</v>
      </c>
      <c r="AP1997" s="24" t="s">
        <v>3707</v>
      </c>
      <c r="AQ1997" s="24" t="s">
        <v>3708</v>
      </c>
      <c r="AR1997" s="24" t="s">
        <v>3709</v>
      </c>
      <c r="AS1997" s="24" t="s">
        <v>3710</v>
      </c>
      <c r="AZ1997" s="24" t="s">
        <v>867</v>
      </c>
      <c r="BA1997" s="24" t="s">
        <v>3157</v>
      </c>
      <c r="BB1997" s="24" t="s">
        <v>869</v>
      </c>
      <c r="BC1997" s="24" t="s">
        <v>870</v>
      </c>
      <c r="BK1997" s="24" t="s">
        <v>887</v>
      </c>
      <c r="BL1997" s="24" t="s">
        <v>2045</v>
      </c>
      <c r="BM1997" s="24" t="s">
        <v>1393</v>
      </c>
      <c r="BZ1997" s="24" t="s">
        <v>1310</v>
      </c>
      <c r="CD1997" s="24" t="s">
        <v>3711</v>
      </c>
      <c r="CE1997" s="24" t="s">
        <v>3712</v>
      </c>
      <c r="CH1997" s="24" t="s">
        <v>889</v>
      </c>
    </row>
    <row r="1998" spans="1:86" x14ac:dyDescent="0.25">
      <c r="A1998" s="24" t="s">
        <v>3727</v>
      </c>
      <c r="B1998" s="24" t="s">
        <v>273</v>
      </c>
      <c r="C1998" s="24" t="s">
        <v>1818</v>
      </c>
      <c r="D1998" s="24" t="s">
        <v>694</v>
      </c>
      <c r="E1998" s="24">
        <v>120</v>
      </c>
      <c r="F1998" s="24">
        <v>72</v>
      </c>
      <c r="G1998" s="24">
        <v>70</v>
      </c>
      <c r="H1998" s="24" t="s">
        <v>878</v>
      </c>
      <c r="I1998" s="24" t="s">
        <v>3702</v>
      </c>
      <c r="O1998" s="24" t="s">
        <v>3703</v>
      </c>
      <c r="P1998" s="34">
        <v>44517</v>
      </c>
      <c r="Q1998" s="24" t="s">
        <v>857</v>
      </c>
      <c r="R1998" s="24" t="s">
        <v>3704</v>
      </c>
      <c r="U1998" s="24">
        <v>65</v>
      </c>
      <c r="V1998" s="24" t="s">
        <v>3705</v>
      </c>
      <c r="W1998" s="24" t="s">
        <v>3706</v>
      </c>
      <c r="AF1998" s="24" t="s">
        <v>859</v>
      </c>
      <c r="AG1998" s="24" t="s">
        <v>859</v>
      </c>
      <c r="AP1998" s="24" t="s">
        <v>3707</v>
      </c>
      <c r="AQ1998" s="24" t="s">
        <v>3708</v>
      </c>
      <c r="AR1998" s="24" t="s">
        <v>3709</v>
      </c>
      <c r="AS1998" s="24" t="s">
        <v>3710</v>
      </c>
      <c r="AZ1998" s="24" t="s">
        <v>867</v>
      </c>
      <c r="BA1998" s="24" t="s">
        <v>3157</v>
      </c>
      <c r="BB1998" s="24" t="s">
        <v>869</v>
      </c>
      <c r="BC1998" s="24" t="s">
        <v>870</v>
      </c>
      <c r="BK1998" s="24" t="s">
        <v>887</v>
      </c>
      <c r="BL1998" s="24" t="s">
        <v>2045</v>
      </c>
      <c r="BM1998" s="24" t="s">
        <v>1393</v>
      </c>
      <c r="BZ1998" s="24" t="s">
        <v>1310</v>
      </c>
      <c r="CD1998" s="24" t="s">
        <v>3711</v>
      </c>
      <c r="CE1998" s="24" t="s">
        <v>3712</v>
      </c>
      <c r="CH1998" s="24" t="s">
        <v>889</v>
      </c>
    </row>
    <row r="1999" spans="1:86" x14ac:dyDescent="0.25">
      <c r="A1999" s="24" t="s">
        <v>3728</v>
      </c>
      <c r="B1999" s="24" t="s">
        <v>273</v>
      </c>
      <c r="C1999" s="24" t="s">
        <v>1818</v>
      </c>
      <c r="D1999" s="24" t="s">
        <v>694</v>
      </c>
      <c r="E1999" s="24">
        <v>120</v>
      </c>
      <c r="F1999" s="24">
        <v>72</v>
      </c>
      <c r="G1999" s="24">
        <v>70</v>
      </c>
      <c r="H1999" s="24" t="s">
        <v>878</v>
      </c>
      <c r="I1999" s="24" t="s">
        <v>3702</v>
      </c>
      <c r="O1999" s="24" t="s">
        <v>3703</v>
      </c>
      <c r="P1999" s="34">
        <v>44517</v>
      </c>
      <c r="Q1999" s="24" t="s">
        <v>857</v>
      </c>
      <c r="R1999" s="24" t="s">
        <v>3704</v>
      </c>
      <c r="U1999" s="24">
        <v>65</v>
      </c>
      <c r="V1999" s="24" t="s">
        <v>3705</v>
      </c>
      <c r="W1999" s="24" t="s">
        <v>3706</v>
      </c>
      <c r="AF1999" s="24" t="s">
        <v>859</v>
      </c>
      <c r="AG1999" s="24" t="s">
        <v>859</v>
      </c>
      <c r="AP1999" s="24" t="s">
        <v>3707</v>
      </c>
      <c r="AQ1999" s="24" t="s">
        <v>3708</v>
      </c>
      <c r="AR1999" s="24" t="s">
        <v>3709</v>
      </c>
      <c r="AS1999" s="24" t="s">
        <v>3710</v>
      </c>
      <c r="AZ1999" s="24" t="s">
        <v>867</v>
      </c>
      <c r="BA1999" s="24" t="s">
        <v>3157</v>
      </c>
      <c r="BB1999" s="24" t="s">
        <v>869</v>
      </c>
      <c r="BC1999" s="24" t="s">
        <v>870</v>
      </c>
      <c r="BK1999" s="24" t="s">
        <v>887</v>
      </c>
      <c r="BL1999" s="24" t="s">
        <v>2045</v>
      </c>
      <c r="BM1999" s="24" t="s">
        <v>1393</v>
      </c>
      <c r="BZ1999" s="24" t="s">
        <v>1310</v>
      </c>
      <c r="CD1999" s="24" t="s">
        <v>3711</v>
      </c>
      <c r="CE1999" s="24" t="s">
        <v>3712</v>
      </c>
      <c r="CH1999" s="24" t="s">
        <v>889</v>
      </c>
    </row>
    <row r="2000" spans="1:86" x14ac:dyDescent="0.25">
      <c r="A2000" s="24" t="s">
        <v>3729</v>
      </c>
      <c r="B2000" s="24" t="s">
        <v>273</v>
      </c>
      <c r="C2000" s="24" t="s">
        <v>1818</v>
      </c>
      <c r="D2000" s="24" t="s">
        <v>694</v>
      </c>
      <c r="E2000" s="24">
        <v>120</v>
      </c>
      <c r="F2000" s="24">
        <v>72</v>
      </c>
      <c r="G2000" s="24">
        <v>70</v>
      </c>
      <c r="H2000" s="24" t="s">
        <v>878</v>
      </c>
      <c r="I2000" s="24" t="s">
        <v>3702</v>
      </c>
      <c r="O2000" s="24" t="s">
        <v>3703</v>
      </c>
      <c r="P2000" s="34">
        <v>44517</v>
      </c>
      <c r="Q2000" s="24" t="s">
        <v>857</v>
      </c>
      <c r="R2000" s="24" t="s">
        <v>3704</v>
      </c>
      <c r="U2000" s="24">
        <v>65</v>
      </c>
      <c r="V2000" s="24" t="s">
        <v>3705</v>
      </c>
      <c r="W2000" s="24" t="s">
        <v>3706</v>
      </c>
      <c r="AF2000" s="24" t="s">
        <v>859</v>
      </c>
      <c r="AG2000" s="24" t="s">
        <v>859</v>
      </c>
      <c r="AP2000" s="24" t="s">
        <v>3707</v>
      </c>
      <c r="AQ2000" s="24" t="s">
        <v>3708</v>
      </c>
      <c r="AR2000" s="24" t="s">
        <v>3709</v>
      </c>
      <c r="AS2000" s="24" t="s">
        <v>3710</v>
      </c>
      <c r="AZ2000" s="24" t="s">
        <v>867</v>
      </c>
      <c r="BA2000" s="24" t="s">
        <v>3157</v>
      </c>
      <c r="BB2000" s="24" t="s">
        <v>869</v>
      </c>
      <c r="BC2000" s="24" t="s">
        <v>870</v>
      </c>
      <c r="BK2000" s="24" t="s">
        <v>887</v>
      </c>
      <c r="BL2000" s="24" t="s">
        <v>2045</v>
      </c>
      <c r="BM2000" s="24" t="s">
        <v>1393</v>
      </c>
      <c r="BZ2000" s="24" t="s">
        <v>1310</v>
      </c>
      <c r="CD2000" s="24" t="s">
        <v>3711</v>
      </c>
      <c r="CE2000" s="24" t="s">
        <v>3712</v>
      </c>
      <c r="CH2000" s="24" t="s">
        <v>889</v>
      </c>
    </row>
    <row r="2001" spans="1:86" x14ac:dyDescent="0.25">
      <c r="A2001" s="24" t="s">
        <v>3730</v>
      </c>
      <c r="B2001" s="24" t="s">
        <v>273</v>
      </c>
      <c r="C2001" s="24" t="s">
        <v>1818</v>
      </c>
      <c r="D2001" s="24" t="s">
        <v>694</v>
      </c>
      <c r="E2001" s="24">
        <v>120</v>
      </c>
      <c r="F2001" s="24">
        <v>72</v>
      </c>
      <c r="G2001" s="24">
        <v>70</v>
      </c>
      <c r="H2001" s="24" t="s">
        <v>878</v>
      </c>
      <c r="I2001" s="24" t="s">
        <v>3702</v>
      </c>
      <c r="O2001" s="24" t="s">
        <v>3703</v>
      </c>
      <c r="P2001" s="34">
        <v>44517</v>
      </c>
      <c r="Q2001" s="24" t="s">
        <v>857</v>
      </c>
      <c r="R2001" s="24" t="s">
        <v>3704</v>
      </c>
      <c r="U2001" s="24">
        <v>65</v>
      </c>
      <c r="V2001" s="24" t="s">
        <v>3705</v>
      </c>
      <c r="W2001" s="24" t="s">
        <v>3706</v>
      </c>
      <c r="AF2001" s="24" t="s">
        <v>859</v>
      </c>
      <c r="AG2001" s="24" t="s">
        <v>859</v>
      </c>
      <c r="AP2001" s="24" t="s">
        <v>3707</v>
      </c>
      <c r="AQ2001" s="24" t="s">
        <v>3708</v>
      </c>
      <c r="AR2001" s="24" t="s">
        <v>3709</v>
      </c>
      <c r="AS2001" s="24" t="s">
        <v>3710</v>
      </c>
      <c r="AZ2001" s="24" t="s">
        <v>867</v>
      </c>
      <c r="BA2001" s="24" t="s">
        <v>3157</v>
      </c>
      <c r="BB2001" s="24" t="s">
        <v>869</v>
      </c>
      <c r="BC2001" s="24" t="s">
        <v>870</v>
      </c>
      <c r="BK2001" s="24" t="s">
        <v>887</v>
      </c>
      <c r="BL2001" s="24" t="s">
        <v>2045</v>
      </c>
      <c r="BM2001" s="24" t="s">
        <v>1393</v>
      </c>
      <c r="BZ2001" s="24" t="s">
        <v>1310</v>
      </c>
      <c r="CD2001" s="24" t="s">
        <v>3711</v>
      </c>
      <c r="CE2001" s="24" t="s">
        <v>3712</v>
      </c>
      <c r="CH2001" s="24" t="s">
        <v>889</v>
      </c>
    </row>
    <row r="2002" spans="1:86" x14ac:dyDescent="0.25">
      <c r="A2002" s="24" t="s">
        <v>3731</v>
      </c>
      <c r="B2002" s="24" t="s">
        <v>273</v>
      </c>
      <c r="C2002" s="24" t="s">
        <v>1818</v>
      </c>
      <c r="D2002" s="24" t="s">
        <v>694</v>
      </c>
      <c r="E2002" s="24">
        <v>120</v>
      </c>
      <c r="F2002" s="24">
        <v>72</v>
      </c>
      <c r="G2002" s="24">
        <v>70</v>
      </c>
      <c r="H2002" s="24" t="s">
        <v>878</v>
      </c>
      <c r="I2002" s="24" t="s">
        <v>3702</v>
      </c>
      <c r="O2002" s="24" t="s">
        <v>3703</v>
      </c>
      <c r="P2002" s="34">
        <v>44517</v>
      </c>
      <c r="Q2002" s="24" t="s">
        <v>857</v>
      </c>
      <c r="R2002" s="24" t="s">
        <v>3704</v>
      </c>
      <c r="U2002" s="24">
        <v>65</v>
      </c>
      <c r="V2002" s="24" t="s">
        <v>3705</v>
      </c>
      <c r="W2002" s="24" t="s">
        <v>3706</v>
      </c>
      <c r="AF2002" s="24" t="s">
        <v>859</v>
      </c>
      <c r="AG2002" s="24" t="s">
        <v>859</v>
      </c>
      <c r="AP2002" s="24" t="s">
        <v>3707</v>
      </c>
      <c r="AQ2002" s="24" t="s">
        <v>3708</v>
      </c>
      <c r="AR2002" s="24" t="s">
        <v>3709</v>
      </c>
      <c r="AS2002" s="24" t="s">
        <v>3710</v>
      </c>
      <c r="AZ2002" s="24" t="s">
        <v>867</v>
      </c>
      <c r="BA2002" s="24" t="s">
        <v>3157</v>
      </c>
      <c r="BB2002" s="24" t="s">
        <v>869</v>
      </c>
      <c r="BC2002" s="24" t="s">
        <v>870</v>
      </c>
      <c r="BK2002" s="24" t="s">
        <v>887</v>
      </c>
      <c r="BL2002" s="24" t="s">
        <v>2045</v>
      </c>
      <c r="BM2002" s="24" t="s">
        <v>1393</v>
      </c>
      <c r="BZ2002" s="24" t="s">
        <v>1310</v>
      </c>
      <c r="CD2002" s="24" t="s">
        <v>3711</v>
      </c>
      <c r="CE2002" s="24" t="s">
        <v>3712</v>
      </c>
      <c r="CH2002" s="24" t="s">
        <v>889</v>
      </c>
    </row>
    <row r="2003" spans="1:86" x14ac:dyDescent="0.25">
      <c r="A2003" s="24" t="s">
        <v>3732</v>
      </c>
      <c r="B2003" s="24" t="s">
        <v>273</v>
      </c>
      <c r="C2003" s="24" t="s">
        <v>1818</v>
      </c>
      <c r="D2003" s="24" t="s">
        <v>694</v>
      </c>
      <c r="E2003" s="24">
        <v>120</v>
      </c>
      <c r="F2003" s="24">
        <v>72</v>
      </c>
      <c r="G2003" s="24">
        <v>70</v>
      </c>
      <c r="H2003" s="24" t="s">
        <v>878</v>
      </c>
      <c r="I2003" s="24" t="s">
        <v>3702</v>
      </c>
      <c r="O2003" s="24" t="s">
        <v>3703</v>
      </c>
      <c r="P2003" s="34">
        <v>44517</v>
      </c>
      <c r="Q2003" s="24" t="s">
        <v>857</v>
      </c>
      <c r="R2003" s="24" t="s">
        <v>3704</v>
      </c>
      <c r="U2003" s="24">
        <v>65</v>
      </c>
      <c r="V2003" s="24" t="s">
        <v>3705</v>
      </c>
      <c r="W2003" s="24" t="s">
        <v>3706</v>
      </c>
      <c r="AF2003" s="24" t="s">
        <v>859</v>
      </c>
      <c r="AG2003" s="24" t="s">
        <v>859</v>
      </c>
      <c r="AP2003" s="24" t="s">
        <v>3707</v>
      </c>
      <c r="AQ2003" s="24" t="s">
        <v>3708</v>
      </c>
      <c r="AR2003" s="24" t="s">
        <v>3709</v>
      </c>
      <c r="AS2003" s="24" t="s">
        <v>3710</v>
      </c>
      <c r="AZ2003" s="24" t="s">
        <v>867</v>
      </c>
      <c r="BA2003" s="24" t="s">
        <v>3157</v>
      </c>
      <c r="BB2003" s="24" t="s">
        <v>869</v>
      </c>
      <c r="BC2003" s="24" t="s">
        <v>870</v>
      </c>
      <c r="BK2003" s="24" t="s">
        <v>887</v>
      </c>
      <c r="BL2003" s="24" t="s">
        <v>2045</v>
      </c>
      <c r="BM2003" s="24" t="s">
        <v>1393</v>
      </c>
      <c r="BZ2003" s="24" t="s">
        <v>1310</v>
      </c>
      <c r="CD2003" s="24" t="s">
        <v>3711</v>
      </c>
      <c r="CE2003" s="24" t="s">
        <v>3712</v>
      </c>
      <c r="CH2003" s="24" t="s">
        <v>889</v>
      </c>
    </row>
    <row r="2004" spans="1:86" x14ac:dyDescent="0.25">
      <c r="A2004" s="24" t="s">
        <v>3733</v>
      </c>
      <c r="B2004" s="24" t="s">
        <v>273</v>
      </c>
      <c r="C2004" s="24" t="s">
        <v>1818</v>
      </c>
      <c r="D2004" s="24" t="s">
        <v>694</v>
      </c>
      <c r="E2004" s="24">
        <v>120</v>
      </c>
      <c r="F2004" s="24">
        <v>72</v>
      </c>
      <c r="G2004" s="24">
        <v>70</v>
      </c>
      <c r="H2004" s="24" t="s">
        <v>878</v>
      </c>
      <c r="I2004" s="24" t="s">
        <v>3702</v>
      </c>
      <c r="O2004" s="24" t="s">
        <v>3703</v>
      </c>
      <c r="P2004" s="34">
        <v>44517</v>
      </c>
      <c r="Q2004" s="24" t="s">
        <v>857</v>
      </c>
      <c r="R2004" s="24" t="s">
        <v>3704</v>
      </c>
      <c r="U2004" s="24">
        <v>65</v>
      </c>
      <c r="V2004" s="24" t="s">
        <v>3705</v>
      </c>
      <c r="W2004" s="24" t="s">
        <v>3706</v>
      </c>
      <c r="AF2004" s="24" t="s">
        <v>859</v>
      </c>
      <c r="AG2004" s="24" t="s">
        <v>859</v>
      </c>
      <c r="AP2004" s="24" t="s">
        <v>3707</v>
      </c>
      <c r="AQ2004" s="24" t="s">
        <v>3708</v>
      </c>
      <c r="AR2004" s="24" t="s">
        <v>3709</v>
      </c>
      <c r="AS2004" s="24" t="s">
        <v>3710</v>
      </c>
      <c r="AZ2004" s="24" t="s">
        <v>867</v>
      </c>
      <c r="BA2004" s="24" t="s">
        <v>3157</v>
      </c>
      <c r="BB2004" s="24" t="s">
        <v>869</v>
      </c>
      <c r="BC2004" s="24" t="s">
        <v>870</v>
      </c>
      <c r="BK2004" s="24" t="s">
        <v>887</v>
      </c>
      <c r="BL2004" s="24" t="s">
        <v>2045</v>
      </c>
      <c r="BM2004" s="24" t="s">
        <v>1393</v>
      </c>
      <c r="BZ2004" s="24" t="s">
        <v>1310</v>
      </c>
      <c r="CD2004" s="24" t="s">
        <v>3711</v>
      </c>
      <c r="CE2004" s="24" t="s">
        <v>3712</v>
      </c>
      <c r="CH2004" s="24" t="s">
        <v>889</v>
      </c>
    </row>
    <row r="2005" spans="1:86" x14ac:dyDescent="0.25">
      <c r="A2005" s="24" t="s">
        <v>3734</v>
      </c>
      <c r="B2005" s="24" t="s">
        <v>273</v>
      </c>
      <c r="C2005" s="24" t="s">
        <v>1818</v>
      </c>
      <c r="D2005" s="24" t="s">
        <v>694</v>
      </c>
      <c r="E2005" s="24">
        <v>120</v>
      </c>
      <c r="F2005" s="24">
        <v>72</v>
      </c>
      <c r="G2005" s="24">
        <v>70</v>
      </c>
      <c r="H2005" s="24" t="s">
        <v>878</v>
      </c>
      <c r="I2005" s="24" t="s">
        <v>3702</v>
      </c>
      <c r="O2005" s="24" t="s">
        <v>3703</v>
      </c>
      <c r="P2005" s="34">
        <v>44517</v>
      </c>
      <c r="Q2005" s="24" t="s">
        <v>857</v>
      </c>
      <c r="R2005" s="24" t="s">
        <v>3704</v>
      </c>
      <c r="U2005" s="24">
        <v>65</v>
      </c>
      <c r="V2005" s="24" t="s">
        <v>3705</v>
      </c>
      <c r="W2005" s="24" t="s">
        <v>3706</v>
      </c>
      <c r="AF2005" s="24" t="s">
        <v>859</v>
      </c>
      <c r="AG2005" s="24" t="s">
        <v>859</v>
      </c>
      <c r="AP2005" s="24" t="s">
        <v>3707</v>
      </c>
      <c r="AQ2005" s="24" t="s">
        <v>3708</v>
      </c>
      <c r="AR2005" s="24" t="s">
        <v>3709</v>
      </c>
      <c r="AS2005" s="24" t="s">
        <v>3710</v>
      </c>
      <c r="AZ2005" s="24" t="s">
        <v>867</v>
      </c>
      <c r="BA2005" s="24" t="s">
        <v>3157</v>
      </c>
      <c r="BB2005" s="24" t="s">
        <v>869</v>
      </c>
      <c r="BC2005" s="24" t="s">
        <v>870</v>
      </c>
      <c r="BK2005" s="24" t="s">
        <v>887</v>
      </c>
      <c r="BL2005" s="24" t="s">
        <v>2045</v>
      </c>
      <c r="BM2005" s="24" t="s">
        <v>1393</v>
      </c>
      <c r="BZ2005" s="24" t="s">
        <v>1310</v>
      </c>
      <c r="CD2005" s="24" t="s">
        <v>3711</v>
      </c>
      <c r="CE2005" s="24" t="s">
        <v>3712</v>
      </c>
      <c r="CH2005" s="24" t="s">
        <v>889</v>
      </c>
    </row>
    <row r="2006" spans="1:86" x14ac:dyDescent="0.25">
      <c r="A2006" s="24" t="s">
        <v>3735</v>
      </c>
      <c r="B2006" s="24" t="s">
        <v>273</v>
      </c>
      <c r="C2006" s="24" t="s">
        <v>1818</v>
      </c>
      <c r="D2006" s="24" t="s">
        <v>694</v>
      </c>
      <c r="E2006" s="24">
        <v>120</v>
      </c>
      <c r="F2006" s="24">
        <v>72</v>
      </c>
      <c r="G2006" s="24">
        <v>70</v>
      </c>
      <c r="H2006" s="24" t="s">
        <v>878</v>
      </c>
      <c r="I2006" s="24" t="s">
        <v>3702</v>
      </c>
      <c r="O2006" s="24" t="s">
        <v>3703</v>
      </c>
      <c r="P2006" s="34">
        <v>44517</v>
      </c>
      <c r="Q2006" s="24" t="s">
        <v>857</v>
      </c>
      <c r="R2006" s="24" t="s">
        <v>3704</v>
      </c>
      <c r="U2006" s="24">
        <v>65</v>
      </c>
      <c r="V2006" s="24" t="s">
        <v>3705</v>
      </c>
      <c r="W2006" s="24" t="s">
        <v>3706</v>
      </c>
      <c r="AF2006" s="24" t="s">
        <v>859</v>
      </c>
      <c r="AG2006" s="24" t="s">
        <v>859</v>
      </c>
      <c r="AP2006" s="24" t="s">
        <v>3707</v>
      </c>
      <c r="AQ2006" s="24" t="s">
        <v>3708</v>
      </c>
      <c r="AR2006" s="24" t="s">
        <v>3709</v>
      </c>
      <c r="AS2006" s="24" t="s">
        <v>3710</v>
      </c>
      <c r="AZ2006" s="24" t="s">
        <v>867</v>
      </c>
      <c r="BA2006" s="24" t="s">
        <v>3157</v>
      </c>
      <c r="BB2006" s="24" t="s">
        <v>869</v>
      </c>
      <c r="BC2006" s="24" t="s">
        <v>870</v>
      </c>
      <c r="BK2006" s="24" t="s">
        <v>887</v>
      </c>
      <c r="BL2006" s="24" t="s">
        <v>2045</v>
      </c>
      <c r="BM2006" s="24" t="s">
        <v>1393</v>
      </c>
      <c r="BZ2006" s="24" t="s">
        <v>1310</v>
      </c>
      <c r="CD2006" s="24" t="s">
        <v>3711</v>
      </c>
      <c r="CE2006" s="24" t="s">
        <v>3712</v>
      </c>
      <c r="CH2006" s="24" t="s">
        <v>889</v>
      </c>
    </row>
    <row r="2007" spans="1:86" x14ac:dyDescent="0.25">
      <c r="A2007" s="24" t="s">
        <v>3736</v>
      </c>
      <c r="B2007" s="24" t="s">
        <v>273</v>
      </c>
      <c r="C2007" s="24" t="s">
        <v>1818</v>
      </c>
      <c r="D2007" s="24" t="s">
        <v>694</v>
      </c>
      <c r="E2007" s="24">
        <v>120</v>
      </c>
      <c r="F2007" s="24">
        <v>72</v>
      </c>
      <c r="G2007" s="24">
        <v>70</v>
      </c>
      <c r="H2007" s="24" t="s">
        <v>878</v>
      </c>
      <c r="I2007" s="24" t="s">
        <v>3702</v>
      </c>
      <c r="O2007" s="24" t="s">
        <v>3703</v>
      </c>
      <c r="P2007" s="34">
        <v>44517</v>
      </c>
      <c r="Q2007" s="24" t="s">
        <v>857</v>
      </c>
      <c r="R2007" s="24" t="s">
        <v>3704</v>
      </c>
      <c r="U2007" s="24">
        <v>65</v>
      </c>
      <c r="V2007" s="24" t="s">
        <v>3705</v>
      </c>
      <c r="W2007" s="24" t="s">
        <v>3706</v>
      </c>
      <c r="AF2007" s="24" t="s">
        <v>859</v>
      </c>
      <c r="AG2007" s="24" t="s">
        <v>859</v>
      </c>
      <c r="AP2007" s="24" t="s">
        <v>3707</v>
      </c>
      <c r="AQ2007" s="24" t="s">
        <v>3708</v>
      </c>
      <c r="AR2007" s="24" t="s">
        <v>3709</v>
      </c>
      <c r="AS2007" s="24" t="s">
        <v>3710</v>
      </c>
      <c r="AZ2007" s="24" t="s">
        <v>867</v>
      </c>
      <c r="BA2007" s="24" t="s">
        <v>3157</v>
      </c>
      <c r="BB2007" s="24" t="s">
        <v>869</v>
      </c>
      <c r="BC2007" s="24" t="s">
        <v>870</v>
      </c>
      <c r="BK2007" s="24" t="s">
        <v>887</v>
      </c>
      <c r="BL2007" s="24" t="s">
        <v>2045</v>
      </c>
      <c r="BM2007" s="24" t="s">
        <v>1393</v>
      </c>
      <c r="BZ2007" s="24" t="s">
        <v>1310</v>
      </c>
      <c r="CD2007" s="24" t="s">
        <v>3711</v>
      </c>
      <c r="CE2007" s="24" t="s">
        <v>3712</v>
      </c>
      <c r="CH2007" s="24" t="s">
        <v>889</v>
      </c>
    </row>
    <row r="2008" spans="1:86" x14ac:dyDescent="0.25">
      <c r="A2008" s="24" t="s">
        <v>3737</v>
      </c>
      <c r="B2008" s="24" t="s">
        <v>273</v>
      </c>
      <c r="C2008" s="24" t="s">
        <v>1818</v>
      </c>
      <c r="D2008" s="24" t="s">
        <v>694</v>
      </c>
      <c r="E2008" s="24">
        <v>120</v>
      </c>
      <c r="F2008" s="24">
        <v>72</v>
      </c>
      <c r="G2008" s="24">
        <v>70</v>
      </c>
      <c r="H2008" s="24" t="s">
        <v>878</v>
      </c>
      <c r="I2008" s="24" t="s">
        <v>3702</v>
      </c>
      <c r="O2008" s="24" t="s">
        <v>3703</v>
      </c>
      <c r="P2008" s="34">
        <v>44517</v>
      </c>
      <c r="Q2008" s="24" t="s">
        <v>857</v>
      </c>
      <c r="R2008" s="24" t="s">
        <v>3704</v>
      </c>
      <c r="U2008" s="24">
        <v>65</v>
      </c>
      <c r="V2008" s="24" t="s">
        <v>3705</v>
      </c>
      <c r="W2008" s="24" t="s">
        <v>3706</v>
      </c>
      <c r="AF2008" s="24" t="s">
        <v>859</v>
      </c>
      <c r="AG2008" s="24" t="s">
        <v>859</v>
      </c>
      <c r="AP2008" s="24" t="s">
        <v>3707</v>
      </c>
      <c r="AQ2008" s="24" t="s">
        <v>3708</v>
      </c>
      <c r="AR2008" s="24" t="s">
        <v>3709</v>
      </c>
      <c r="AS2008" s="24" t="s">
        <v>3710</v>
      </c>
      <c r="AZ2008" s="24" t="s">
        <v>867</v>
      </c>
      <c r="BA2008" s="24" t="s">
        <v>3157</v>
      </c>
      <c r="BB2008" s="24" t="s">
        <v>869</v>
      </c>
      <c r="BC2008" s="24" t="s">
        <v>870</v>
      </c>
      <c r="BK2008" s="24" t="s">
        <v>887</v>
      </c>
      <c r="BL2008" s="24" t="s">
        <v>2045</v>
      </c>
      <c r="BM2008" s="24" t="s">
        <v>1393</v>
      </c>
      <c r="BZ2008" s="24" t="s">
        <v>1310</v>
      </c>
      <c r="CD2008" s="24" t="s">
        <v>3711</v>
      </c>
      <c r="CE2008" s="24" t="s">
        <v>3712</v>
      </c>
      <c r="CH2008" s="24" t="s">
        <v>889</v>
      </c>
    </row>
    <row r="2009" spans="1:86" x14ac:dyDescent="0.25">
      <c r="A2009" s="24" t="s">
        <v>3738</v>
      </c>
      <c r="B2009" s="24" t="s">
        <v>273</v>
      </c>
      <c r="C2009" s="24" t="s">
        <v>1818</v>
      </c>
      <c r="D2009" s="24" t="s">
        <v>694</v>
      </c>
      <c r="E2009" s="24">
        <v>120</v>
      </c>
      <c r="F2009" s="24">
        <v>72</v>
      </c>
      <c r="G2009" s="24">
        <v>70</v>
      </c>
      <c r="H2009" s="24" t="s">
        <v>878</v>
      </c>
      <c r="I2009" s="24" t="s">
        <v>3702</v>
      </c>
      <c r="O2009" s="24" t="s">
        <v>3703</v>
      </c>
      <c r="P2009" s="34">
        <v>44517</v>
      </c>
      <c r="Q2009" s="24" t="s">
        <v>857</v>
      </c>
      <c r="R2009" s="24" t="s">
        <v>3704</v>
      </c>
      <c r="U2009" s="24">
        <v>65</v>
      </c>
      <c r="V2009" s="24" t="s">
        <v>3705</v>
      </c>
      <c r="W2009" s="24" t="s">
        <v>3706</v>
      </c>
      <c r="AF2009" s="24" t="s">
        <v>859</v>
      </c>
      <c r="AG2009" s="24" t="s">
        <v>859</v>
      </c>
      <c r="AP2009" s="24" t="s">
        <v>3707</v>
      </c>
      <c r="AQ2009" s="24" t="s">
        <v>3708</v>
      </c>
      <c r="AR2009" s="24" t="s">
        <v>3709</v>
      </c>
      <c r="AS2009" s="24" t="s">
        <v>3710</v>
      </c>
      <c r="AZ2009" s="24" t="s">
        <v>867</v>
      </c>
      <c r="BA2009" s="24" t="s">
        <v>3157</v>
      </c>
      <c r="BB2009" s="24" t="s">
        <v>869</v>
      </c>
      <c r="BC2009" s="24" t="s">
        <v>870</v>
      </c>
      <c r="BK2009" s="24" t="s">
        <v>887</v>
      </c>
      <c r="BL2009" s="24" t="s">
        <v>2045</v>
      </c>
      <c r="BM2009" s="24" t="s">
        <v>1393</v>
      </c>
      <c r="BZ2009" s="24" t="s">
        <v>1310</v>
      </c>
      <c r="CD2009" s="24" t="s">
        <v>3711</v>
      </c>
      <c r="CE2009" s="24" t="s">
        <v>3712</v>
      </c>
      <c r="CH2009" s="24" t="s">
        <v>889</v>
      </c>
    </row>
    <row r="2010" spans="1:86" x14ac:dyDescent="0.25">
      <c r="A2010" s="24" t="s">
        <v>3739</v>
      </c>
      <c r="B2010" s="24" t="s">
        <v>273</v>
      </c>
      <c r="C2010" s="24" t="s">
        <v>1818</v>
      </c>
      <c r="D2010" s="24" t="s">
        <v>694</v>
      </c>
      <c r="E2010" s="24">
        <v>120</v>
      </c>
      <c r="F2010" s="24">
        <v>72</v>
      </c>
      <c r="G2010" s="24">
        <v>70</v>
      </c>
      <c r="H2010" s="24" t="s">
        <v>878</v>
      </c>
      <c r="I2010" s="24" t="s">
        <v>3702</v>
      </c>
      <c r="O2010" s="24" t="s">
        <v>3703</v>
      </c>
      <c r="P2010" s="34">
        <v>44517</v>
      </c>
      <c r="Q2010" s="24" t="s">
        <v>857</v>
      </c>
      <c r="R2010" s="24" t="s">
        <v>3704</v>
      </c>
      <c r="U2010" s="24">
        <v>65</v>
      </c>
      <c r="V2010" s="24" t="s">
        <v>3705</v>
      </c>
      <c r="W2010" s="24" t="s">
        <v>3706</v>
      </c>
      <c r="AF2010" s="24" t="s">
        <v>859</v>
      </c>
      <c r="AG2010" s="24" t="s">
        <v>859</v>
      </c>
      <c r="AP2010" s="24" t="s">
        <v>3707</v>
      </c>
      <c r="AQ2010" s="24" t="s">
        <v>3708</v>
      </c>
      <c r="AR2010" s="24" t="s">
        <v>3709</v>
      </c>
      <c r="AS2010" s="24" t="s">
        <v>3710</v>
      </c>
      <c r="AZ2010" s="24" t="s">
        <v>867</v>
      </c>
      <c r="BA2010" s="24" t="s">
        <v>3157</v>
      </c>
      <c r="BB2010" s="24" t="s">
        <v>869</v>
      </c>
      <c r="BC2010" s="24" t="s">
        <v>870</v>
      </c>
      <c r="BK2010" s="24" t="s">
        <v>887</v>
      </c>
      <c r="BL2010" s="24" t="s">
        <v>2045</v>
      </c>
      <c r="BM2010" s="24" t="s">
        <v>1393</v>
      </c>
      <c r="BZ2010" s="24" t="s">
        <v>1310</v>
      </c>
      <c r="CD2010" s="24" t="s">
        <v>3711</v>
      </c>
      <c r="CE2010" s="24" t="s">
        <v>3712</v>
      </c>
      <c r="CH2010" s="24" t="s">
        <v>889</v>
      </c>
    </row>
    <row r="2011" spans="1:86" x14ac:dyDescent="0.25">
      <c r="A2011" s="24" t="s">
        <v>3740</v>
      </c>
      <c r="B2011" s="24" t="s">
        <v>273</v>
      </c>
      <c r="C2011" s="24" t="s">
        <v>1818</v>
      </c>
      <c r="D2011" s="24" t="s">
        <v>694</v>
      </c>
      <c r="E2011" s="24">
        <v>120</v>
      </c>
      <c r="F2011" s="24">
        <v>72</v>
      </c>
      <c r="G2011" s="24">
        <v>70</v>
      </c>
      <c r="H2011" s="24" t="s">
        <v>878</v>
      </c>
      <c r="I2011" s="24" t="s">
        <v>3702</v>
      </c>
      <c r="O2011" s="24" t="s">
        <v>3703</v>
      </c>
      <c r="P2011" s="34">
        <v>44517</v>
      </c>
      <c r="Q2011" s="24" t="s">
        <v>857</v>
      </c>
      <c r="R2011" s="24" t="s">
        <v>3704</v>
      </c>
      <c r="U2011" s="24">
        <v>65</v>
      </c>
      <c r="V2011" s="24" t="s">
        <v>3705</v>
      </c>
      <c r="W2011" s="24" t="s">
        <v>3706</v>
      </c>
      <c r="AF2011" s="24" t="s">
        <v>859</v>
      </c>
      <c r="AG2011" s="24" t="s">
        <v>859</v>
      </c>
      <c r="AP2011" s="24" t="s">
        <v>3707</v>
      </c>
      <c r="AQ2011" s="24" t="s">
        <v>3708</v>
      </c>
      <c r="AR2011" s="24" t="s">
        <v>3709</v>
      </c>
      <c r="AS2011" s="24" t="s">
        <v>3710</v>
      </c>
      <c r="AZ2011" s="24" t="s">
        <v>867</v>
      </c>
      <c r="BA2011" s="24" t="s">
        <v>3157</v>
      </c>
      <c r="BB2011" s="24" t="s">
        <v>869</v>
      </c>
      <c r="BC2011" s="24" t="s">
        <v>870</v>
      </c>
      <c r="BK2011" s="24" t="s">
        <v>887</v>
      </c>
      <c r="BL2011" s="24" t="s">
        <v>2045</v>
      </c>
      <c r="BM2011" s="24" t="s">
        <v>1393</v>
      </c>
      <c r="BZ2011" s="24" t="s">
        <v>1310</v>
      </c>
      <c r="CD2011" s="24" t="s">
        <v>3711</v>
      </c>
      <c r="CE2011" s="24" t="s">
        <v>3712</v>
      </c>
      <c r="CH2011" s="24" t="s">
        <v>889</v>
      </c>
    </row>
    <row r="2012" spans="1:86" x14ac:dyDescent="0.25">
      <c r="A2012" s="24" t="s">
        <v>3741</v>
      </c>
      <c r="B2012" s="24" t="s">
        <v>273</v>
      </c>
      <c r="C2012" s="24" t="s">
        <v>1818</v>
      </c>
      <c r="D2012" s="24" t="s">
        <v>694</v>
      </c>
      <c r="E2012" s="24">
        <v>120</v>
      </c>
      <c r="F2012" s="24">
        <v>72</v>
      </c>
      <c r="G2012" s="24">
        <v>70</v>
      </c>
      <c r="H2012" s="24" t="s">
        <v>878</v>
      </c>
      <c r="I2012" s="24" t="s">
        <v>3702</v>
      </c>
      <c r="O2012" s="24" t="s">
        <v>3703</v>
      </c>
      <c r="P2012" s="34">
        <v>44517</v>
      </c>
      <c r="Q2012" s="24" t="s">
        <v>857</v>
      </c>
      <c r="R2012" s="24" t="s">
        <v>3704</v>
      </c>
      <c r="U2012" s="24">
        <v>65</v>
      </c>
      <c r="V2012" s="24" t="s">
        <v>3705</v>
      </c>
      <c r="W2012" s="24" t="s">
        <v>3706</v>
      </c>
      <c r="AF2012" s="24" t="s">
        <v>859</v>
      </c>
      <c r="AG2012" s="24" t="s">
        <v>859</v>
      </c>
      <c r="AP2012" s="24" t="s">
        <v>3707</v>
      </c>
      <c r="AQ2012" s="24" t="s">
        <v>3708</v>
      </c>
      <c r="AR2012" s="24" t="s">
        <v>3709</v>
      </c>
      <c r="AS2012" s="24" t="s">
        <v>3710</v>
      </c>
      <c r="AZ2012" s="24" t="s">
        <v>867</v>
      </c>
      <c r="BA2012" s="24" t="s">
        <v>3157</v>
      </c>
      <c r="BB2012" s="24" t="s">
        <v>869</v>
      </c>
      <c r="BC2012" s="24" t="s">
        <v>870</v>
      </c>
      <c r="BK2012" s="24" t="s">
        <v>887</v>
      </c>
      <c r="BL2012" s="24" t="s">
        <v>2045</v>
      </c>
      <c r="BM2012" s="24" t="s">
        <v>1393</v>
      </c>
      <c r="BZ2012" s="24" t="s">
        <v>1310</v>
      </c>
      <c r="CD2012" s="24" t="s">
        <v>3711</v>
      </c>
      <c r="CE2012" s="24" t="s">
        <v>3712</v>
      </c>
      <c r="CH2012" s="24" t="s">
        <v>889</v>
      </c>
    </row>
    <row r="2013" spans="1:86" x14ac:dyDescent="0.25">
      <c r="A2013" s="24" t="s">
        <v>3742</v>
      </c>
      <c r="B2013" s="24" t="s">
        <v>273</v>
      </c>
      <c r="C2013" s="24" t="s">
        <v>1818</v>
      </c>
      <c r="D2013" s="24" t="s">
        <v>694</v>
      </c>
      <c r="E2013" s="24">
        <v>120</v>
      </c>
      <c r="F2013" s="24">
        <v>72</v>
      </c>
      <c r="G2013" s="24">
        <v>70</v>
      </c>
      <c r="H2013" s="24" t="s">
        <v>878</v>
      </c>
      <c r="I2013" s="24" t="s">
        <v>3702</v>
      </c>
      <c r="O2013" s="24" t="s">
        <v>3703</v>
      </c>
      <c r="P2013" s="34">
        <v>44517</v>
      </c>
      <c r="Q2013" s="24" t="s">
        <v>857</v>
      </c>
      <c r="R2013" s="24" t="s">
        <v>3704</v>
      </c>
      <c r="U2013" s="24">
        <v>65</v>
      </c>
      <c r="V2013" s="24" t="s">
        <v>3705</v>
      </c>
      <c r="W2013" s="24" t="s">
        <v>3706</v>
      </c>
      <c r="AF2013" s="24" t="s">
        <v>859</v>
      </c>
      <c r="AG2013" s="24" t="s">
        <v>859</v>
      </c>
      <c r="AP2013" s="24" t="s">
        <v>3707</v>
      </c>
      <c r="AQ2013" s="24" t="s">
        <v>3708</v>
      </c>
      <c r="AR2013" s="24" t="s">
        <v>3709</v>
      </c>
      <c r="AS2013" s="24" t="s">
        <v>3710</v>
      </c>
      <c r="AZ2013" s="24" t="s">
        <v>867</v>
      </c>
      <c r="BA2013" s="24" t="s">
        <v>3157</v>
      </c>
      <c r="BB2013" s="24" t="s">
        <v>869</v>
      </c>
      <c r="BC2013" s="24" t="s">
        <v>870</v>
      </c>
      <c r="BK2013" s="24" t="s">
        <v>887</v>
      </c>
      <c r="BL2013" s="24" t="s">
        <v>2045</v>
      </c>
      <c r="BM2013" s="24" t="s">
        <v>1393</v>
      </c>
      <c r="BZ2013" s="24" t="s">
        <v>1310</v>
      </c>
      <c r="CD2013" s="24" t="s">
        <v>3711</v>
      </c>
      <c r="CE2013" s="24" t="s">
        <v>3712</v>
      </c>
      <c r="CH2013" s="24" t="s">
        <v>889</v>
      </c>
    </row>
    <row r="2014" spans="1:86" x14ac:dyDescent="0.25">
      <c r="A2014" s="24" t="s">
        <v>3743</v>
      </c>
      <c r="B2014" s="24" t="s">
        <v>273</v>
      </c>
      <c r="C2014" s="24" t="s">
        <v>1818</v>
      </c>
      <c r="D2014" s="24" t="s">
        <v>694</v>
      </c>
      <c r="E2014" s="24">
        <v>120</v>
      </c>
      <c r="F2014" s="24">
        <v>72</v>
      </c>
      <c r="G2014" s="24">
        <v>70</v>
      </c>
      <c r="H2014" s="24" t="s">
        <v>878</v>
      </c>
      <c r="I2014" s="24" t="s">
        <v>3702</v>
      </c>
      <c r="O2014" s="24" t="s">
        <v>3703</v>
      </c>
      <c r="P2014" s="34">
        <v>44517</v>
      </c>
      <c r="Q2014" s="24" t="s">
        <v>857</v>
      </c>
      <c r="R2014" s="24" t="s">
        <v>3704</v>
      </c>
      <c r="U2014" s="24">
        <v>65</v>
      </c>
      <c r="V2014" s="24" t="s">
        <v>3705</v>
      </c>
      <c r="W2014" s="24" t="s">
        <v>3706</v>
      </c>
      <c r="AF2014" s="24" t="s">
        <v>859</v>
      </c>
      <c r="AG2014" s="24" t="s">
        <v>859</v>
      </c>
      <c r="AP2014" s="24" t="s">
        <v>3707</v>
      </c>
      <c r="AQ2014" s="24" t="s">
        <v>3708</v>
      </c>
      <c r="AR2014" s="24" t="s">
        <v>3709</v>
      </c>
      <c r="AS2014" s="24" t="s">
        <v>3710</v>
      </c>
      <c r="AZ2014" s="24" t="s">
        <v>867</v>
      </c>
      <c r="BA2014" s="24" t="s">
        <v>3157</v>
      </c>
      <c r="BB2014" s="24" t="s">
        <v>869</v>
      </c>
      <c r="BC2014" s="24" t="s">
        <v>870</v>
      </c>
      <c r="BK2014" s="24" t="s">
        <v>887</v>
      </c>
      <c r="BL2014" s="24" t="s">
        <v>2045</v>
      </c>
      <c r="BM2014" s="24" t="s">
        <v>1393</v>
      </c>
      <c r="BZ2014" s="24" t="s">
        <v>1310</v>
      </c>
      <c r="CD2014" s="24" t="s">
        <v>3711</v>
      </c>
      <c r="CE2014" s="24" t="s">
        <v>3712</v>
      </c>
      <c r="CH2014" s="24" t="s">
        <v>889</v>
      </c>
    </row>
    <row r="2015" spans="1:86" x14ac:dyDescent="0.25">
      <c r="A2015" s="24" t="s">
        <v>3744</v>
      </c>
      <c r="B2015" s="24" t="s">
        <v>273</v>
      </c>
      <c r="C2015" s="24" t="s">
        <v>1818</v>
      </c>
      <c r="D2015" s="24" t="s">
        <v>694</v>
      </c>
      <c r="E2015" s="24">
        <v>120</v>
      </c>
      <c r="F2015" s="24">
        <v>72</v>
      </c>
      <c r="G2015" s="24">
        <v>70</v>
      </c>
      <c r="H2015" s="24" t="s">
        <v>878</v>
      </c>
      <c r="I2015" s="24" t="s">
        <v>3702</v>
      </c>
      <c r="O2015" s="24" t="s">
        <v>3703</v>
      </c>
      <c r="P2015" s="34">
        <v>44517</v>
      </c>
      <c r="Q2015" s="24" t="s">
        <v>857</v>
      </c>
      <c r="R2015" s="24" t="s">
        <v>3704</v>
      </c>
      <c r="U2015" s="24">
        <v>65</v>
      </c>
      <c r="V2015" s="24" t="s">
        <v>3705</v>
      </c>
      <c r="W2015" s="24" t="s">
        <v>3706</v>
      </c>
      <c r="AF2015" s="24" t="s">
        <v>859</v>
      </c>
      <c r="AG2015" s="24" t="s">
        <v>859</v>
      </c>
      <c r="AP2015" s="24" t="s">
        <v>3707</v>
      </c>
      <c r="AQ2015" s="24" t="s">
        <v>3708</v>
      </c>
      <c r="AR2015" s="24" t="s">
        <v>3709</v>
      </c>
      <c r="AS2015" s="24" t="s">
        <v>3710</v>
      </c>
      <c r="AZ2015" s="24" t="s">
        <v>867</v>
      </c>
      <c r="BA2015" s="24" t="s">
        <v>3157</v>
      </c>
      <c r="BB2015" s="24" t="s">
        <v>869</v>
      </c>
      <c r="BC2015" s="24" t="s">
        <v>870</v>
      </c>
      <c r="BK2015" s="24" t="s">
        <v>887</v>
      </c>
      <c r="BL2015" s="24" t="s">
        <v>2045</v>
      </c>
      <c r="BM2015" s="24" t="s">
        <v>1393</v>
      </c>
      <c r="BZ2015" s="24" t="s">
        <v>1310</v>
      </c>
      <c r="CD2015" s="24" t="s">
        <v>3711</v>
      </c>
      <c r="CE2015" s="24" t="s">
        <v>3712</v>
      </c>
      <c r="CH2015" s="24" t="s">
        <v>889</v>
      </c>
    </row>
    <row r="2016" spans="1:86" x14ac:dyDescent="0.25">
      <c r="A2016" s="24" t="s">
        <v>3745</v>
      </c>
      <c r="B2016" s="24" t="s">
        <v>273</v>
      </c>
      <c r="C2016" s="24" t="s">
        <v>1818</v>
      </c>
      <c r="D2016" s="24" t="s">
        <v>694</v>
      </c>
      <c r="E2016" s="24">
        <v>120</v>
      </c>
      <c r="F2016" s="24">
        <v>72</v>
      </c>
      <c r="G2016" s="24">
        <v>70</v>
      </c>
      <c r="H2016" s="24" t="s">
        <v>878</v>
      </c>
      <c r="I2016" s="24" t="s">
        <v>3702</v>
      </c>
      <c r="O2016" s="24" t="s">
        <v>3703</v>
      </c>
      <c r="P2016" s="34">
        <v>44517</v>
      </c>
      <c r="Q2016" s="24" t="s">
        <v>857</v>
      </c>
      <c r="R2016" s="24" t="s">
        <v>3704</v>
      </c>
      <c r="U2016" s="24">
        <v>65</v>
      </c>
      <c r="V2016" s="24" t="s">
        <v>3705</v>
      </c>
      <c r="W2016" s="24" t="s">
        <v>3706</v>
      </c>
      <c r="AF2016" s="24" t="s">
        <v>859</v>
      </c>
      <c r="AG2016" s="24" t="s">
        <v>859</v>
      </c>
      <c r="AP2016" s="24" t="s">
        <v>3707</v>
      </c>
      <c r="AQ2016" s="24" t="s">
        <v>3708</v>
      </c>
      <c r="AR2016" s="24" t="s">
        <v>3709</v>
      </c>
      <c r="AS2016" s="24" t="s">
        <v>3710</v>
      </c>
      <c r="AZ2016" s="24" t="s">
        <v>867</v>
      </c>
      <c r="BA2016" s="24" t="s">
        <v>3157</v>
      </c>
      <c r="BB2016" s="24" t="s">
        <v>869</v>
      </c>
      <c r="BC2016" s="24" t="s">
        <v>870</v>
      </c>
      <c r="BK2016" s="24" t="s">
        <v>887</v>
      </c>
      <c r="BL2016" s="24" t="s">
        <v>2045</v>
      </c>
      <c r="BM2016" s="24" t="s">
        <v>1393</v>
      </c>
      <c r="BZ2016" s="24" t="s">
        <v>1310</v>
      </c>
      <c r="CD2016" s="24" t="s">
        <v>3711</v>
      </c>
      <c r="CE2016" s="24" t="s">
        <v>3712</v>
      </c>
      <c r="CH2016" s="24" t="s">
        <v>889</v>
      </c>
    </row>
    <row r="2017" spans="1:86" x14ac:dyDescent="0.25">
      <c r="A2017" s="24" t="s">
        <v>3746</v>
      </c>
      <c r="B2017" s="24" t="s">
        <v>273</v>
      </c>
      <c r="C2017" s="24" t="s">
        <v>1818</v>
      </c>
      <c r="D2017" s="24" t="s">
        <v>694</v>
      </c>
      <c r="E2017" s="24">
        <v>120</v>
      </c>
      <c r="F2017" s="24">
        <v>72</v>
      </c>
      <c r="G2017" s="24">
        <v>70</v>
      </c>
      <c r="H2017" s="24" t="s">
        <v>878</v>
      </c>
      <c r="I2017" s="24" t="s">
        <v>3702</v>
      </c>
      <c r="O2017" s="24" t="s">
        <v>3703</v>
      </c>
      <c r="P2017" s="34">
        <v>44517</v>
      </c>
      <c r="Q2017" s="24" t="s">
        <v>857</v>
      </c>
      <c r="R2017" s="24" t="s">
        <v>3704</v>
      </c>
      <c r="U2017" s="24">
        <v>65</v>
      </c>
      <c r="V2017" s="24" t="s">
        <v>3705</v>
      </c>
      <c r="W2017" s="24" t="s">
        <v>3706</v>
      </c>
      <c r="AF2017" s="24" t="s">
        <v>859</v>
      </c>
      <c r="AG2017" s="24" t="s">
        <v>859</v>
      </c>
      <c r="AP2017" s="24" t="s">
        <v>3707</v>
      </c>
      <c r="AQ2017" s="24" t="s">
        <v>3708</v>
      </c>
      <c r="AR2017" s="24" t="s">
        <v>3709</v>
      </c>
      <c r="AS2017" s="24" t="s">
        <v>3710</v>
      </c>
      <c r="AZ2017" s="24" t="s">
        <v>867</v>
      </c>
      <c r="BA2017" s="24" t="s">
        <v>3157</v>
      </c>
      <c r="BB2017" s="24" t="s">
        <v>869</v>
      </c>
      <c r="BC2017" s="24" t="s">
        <v>870</v>
      </c>
      <c r="BK2017" s="24" t="s">
        <v>887</v>
      </c>
      <c r="BL2017" s="24" t="s">
        <v>2045</v>
      </c>
      <c r="BM2017" s="24" t="s">
        <v>1393</v>
      </c>
      <c r="BZ2017" s="24" t="s">
        <v>1310</v>
      </c>
      <c r="CD2017" s="24" t="s">
        <v>3711</v>
      </c>
      <c r="CE2017" s="24" t="s">
        <v>3712</v>
      </c>
      <c r="CH2017" s="24" t="s">
        <v>889</v>
      </c>
    </row>
    <row r="2018" spans="1:86" x14ac:dyDescent="0.25">
      <c r="A2018" s="24" t="s">
        <v>3747</v>
      </c>
      <c r="B2018" s="24" t="s">
        <v>273</v>
      </c>
      <c r="C2018" s="24" t="s">
        <v>1818</v>
      </c>
      <c r="D2018" s="24" t="s">
        <v>694</v>
      </c>
      <c r="E2018" s="24">
        <v>120</v>
      </c>
      <c r="F2018" s="24">
        <v>72</v>
      </c>
      <c r="G2018" s="24">
        <v>70</v>
      </c>
      <c r="H2018" s="24" t="s">
        <v>878</v>
      </c>
      <c r="I2018" s="24" t="s">
        <v>3702</v>
      </c>
      <c r="O2018" s="24" t="s">
        <v>3703</v>
      </c>
      <c r="P2018" s="34">
        <v>44517</v>
      </c>
      <c r="Q2018" s="24" t="s">
        <v>857</v>
      </c>
      <c r="R2018" s="24" t="s">
        <v>3704</v>
      </c>
      <c r="U2018" s="24">
        <v>65</v>
      </c>
      <c r="V2018" s="24" t="s">
        <v>3705</v>
      </c>
      <c r="W2018" s="24" t="s">
        <v>3706</v>
      </c>
      <c r="AF2018" s="24" t="s">
        <v>859</v>
      </c>
      <c r="AG2018" s="24" t="s">
        <v>859</v>
      </c>
      <c r="AP2018" s="24" t="s">
        <v>3707</v>
      </c>
      <c r="AQ2018" s="24" t="s">
        <v>3708</v>
      </c>
      <c r="AR2018" s="24" t="s">
        <v>3709</v>
      </c>
      <c r="AS2018" s="24" t="s">
        <v>3710</v>
      </c>
      <c r="AZ2018" s="24" t="s">
        <v>867</v>
      </c>
      <c r="BA2018" s="24" t="s">
        <v>3157</v>
      </c>
      <c r="BB2018" s="24" t="s">
        <v>869</v>
      </c>
      <c r="BC2018" s="24" t="s">
        <v>870</v>
      </c>
      <c r="BK2018" s="24" t="s">
        <v>887</v>
      </c>
      <c r="BL2018" s="24" t="s">
        <v>2045</v>
      </c>
      <c r="BM2018" s="24" t="s">
        <v>1393</v>
      </c>
      <c r="BZ2018" s="24" t="s">
        <v>1310</v>
      </c>
      <c r="CD2018" s="24" t="s">
        <v>3711</v>
      </c>
      <c r="CE2018" s="24" t="s">
        <v>3712</v>
      </c>
      <c r="CH2018" s="24" t="s">
        <v>889</v>
      </c>
    </row>
    <row r="2019" spans="1:86" x14ac:dyDescent="0.25">
      <c r="A2019" s="24" t="s">
        <v>3748</v>
      </c>
      <c r="B2019" s="24" t="s">
        <v>273</v>
      </c>
      <c r="C2019" s="24" t="s">
        <v>1818</v>
      </c>
      <c r="D2019" s="24" t="s">
        <v>694</v>
      </c>
      <c r="E2019" s="24">
        <v>120</v>
      </c>
      <c r="F2019" s="24">
        <v>72</v>
      </c>
      <c r="G2019" s="24">
        <v>70</v>
      </c>
      <c r="H2019" s="24" t="s">
        <v>878</v>
      </c>
      <c r="I2019" s="24" t="s">
        <v>3702</v>
      </c>
      <c r="O2019" s="24" t="s">
        <v>3703</v>
      </c>
      <c r="P2019" s="34">
        <v>44517</v>
      </c>
      <c r="Q2019" s="24" t="s">
        <v>857</v>
      </c>
      <c r="R2019" s="24" t="s">
        <v>3704</v>
      </c>
      <c r="U2019" s="24">
        <v>65</v>
      </c>
      <c r="V2019" s="24" t="s">
        <v>3705</v>
      </c>
      <c r="W2019" s="24" t="s">
        <v>3706</v>
      </c>
      <c r="AF2019" s="24" t="s">
        <v>859</v>
      </c>
      <c r="AG2019" s="24" t="s">
        <v>859</v>
      </c>
      <c r="AP2019" s="24" t="s">
        <v>3707</v>
      </c>
      <c r="AQ2019" s="24" t="s">
        <v>3708</v>
      </c>
      <c r="AR2019" s="24" t="s">
        <v>3709</v>
      </c>
      <c r="AS2019" s="24" t="s">
        <v>3710</v>
      </c>
      <c r="AZ2019" s="24" t="s">
        <v>867</v>
      </c>
      <c r="BA2019" s="24" t="s">
        <v>3157</v>
      </c>
      <c r="BB2019" s="24" t="s">
        <v>869</v>
      </c>
      <c r="BC2019" s="24" t="s">
        <v>870</v>
      </c>
      <c r="BK2019" s="24" t="s">
        <v>887</v>
      </c>
      <c r="BL2019" s="24" t="s">
        <v>2045</v>
      </c>
      <c r="BM2019" s="24" t="s">
        <v>1393</v>
      </c>
      <c r="BZ2019" s="24" t="s">
        <v>1310</v>
      </c>
      <c r="CD2019" s="24" t="s">
        <v>3711</v>
      </c>
      <c r="CE2019" s="24" t="s">
        <v>3712</v>
      </c>
      <c r="CH2019" s="24" t="s">
        <v>889</v>
      </c>
    </row>
    <row r="2020" spans="1:86" x14ac:dyDescent="0.25">
      <c r="A2020" s="24" t="s">
        <v>3749</v>
      </c>
      <c r="B2020" s="24" t="s">
        <v>273</v>
      </c>
      <c r="C2020" s="24" t="s">
        <v>1818</v>
      </c>
      <c r="D2020" s="24" t="s">
        <v>694</v>
      </c>
      <c r="E2020" s="24">
        <v>120</v>
      </c>
      <c r="F2020" s="24">
        <v>72</v>
      </c>
      <c r="G2020" s="24">
        <v>70</v>
      </c>
      <c r="H2020" s="24" t="s">
        <v>878</v>
      </c>
      <c r="I2020" s="24" t="s">
        <v>3702</v>
      </c>
      <c r="O2020" s="24" t="s">
        <v>3703</v>
      </c>
      <c r="P2020" s="34">
        <v>44517</v>
      </c>
      <c r="Q2020" s="24" t="s">
        <v>857</v>
      </c>
      <c r="R2020" s="24" t="s">
        <v>3704</v>
      </c>
      <c r="U2020" s="24">
        <v>65</v>
      </c>
      <c r="V2020" s="24" t="s">
        <v>3705</v>
      </c>
      <c r="W2020" s="24" t="s">
        <v>3706</v>
      </c>
      <c r="AF2020" s="24" t="s">
        <v>859</v>
      </c>
      <c r="AG2020" s="24" t="s">
        <v>859</v>
      </c>
      <c r="AP2020" s="24" t="s">
        <v>3707</v>
      </c>
      <c r="AQ2020" s="24" t="s">
        <v>3708</v>
      </c>
      <c r="AR2020" s="24" t="s">
        <v>3709</v>
      </c>
      <c r="AS2020" s="24" t="s">
        <v>3710</v>
      </c>
      <c r="AZ2020" s="24" t="s">
        <v>867</v>
      </c>
      <c r="BA2020" s="24" t="s">
        <v>3157</v>
      </c>
      <c r="BB2020" s="24" t="s">
        <v>869</v>
      </c>
      <c r="BC2020" s="24" t="s">
        <v>870</v>
      </c>
      <c r="BK2020" s="24" t="s">
        <v>887</v>
      </c>
      <c r="BL2020" s="24" t="s">
        <v>2045</v>
      </c>
      <c r="BM2020" s="24" t="s">
        <v>1393</v>
      </c>
      <c r="BZ2020" s="24" t="s">
        <v>1310</v>
      </c>
      <c r="CD2020" s="24" t="s">
        <v>3711</v>
      </c>
      <c r="CE2020" s="24" t="s">
        <v>3712</v>
      </c>
      <c r="CH2020" s="24" t="s">
        <v>889</v>
      </c>
    </row>
    <row r="2021" spans="1:86" x14ac:dyDescent="0.25">
      <c r="A2021" s="24" t="s">
        <v>3750</v>
      </c>
      <c r="B2021" s="24" t="s">
        <v>273</v>
      </c>
      <c r="C2021" s="24" t="s">
        <v>1818</v>
      </c>
      <c r="D2021" s="24" t="s">
        <v>694</v>
      </c>
      <c r="E2021" s="24">
        <v>120</v>
      </c>
      <c r="F2021" s="24">
        <v>72</v>
      </c>
      <c r="G2021" s="24">
        <v>70</v>
      </c>
      <c r="H2021" s="24" t="s">
        <v>878</v>
      </c>
      <c r="I2021" s="24" t="s">
        <v>3702</v>
      </c>
      <c r="O2021" s="24" t="s">
        <v>3703</v>
      </c>
      <c r="P2021" s="34">
        <v>44517</v>
      </c>
      <c r="Q2021" s="24" t="s">
        <v>857</v>
      </c>
      <c r="R2021" s="24" t="s">
        <v>3704</v>
      </c>
      <c r="U2021" s="24">
        <v>65</v>
      </c>
      <c r="V2021" s="24" t="s">
        <v>3705</v>
      </c>
      <c r="W2021" s="24" t="s">
        <v>3706</v>
      </c>
      <c r="AF2021" s="24" t="s">
        <v>859</v>
      </c>
      <c r="AG2021" s="24" t="s">
        <v>859</v>
      </c>
      <c r="AP2021" s="24" t="s">
        <v>3707</v>
      </c>
      <c r="AQ2021" s="24" t="s">
        <v>3708</v>
      </c>
      <c r="AR2021" s="24" t="s">
        <v>3709</v>
      </c>
      <c r="AS2021" s="24" t="s">
        <v>3710</v>
      </c>
      <c r="AZ2021" s="24" t="s">
        <v>867</v>
      </c>
      <c r="BA2021" s="24" t="s">
        <v>3157</v>
      </c>
      <c r="BB2021" s="24" t="s">
        <v>869</v>
      </c>
      <c r="BC2021" s="24" t="s">
        <v>870</v>
      </c>
      <c r="BK2021" s="24" t="s">
        <v>887</v>
      </c>
      <c r="BL2021" s="24" t="s">
        <v>2045</v>
      </c>
      <c r="BM2021" s="24" t="s">
        <v>1393</v>
      </c>
      <c r="BZ2021" s="24" t="s">
        <v>1310</v>
      </c>
      <c r="CD2021" s="24" t="s">
        <v>3711</v>
      </c>
      <c r="CE2021" s="24" t="s">
        <v>3712</v>
      </c>
      <c r="CH2021" s="24" t="s">
        <v>889</v>
      </c>
    </row>
    <row r="2022" spans="1:86" x14ac:dyDescent="0.25">
      <c r="A2022" s="24" t="s">
        <v>3751</v>
      </c>
      <c r="B2022" s="24" t="s">
        <v>273</v>
      </c>
      <c r="C2022" s="24" t="s">
        <v>1818</v>
      </c>
      <c r="D2022" s="24" t="s">
        <v>694</v>
      </c>
      <c r="E2022" s="24">
        <v>120</v>
      </c>
      <c r="F2022" s="24">
        <v>72</v>
      </c>
      <c r="G2022" s="24">
        <v>70</v>
      </c>
      <c r="H2022" s="24" t="s">
        <v>878</v>
      </c>
      <c r="I2022" s="24" t="s">
        <v>3702</v>
      </c>
      <c r="O2022" s="24" t="s">
        <v>3703</v>
      </c>
      <c r="P2022" s="34">
        <v>44517</v>
      </c>
      <c r="Q2022" s="24" t="s">
        <v>857</v>
      </c>
      <c r="R2022" s="24" t="s">
        <v>3704</v>
      </c>
      <c r="U2022" s="24">
        <v>65</v>
      </c>
      <c r="V2022" s="24" t="s">
        <v>3705</v>
      </c>
      <c r="W2022" s="24" t="s">
        <v>3706</v>
      </c>
      <c r="AF2022" s="24" t="s">
        <v>859</v>
      </c>
      <c r="AG2022" s="24" t="s">
        <v>859</v>
      </c>
      <c r="AP2022" s="24" t="s">
        <v>3707</v>
      </c>
      <c r="AQ2022" s="24" t="s">
        <v>3708</v>
      </c>
      <c r="AR2022" s="24" t="s">
        <v>3709</v>
      </c>
      <c r="AS2022" s="24" t="s">
        <v>3710</v>
      </c>
      <c r="AZ2022" s="24" t="s">
        <v>867</v>
      </c>
      <c r="BA2022" s="24" t="s">
        <v>3157</v>
      </c>
      <c r="BB2022" s="24" t="s">
        <v>869</v>
      </c>
      <c r="BC2022" s="24" t="s">
        <v>870</v>
      </c>
      <c r="BK2022" s="24" t="s">
        <v>887</v>
      </c>
      <c r="BL2022" s="24" t="s">
        <v>2045</v>
      </c>
      <c r="BM2022" s="24" t="s">
        <v>1393</v>
      </c>
      <c r="BZ2022" s="24" t="s">
        <v>1310</v>
      </c>
      <c r="CD2022" s="24" t="s">
        <v>3711</v>
      </c>
      <c r="CE2022" s="24" t="s">
        <v>3712</v>
      </c>
      <c r="CH2022" s="24" t="s">
        <v>889</v>
      </c>
    </row>
    <row r="2023" spans="1:86" x14ac:dyDescent="0.25">
      <c r="A2023" s="24" t="s">
        <v>3752</v>
      </c>
      <c r="B2023" s="24" t="s">
        <v>273</v>
      </c>
      <c r="C2023" s="24" t="s">
        <v>1818</v>
      </c>
      <c r="D2023" s="24" t="s">
        <v>694</v>
      </c>
      <c r="E2023" s="24">
        <v>120</v>
      </c>
      <c r="F2023" s="24">
        <v>72</v>
      </c>
      <c r="G2023" s="24">
        <v>70</v>
      </c>
      <c r="H2023" s="24" t="s">
        <v>878</v>
      </c>
      <c r="I2023" s="24" t="s">
        <v>3702</v>
      </c>
      <c r="O2023" s="24" t="s">
        <v>3703</v>
      </c>
      <c r="P2023" s="34">
        <v>44517</v>
      </c>
      <c r="Q2023" s="24" t="s">
        <v>857</v>
      </c>
      <c r="R2023" s="24" t="s">
        <v>3704</v>
      </c>
      <c r="U2023" s="24">
        <v>65</v>
      </c>
      <c r="V2023" s="24" t="s">
        <v>3705</v>
      </c>
      <c r="W2023" s="24" t="s">
        <v>3706</v>
      </c>
      <c r="AF2023" s="24" t="s">
        <v>859</v>
      </c>
      <c r="AG2023" s="24" t="s">
        <v>859</v>
      </c>
      <c r="AP2023" s="24" t="s">
        <v>3707</v>
      </c>
      <c r="AQ2023" s="24" t="s">
        <v>3708</v>
      </c>
      <c r="AR2023" s="24" t="s">
        <v>3709</v>
      </c>
      <c r="AS2023" s="24" t="s">
        <v>3710</v>
      </c>
      <c r="AZ2023" s="24" t="s">
        <v>867</v>
      </c>
      <c r="BA2023" s="24" t="s">
        <v>3157</v>
      </c>
      <c r="BB2023" s="24" t="s">
        <v>869</v>
      </c>
      <c r="BC2023" s="24" t="s">
        <v>870</v>
      </c>
      <c r="BK2023" s="24" t="s">
        <v>887</v>
      </c>
      <c r="BL2023" s="24" t="s">
        <v>2045</v>
      </c>
      <c r="BM2023" s="24" t="s">
        <v>1393</v>
      </c>
      <c r="BZ2023" s="24" t="s">
        <v>1310</v>
      </c>
      <c r="CD2023" s="24" t="s">
        <v>3711</v>
      </c>
      <c r="CE2023" s="24" t="s">
        <v>3712</v>
      </c>
      <c r="CH2023" s="24" t="s">
        <v>889</v>
      </c>
    </row>
    <row r="2024" spans="1:86" x14ac:dyDescent="0.25">
      <c r="A2024" s="24" t="s">
        <v>3753</v>
      </c>
      <c r="B2024" s="24" t="s">
        <v>273</v>
      </c>
      <c r="C2024" s="24" t="s">
        <v>1818</v>
      </c>
      <c r="D2024" s="24" t="s">
        <v>694</v>
      </c>
      <c r="E2024" s="24">
        <v>120</v>
      </c>
      <c r="F2024" s="24">
        <v>72</v>
      </c>
      <c r="G2024" s="24">
        <v>70</v>
      </c>
      <c r="H2024" s="24" t="s">
        <v>878</v>
      </c>
      <c r="I2024" s="24" t="s">
        <v>3702</v>
      </c>
      <c r="O2024" s="24" t="s">
        <v>3703</v>
      </c>
      <c r="P2024" s="34">
        <v>44517</v>
      </c>
      <c r="Q2024" s="24" t="s">
        <v>857</v>
      </c>
      <c r="R2024" s="24" t="s">
        <v>3704</v>
      </c>
      <c r="U2024" s="24">
        <v>65</v>
      </c>
      <c r="V2024" s="24" t="s">
        <v>3705</v>
      </c>
      <c r="W2024" s="24" t="s">
        <v>3706</v>
      </c>
      <c r="AF2024" s="24" t="s">
        <v>859</v>
      </c>
      <c r="AG2024" s="24" t="s">
        <v>859</v>
      </c>
      <c r="AP2024" s="24" t="s">
        <v>3707</v>
      </c>
      <c r="AQ2024" s="24" t="s">
        <v>3708</v>
      </c>
      <c r="AR2024" s="24" t="s">
        <v>3709</v>
      </c>
      <c r="AS2024" s="24" t="s">
        <v>3710</v>
      </c>
      <c r="AZ2024" s="24" t="s">
        <v>867</v>
      </c>
      <c r="BA2024" s="24" t="s">
        <v>3157</v>
      </c>
      <c r="BB2024" s="24" t="s">
        <v>869</v>
      </c>
      <c r="BC2024" s="24" t="s">
        <v>870</v>
      </c>
      <c r="BK2024" s="24" t="s">
        <v>887</v>
      </c>
      <c r="BL2024" s="24" t="s">
        <v>2045</v>
      </c>
      <c r="BM2024" s="24" t="s">
        <v>1393</v>
      </c>
      <c r="BZ2024" s="24" t="s">
        <v>1310</v>
      </c>
      <c r="CD2024" s="24" t="s">
        <v>3711</v>
      </c>
      <c r="CE2024" s="24" t="s">
        <v>3712</v>
      </c>
      <c r="CH2024" s="24" t="s">
        <v>889</v>
      </c>
    </row>
    <row r="2025" spans="1:86" x14ac:dyDescent="0.25">
      <c r="A2025" s="24" t="s">
        <v>3754</v>
      </c>
      <c r="B2025" s="24" t="s">
        <v>273</v>
      </c>
      <c r="C2025" s="24" t="s">
        <v>1818</v>
      </c>
      <c r="D2025" s="24" t="s">
        <v>694</v>
      </c>
      <c r="E2025" s="24">
        <v>120</v>
      </c>
      <c r="F2025" s="24">
        <v>72</v>
      </c>
      <c r="G2025" s="24">
        <v>70</v>
      </c>
      <c r="H2025" s="24" t="s">
        <v>878</v>
      </c>
      <c r="I2025" s="24" t="s">
        <v>3702</v>
      </c>
      <c r="O2025" s="24" t="s">
        <v>3703</v>
      </c>
      <c r="P2025" s="34">
        <v>44517</v>
      </c>
      <c r="Q2025" s="24" t="s">
        <v>857</v>
      </c>
      <c r="R2025" s="24" t="s">
        <v>3704</v>
      </c>
      <c r="U2025" s="24">
        <v>65</v>
      </c>
      <c r="V2025" s="24" t="s">
        <v>3705</v>
      </c>
      <c r="W2025" s="24" t="s">
        <v>3706</v>
      </c>
      <c r="AF2025" s="24" t="s">
        <v>859</v>
      </c>
      <c r="AG2025" s="24" t="s">
        <v>859</v>
      </c>
      <c r="AP2025" s="24" t="s">
        <v>3707</v>
      </c>
      <c r="AQ2025" s="24" t="s">
        <v>3708</v>
      </c>
      <c r="AR2025" s="24" t="s">
        <v>3709</v>
      </c>
      <c r="AS2025" s="24" t="s">
        <v>3710</v>
      </c>
      <c r="AZ2025" s="24" t="s">
        <v>867</v>
      </c>
      <c r="BA2025" s="24" t="s">
        <v>3157</v>
      </c>
      <c r="BB2025" s="24" t="s">
        <v>869</v>
      </c>
      <c r="BC2025" s="24" t="s">
        <v>870</v>
      </c>
      <c r="BK2025" s="24" t="s">
        <v>887</v>
      </c>
      <c r="BL2025" s="24" t="s">
        <v>2045</v>
      </c>
      <c r="BM2025" s="24" t="s">
        <v>1393</v>
      </c>
      <c r="BZ2025" s="24" t="s">
        <v>1310</v>
      </c>
      <c r="CD2025" s="24" t="s">
        <v>3711</v>
      </c>
      <c r="CE2025" s="24" t="s">
        <v>3712</v>
      </c>
      <c r="CH2025" s="24" t="s">
        <v>889</v>
      </c>
    </row>
    <row r="2026" spans="1:86" x14ac:dyDescent="0.25">
      <c r="A2026" s="24" t="s">
        <v>3755</v>
      </c>
      <c r="B2026" s="24" t="s">
        <v>273</v>
      </c>
      <c r="C2026" s="24" t="s">
        <v>1818</v>
      </c>
      <c r="D2026" s="24" t="s">
        <v>694</v>
      </c>
      <c r="E2026" s="24">
        <v>120</v>
      </c>
      <c r="F2026" s="24">
        <v>72</v>
      </c>
      <c r="G2026" s="24">
        <v>70</v>
      </c>
      <c r="H2026" s="24" t="s">
        <v>878</v>
      </c>
      <c r="I2026" s="24" t="s">
        <v>3702</v>
      </c>
      <c r="O2026" s="24" t="s">
        <v>3703</v>
      </c>
      <c r="P2026" s="34">
        <v>44517</v>
      </c>
      <c r="Q2026" s="24" t="s">
        <v>857</v>
      </c>
      <c r="R2026" s="24" t="s">
        <v>3704</v>
      </c>
      <c r="U2026" s="24">
        <v>65</v>
      </c>
      <c r="V2026" s="24" t="s">
        <v>3705</v>
      </c>
      <c r="W2026" s="24" t="s">
        <v>3706</v>
      </c>
      <c r="AF2026" s="24" t="s">
        <v>859</v>
      </c>
      <c r="AG2026" s="24" t="s">
        <v>859</v>
      </c>
      <c r="AP2026" s="24" t="s">
        <v>3707</v>
      </c>
      <c r="AQ2026" s="24" t="s">
        <v>3708</v>
      </c>
      <c r="AR2026" s="24" t="s">
        <v>3709</v>
      </c>
      <c r="AS2026" s="24" t="s">
        <v>3710</v>
      </c>
      <c r="AZ2026" s="24" t="s">
        <v>867</v>
      </c>
      <c r="BA2026" s="24" t="s">
        <v>3157</v>
      </c>
      <c r="BB2026" s="24" t="s">
        <v>869</v>
      </c>
      <c r="BC2026" s="24" t="s">
        <v>870</v>
      </c>
      <c r="BK2026" s="24" t="s">
        <v>887</v>
      </c>
      <c r="BL2026" s="24" t="s">
        <v>2045</v>
      </c>
      <c r="BM2026" s="24" t="s">
        <v>1393</v>
      </c>
      <c r="BZ2026" s="24" t="s">
        <v>1310</v>
      </c>
      <c r="CD2026" s="24" t="s">
        <v>3711</v>
      </c>
      <c r="CE2026" s="24" t="s">
        <v>3712</v>
      </c>
      <c r="CH2026" s="24" t="s">
        <v>889</v>
      </c>
    </row>
    <row r="2027" spans="1:86" x14ac:dyDescent="0.25">
      <c r="A2027" s="24" t="s">
        <v>3756</v>
      </c>
      <c r="B2027" s="24" t="s">
        <v>273</v>
      </c>
      <c r="C2027" s="24" t="s">
        <v>1818</v>
      </c>
      <c r="D2027" s="24" t="s">
        <v>694</v>
      </c>
      <c r="E2027" s="24">
        <v>120</v>
      </c>
      <c r="F2027" s="24">
        <v>72</v>
      </c>
      <c r="G2027" s="24">
        <v>70</v>
      </c>
      <c r="H2027" s="24" t="s">
        <v>878</v>
      </c>
      <c r="I2027" s="24" t="s">
        <v>3702</v>
      </c>
      <c r="O2027" s="24" t="s">
        <v>3703</v>
      </c>
      <c r="P2027" s="34">
        <v>44517</v>
      </c>
      <c r="Q2027" s="24" t="s">
        <v>857</v>
      </c>
      <c r="R2027" s="24" t="s">
        <v>3704</v>
      </c>
      <c r="U2027" s="24">
        <v>65</v>
      </c>
      <c r="V2027" s="24" t="s">
        <v>3705</v>
      </c>
      <c r="W2027" s="24" t="s">
        <v>3706</v>
      </c>
      <c r="AF2027" s="24" t="s">
        <v>859</v>
      </c>
      <c r="AG2027" s="24" t="s">
        <v>859</v>
      </c>
      <c r="AP2027" s="24" t="s">
        <v>3707</v>
      </c>
      <c r="AQ2027" s="24" t="s">
        <v>3708</v>
      </c>
      <c r="AR2027" s="24" t="s">
        <v>3709</v>
      </c>
      <c r="AS2027" s="24" t="s">
        <v>3710</v>
      </c>
      <c r="AZ2027" s="24" t="s">
        <v>867</v>
      </c>
      <c r="BA2027" s="24" t="s">
        <v>3157</v>
      </c>
      <c r="BB2027" s="24" t="s">
        <v>869</v>
      </c>
      <c r="BC2027" s="24" t="s">
        <v>870</v>
      </c>
      <c r="BK2027" s="24" t="s">
        <v>887</v>
      </c>
      <c r="BL2027" s="24" t="s">
        <v>2045</v>
      </c>
      <c r="BM2027" s="24" t="s">
        <v>1393</v>
      </c>
      <c r="BZ2027" s="24" t="s">
        <v>1310</v>
      </c>
      <c r="CD2027" s="24" t="s">
        <v>3711</v>
      </c>
      <c r="CE2027" s="24" t="s">
        <v>3712</v>
      </c>
      <c r="CH2027" s="24" t="s">
        <v>889</v>
      </c>
    </row>
    <row r="2028" spans="1:86" x14ac:dyDescent="0.25">
      <c r="A2028" s="24" t="s">
        <v>3757</v>
      </c>
      <c r="B2028" s="24" t="s">
        <v>273</v>
      </c>
      <c r="C2028" s="24" t="s">
        <v>1818</v>
      </c>
      <c r="D2028" s="24" t="s">
        <v>694</v>
      </c>
      <c r="E2028" s="24">
        <v>120</v>
      </c>
      <c r="F2028" s="24">
        <v>72</v>
      </c>
      <c r="G2028" s="24">
        <v>70</v>
      </c>
      <c r="H2028" s="24" t="s">
        <v>878</v>
      </c>
      <c r="I2028" s="24" t="s">
        <v>3702</v>
      </c>
      <c r="O2028" s="24" t="s">
        <v>3703</v>
      </c>
      <c r="P2028" s="34">
        <v>44517</v>
      </c>
      <c r="Q2028" s="24" t="s">
        <v>857</v>
      </c>
      <c r="R2028" s="24" t="s">
        <v>3704</v>
      </c>
      <c r="U2028" s="24">
        <v>65</v>
      </c>
      <c r="V2028" s="24" t="s">
        <v>3705</v>
      </c>
      <c r="W2028" s="24" t="s">
        <v>3706</v>
      </c>
      <c r="AF2028" s="24" t="s">
        <v>859</v>
      </c>
      <c r="AG2028" s="24" t="s">
        <v>859</v>
      </c>
      <c r="AP2028" s="24" t="s">
        <v>3707</v>
      </c>
      <c r="AQ2028" s="24" t="s">
        <v>3708</v>
      </c>
      <c r="AR2028" s="24" t="s">
        <v>3709</v>
      </c>
      <c r="AS2028" s="24" t="s">
        <v>3710</v>
      </c>
      <c r="AZ2028" s="24" t="s">
        <v>867</v>
      </c>
      <c r="BA2028" s="24" t="s">
        <v>3157</v>
      </c>
      <c r="BB2028" s="24" t="s">
        <v>869</v>
      </c>
      <c r="BC2028" s="24" t="s">
        <v>870</v>
      </c>
      <c r="BK2028" s="24" t="s">
        <v>887</v>
      </c>
      <c r="BL2028" s="24" t="s">
        <v>2045</v>
      </c>
      <c r="BM2028" s="24" t="s">
        <v>1393</v>
      </c>
      <c r="BZ2028" s="24" t="s">
        <v>1310</v>
      </c>
      <c r="CD2028" s="24" t="s">
        <v>3711</v>
      </c>
      <c r="CE2028" s="24" t="s">
        <v>3712</v>
      </c>
      <c r="CH2028" s="24" t="s">
        <v>889</v>
      </c>
    </row>
    <row r="2029" spans="1:86" x14ac:dyDescent="0.25">
      <c r="A2029" s="24" t="s">
        <v>3758</v>
      </c>
      <c r="B2029" s="24" t="s">
        <v>273</v>
      </c>
      <c r="C2029" s="24" t="s">
        <v>1818</v>
      </c>
      <c r="D2029" s="24" t="s">
        <v>694</v>
      </c>
      <c r="E2029" s="24">
        <v>120</v>
      </c>
      <c r="F2029" s="24">
        <v>72</v>
      </c>
      <c r="G2029" s="24">
        <v>70</v>
      </c>
      <c r="H2029" s="24" t="s">
        <v>878</v>
      </c>
      <c r="I2029" s="24" t="s">
        <v>3702</v>
      </c>
      <c r="O2029" s="24" t="s">
        <v>3703</v>
      </c>
      <c r="P2029" s="34">
        <v>44517</v>
      </c>
      <c r="Q2029" s="24" t="s">
        <v>857</v>
      </c>
      <c r="R2029" s="24" t="s">
        <v>3704</v>
      </c>
      <c r="U2029" s="24">
        <v>65</v>
      </c>
      <c r="V2029" s="24" t="s">
        <v>3705</v>
      </c>
      <c r="W2029" s="24" t="s">
        <v>3706</v>
      </c>
      <c r="AF2029" s="24" t="s">
        <v>859</v>
      </c>
      <c r="AG2029" s="24" t="s">
        <v>859</v>
      </c>
      <c r="AP2029" s="24" t="s">
        <v>3707</v>
      </c>
      <c r="AQ2029" s="24" t="s">
        <v>3708</v>
      </c>
      <c r="AR2029" s="24" t="s">
        <v>3709</v>
      </c>
      <c r="AS2029" s="24" t="s">
        <v>3710</v>
      </c>
      <c r="AZ2029" s="24" t="s">
        <v>867</v>
      </c>
      <c r="BA2029" s="24" t="s">
        <v>3157</v>
      </c>
      <c r="BB2029" s="24" t="s">
        <v>869</v>
      </c>
      <c r="BC2029" s="24" t="s">
        <v>870</v>
      </c>
      <c r="BK2029" s="24" t="s">
        <v>887</v>
      </c>
      <c r="BL2029" s="24" t="s">
        <v>2045</v>
      </c>
      <c r="BM2029" s="24" t="s">
        <v>1393</v>
      </c>
      <c r="BZ2029" s="24" t="s">
        <v>1310</v>
      </c>
      <c r="CD2029" s="24" t="s">
        <v>3711</v>
      </c>
      <c r="CE2029" s="24" t="s">
        <v>3712</v>
      </c>
      <c r="CH2029" s="24" t="s">
        <v>889</v>
      </c>
    </row>
    <row r="2030" spans="1:86" x14ac:dyDescent="0.25">
      <c r="A2030" s="24" t="s">
        <v>3759</v>
      </c>
      <c r="B2030" s="24" t="s">
        <v>273</v>
      </c>
      <c r="C2030" s="24" t="s">
        <v>1818</v>
      </c>
      <c r="D2030" s="24" t="s">
        <v>694</v>
      </c>
      <c r="E2030" s="24">
        <v>120</v>
      </c>
      <c r="F2030" s="24">
        <v>72</v>
      </c>
      <c r="G2030" s="24">
        <v>70</v>
      </c>
      <c r="H2030" s="24" t="s">
        <v>878</v>
      </c>
      <c r="I2030" s="24" t="s">
        <v>3702</v>
      </c>
      <c r="O2030" s="24" t="s">
        <v>3703</v>
      </c>
      <c r="P2030" s="34">
        <v>44517</v>
      </c>
      <c r="Q2030" s="24" t="s">
        <v>857</v>
      </c>
      <c r="R2030" s="24" t="s">
        <v>3704</v>
      </c>
      <c r="U2030" s="24">
        <v>65</v>
      </c>
      <c r="V2030" s="24" t="s">
        <v>3705</v>
      </c>
      <c r="W2030" s="24" t="s">
        <v>3706</v>
      </c>
      <c r="AF2030" s="24" t="s">
        <v>859</v>
      </c>
      <c r="AG2030" s="24" t="s">
        <v>859</v>
      </c>
      <c r="AP2030" s="24" t="s">
        <v>3707</v>
      </c>
      <c r="AQ2030" s="24" t="s">
        <v>3708</v>
      </c>
      <c r="AR2030" s="24" t="s">
        <v>3709</v>
      </c>
      <c r="AS2030" s="24" t="s">
        <v>3710</v>
      </c>
      <c r="AZ2030" s="24" t="s">
        <v>867</v>
      </c>
      <c r="BA2030" s="24" t="s">
        <v>3157</v>
      </c>
      <c r="BB2030" s="24" t="s">
        <v>869</v>
      </c>
      <c r="BC2030" s="24" t="s">
        <v>870</v>
      </c>
      <c r="BK2030" s="24" t="s">
        <v>887</v>
      </c>
      <c r="BL2030" s="24" t="s">
        <v>2045</v>
      </c>
      <c r="BM2030" s="24" t="s">
        <v>1393</v>
      </c>
      <c r="BZ2030" s="24" t="s">
        <v>1310</v>
      </c>
      <c r="CD2030" s="24" t="s">
        <v>3711</v>
      </c>
      <c r="CE2030" s="24" t="s">
        <v>3712</v>
      </c>
      <c r="CH2030" s="24" t="s">
        <v>889</v>
      </c>
    </row>
    <row r="2031" spans="1:86" x14ac:dyDescent="0.25">
      <c r="A2031" s="24" t="s">
        <v>3760</v>
      </c>
      <c r="B2031" s="24" t="s">
        <v>273</v>
      </c>
      <c r="C2031" s="24" t="s">
        <v>3761</v>
      </c>
      <c r="D2031" s="24" t="s">
        <v>273</v>
      </c>
      <c r="F2031" s="24">
        <v>72</v>
      </c>
      <c r="H2031" s="24" t="s">
        <v>855</v>
      </c>
      <c r="I2031" s="24" t="s">
        <v>3702</v>
      </c>
      <c r="O2031" s="24" t="s">
        <v>3762</v>
      </c>
      <c r="P2031" s="34">
        <v>44503</v>
      </c>
      <c r="Q2031" s="24" t="s">
        <v>857</v>
      </c>
      <c r="S2031" s="24">
        <v>70</v>
      </c>
      <c r="U2031" s="24">
        <v>65</v>
      </c>
      <c r="AP2031" s="24" t="s">
        <v>3763</v>
      </c>
      <c r="AQ2031" s="24" t="s">
        <v>3764</v>
      </c>
      <c r="AR2031" s="24" t="s">
        <v>3765</v>
      </c>
      <c r="AS2031" s="24" t="s">
        <v>3766</v>
      </c>
      <c r="AZ2031" s="24" t="s">
        <v>867</v>
      </c>
      <c r="BA2031" s="24" t="s">
        <v>3157</v>
      </c>
      <c r="BB2031" s="24" t="s">
        <v>869</v>
      </c>
      <c r="BC2031" s="24" t="s">
        <v>870</v>
      </c>
      <c r="BK2031" s="24" t="s">
        <v>887</v>
      </c>
      <c r="BL2031" s="24" t="s">
        <v>2045</v>
      </c>
      <c r="BZ2031" s="24" t="s">
        <v>875</v>
      </c>
      <c r="CD2031" s="24" t="s">
        <v>3767</v>
      </c>
      <c r="CE2031" s="24" t="s">
        <v>3768</v>
      </c>
      <c r="CH2031" s="24">
        <v>106</v>
      </c>
    </row>
    <row r="2032" spans="1:86" x14ac:dyDescent="0.25">
      <c r="A2032" s="24" t="s">
        <v>3769</v>
      </c>
      <c r="B2032" s="24" t="s">
        <v>273</v>
      </c>
      <c r="C2032" s="24" t="s">
        <v>1818</v>
      </c>
      <c r="D2032" s="24" t="s">
        <v>695</v>
      </c>
      <c r="F2032" s="24">
        <v>59</v>
      </c>
      <c r="H2032" s="24" t="s">
        <v>878</v>
      </c>
      <c r="I2032" s="24" t="s">
        <v>3702</v>
      </c>
      <c r="O2032" s="24" t="s">
        <v>3762</v>
      </c>
      <c r="P2032" s="34">
        <v>44517</v>
      </c>
      <c r="Q2032" s="24" t="s">
        <v>857</v>
      </c>
      <c r="S2032" s="24">
        <v>100</v>
      </c>
      <c r="U2032" s="24">
        <v>0</v>
      </c>
      <c r="AP2032" s="24" t="s">
        <v>3770</v>
      </c>
      <c r="AQ2032" s="24" t="s">
        <v>3771</v>
      </c>
      <c r="AR2032" s="24" t="s">
        <v>3772</v>
      </c>
      <c r="AS2032" s="24" t="s">
        <v>3773</v>
      </c>
      <c r="AZ2032" s="24" t="s">
        <v>867</v>
      </c>
      <c r="BA2032" s="24" t="s">
        <v>3157</v>
      </c>
      <c r="BB2032" s="24" t="s">
        <v>869</v>
      </c>
      <c r="BC2032" s="24" t="s">
        <v>870</v>
      </c>
      <c r="BK2032" s="24" t="s">
        <v>1090</v>
      </c>
      <c r="BZ2032" s="24" t="s">
        <v>875</v>
      </c>
      <c r="CD2032" s="24" t="s">
        <v>3767</v>
      </c>
      <c r="CE2032" s="24" t="s">
        <v>3774</v>
      </c>
      <c r="CH2032" s="24" t="s">
        <v>1171</v>
      </c>
    </row>
    <row r="2033" spans="1:86" x14ac:dyDescent="0.25">
      <c r="A2033" s="24" t="s">
        <v>3775</v>
      </c>
      <c r="B2033" s="24" t="s">
        <v>273</v>
      </c>
      <c r="C2033" s="24" t="s">
        <v>1818</v>
      </c>
      <c r="D2033" s="24" t="s">
        <v>273</v>
      </c>
      <c r="E2033" s="24">
        <v>120</v>
      </c>
      <c r="F2033" s="24">
        <v>73</v>
      </c>
      <c r="G2033" s="24">
        <v>70</v>
      </c>
      <c r="H2033" s="24" t="s">
        <v>878</v>
      </c>
      <c r="I2033" s="24" t="s">
        <v>3702</v>
      </c>
      <c r="O2033" s="24" t="s">
        <v>3762</v>
      </c>
      <c r="P2033" s="34">
        <v>44517</v>
      </c>
      <c r="Q2033" s="24" t="s">
        <v>857</v>
      </c>
      <c r="U2033" s="24">
        <v>65</v>
      </c>
      <c r="AP2033" s="24" t="s">
        <v>3776</v>
      </c>
      <c r="AQ2033" s="24" t="s">
        <v>3777</v>
      </c>
      <c r="AR2033" s="24" t="s">
        <v>3778</v>
      </c>
      <c r="AS2033" s="24" t="s">
        <v>3779</v>
      </c>
      <c r="AZ2033" s="24" t="s">
        <v>867</v>
      </c>
      <c r="BA2033" s="24" t="s">
        <v>3157</v>
      </c>
      <c r="BB2033" s="24" t="s">
        <v>869</v>
      </c>
      <c r="BC2033" s="24" t="s">
        <v>870</v>
      </c>
      <c r="BK2033" s="24" t="s">
        <v>887</v>
      </c>
      <c r="BL2033" s="24" t="s">
        <v>2045</v>
      </c>
      <c r="BZ2033" s="24" t="s">
        <v>875</v>
      </c>
      <c r="CD2033" s="24" t="s">
        <v>3711</v>
      </c>
      <c r="CE2033" s="24" t="s">
        <v>3712</v>
      </c>
      <c r="CH2033" s="24" t="s">
        <v>1171</v>
      </c>
    </row>
    <row r="2034" spans="1:86" x14ac:dyDescent="0.25">
      <c r="A2034" s="24" t="s">
        <v>3780</v>
      </c>
      <c r="B2034" s="24" t="s">
        <v>273</v>
      </c>
      <c r="C2034" s="24" t="s">
        <v>1818</v>
      </c>
      <c r="D2034" s="24" t="s">
        <v>273</v>
      </c>
      <c r="E2034" s="24">
        <v>120</v>
      </c>
      <c r="F2034" s="24">
        <v>73</v>
      </c>
      <c r="G2034" s="24">
        <v>70</v>
      </c>
      <c r="H2034" s="24" t="s">
        <v>878</v>
      </c>
      <c r="I2034" s="24" t="s">
        <v>3702</v>
      </c>
      <c r="O2034" s="24" t="s">
        <v>3762</v>
      </c>
      <c r="P2034" s="34">
        <v>44517</v>
      </c>
      <c r="Q2034" s="24" t="s">
        <v>857</v>
      </c>
      <c r="U2034" s="24">
        <v>65</v>
      </c>
      <c r="AP2034" s="24" t="s">
        <v>3776</v>
      </c>
      <c r="AQ2034" s="24" t="s">
        <v>3777</v>
      </c>
      <c r="AR2034" s="24" t="s">
        <v>3778</v>
      </c>
      <c r="AS2034" s="24" t="s">
        <v>3779</v>
      </c>
      <c r="AZ2034" s="24" t="s">
        <v>867</v>
      </c>
      <c r="BA2034" s="24" t="s">
        <v>3157</v>
      </c>
      <c r="BB2034" s="24" t="s">
        <v>869</v>
      </c>
      <c r="BC2034" s="24" t="s">
        <v>870</v>
      </c>
      <c r="BK2034" s="24" t="s">
        <v>887</v>
      </c>
      <c r="BL2034" s="24" t="s">
        <v>2045</v>
      </c>
      <c r="BZ2034" s="24" t="s">
        <v>875</v>
      </c>
      <c r="CD2034" s="24" t="s">
        <v>3711</v>
      </c>
      <c r="CE2034" s="24" t="s">
        <v>3712</v>
      </c>
      <c r="CH2034" s="24" t="s">
        <v>1171</v>
      </c>
    </row>
    <row r="2035" spans="1:86" x14ac:dyDescent="0.25">
      <c r="A2035" s="24" t="s">
        <v>3781</v>
      </c>
      <c r="B2035" s="24" t="s">
        <v>273</v>
      </c>
      <c r="C2035" s="24" t="s">
        <v>1818</v>
      </c>
      <c r="D2035" s="24" t="s">
        <v>273</v>
      </c>
      <c r="E2035" s="24">
        <v>120</v>
      </c>
      <c r="F2035" s="24">
        <v>83</v>
      </c>
      <c r="G2035" s="24">
        <v>60</v>
      </c>
      <c r="H2035" s="24" t="s">
        <v>855</v>
      </c>
      <c r="I2035" s="24" t="s">
        <v>3702</v>
      </c>
      <c r="O2035" s="24" t="s">
        <v>3762</v>
      </c>
      <c r="P2035" s="34">
        <v>44502</v>
      </c>
      <c r="Q2035" s="24" t="s">
        <v>857</v>
      </c>
      <c r="U2035" s="24">
        <v>78</v>
      </c>
      <c r="AP2035" s="24" t="s">
        <v>3782</v>
      </c>
      <c r="AQ2035" s="24" t="s">
        <v>3783</v>
      </c>
      <c r="AR2035" s="24" t="s">
        <v>3784</v>
      </c>
      <c r="AS2035" s="24" t="s">
        <v>3785</v>
      </c>
      <c r="AT2035" s="24" t="s">
        <v>3786</v>
      </c>
      <c r="AZ2035" s="24" t="s">
        <v>867</v>
      </c>
      <c r="BA2035" s="24" t="s">
        <v>3157</v>
      </c>
      <c r="BB2035" s="24" t="s">
        <v>869</v>
      </c>
      <c r="BC2035" s="24" t="s">
        <v>870</v>
      </c>
      <c r="BD2035" s="24" t="s">
        <v>859</v>
      </c>
      <c r="BK2035" s="24" t="s">
        <v>887</v>
      </c>
      <c r="BL2035" s="24" t="s">
        <v>888</v>
      </c>
      <c r="BM2035" s="24" t="s">
        <v>874</v>
      </c>
      <c r="BZ2035" s="24" t="s">
        <v>875</v>
      </c>
      <c r="CD2035" s="24" t="s">
        <v>3711</v>
      </c>
      <c r="CE2035" s="24" t="s">
        <v>3768</v>
      </c>
      <c r="CH2035" s="24">
        <v>301</v>
      </c>
    </row>
    <row r="2036" spans="1:86" x14ac:dyDescent="0.25">
      <c r="A2036" s="24" t="s">
        <v>3787</v>
      </c>
      <c r="B2036" s="24" t="s">
        <v>273</v>
      </c>
      <c r="C2036" s="24" t="s">
        <v>1818</v>
      </c>
      <c r="D2036" s="24" t="s">
        <v>696</v>
      </c>
      <c r="E2036" s="24">
        <v>120</v>
      </c>
      <c r="F2036" s="24">
        <v>720</v>
      </c>
      <c r="G2036" s="24">
        <v>800</v>
      </c>
      <c r="H2036" s="24" t="s">
        <v>878</v>
      </c>
      <c r="I2036" s="24" t="s">
        <v>3702</v>
      </c>
      <c r="O2036" s="24" t="s">
        <v>3703</v>
      </c>
      <c r="P2036" s="34">
        <v>44501</v>
      </c>
      <c r="Q2036" s="24" t="s">
        <v>857</v>
      </c>
      <c r="U2036" s="24">
        <v>0</v>
      </c>
      <c r="AP2036" s="24" t="s">
        <v>3788</v>
      </c>
      <c r="AQ2036" s="24" t="s">
        <v>3789</v>
      </c>
      <c r="AR2036" s="24" t="s">
        <v>3790</v>
      </c>
      <c r="AS2036" s="24" t="s">
        <v>3791</v>
      </c>
      <c r="AZ2036" s="24" t="s">
        <v>867</v>
      </c>
      <c r="BA2036" s="24" t="s">
        <v>3157</v>
      </c>
      <c r="BB2036" s="24" t="s">
        <v>869</v>
      </c>
      <c r="BC2036" s="24" t="s">
        <v>870</v>
      </c>
      <c r="BK2036" s="24" t="s">
        <v>1090</v>
      </c>
      <c r="BZ2036" s="24" t="s">
        <v>875</v>
      </c>
      <c r="CD2036" s="24" t="s">
        <v>3711</v>
      </c>
      <c r="CE2036" s="24" t="s">
        <v>3712</v>
      </c>
      <c r="CH2036" s="24" t="s">
        <v>1245</v>
      </c>
    </row>
    <row r="2037" spans="1:86" x14ac:dyDescent="0.25">
      <c r="A2037" s="24" t="s">
        <v>3792</v>
      </c>
      <c r="B2037" s="24" t="s">
        <v>273</v>
      </c>
      <c r="C2037" s="24" t="s">
        <v>3761</v>
      </c>
      <c r="D2037" s="24" t="s">
        <v>273</v>
      </c>
      <c r="E2037" s="24">
        <v>127</v>
      </c>
      <c r="F2037" s="24">
        <v>72</v>
      </c>
      <c r="G2037" s="24">
        <v>127</v>
      </c>
      <c r="H2037" s="24" t="s">
        <v>878</v>
      </c>
      <c r="I2037" s="24" t="s">
        <v>3702</v>
      </c>
      <c r="O2037" s="24" t="s">
        <v>3703</v>
      </c>
      <c r="P2037" s="34">
        <v>44503</v>
      </c>
      <c r="Q2037" s="24" t="s">
        <v>857</v>
      </c>
      <c r="U2037" s="24">
        <v>68</v>
      </c>
      <c r="V2037" s="24" t="s">
        <v>3793</v>
      </c>
      <c r="AF2037" s="24" t="s">
        <v>859</v>
      </c>
      <c r="AP2037" s="24" t="s">
        <v>3794</v>
      </c>
      <c r="AQ2037" s="24" t="s">
        <v>3795</v>
      </c>
      <c r="AR2037" s="24" t="s">
        <v>3796</v>
      </c>
      <c r="AS2037" s="24" t="s">
        <v>3797</v>
      </c>
      <c r="AZ2037" s="24" t="s">
        <v>867</v>
      </c>
      <c r="BA2037" s="24" t="s">
        <v>3157</v>
      </c>
      <c r="BB2037" s="24" t="s">
        <v>869</v>
      </c>
      <c r="BC2037" s="24" t="s">
        <v>870</v>
      </c>
      <c r="BK2037" s="24" t="s">
        <v>887</v>
      </c>
      <c r="BL2037" s="24" t="s">
        <v>2045</v>
      </c>
      <c r="BZ2037" s="24" t="s">
        <v>875</v>
      </c>
      <c r="CD2037" s="24" t="s">
        <v>3711</v>
      </c>
      <c r="CE2037" s="24" t="s">
        <v>3768</v>
      </c>
      <c r="CH2037" s="24" t="s">
        <v>1344</v>
      </c>
    </row>
    <row r="2038" spans="1:86" x14ac:dyDescent="0.25">
      <c r="A2038" s="24" t="s">
        <v>3798</v>
      </c>
      <c r="B2038" s="24" t="s">
        <v>273</v>
      </c>
      <c r="C2038" s="24" t="s">
        <v>3761</v>
      </c>
      <c r="D2038" s="24" t="s">
        <v>273</v>
      </c>
      <c r="E2038" s="24">
        <v>127</v>
      </c>
      <c r="F2038" s="24">
        <v>72</v>
      </c>
      <c r="G2038" s="24">
        <v>127</v>
      </c>
      <c r="H2038" s="24" t="s">
        <v>878</v>
      </c>
      <c r="I2038" s="24" t="s">
        <v>3702</v>
      </c>
      <c r="O2038" s="24" t="s">
        <v>3703</v>
      </c>
      <c r="P2038" s="34">
        <v>44503</v>
      </c>
      <c r="Q2038" s="24" t="s">
        <v>857</v>
      </c>
      <c r="U2038" s="24">
        <v>68</v>
      </c>
      <c r="V2038" s="24" t="s">
        <v>3793</v>
      </c>
      <c r="AF2038" s="24" t="s">
        <v>859</v>
      </c>
      <c r="AP2038" s="24" t="s">
        <v>3794</v>
      </c>
      <c r="AQ2038" s="24" t="s">
        <v>3795</v>
      </c>
      <c r="AR2038" s="24" t="s">
        <v>3796</v>
      </c>
      <c r="AS2038" s="24" t="s">
        <v>3797</v>
      </c>
      <c r="AZ2038" s="24" t="s">
        <v>867</v>
      </c>
      <c r="BA2038" s="24" t="s">
        <v>3157</v>
      </c>
      <c r="BB2038" s="24" t="s">
        <v>869</v>
      </c>
      <c r="BC2038" s="24" t="s">
        <v>870</v>
      </c>
      <c r="BK2038" s="24" t="s">
        <v>887</v>
      </c>
      <c r="BL2038" s="24" t="s">
        <v>2045</v>
      </c>
      <c r="BZ2038" s="24" t="s">
        <v>875</v>
      </c>
      <c r="CD2038" s="24" t="s">
        <v>3711</v>
      </c>
      <c r="CE2038" s="24" t="s">
        <v>3768</v>
      </c>
      <c r="CH2038" s="24">
        <v>105</v>
      </c>
    </row>
    <row r="2039" spans="1:86" x14ac:dyDescent="0.25">
      <c r="A2039" s="24" t="s">
        <v>3799</v>
      </c>
      <c r="B2039" s="24" t="s">
        <v>273</v>
      </c>
      <c r="C2039" s="24" t="s">
        <v>1818</v>
      </c>
      <c r="D2039" s="24" t="s">
        <v>697</v>
      </c>
      <c r="E2039" s="24">
        <v>120</v>
      </c>
      <c r="F2039" s="24">
        <v>72</v>
      </c>
      <c r="G2039" s="24">
        <v>60</v>
      </c>
      <c r="H2039" s="24" t="s">
        <v>878</v>
      </c>
      <c r="I2039" s="24" t="s">
        <v>3702</v>
      </c>
      <c r="O2039" s="24" t="s">
        <v>3703</v>
      </c>
      <c r="P2039" s="34">
        <v>44504</v>
      </c>
      <c r="Q2039" s="24" t="s">
        <v>857</v>
      </c>
      <c r="U2039" s="24">
        <v>66</v>
      </c>
      <c r="AP2039" s="24" t="s">
        <v>3800</v>
      </c>
      <c r="AQ2039" s="24" t="s">
        <v>3801</v>
      </c>
      <c r="AR2039" s="24" t="s">
        <v>3802</v>
      </c>
      <c r="AS2039" s="24" t="s">
        <v>3803</v>
      </c>
      <c r="AZ2039" s="24" t="s">
        <v>867</v>
      </c>
      <c r="BA2039" s="24" t="s">
        <v>3157</v>
      </c>
      <c r="BB2039" s="24" t="s">
        <v>869</v>
      </c>
      <c r="BC2039" s="24" t="s">
        <v>870</v>
      </c>
      <c r="BK2039" s="24" t="s">
        <v>887</v>
      </c>
      <c r="BL2039" s="24" t="s">
        <v>2045</v>
      </c>
      <c r="BZ2039" s="24" t="s">
        <v>875</v>
      </c>
      <c r="CD2039" s="24" t="s">
        <v>3711</v>
      </c>
      <c r="CE2039" s="24" t="s">
        <v>3768</v>
      </c>
      <c r="CH2039" s="24" t="s">
        <v>256</v>
      </c>
    </row>
    <row r="2040" spans="1:86" x14ac:dyDescent="0.25">
      <c r="A2040" s="24" t="s">
        <v>3804</v>
      </c>
      <c r="B2040" s="24" t="s">
        <v>273</v>
      </c>
      <c r="C2040" s="24" t="s">
        <v>1818</v>
      </c>
      <c r="D2040" s="24" t="s">
        <v>697</v>
      </c>
      <c r="E2040" s="24">
        <v>120</v>
      </c>
      <c r="F2040" s="24">
        <v>72</v>
      </c>
      <c r="G2040" s="24">
        <v>60</v>
      </c>
      <c r="H2040" s="24" t="s">
        <v>878</v>
      </c>
      <c r="I2040" s="24" t="s">
        <v>3702</v>
      </c>
      <c r="O2040" s="24" t="s">
        <v>3703</v>
      </c>
      <c r="P2040" s="34">
        <v>44504</v>
      </c>
      <c r="Q2040" s="24" t="s">
        <v>857</v>
      </c>
      <c r="U2040" s="24">
        <v>66</v>
      </c>
      <c r="AP2040" s="24" t="s">
        <v>3800</v>
      </c>
      <c r="AQ2040" s="24" t="s">
        <v>3801</v>
      </c>
      <c r="AR2040" s="24" t="s">
        <v>3802</v>
      </c>
      <c r="AS2040" s="24" t="s">
        <v>3803</v>
      </c>
      <c r="AZ2040" s="24" t="s">
        <v>867</v>
      </c>
      <c r="BA2040" s="24" t="s">
        <v>3157</v>
      </c>
      <c r="BB2040" s="24" t="s">
        <v>869</v>
      </c>
      <c r="BC2040" s="24" t="s">
        <v>870</v>
      </c>
      <c r="BK2040" s="24" t="s">
        <v>887</v>
      </c>
      <c r="BL2040" s="24" t="s">
        <v>2045</v>
      </c>
      <c r="BZ2040" s="24" t="s">
        <v>875</v>
      </c>
      <c r="CD2040" s="24" t="s">
        <v>3711</v>
      </c>
      <c r="CE2040" s="24" t="s">
        <v>3768</v>
      </c>
      <c r="CH2040" s="24" t="s">
        <v>2164</v>
      </c>
    </row>
    <row r="2041" spans="1:86" x14ac:dyDescent="0.25">
      <c r="A2041" s="24" t="s">
        <v>3805</v>
      </c>
      <c r="B2041" s="24" t="s">
        <v>273</v>
      </c>
      <c r="C2041" s="24" t="s">
        <v>1818</v>
      </c>
      <c r="D2041" s="24" t="s">
        <v>697</v>
      </c>
      <c r="E2041" s="24">
        <v>120</v>
      </c>
      <c r="F2041" s="24">
        <v>72</v>
      </c>
      <c r="G2041" s="24">
        <v>60</v>
      </c>
      <c r="H2041" s="24" t="s">
        <v>878</v>
      </c>
      <c r="I2041" s="24" t="s">
        <v>3702</v>
      </c>
      <c r="O2041" s="24" t="s">
        <v>3703</v>
      </c>
      <c r="P2041" s="34">
        <v>44504</v>
      </c>
      <c r="Q2041" s="24" t="s">
        <v>857</v>
      </c>
      <c r="U2041" s="24">
        <v>66</v>
      </c>
      <c r="AP2041" s="24" t="s">
        <v>3800</v>
      </c>
      <c r="AQ2041" s="24" t="s">
        <v>3801</v>
      </c>
      <c r="AR2041" s="24" t="s">
        <v>3802</v>
      </c>
      <c r="AS2041" s="24" t="s">
        <v>3803</v>
      </c>
      <c r="AZ2041" s="24" t="s">
        <v>867</v>
      </c>
      <c r="BA2041" s="24" t="s">
        <v>3157</v>
      </c>
      <c r="BB2041" s="24" t="s">
        <v>869</v>
      </c>
      <c r="BC2041" s="24" t="s">
        <v>870</v>
      </c>
      <c r="BK2041" s="24" t="s">
        <v>887</v>
      </c>
      <c r="BL2041" s="24" t="s">
        <v>2045</v>
      </c>
      <c r="BZ2041" s="24" t="s">
        <v>875</v>
      </c>
      <c r="CD2041" s="24" t="s">
        <v>3711</v>
      </c>
      <c r="CE2041" s="24" t="s">
        <v>3768</v>
      </c>
      <c r="CH2041" s="24" t="s">
        <v>2164</v>
      </c>
    </row>
    <row r="2042" spans="1:86" x14ac:dyDescent="0.25">
      <c r="A2042" s="24" t="s">
        <v>3806</v>
      </c>
      <c r="B2042" s="24" t="s">
        <v>273</v>
      </c>
      <c r="C2042" s="24" t="s">
        <v>1818</v>
      </c>
      <c r="D2042" s="24" t="s">
        <v>697</v>
      </c>
      <c r="E2042" s="24">
        <v>120</v>
      </c>
      <c r="F2042" s="24">
        <v>72</v>
      </c>
      <c r="G2042" s="24">
        <v>60</v>
      </c>
      <c r="H2042" s="24" t="s">
        <v>878</v>
      </c>
      <c r="I2042" s="24" t="s">
        <v>3702</v>
      </c>
      <c r="O2042" s="24" t="s">
        <v>3703</v>
      </c>
      <c r="P2042" s="34">
        <v>44504</v>
      </c>
      <c r="Q2042" s="24" t="s">
        <v>857</v>
      </c>
      <c r="U2042" s="24">
        <v>66</v>
      </c>
      <c r="AP2042" s="24" t="s">
        <v>3800</v>
      </c>
      <c r="AQ2042" s="24" t="s">
        <v>3801</v>
      </c>
      <c r="AR2042" s="24" t="s">
        <v>3802</v>
      </c>
      <c r="AS2042" s="24" t="s">
        <v>3803</v>
      </c>
      <c r="AZ2042" s="24" t="s">
        <v>867</v>
      </c>
      <c r="BA2042" s="24" t="s">
        <v>3157</v>
      </c>
      <c r="BB2042" s="24" t="s">
        <v>869</v>
      </c>
      <c r="BC2042" s="24" t="s">
        <v>870</v>
      </c>
      <c r="BK2042" s="24" t="s">
        <v>887</v>
      </c>
      <c r="BL2042" s="24" t="s">
        <v>2045</v>
      </c>
      <c r="BZ2042" s="24" t="s">
        <v>875</v>
      </c>
      <c r="CD2042" s="24" t="s">
        <v>3711</v>
      </c>
      <c r="CE2042" s="24" t="s">
        <v>3768</v>
      </c>
      <c r="CH2042" s="24" t="s">
        <v>2164</v>
      </c>
    </row>
    <row r="2043" spans="1:86" x14ac:dyDescent="0.25">
      <c r="A2043" s="24" t="s">
        <v>3807</v>
      </c>
      <c r="B2043" s="24" t="s">
        <v>273</v>
      </c>
      <c r="C2043" s="24" t="s">
        <v>1818</v>
      </c>
      <c r="D2043" s="24" t="s">
        <v>697</v>
      </c>
      <c r="E2043" s="24">
        <v>120</v>
      </c>
      <c r="F2043" s="24">
        <v>72</v>
      </c>
      <c r="G2043" s="24">
        <v>60</v>
      </c>
      <c r="H2043" s="24" t="s">
        <v>878</v>
      </c>
      <c r="I2043" s="24" t="s">
        <v>3702</v>
      </c>
      <c r="O2043" s="24" t="s">
        <v>3703</v>
      </c>
      <c r="P2043" s="34">
        <v>44504</v>
      </c>
      <c r="Q2043" s="24" t="s">
        <v>857</v>
      </c>
      <c r="U2043" s="24">
        <v>66</v>
      </c>
      <c r="AP2043" s="24" t="s">
        <v>3800</v>
      </c>
      <c r="AQ2043" s="24" t="s">
        <v>3801</v>
      </c>
      <c r="AR2043" s="24" t="s">
        <v>3802</v>
      </c>
      <c r="AS2043" s="24" t="s">
        <v>3803</v>
      </c>
      <c r="AZ2043" s="24" t="s">
        <v>867</v>
      </c>
      <c r="BA2043" s="24" t="s">
        <v>3157</v>
      </c>
      <c r="BB2043" s="24" t="s">
        <v>869</v>
      </c>
      <c r="BC2043" s="24" t="s">
        <v>870</v>
      </c>
      <c r="BK2043" s="24" t="s">
        <v>887</v>
      </c>
      <c r="BL2043" s="24" t="s">
        <v>2045</v>
      </c>
      <c r="BZ2043" s="24" t="s">
        <v>875</v>
      </c>
      <c r="CD2043" s="24" t="s">
        <v>3711</v>
      </c>
      <c r="CE2043" s="24" t="s">
        <v>3768</v>
      </c>
      <c r="CH2043" s="24" t="s">
        <v>2164</v>
      </c>
    </row>
    <row r="2044" spans="1:86" x14ac:dyDescent="0.25">
      <c r="A2044" s="24" t="s">
        <v>3808</v>
      </c>
      <c r="B2044" s="24" t="s">
        <v>273</v>
      </c>
      <c r="C2044" s="24" t="s">
        <v>1818</v>
      </c>
      <c r="D2044" s="24" t="s">
        <v>697</v>
      </c>
      <c r="E2044" s="24">
        <v>120</v>
      </c>
      <c r="F2044" s="24">
        <v>72</v>
      </c>
      <c r="G2044" s="24">
        <v>60</v>
      </c>
      <c r="H2044" s="24" t="s">
        <v>878</v>
      </c>
      <c r="I2044" s="24" t="s">
        <v>3702</v>
      </c>
      <c r="O2044" s="24" t="s">
        <v>3703</v>
      </c>
      <c r="P2044" s="34">
        <v>44504</v>
      </c>
      <c r="Q2044" s="24" t="s">
        <v>857</v>
      </c>
      <c r="U2044" s="24">
        <v>66</v>
      </c>
      <c r="AP2044" s="24" t="s">
        <v>3800</v>
      </c>
      <c r="AQ2044" s="24" t="s">
        <v>3801</v>
      </c>
      <c r="AR2044" s="24" t="s">
        <v>3802</v>
      </c>
      <c r="AS2044" s="24" t="s">
        <v>3803</v>
      </c>
      <c r="AZ2044" s="24" t="s">
        <v>867</v>
      </c>
      <c r="BA2044" s="24" t="s">
        <v>3157</v>
      </c>
      <c r="BB2044" s="24" t="s">
        <v>869</v>
      </c>
      <c r="BC2044" s="24" t="s">
        <v>870</v>
      </c>
      <c r="BK2044" s="24" t="s">
        <v>887</v>
      </c>
      <c r="BL2044" s="24" t="s">
        <v>2045</v>
      </c>
      <c r="BZ2044" s="24" t="s">
        <v>875</v>
      </c>
      <c r="CD2044" s="24" t="s">
        <v>3711</v>
      </c>
      <c r="CE2044" s="24" t="s">
        <v>3768</v>
      </c>
      <c r="CH2044" s="24" t="s">
        <v>2164</v>
      </c>
    </row>
    <row r="2045" spans="1:86" x14ac:dyDescent="0.25">
      <c r="A2045" s="24" t="s">
        <v>3809</v>
      </c>
      <c r="B2045" s="24" t="s">
        <v>273</v>
      </c>
      <c r="C2045" s="24" t="s">
        <v>1818</v>
      </c>
      <c r="D2045" s="24" t="s">
        <v>698</v>
      </c>
      <c r="F2045" s="24">
        <v>49</v>
      </c>
      <c r="H2045" s="24" t="s">
        <v>878</v>
      </c>
      <c r="I2045" s="24" t="s">
        <v>3702</v>
      </c>
      <c r="O2045" s="24" t="s">
        <v>3762</v>
      </c>
      <c r="P2045" s="34">
        <v>44517</v>
      </c>
      <c r="Q2045" s="24" t="s">
        <v>857</v>
      </c>
      <c r="S2045" s="24">
        <v>90</v>
      </c>
      <c r="U2045" s="24">
        <v>43</v>
      </c>
      <c r="AP2045" s="24" t="s">
        <v>3810</v>
      </c>
      <c r="AQ2045" s="24" t="s">
        <v>3811</v>
      </c>
      <c r="AR2045" s="24" t="s">
        <v>3812</v>
      </c>
      <c r="AS2045" s="24" t="s">
        <v>3813</v>
      </c>
      <c r="AZ2045" s="24" t="s">
        <v>867</v>
      </c>
      <c r="BA2045" s="24" t="s">
        <v>3157</v>
      </c>
      <c r="BB2045" s="24" t="s">
        <v>869</v>
      </c>
      <c r="BC2045" s="24" t="s">
        <v>870</v>
      </c>
      <c r="BK2045" s="24" t="s">
        <v>1090</v>
      </c>
      <c r="BZ2045" s="24" t="s">
        <v>1310</v>
      </c>
      <c r="CD2045" s="24" t="s">
        <v>3767</v>
      </c>
      <c r="CE2045" s="24" t="s">
        <v>1818</v>
      </c>
      <c r="CH2045" s="24" t="s">
        <v>1171</v>
      </c>
    </row>
    <row r="2046" spans="1:86" x14ac:dyDescent="0.25">
      <c r="A2046" s="24" t="s">
        <v>3814</v>
      </c>
      <c r="B2046" s="24" t="s">
        <v>273</v>
      </c>
      <c r="C2046" s="24" t="s">
        <v>699</v>
      </c>
      <c r="D2046" s="24" t="s">
        <v>699</v>
      </c>
      <c r="E2046" s="24">
        <v>180</v>
      </c>
      <c r="F2046" s="24">
        <v>73</v>
      </c>
      <c r="G2046" s="24">
        <v>80</v>
      </c>
      <c r="H2046" s="24" t="s">
        <v>855</v>
      </c>
      <c r="I2046" s="24" t="s">
        <v>3702</v>
      </c>
      <c r="O2046" s="24" t="s">
        <v>3762</v>
      </c>
      <c r="P2046" s="34">
        <v>44517</v>
      </c>
      <c r="Q2046" s="24" t="s">
        <v>857</v>
      </c>
      <c r="U2046" s="24">
        <v>0</v>
      </c>
      <c r="AP2046" s="24" t="s">
        <v>3815</v>
      </c>
      <c r="AQ2046" s="24" t="s">
        <v>3816</v>
      </c>
      <c r="AR2046" s="24" t="s">
        <v>3817</v>
      </c>
      <c r="AS2046" s="24" t="s">
        <v>3818</v>
      </c>
      <c r="AZ2046" s="24" t="s">
        <v>867</v>
      </c>
      <c r="BA2046" s="24" t="s">
        <v>3157</v>
      </c>
      <c r="BB2046" s="24" t="s">
        <v>869</v>
      </c>
      <c r="BC2046" s="24" t="s">
        <v>870</v>
      </c>
      <c r="BK2046" s="24" t="s">
        <v>887</v>
      </c>
      <c r="BL2046" s="24" t="s">
        <v>888</v>
      </c>
      <c r="BZ2046" s="24" t="s">
        <v>875</v>
      </c>
      <c r="CD2046" s="24" t="s">
        <v>3711</v>
      </c>
      <c r="CE2046" s="24" t="s">
        <v>3768</v>
      </c>
      <c r="CH2046" s="24" t="s">
        <v>1311</v>
      </c>
    </row>
    <row r="2047" spans="1:86" x14ac:dyDescent="0.25">
      <c r="A2047" s="24" t="s">
        <v>3819</v>
      </c>
      <c r="B2047" s="24" t="s">
        <v>273</v>
      </c>
      <c r="C2047" s="24" t="s">
        <v>1818</v>
      </c>
      <c r="D2047" s="24" t="s">
        <v>273</v>
      </c>
      <c r="F2047" s="24">
        <v>73</v>
      </c>
      <c r="H2047" s="24" t="s">
        <v>878</v>
      </c>
      <c r="I2047" s="24" t="s">
        <v>3702</v>
      </c>
      <c r="O2047" s="24" t="s">
        <v>3762</v>
      </c>
      <c r="P2047" s="34">
        <v>44502</v>
      </c>
      <c r="Q2047" s="24" t="s">
        <v>857</v>
      </c>
      <c r="S2047" s="24">
        <v>110</v>
      </c>
      <c r="U2047" s="24">
        <v>69</v>
      </c>
      <c r="AP2047" s="24" t="s">
        <v>3820</v>
      </c>
      <c r="AQ2047" s="24" t="s">
        <v>3821</v>
      </c>
      <c r="AR2047" s="24" t="s">
        <v>3822</v>
      </c>
      <c r="AS2047" s="24" t="s">
        <v>3823</v>
      </c>
      <c r="AZ2047" s="24" t="s">
        <v>867</v>
      </c>
      <c r="BA2047" s="24" t="s">
        <v>3157</v>
      </c>
      <c r="BB2047" s="24" t="s">
        <v>869</v>
      </c>
      <c r="BC2047" s="24" t="s">
        <v>870</v>
      </c>
      <c r="BK2047" s="24" t="s">
        <v>887</v>
      </c>
      <c r="BL2047" s="24" t="s">
        <v>888</v>
      </c>
      <c r="BZ2047" s="24" t="s">
        <v>875</v>
      </c>
      <c r="CD2047" s="24" t="s">
        <v>3767</v>
      </c>
      <c r="CE2047" s="24" t="s">
        <v>3768</v>
      </c>
      <c r="CH2047" s="24">
        <v>215</v>
      </c>
    </row>
    <row r="2048" spans="1:86" x14ac:dyDescent="0.25">
      <c r="A2048" s="24" t="s">
        <v>3824</v>
      </c>
      <c r="B2048" s="24" t="s">
        <v>273</v>
      </c>
      <c r="C2048" s="24" t="s">
        <v>1818</v>
      </c>
      <c r="D2048" s="24" t="s">
        <v>273</v>
      </c>
      <c r="F2048" s="24">
        <v>73</v>
      </c>
      <c r="H2048" s="24" t="s">
        <v>878</v>
      </c>
      <c r="I2048" s="24" t="s">
        <v>3702</v>
      </c>
      <c r="O2048" s="24" t="s">
        <v>3762</v>
      </c>
      <c r="P2048" s="34">
        <v>44502</v>
      </c>
      <c r="Q2048" s="24" t="s">
        <v>857</v>
      </c>
      <c r="S2048" s="24">
        <v>110</v>
      </c>
      <c r="U2048" s="24">
        <v>69</v>
      </c>
      <c r="AP2048" s="24" t="s">
        <v>3820</v>
      </c>
      <c r="AQ2048" s="24" t="s">
        <v>3821</v>
      </c>
      <c r="AR2048" s="24" t="s">
        <v>3822</v>
      </c>
      <c r="AS2048" s="24" t="s">
        <v>3823</v>
      </c>
      <c r="AZ2048" s="24" t="s">
        <v>867</v>
      </c>
      <c r="BA2048" s="24" t="s">
        <v>3157</v>
      </c>
      <c r="BB2048" s="24" t="s">
        <v>869</v>
      </c>
      <c r="BC2048" s="24" t="s">
        <v>870</v>
      </c>
      <c r="BK2048" s="24" t="s">
        <v>887</v>
      </c>
      <c r="BL2048" s="24" t="s">
        <v>888</v>
      </c>
      <c r="BZ2048" s="24" t="s">
        <v>875</v>
      </c>
      <c r="CD2048" s="24" t="s">
        <v>3767</v>
      </c>
      <c r="CE2048" s="24" t="s">
        <v>3768</v>
      </c>
      <c r="CH2048" s="24" t="s">
        <v>1145</v>
      </c>
    </row>
    <row r="2049" spans="1:86" x14ac:dyDescent="0.25">
      <c r="A2049" s="24" t="s">
        <v>3825</v>
      </c>
      <c r="B2049" s="24" t="s">
        <v>273</v>
      </c>
      <c r="C2049" s="24" t="s">
        <v>1818</v>
      </c>
      <c r="D2049" s="24" t="s">
        <v>700</v>
      </c>
      <c r="E2049" s="24">
        <v>120</v>
      </c>
      <c r="F2049" s="24">
        <v>90</v>
      </c>
      <c r="G2049" s="24">
        <v>60</v>
      </c>
      <c r="H2049" s="24" t="s">
        <v>878</v>
      </c>
      <c r="I2049" s="24" t="s">
        <v>3702</v>
      </c>
      <c r="O2049" s="24" t="s">
        <v>3762</v>
      </c>
      <c r="P2049" s="34">
        <v>44502</v>
      </c>
      <c r="Q2049" s="24" t="s">
        <v>857</v>
      </c>
      <c r="R2049" s="24" t="s">
        <v>3826</v>
      </c>
      <c r="U2049" s="24">
        <v>84</v>
      </c>
      <c r="V2049" s="24" t="s">
        <v>3827</v>
      </c>
      <c r="AF2049" s="24" t="s">
        <v>859</v>
      </c>
      <c r="AP2049" s="24" t="s">
        <v>3828</v>
      </c>
      <c r="AQ2049" s="24" t="s">
        <v>3829</v>
      </c>
      <c r="AR2049" s="24" t="s">
        <v>3830</v>
      </c>
      <c r="AS2049" s="24" t="s">
        <v>3831</v>
      </c>
      <c r="AZ2049" s="24" t="s">
        <v>867</v>
      </c>
      <c r="BA2049" s="24" t="s">
        <v>3157</v>
      </c>
      <c r="BB2049" s="24" t="s">
        <v>869</v>
      </c>
      <c r="BC2049" s="24" t="s">
        <v>870</v>
      </c>
      <c r="BK2049" s="24" t="s">
        <v>887</v>
      </c>
      <c r="BL2049" s="24" t="s">
        <v>888</v>
      </c>
      <c r="BZ2049" s="24" t="s">
        <v>875</v>
      </c>
      <c r="CD2049" s="24" t="s">
        <v>3711</v>
      </c>
      <c r="CE2049" s="24" t="s">
        <v>3712</v>
      </c>
      <c r="CH2049" s="24" t="s">
        <v>256</v>
      </c>
    </row>
    <row r="2050" spans="1:86" x14ac:dyDescent="0.25">
      <c r="A2050" s="24" t="s">
        <v>3832</v>
      </c>
      <c r="B2050" s="24" t="s">
        <v>273</v>
      </c>
      <c r="C2050" s="24" t="s">
        <v>1818</v>
      </c>
      <c r="D2050" s="24" t="s">
        <v>700</v>
      </c>
      <c r="E2050" s="24">
        <v>120</v>
      </c>
      <c r="F2050" s="24">
        <v>90</v>
      </c>
      <c r="G2050" s="24">
        <v>60</v>
      </c>
      <c r="H2050" s="24" t="s">
        <v>878</v>
      </c>
      <c r="I2050" s="24" t="s">
        <v>3702</v>
      </c>
      <c r="O2050" s="24" t="s">
        <v>3762</v>
      </c>
      <c r="P2050" s="34">
        <v>44502</v>
      </c>
      <c r="Q2050" s="24" t="s">
        <v>857</v>
      </c>
      <c r="R2050" s="24" t="s">
        <v>3826</v>
      </c>
      <c r="U2050" s="24">
        <v>84</v>
      </c>
      <c r="V2050" s="24" t="s">
        <v>3827</v>
      </c>
      <c r="AF2050" s="24" t="s">
        <v>859</v>
      </c>
      <c r="AP2050" s="24" t="s">
        <v>3828</v>
      </c>
      <c r="AQ2050" s="24" t="s">
        <v>3829</v>
      </c>
      <c r="AR2050" s="24" t="s">
        <v>3830</v>
      </c>
      <c r="AS2050" s="24" t="s">
        <v>3831</v>
      </c>
      <c r="AZ2050" s="24" t="s">
        <v>867</v>
      </c>
      <c r="BA2050" s="24" t="s">
        <v>3157</v>
      </c>
      <c r="BB2050" s="24" t="s">
        <v>869</v>
      </c>
      <c r="BC2050" s="24" t="s">
        <v>870</v>
      </c>
      <c r="BK2050" s="24" t="s">
        <v>887</v>
      </c>
      <c r="BL2050" s="24" t="s">
        <v>888</v>
      </c>
      <c r="BZ2050" s="24" t="s">
        <v>875</v>
      </c>
      <c r="CD2050" s="24" t="s">
        <v>3711</v>
      </c>
      <c r="CE2050" s="24" t="s">
        <v>3712</v>
      </c>
      <c r="CH2050" s="24" t="s">
        <v>256</v>
      </c>
    </row>
    <row r="2051" spans="1:86" x14ac:dyDescent="0.25">
      <c r="A2051" s="24" t="s">
        <v>3833</v>
      </c>
      <c r="B2051" s="24" t="s">
        <v>273</v>
      </c>
      <c r="C2051" s="24" t="s">
        <v>1818</v>
      </c>
      <c r="D2051" s="24" t="s">
        <v>700</v>
      </c>
      <c r="E2051" s="24">
        <v>120</v>
      </c>
      <c r="F2051" s="24">
        <v>90</v>
      </c>
      <c r="G2051" s="24">
        <v>60</v>
      </c>
      <c r="H2051" s="24" t="s">
        <v>878</v>
      </c>
      <c r="I2051" s="24" t="s">
        <v>3702</v>
      </c>
      <c r="O2051" s="24" t="s">
        <v>3762</v>
      </c>
      <c r="P2051" s="34">
        <v>44502</v>
      </c>
      <c r="Q2051" s="24" t="s">
        <v>857</v>
      </c>
      <c r="R2051" s="24" t="s">
        <v>3826</v>
      </c>
      <c r="U2051" s="24">
        <v>84</v>
      </c>
      <c r="V2051" s="24" t="s">
        <v>3827</v>
      </c>
      <c r="AF2051" s="24" t="s">
        <v>859</v>
      </c>
      <c r="AP2051" s="24" t="s">
        <v>3828</v>
      </c>
      <c r="AQ2051" s="24" t="s">
        <v>3829</v>
      </c>
      <c r="AR2051" s="24" t="s">
        <v>3830</v>
      </c>
      <c r="AS2051" s="24" t="s">
        <v>3831</v>
      </c>
      <c r="AZ2051" s="24" t="s">
        <v>867</v>
      </c>
      <c r="BA2051" s="24" t="s">
        <v>3157</v>
      </c>
      <c r="BB2051" s="24" t="s">
        <v>869</v>
      </c>
      <c r="BC2051" s="24" t="s">
        <v>870</v>
      </c>
      <c r="BK2051" s="24" t="s">
        <v>887</v>
      </c>
      <c r="BL2051" s="24" t="s">
        <v>888</v>
      </c>
      <c r="BZ2051" s="24" t="s">
        <v>875</v>
      </c>
      <c r="CD2051" s="24" t="s">
        <v>3711</v>
      </c>
      <c r="CE2051" s="24" t="s">
        <v>3712</v>
      </c>
      <c r="CH2051" s="24" t="s">
        <v>256</v>
      </c>
    </row>
    <row r="2052" spans="1:86" x14ac:dyDescent="0.25">
      <c r="A2052" s="24" t="s">
        <v>3834</v>
      </c>
      <c r="B2052" s="24" t="s">
        <v>273</v>
      </c>
      <c r="C2052" s="24" t="s">
        <v>1818</v>
      </c>
      <c r="D2052" s="24" t="s">
        <v>700</v>
      </c>
      <c r="E2052" s="24">
        <v>120</v>
      </c>
      <c r="F2052" s="24">
        <v>90</v>
      </c>
      <c r="G2052" s="24">
        <v>60</v>
      </c>
      <c r="H2052" s="24" t="s">
        <v>878</v>
      </c>
      <c r="I2052" s="24" t="s">
        <v>3702</v>
      </c>
      <c r="O2052" s="24" t="s">
        <v>3762</v>
      </c>
      <c r="P2052" s="34">
        <v>44502</v>
      </c>
      <c r="Q2052" s="24" t="s">
        <v>857</v>
      </c>
      <c r="R2052" s="24" t="s">
        <v>3826</v>
      </c>
      <c r="U2052" s="24">
        <v>84</v>
      </c>
      <c r="V2052" s="24" t="s">
        <v>3827</v>
      </c>
      <c r="AF2052" s="24" t="s">
        <v>859</v>
      </c>
      <c r="AP2052" s="24" t="s">
        <v>3828</v>
      </c>
      <c r="AQ2052" s="24" t="s">
        <v>3829</v>
      </c>
      <c r="AR2052" s="24" t="s">
        <v>3830</v>
      </c>
      <c r="AS2052" s="24" t="s">
        <v>3831</v>
      </c>
      <c r="AZ2052" s="24" t="s">
        <v>867</v>
      </c>
      <c r="BA2052" s="24" t="s">
        <v>3157</v>
      </c>
      <c r="BB2052" s="24" t="s">
        <v>869</v>
      </c>
      <c r="BC2052" s="24" t="s">
        <v>870</v>
      </c>
      <c r="BK2052" s="24" t="s">
        <v>887</v>
      </c>
      <c r="BL2052" s="24" t="s">
        <v>888</v>
      </c>
      <c r="BZ2052" s="24" t="s">
        <v>875</v>
      </c>
      <c r="CD2052" s="24" t="s">
        <v>3711</v>
      </c>
      <c r="CE2052" s="24" t="s">
        <v>3712</v>
      </c>
      <c r="CH2052" s="24" t="s">
        <v>256</v>
      </c>
    </row>
    <row r="2053" spans="1:86" x14ac:dyDescent="0.25">
      <c r="A2053" s="24" t="s">
        <v>3835</v>
      </c>
      <c r="B2053" s="24" t="s">
        <v>273</v>
      </c>
      <c r="C2053" s="24" t="s">
        <v>1818</v>
      </c>
      <c r="D2053" s="24" t="s">
        <v>700</v>
      </c>
      <c r="E2053" s="24">
        <v>120</v>
      </c>
      <c r="F2053" s="24">
        <v>90</v>
      </c>
      <c r="G2053" s="24">
        <v>60</v>
      </c>
      <c r="H2053" s="24" t="s">
        <v>878</v>
      </c>
      <c r="I2053" s="24" t="s">
        <v>3702</v>
      </c>
      <c r="O2053" s="24" t="s">
        <v>3762</v>
      </c>
      <c r="P2053" s="34">
        <v>44502</v>
      </c>
      <c r="Q2053" s="24" t="s">
        <v>857</v>
      </c>
      <c r="R2053" s="24" t="s">
        <v>3826</v>
      </c>
      <c r="U2053" s="24">
        <v>84</v>
      </c>
      <c r="V2053" s="24" t="s">
        <v>3827</v>
      </c>
      <c r="AF2053" s="24" t="s">
        <v>859</v>
      </c>
      <c r="AP2053" s="24" t="s">
        <v>3828</v>
      </c>
      <c r="AQ2053" s="24" t="s">
        <v>3829</v>
      </c>
      <c r="AR2053" s="24" t="s">
        <v>3830</v>
      </c>
      <c r="AS2053" s="24" t="s">
        <v>3831</v>
      </c>
      <c r="AZ2053" s="24" t="s">
        <v>867</v>
      </c>
      <c r="BA2053" s="24" t="s">
        <v>3157</v>
      </c>
      <c r="BB2053" s="24" t="s">
        <v>869</v>
      </c>
      <c r="BC2053" s="24" t="s">
        <v>870</v>
      </c>
      <c r="BK2053" s="24" t="s">
        <v>887</v>
      </c>
      <c r="BL2053" s="24" t="s">
        <v>888</v>
      </c>
      <c r="BZ2053" s="24" t="s">
        <v>875</v>
      </c>
      <c r="CD2053" s="24" t="s">
        <v>3711</v>
      </c>
      <c r="CE2053" s="24" t="s">
        <v>3712</v>
      </c>
      <c r="CH2053" s="24" t="s">
        <v>256</v>
      </c>
    </row>
    <row r="2054" spans="1:86" x14ac:dyDescent="0.25">
      <c r="A2054" s="24" t="s">
        <v>3836</v>
      </c>
      <c r="B2054" s="24" t="s">
        <v>273</v>
      </c>
      <c r="C2054" s="24" t="s">
        <v>1818</v>
      </c>
      <c r="D2054" s="24" t="s">
        <v>700</v>
      </c>
      <c r="E2054" s="24">
        <v>120</v>
      </c>
      <c r="F2054" s="24">
        <v>90</v>
      </c>
      <c r="G2054" s="24">
        <v>60</v>
      </c>
      <c r="H2054" s="24" t="s">
        <v>878</v>
      </c>
      <c r="I2054" s="24" t="s">
        <v>3702</v>
      </c>
      <c r="O2054" s="24" t="s">
        <v>3762</v>
      </c>
      <c r="P2054" s="34">
        <v>44502</v>
      </c>
      <c r="Q2054" s="24" t="s">
        <v>857</v>
      </c>
      <c r="R2054" s="24" t="s">
        <v>3826</v>
      </c>
      <c r="U2054" s="24">
        <v>84</v>
      </c>
      <c r="V2054" s="24" t="s">
        <v>3827</v>
      </c>
      <c r="AF2054" s="24" t="s">
        <v>859</v>
      </c>
      <c r="AP2054" s="24" t="s">
        <v>3828</v>
      </c>
      <c r="AQ2054" s="24" t="s">
        <v>3829</v>
      </c>
      <c r="AR2054" s="24" t="s">
        <v>3830</v>
      </c>
      <c r="AS2054" s="24" t="s">
        <v>3831</v>
      </c>
      <c r="AZ2054" s="24" t="s">
        <v>867</v>
      </c>
      <c r="BA2054" s="24" t="s">
        <v>3157</v>
      </c>
      <c r="BB2054" s="24" t="s">
        <v>869</v>
      </c>
      <c r="BC2054" s="24" t="s">
        <v>870</v>
      </c>
      <c r="BK2054" s="24" t="s">
        <v>887</v>
      </c>
      <c r="BL2054" s="24" t="s">
        <v>888</v>
      </c>
      <c r="BZ2054" s="24" t="s">
        <v>875</v>
      </c>
      <c r="CD2054" s="24" t="s">
        <v>3711</v>
      </c>
      <c r="CE2054" s="24" t="s">
        <v>3712</v>
      </c>
      <c r="CH2054" s="24" t="s">
        <v>256</v>
      </c>
    </row>
    <row r="2055" spans="1:86" x14ac:dyDescent="0.25">
      <c r="A2055" s="24" t="s">
        <v>3837</v>
      </c>
      <c r="B2055" s="24" t="s">
        <v>273</v>
      </c>
      <c r="C2055" s="24" t="s">
        <v>1818</v>
      </c>
      <c r="D2055" s="24" t="s">
        <v>700</v>
      </c>
      <c r="E2055" s="24">
        <v>120</v>
      </c>
      <c r="F2055" s="24">
        <v>90</v>
      </c>
      <c r="G2055" s="24">
        <v>60</v>
      </c>
      <c r="H2055" s="24" t="s">
        <v>878</v>
      </c>
      <c r="I2055" s="24" t="s">
        <v>3702</v>
      </c>
      <c r="O2055" s="24" t="s">
        <v>3762</v>
      </c>
      <c r="P2055" s="34">
        <v>44502</v>
      </c>
      <c r="Q2055" s="24" t="s">
        <v>857</v>
      </c>
      <c r="R2055" s="24" t="s">
        <v>3826</v>
      </c>
      <c r="U2055" s="24">
        <v>84</v>
      </c>
      <c r="V2055" s="24" t="s">
        <v>3827</v>
      </c>
      <c r="AF2055" s="24" t="s">
        <v>859</v>
      </c>
      <c r="AP2055" s="24" t="s">
        <v>3828</v>
      </c>
      <c r="AQ2055" s="24" t="s">
        <v>3829</v>
      </c>
      <c r="AR2055" s="24" t="s">
        <v>3830</v>
      </c>
      <c r="AS2055" s="24" t="s">
        <v>3831</v>
      </c>
      <c r="AZ2055" s="24" t="s">
        <v>867</v>
      </c>
      <c r="BA2055" s="24" t="s">
        <v>3157</v>
      </c>
      <c r="BB2055" s="24" t="s">
        <v>869</v>
      </c>
      <c r="BC2055" s="24" t="s">
        <v>870</v>
      </c>
      <c r="BK2055" s="24" t="s">
        <v>887</v>
      </c>
      <c r="BL2055" s="24" t="s">
        <v>888</v>
      </c>
      <c r="BZ2055" s="24" t="s">
        <v>875</v>
      </c>
      <c r="CD2055" s="24" t="s">
        <v>3711</v>
      </c>
      <c r="CE2055" s="24" t="s">
        <v>3712</v>
      </c>
      <c r="CH2055" s="24" t="s">
        <v>1182</v>
      </c>
    </row>
    <row r="2056" spans="1:86" x14ac:dyDescent="0.25">
      <c r="A2056" s="24" t="s">
        <v>3838</v>
      </c>
      <c r="B2056" s="24" t="s">
        <v>273</v>
      </c>
      <c r="C2056" s="24" t="s">
        <v>1818</v>
      </c>
      <c r="D2056" s="24" t="s">
        <v>700</v>
      </c>
      <c r="E2056" s="24">
        <v>120</v>
      </c>
      <c r="F2056" s="24">
        <v>90</v>
      </c>
      <c r="G2056" s="24">
        <v>60</v>
      </c>
      <c r="H2056" s="24" t="s">
        <v>878</v>
      </c>
      <c r="I2056" s="24" t="s">
        <v>3702</v>
      </c>
      <c r="O2056" s="24" t="s">
        <v>3762</v>
      </c>
      <c r="P2056" s="34">
        <v>44502</v>
      </c>
      <c r="Q2056" s="24" t="s">
        <v>857</v>
      </c>
      <c r="R2056" s="24" t="s">
        <v>3826</v>
      </c>
      <c r="U2056" s="24">
        <v>84</v>
      </c>
      <c r="V2056" s="24" t="s">
        <v>3827</v>
      </c>
      <c r="AF2056" s="24" t="s">
        <v>859</v>
      </c>
      <c r="AP2056" s="24" t="s">
        <v>3828</v>
      </c>
      <c r="AQ2056" s="24" t="s">
        <v>3829</v>
      </c>
      <c r="AR2056" s="24" t="s">
        <v>3830</v>
      </c>
      <c r="AS2056" s="24" t="s">
        <v>3831</v>
      </c>
      <c r="AZ2056" s="24" t="s">
        <v>867</v>
      </c>
      <c r="BA2056" s="24" t="s">
        <v>3157</v>
      </c>
      <c r="BB2056" s="24" t="s">
        <v>869</v>
      </c>
      <c r="BC2056" s="24" t="s">
        <v>870</v>
      </c>
      <c r="BK2056" s="24" t="s">
        <v>887</v>
      </c>
      <c r="BL2056" s="24" t="s">
        <v>888</v>
      </c>
      <c r="BZ2056" s="24" t="s">
        <v>875</v>
      </c>
      <c r="CD2056" s="24" t="s">
        <v>3711</v>
      </c>
      <c r="CE2056" s="24" t="s">
        <v>3712</v>
      </c>
      <c r="CH2056" s="24" t="s">
        <v>1182</v>
      </c>
    </row>
    <row r="2057" spans="1:86" x14ac:dyDescent="0.25">
      <c r="A2057" s="24" t="s">
        <v>3839</v>
      </c>
      <c r="B2057" s="24" t="s">
        <v>273</v>
      </c>
      <c r="C2057" s="24" t="s">
        <v>1818</v>
      </c>
      <c r="D2057" s="24" t="s">
        <v>700</v>
      </c>
      <c r="E2057" s="24">
        <v>120</v>
      </c>
      <c r="F2057" s="24">
        <v>90</v>
      </c>
      <c r="G2057" s="24">
        <v>60</v>
      </c>
      <c r="H2057" s="24" t="s">
        <v>878</v>
      </c>
      <c r="I2057" s="24" t="s">
        <v>3702</v>
      </c>
      <c r="O2057" s="24" t="s">
        <v>3762</v>
      </c>
      <c r="P2057" s="34">
        <v>44502</v>
      </c>
      <c r="Q2057" s="24" t="s">
        <v>857</v>
      </c>
      <c r="R2057" s="24" t="s">
        <v>3826</v>
      </c>
      <c r="U2057" s="24">
        <v>84</v>
      </c>
      <c r="V2057" s="24" t="s">
        <v>3827</v>
      </c>
      <c r="AF2057" s="24" t="s">
        <v>859</v>
      </c>
      <c r="AP2057" s="24" t="s">
        <v>3828</v>
      </c>
      <c r="AQ2057" s="24" t="s">
        <v>3829</v>
      </c>
      <c r="AR2057" s="24" t="s">
        <v>3830</v>
      </c>
      <c r="AS2057" s="24" t="s">
        <v>3831</v>
      </c>
      <c r="AZ2057" s="24" t="s">
        <v>867</v>
      </c>
      <c r="BA2057" s="24" t="s">
        <v>3157</v>
      </c>
      <c r="BB2057" s="24" t="s">
        <v>869</v>
      </c>
      <c r="BC2057" s="24" t="s">
        <v>870</v>
      </c>
      <c r="BK2057" s="24" t="s">
        <v>887</v>
      </c>
      <c r="BL2057" s="24" t="s">
        <v>888</v>
      </c>
      <c r="BZ2057" s="24" t="s">
        <v>875</v>
      </c>
      <c r="CD2057" s="24" t="s">
        <v>3711</v>
      </c>
      <c r="CE2057" s="24" t="s">
        <v>3712</v>
      </c>
      <c r="CH2057" s="24" t="s">
        <v>1182</v>
      </c>
    </row>
    <row r="2058" spans="1:86" x14ac:dyDescent="0.25">
      <c r="A2058" s="24" t="s">
        <v>3840</v>
      </c>
      <c r="B2058" s="24" t="s">
        <v>273</v>
      </c>
      <c r="C2058" s="24" t="s">
        <v>1818</v>
      </c>
      <c r="D2058" s="24" t="s">
        <v>700</v>
      </c>
      <c r="E2058" s="24">
        <v>120</v>
      </c>
      <c r="F2058" s="24">
        <v>90</v>
      </c>
      <c r="G2058" s="24">
        <v>60</v>
      </c>
      <c r="H2058" s="24" t="s">
        <v>878</v>
      </c>
      <c r="I2058" s="24" t="s">
        <v>3702</v>
      </c>
      <c r="O2058" s="24" t="s">
        <v>3762</v>
      </c>
      <c r="P2058" s="34">
        <v>44502</v>
      </c>
      <c r="Q2058" s="24" t="s">
        <v>857</v>
      </c>
      <c r="R2058" s="24" t="s">
        <v>3826</v>
      </c>
      <c r="U2058" s="24">
        <v>84</v>
      </c>
      <c r="V2058" s="24" t="s">
        <v>3827</v>
      </c>
      <c r="AF2058" s="24" t="s">
        <v>859</v>
      </c>
      <c r="AP2058" s="24" t="s">
        <v>3828</v>
      </c>
      <c r="AQ2058" s="24" t="s">
        <v>3829</v>
      </c>
      <c r="AR2058" s="24" t="s">
        <v>3830</v>
      </c>
      <c r="AS2058" s="24" t="s">
        <v>3831</v>
      </c>
      <c r="AZ2058" s="24" t="s">
        <v>867</v>
      </c>
      <c r="BA2058" s="24" t="s">
        <v>3157</v>
      </c>
      <c r="BB2058" s="24" t="s">
        <v>869</v>
      </c>
      <c r="BC2058" s="24" t="s">
        <v>870</v>
      </c>
      <c r="BK2058" s="24" t="s">
        <v>887</v>
      </c>
      <c r="BL2058" s="24" t="s">
        <v>888</v>
      </c>
      <c r="BZ2058" s="24" t="s">
        <v>875</v>
      </c>
      <c r="CD2058" s="24" t="s">
        <v>3711</v>
      </c>
      <c r="CE2058" s="24" t="s">
        <v>3712</v>
      </c>
      <c r="CH2058" s="24">
        <v>218</v>
      </c>
    </row>
    <row r="2059" spans="1:86" x14ac:dyDescent="0.25">
      <c r="A2059" s="24" t="s">
        <v>3841</v>
      </c>
      <c r="B2059" s="24" t="s">
        <v>273</v>
      </c>
      <c r="C2059" s="24" t="s">
        <v>1818</v>
      </c>
      <c r="D2059" s="24" t="s">
        <v>700</v>
      </c>
      <c r="E2059" s="24">
        <v>120</v>
      </c>
      <c r="F2059" s="24">
        <v>90</v>
      </c>
      <c r="G2059" s="24">
        <v>60</v>
      </c>
      <c r="H2059" s="24" t="s">
        <v>878</v>
      </c>
      <c r="I2059" s="24" t="s">
        <v>3702</v>
      </c>
      <c r="O2059" s="24" t="s">
        <v>3762</v>
      </c>
      <c r="P2059" s="34">
        <v>44502</v>
      </c>
      <c r="Q2059" s="24" t="s">
        <v>857</v>
      </c>
      <c r="R2059" s="24" t="s">
        <v>3826</v>
      </c>
      <c r="U2059" s="24">
        <v>84</v>
      </c>
      <c r="V2059" s="24" t="s">
        <v>3827</v>
      </c>
      <c r="AF2059" s="24" t="s">
        <v>859</v>
      </c>
      <c r="AP2059" s="24" t="s">
        <v>3828</v>
      </c>
      <c r="AQ2059" s="24" t="s">
        <v>3829</v>
      </c>
      <c r="AR2059" s="24" t="s">
        <v>3830</v>
      </c>
      <c r="AS2059" s="24" t="s">
        <v>3831</v>
      </c>
      <c r="AZ2059" s="24" t="s">
        <v>867</v>
      </c>
      <c r="BA2059" s="24" t="s">
        <v>3157</v>
      </c>
      <c r="BB2059" s="24" t="s">
        <v>869</v>
      </c>
      <c r="BC2059" s="24" t="s">
        <v>870</v>
      </c>
      <c r="BK2059" s="24" t="s">
        <v>887</v>
      </c>
      <c r="BL2059" s="24" t="s">
        <v>888</v>
      </c>
      <c r="BZ2059" s="24" t="s">
        <v>875</v>
      </c>
      <c r="CD2059" s="24" t="s">
        <v>3711</v>
      </c>
      <c r="CE2059" s="24" t="s">
        <v>3712</v>
      </c>
      <c r="CH2059" s="24">
        <v>218</v>
      </c>
    </row>
    <row r="2060" spans="1:86" x14ac:dyDescent="0.25">
      <c r="A2060" s="24" t="s">
        <v>3842</v>
      </c>
      <c r="B2060" s="24" t="s">
        <v>273</v>
      </c>
      <c r="C2060" s="24" t="s">
        <v>1818</v>
      </c>
      <c r="D2060" s="24" t="s">
        <v>700</v>
      </c>
      <c r="E2060" s="24">
        <v>120</v>
      </c>
      <c r="F2060" s="24">
        <v>90</v>
      </c>
      <c r="G2060" s="24">
        <v>60</v>
      </c>
      <c r="H2060" s="24" t="s">
        <v>878</v>
      </c>
      <c r="I2060" s="24" t="s">
        <v>3702</v>
      </c>
      <c r="O2060" s="24" t="s">
        <v>3762</v>
      </c>
      <c r="P2060" s="34">
        <v>44502</v>
      </c>
      <c r="Q2060" s="24" t="s">
        <v>857</v>
      </c>
      <c r="R2060" s="24" t="s">
        <v>3826</v>
      </c>
      <c r="U2060" s="24">
        <v>84</v>
      </c>
      <c r="V2060" s="24" t="s">
        <v>3827</v>
      </c>
      <c r="AF2060" s="24" t="s">
        <v>859</v>
      </c>
      <c r="AP2060" s="24" t="s">
        <v>3828</v>
      </c>
      <c r="AQ2060" s="24" t="s">
        <v>3829</v>
      </c>
      <c r="AR2060" s="24" t="s">
        <v>3830</v>
      </c>
      <c r="AS2060" s="24" t="s">
        <v>3831</v>
      </c>
      <c r="AZ2060" s="24" t="s">
        <v>867</v>
      </c>
      <c r="BA2060" s="24" t="s">
        <v>3157</v>
      </c>
      <c r="BB2060" s="24" t="s">
        <v>869</v>
      </c>
      <c r="BC2060" s="24" t="s">
        <v>870</v>
      </c>
      <c r="BK2060" s="24" t="s">
        <v>887</v>
      </c>
      <c r="BL2060" s="24" t="s">
        <v>888</v>
      </c>
      <c r="BZ2060" s="24" t="s">
        <v>875</v>
      </c>
      <c r="CD2060" s="24" t="s">
        <v>3711</v>
      </c>
      <c r="CE2060" s="24" t="s">
        <v>3712</v>
      </c>
      <c r="CH2060" s="24">
        <v>218</v>
      </c>
    </row>
    <row r="2061" spans="1:86" x14ac:dyDescent="0.25">
      <c r="A2061" s="24" t="s">
        <v>3843</v>
      </c>
      <c r="B2061" s="24" t="s">
        <v>273</v>
      </c>
      <c r="C2061" s="24" t="s">
        <v>1818</v>
      </c>
      <c r="D2061" s="24" t="s">
        <v>700</v>
      </c>
      <c r="E2061" s="24">
        <v>120</v>
      </c>
      <c r="F2061" s="24">
        <v>90</v>
      </c>
      <c r="G2061" s="24">
        <v>60</v>
      </c>
      <c r="H2061" s="24" t="s">
        <v>878</v>
      </c>
      <c r="I2061" s="24" t="s">
        <v>3702</v>
      </c>
      <c r="O2061" s="24" t="s">
        <v>3762</v>
      </c>
      <c r="P2061" s="34">
        <v>44502</v>
      </c>
      <c r="Q2061" s="24" t="s">
        <v>857</v>
      </c>
      <c r="R2061" s="24" t="s">
        <v>3826</v>
      </c>
      <c r="U2061" s="24">
        <v>84</v>
      </c>
      <c r="V2061" s="24" t="s">
        <v>3827</v>
      </c>
      <c r="AF2061" s="24" t="s">
        <v>859</v>
      </c>
      <c r="AP2061" s="24" t="s">
        <v>3828</v>
      </c>
      <c r="AQ2061" s="24" t="s">
        <v>3829</v>
      </c>
      <c r="AR2061" s="24" t="s">
        <v>3830</v>
      </c>
      <c r="AS2061" s="24" t="s">
        <v>3831</v>
      </c>
      <c r="AZ2061" s="24" t="s">
        <v>867</v>
      </c>
      <c r="BA2061" s="24" t="s">
        <v>3157</v>
      </c>
      <c r="BB2061" s="24" t="s">
        <v>869</v>
      </c>
      <c r="BC2061" s="24" t="s">
        <v>870</v>
      </c>
      <c r="BK2061" s="24" t="s">
        <v>887</v>
      </c>
      <c r="BL2061" s="24" t="s">
        <v>888</v>
      </c>
      <c r="BZ2061" s="24" t="s">
        <v>875</v>
      </c>
      <c r="CD2061" s="24" t="s">
        <v>3711</v>
      </c>
      <c r="CE2061" s="24" t="s">
        <v>3712</v>
      </c>
      <c r="CH2061" s="24">
        <v>218</v>
      </c>
    </row>
    <row r="2062" spans="1:86" x14ac:dyDescent="0.25">
      <c r="A2062" s="24" t="s">
        <v>3844</v>
      </c>
      <c r="B2062" s="24" t="s">
        <v>273</v>
      </c>
      <c r="C2062" s="24" t="s">
        <v>1818</v>
      </c>
      <c r="D2062" s="24" t="s">
        <v>700</v>
      </c>
      <c r="E2062" s="24">
        <v>120</v>
      </c>
      <c r="F2062" s="24">
        <v>90</v>
      </c>
      <c r="G2062" s="24">
        <v>60</v>
      </c>
      <c r="H2062" s="24" t="s">
        <v>878</v>
      </c>
      <c r="I2062" s="24" t="s">
        <v>3702</v>
      </c>
      <c r="O2062" s="24" t="s">
        <v>3762</v>
      </c>
      <c r="P2062" s="34">
        <v>44502</v>
      </c>
      <c r="Q2062" s="24" t="s">
        <v>857</v>
      </c>
      <c r="R2062" s="24" t="s">
        <v>3826</v>
      </c>
      <c r="U2062" s="24">
        <v>84</v>
      </c>
      <c r="V2062" s="24" t="s">
        <v>3827</v>
      </c>
      <c r="AF2062" s="24" t="s">
        <v>859</v>
      </c>
      <c r="AP2062" s="24" t="s">
        <v>3828</v>
      </c>
      <c r="AQ2062" s="24" t="s">
        <v>3829</v>
      </c>
      <c r="AR2062" s="24" t="s">
        <v>3830</v>
      </c>
      <c r="AS2062" s="24" t="s">
        <v>3831</v>
      </c>
      <c r="AZ2062" s="24" t="s">
        <v>867</v>
      </c>
      <c r="BA2062" s="24" t="s">
        <v>3157</v>
      </c>
      <c r="BB2062" s="24" t="s">
        <v>869</v>
      </c>
      <c r="BC2062" s="24" t="s">
        <v>870</v>
      </c>
      <c r="BK2062" s="24" t="s">
        <v>887</v>
      </c>
      <c r="BL2062" s="24" t="s">
        <v>888</v>
      </c>
      <c r="BZ2062" s="24" t="s">
        <v>875</v>
      </c>
      <c r="CD2062" s="24" t="s">
        <v>3711</v>
      </c>
      <c r="CE2062" s="24" t="s">
        <v>3712</v>
      </c>
      <c r="CH2062" s="24">
        <v>218</v>
      </c>
    </row>
    <row r="2063" spans="1:86" x14ac:dyDescent="0.25">
      <c r="A2063" s="24" t="s">
        <v>3845</v>
      </c>
      <c r="B2063" s="24" t="s">
        <v>273</v>
      </c>
      <c r="C2063" s="24" t="s">
        <v>1818</v>
      </c>
      <c r="D2063" s="24" t="s">
        <v>700</v>
      </c>
      <c r="E2063" s="24">
        <v>120</v>
      </c>
      <c r="F2063" s="24">
        <v>90</v>
      </c>
      <c r="G2063" s="24">
        <v>60</v>
      </c>
      <c r="H2063" s="24" t="s">
        <v>878</v>
      </c>
      <c r="I2063" s="24" t="s">
        <v>3702</v>
      </c>
      <c r="O2063" s="24" t="s">
        <v>3762</v>
      </c>
      <c r="P2063" s="34">
        <v>44502</v>
      </c>
      <c r="Q2063" s="24" t="s">
        <v>857</v>
      </c>
      <c r="R2063" s="24" t="s">
        <v>3826</v>
      </c>
      <c r="U2063" s="24">
        <v>84</v>
      </c>
      <c r="V2063" s="24" t="s">
        <v>3827</v>
      </c>
      <c r="AF2063" s="24" t="s">
        <v>859</v>
      </c>
      <c r="AP2063" s="24" t="s">
        <v>3828</v>
      </c>
      <c r="AQ2063" s="24" t="s">
        <v>3829</v>
      </c>
      <c r="AR2063" s="24" t="s">
        <v>3830</v>
      </c>
      <c r="AS2063" s="24" t="s">
        <v>3831</v>
      </c>
      <c r="AZ2063" s="24" t="s">
        <v>867</v>
      </c>
      <c r="BA2063" s="24" t="s">
        <v>3157</v>
      </c>
      <c r="BB2063" s="24" t="s">
        <v>869</v>
      </c>
      <c r="BC2063" s="24" t="s">
        <v>870</v>
      </c>
      <c r="BK2063" s="24" t="s">
        <v>887</v>
      </c>
      <c r="BL2063" s="24" t="s">
        <v>888</v>
      </c>
      <c r="BZ2063" s="24" t="s">
        <v>875</v>
      </c>
      <c r="CD2063" s="24" t="s">
        <v>3711</v>
      </c>
      <c r="CE2063" s="24" t="s">
        <v>3712</v>
      </c>
      <c r="CH2063" s="24">
        <v>218</v>
      </c>
    </row>
    <row r="2064" spans="1:86" x14ac:dyDescent="0.25">
      <c r="A2064" s="24" t="s">
        <v>3846</v>
      </c>
      <c r="B2064" s="24" t="s">
        <v>273</v>
      </c>
      <c r="C2064" s="24" t="s">
        <v>1818</v>
      </c>
      <c r="D2064" s="24" t="s">
        <v>700</v>
      </c>
      <c r="E2064" s="24">
        <v>120</v>
      </c>
      <c r="F2064" s="24">
        <v>90</v>
      </c>
      <c r="G2064" s="24">
        <v>60</v>
      </c>
      <c r="H2064" s="24" t="s">
        <v>878</v>
      </c>
      <c r="I2064" s="24" t="s">
        <v>3702</v>
      </c>
      <c r="O2064" s="24" t="s">
        <v>3762</v>
      </c>
      <c r="P2064" s="34">
        <v>44502</v>
      </c>
      <c r="Q2064" s="24" t="s">
        <v>857</v>
      </c>
      <c r="R2064" s="24" t="s">
        <v>3826</v>
      </c>
      <c r="U2064" s="24">
        <v>84</v>
      </c>
      <c r="V2064" s="24" t="s">
        <v>3827</v>
      </c>
      <c r="AF2064" s="24" t="s">
        <v>859</v>
      </c>
      <c r="AP2064" s="24" t="s">
        <v>3828</v>
      </c>
      <c r="AQ2064" s="24" t="s">
        <v>3829</v>
      </c>
      <c r="AR2064" s="24" t="s">
        <v>3830</v>
      </c>
      <c r="AS2064" s="24" t="s">
        <v>3831</v>
      </c>
      <c r="AZ2064" s="24" t="s">
        <v>867</v>
      </c>
      <c r="BA2064" s="24" t="s">
        <v>3157</v>
      </c>
      <c r="BB2064" s="24" t="s">
        <v>869</v>
      </c>
      <c r="BC2064" s="24" t="s">
        <v>870</v>
      </c>
      <c r="BK2064" s="24" t="s">
        <v>887</v>
      </c>
      <c r="BL2064" s="24" t="s">
        <v>888</v>
      </c>
      <c r="BZ2064" s="24" t="s">
        <v>875</v>
      </c>
      <c r="CD2064" s="24" t="s">
        <v>3711</v>
      </c>
      <c r="CE2064" s="24" t="s">
        <v>3712</v>
      </c>
      <c r="CH2064" s="24">
        <v>218</v>
      </c>
    </row>
    <row r="2065" spans="1:86" x14ac:dyDescent="0.25">
      <c r="A2065" s="24" t="s">
        <v>3847</v>
      </c>
      <c r="B2065" s="24" t="s">
        <v>273</v>
      </c>
      <c r="C2065" s="24" t="s">
        <v>1818</v>
      </c>
      <c r="D2065" s="24" t="s">
        <v>700</v>
      </c>
      <c r="E2065" s="24">
        <v>120</v>
      </c>
      <c r="F2065" s="24">
        <v>90</v>
      </c>
      <c r="G2065" s="24">
        <v>60</v>
      </c>
      <c r="H2065" s="24" t="s">
        <v>878</v>
      </c>
      <c r="I2065" s="24" t="s">
        <v>3702</v>
      </c>
      <c r="O2065" s="24" t="s">
        <v>3762</v>
      </c>
      <c r="P2065" s="34">
        <v>44502</v>
      </c>
      <c r="Q2065" s="24" t="s">
        <v>857</v>
      </c>
      <c r="R2065" s="24" t="s">
        <v>3826</v>
      </c>
      <c r="U2065" s="24">
        <v>84</v>
      </c>
      <c r="V2065" s="24" t="s">
        <v>3827</v>
      </c>
      <c r="AF2065" s="24" t="s">
        <v>859</v>
      </c>
      <c r="AP2065" s="24" t="s">
        <v>3828</v>
      </c>
      <c r="AQ2065" s="24" t="s">
        <v>3829</v>
      </c>
      <c r="AR2065" s="24" t="s">
        <v>3830</v>
      </c>
      <c r="AS2065" s="24" t="s">
        <v>3831</v>
      </c>
      <c r="AZ2065" s="24" t="s">
        <v>867</v>
      </c>
      <c r="BA2065" s="24" t="s">
        <v>3157</v>
      </c>
      <c r="BB2065" s="24" t="s">
        <v>869</v>
      </c>
      <c r="BC2065" s="24" t="s">
        <v>870</v>
      </c>
      <c r="BK2065" s="24" t="s">
        <v>887</v>
      </c>
      <c r="BL2065" s="24" t="s">
        <v>888</v>
      </c>
      <c r="BZ2065" s="24" t="s">
        <v>875</v>
      </c>
      <c r="CD2065" s="24" t="s">
        <v>3711</v>
      </c>
      <c r="CE2065" s="24" t="s">
        <v>3712</v>
      </c>
      <c r="CH2065" s="24">
        <v>218</v>
      </c>
    </row>
    <row r="2066" spans="1:86" x14ac:dyDescent="0.25">
      <c r="A2066" s="24" t="s">
        <v>3848</v>
      </c>
      <c r="B2066" s="24" t="s">
        <v>273</v>
      </c>
      <c r="C2066" s="24" t="s">
        <v>1818</v>
      </c>
      <c r="D2066" s="24" t="s">
        <v>700</v>
      </c>
      <c r="E2066" s="24">
        <v>120</v>
      </c>
      <c r="F2066" s="24">
        <v>90</v>
      </c>
      <c r="G2066" s="24">
        <v>60</v>
      </c>
      <c r="H2066" s="24" t="s">
        <v>878</v>
      </c>
      <c r="I2066" s="24" t="s">
        <v>3702</v>
      </c>
      <c r="O2066" s="24" t="s">
        <v>3762</v>
      </c>
      <c r="P2066" s="34">
        <v>44502</v>
      </c>
      <c r="Q2066" s="24" t="s">
        <v>857</v>
      </c>
      <c r="R2066" s="24" t="s">
        <v>3826</v>
      </c>
      <c r="U2066" s="24">
        <v>84</v>
      </c>
      <c r="V2066" s="24" t="s">
        <v>3827</v>
      </c>
      <c r="AF2066" s="24" t="s">
        <v>859</v>
      </c>
      <c r="AP2066" s="24" t="s">
        <v>3828</v>
      </c>
      <c r="AQ2066" s="24" t="s">
        <v>3829</v>
      </c>
      <c r="AR2066" s="24" t="s">
        <v>3830</v>
      </c>
      <c r="AS2066" s="24" t="s">
        <v>3831</v>
      </c>
      <c r="AZ2066" s="24" t="s">
        <v>867</v>
      </c>
      <c r="BA2066" s="24" t="s">
        <v>3157</v>
      </c>
      <c r="BB2066" s="24" t="s">
        <v>869</v>
      </c>
      <c r="BC2066" s="24" t="s">
        <v>870</v>
      </c>
      <c r="BK2066" s="24" t="s">
        <v>887</v>
      </c>
      <c r="BL2066" s="24" t="s">
        <v>888</v>
      </c>
      <c r="BZ2066" s="24" t="s">
        <v>875</v>
      </c>
      <c r="CD2066" s="24" t="s">
        <v>3711</v>
      </c>
      <c r="CE2066" s="24" t="s">
        <v>3712</v>
      </c>
      <c r="CH2066" s="24">
        <v>218</v>
      </c>
    </row>
    <row r="2067" spans="1:86" x14ac:dyDescent="0.25">
      <c r="A2067" s="24" t="s">
        <v>3849</v>
      </c>
      <c r="B2067" s="24" t="s">
        <v>273</v>
      </c>
      <c r="C2067" s="24" t="s">
        <v>1818</v>
      </c>
      <c r="D2067" s="24" t="s">
        <v>700</v>
      </c>
      <c r="E2067" s="24">
        <v>120</v>
      </c>
      <c r="F2067" s="24">
        <v>90</v>
      </c>
      <c r="G2067" s="24">
        <v>60</v>
      </c>
      <c r="H2067" s="24" t="s">
        <v>878</v>
      </c>
      <c r="I2067" s="24" t="s">
        <v>3702</v>
      </c>
      <c r="O2067" s="24" t="s">
        <v>3762</v>
      </c>
      <c r="P2067" s="34">
        <v>44502</v>
      </c>
      <c r="Q2067" s="24" t="s">
        <v>857</v>
      </c>
      <c r="R2067" s="24" t="s">
        <v>3826</v>
      </c>
      <c r="U2067" s="24">
        <v>84</v>
      </c>
      <c r="V2067" s="24" t="s">
        <v>3827</v>
      </c>
      <c r="AF2067" s="24" t="s">
        <v>859</v>
      </c>
      <c r="AP2067" s="24" t="s">
        <v>3828</v>
      </c>
      <c r="AQ2067" s="24" t="s">
        <v>3829</v>
      </c>
      <c r="AR2067" s="24" t="s">
        <v>3830</v>
      </c>
      <c r="AS2067" s="24" t="s">
        <v>3831</v>
      </c>
      <c r="AZ2067" s="24" t="s">
        <v>867</v>
      </c>
      <c r="BA2067" s="24" t="s">
        <v>3157</v>
      </c>
      <c r="BB2067" s="24" t="s">
        <v>869</v>
      </c>
      <c r="BC2067" s="24" t="s">
        <v>870</v>
      </c>
      <c r="BK2067" s="24" t="s">
        <v>887</v>
      </c>
      <c r="BL2067" s="24" t="s">
        <v>888</v>
      </c>
      <c r="BZ2067" s="24" t="s">
        <v>875</v>
      </c>
      <c r="CD2067" s="24" t="s">
        <v>3711</v>
      </c>
      <c r="CE2067" s="24" t="s">
        <v>3712</v>
      </c>
      <c r="CH2067" s="24">
        <v>218</v>
      </c>
    </row>
    <row r="2068" spans="1:86" x14ac:dyDescent="0.25">
      <c r="A2068" s="24" t="s">
        <v>3850</v>
      </c>
      <c r="B2068" s="24" t="s">
        <v>273</v>
      </c>
      <c r="C2068" s="24" t="s">
        <v>1818</v>
      </c>
      <c r="D2068" s="24" t="s">
        <v>700</v>
      </c>
      <c r="E2068" s="24">
        <v>120</v>
      </c>
      <c r="F2068" s="24">
        <v>90</v>
      </c>
      <c r="G2068" s="24">
        <v>60</v>
      </c>
      <c r="H2068" s="24" t="s">
        <v>878</v>
      </c>
      <c r="I2068" s="24" t="s">
        <v>3702</v>
      </c>
      <c r="O2068" s="24" t="s">
        <v>3762</v>
      </c>
      <c r="P2068" s="34">
        <v>44502</v>
      </c>
      <c r="Q2068" s="24" t="s">
        <v>857</v>
      </c>
      <c r="R2068" s="24" t="s">
        <v>3826</v>
      </c>
      <c r="U2068" s="24">
        <v>84</v>
      </c>
      <c r="V2068" s="24" t="s">
        <v>3827</v>
      </c>
      <c r="AF2068" s="24" t="s">
        <v>859</v>
      </c>
      <c r="AP2068" s="24" t="s">
        <v>3828</v>
      </c>
      <c r="AQ2068" s="24" t="s">
        <v>3829</v>
      </c>
      <c r="AR2068" s="24" t="s">
        <v>3830</v>
      </c>
      <c r="AS2068" s="24" t="s">
        <v>3831</v>
      </c>
      <c r="AZ2068" s="24" t="s">
        <v>867</v>
      </c>
      <c r="BA2068" s="24" t="s">
        <v>3157</v>
      </c>
      <c r="BB2068" s="24" t="s">
        <v>869</v>
      </c>
      <c r="BC2068" s="24" t="s">
        <v>870</v>
      </c>
      <c r="BK2068" s="24" t="s">
        <v>887</v>
      </c>
      <c r="BL2068" s="24" t="s">
        <v>888</v>
      </c>
      <c r="BZ2068" s="24" t="s">
        <v>875</v>
      </c>
      <c r="CD2068" s="24" t="s">
        <v>3711</v>
      </c>
      <c r="CE2068" s="24" t="s">
        <v>3712</v>
      </c>
      <c r="CH2068" s="24">
        <v>218</v>
      </c>
    </row>
    <row r="2069" spans="1:86" x14ac:dyDescent="0.25">
      <c r="A2069" s="24" t="s">
        <v>3851</v>
      </c>
      <c r="B2069" s="24" t="s">
        <v>273</v>
      </c>
      <c r="C2069" s="24" t="s">
        <v>1818</v>
      </c>
      <c r="D2069" s="24" t="s">
        <v>700</v>
      </c>
      <c r="E2069" s="24">
        <v>120</v>
      </c>
      <c r="F2069" s="24">
        <v>90</v>
      </c>
      <c r="G2069" s="24">
        <v>60</v>
      </c>
      <c r="H2069" s="24" t="s">
        <v>878</v>
      </c>
      <c r="I2069" s="24" t="s">
        <v>3702</v>
      </c>
      <c r="O2069" s="24" t="s">
        <v>3762</v>
      </c>
      <c r="P2069" s="34">
        <v>44502</v>
      </c>
      <c r="Q2069" s="24" t="s">
        <v>857</v>
      </c>
      <c r="R2069" s="24" t="s">
        <v>3826</v>
      </c>
      <c r="U2069" s="24">
        <v>84</v>
      </c>
      <c r="V2069" s="24" t="s">
        <v>3827</v>
      </c>
      <c r="AF2069" s="24" t="s">
        <v>859</v>
      </c>
      <c r="AP2069" s="24" t="s">
        <v>3828</v>
      </c>
      <c r="AQ2069" s="24" t="s">
        <v>3829</v>
      </c>
      <c r="AR2069" s="24" t="s">
        <v>3830</v>
      </c>
      <c r="AS2069" s="24" t="s">
        <v>3831</v>
      </c>
      <c r="AZ2069" s="24" t="s">
        <v>867</v>
      </c>
      <c r="BA2069" s="24" t="s">
        <v>3157</v>
      </c>
      <c r="BB2069" s="24" t="s">
        <v>869</v>
      </c>
      <c r="BC2069" s="24" t="s">
        <v>870</v>
      </c>
      <c r="BK2069" s="24" t="s">
        <v>887</v>
      </c>
      <c r="BL2069" s="24" t="s">
        <v>888</v>
      </c>
      <c r="BZ2069" s="24" t="s">
        <v>875</v>
      </c>
      <c r="CD2069" s="24" t="s">
        <v>3711</v>
      </c>
      <c r="CE2069" s="24" t="s">
        <v>3712</v>
      </c>
      <c r="CH2069" s="24">
        <v>218</v>
      </c>
    </row>
    <row r="2070" spans="1:86" x14ac:dyDescent="0.25">
      <c r="A2070" s="24" t="s">
        <v>3852</v>
      </c>
      <c r="B2070" s="24" t="s">
        <v>273</v>
      </c>
      <c r="C2070" s="24" t="s">
        <v>1818</v>
      </c>
      <c r="D2070" s="24" t="s">
        <v>700</v>
      </c>
      <c r="E2070" s="24">
        <v>120</v>
      </c>
      <c r="F2070" s="24">
        <v>90</v>
      </c>
      <c r="G2070" s="24">
        <v>60</v>
      </c>
      <c r="H2070" s="24" t="s">
        <v>878</v>
      </c>
      <c r="I2070" s="24" t="s">
        <v>3702</v>
      </c>
      <c r="O2070" s="24" t="s">
        <v>3762</v>
      </c>
      <c r="P2070" s="34">
        <v>44502</v>
      </c>
      <c r="Q2070" s="24" t="s">
        <v>857</v>
      </c>
      <c r="R2070" s="24" t="s">
        <v>3826</v>
      </c>
      <c r="U2070" s="24">
        <v>84</v>
      </c>
      <c r="V2070" s="24" t="s">
        <v>3827</v>
      </c>
      <c r="AF2070" s="24" t="s">
        <v>859</v>
      </c>
      <c r="AP2070" s="24" t="s">
        <v>3828</v>
      </c>
      <c r="AQ2070" s="24" t="s">
        <v>3829</v>
      </c>
      <c r="AR2070" s="24" t="s">
        <v>3830</v>
      </c>
      <c r="AS2070" s="24" t="s">
        <v>3831</v>
      </c>
      <c r="AZ2070" s="24" t="s">
        <v>867</v>
      </c>
      <c r="BA2070" s="24" t="s">
        <v>3157</v>
      </c>
      <c r="BB2070" s="24" t="s">
        <v>869</v>
      </c>
      <c r="BC2070" s="24" t="s">
        <v>870</v>
      </c>
      <c r="BK2070" s="24" t="s">
        <v>887</v>
      </c>
      <c r="BL2070" s="24" t="s">
        <v>888</v>
      </c>
      <c r="BZ2070" s="24" t="s">
        <v>875</v>
      </c>
      <c r="CD2070" s="24" t="s">
        <v>3711</v>
      </c>
      <c r="CE2070" s="24" t="s">
        <v>3712</v>
      </c>
      <c r="CH2070" s="24">
        <v>218</v>
      </c>
    </row>
    <row r="2071" spans="1:86" x14ac:dyDescent="0.25">
      <c r="A2071" s="24" t="s">
        <v>3853</v>
      </c>
      <c r="B2071" s="24" t="s">
        <v>273</v>
      </c>
      <c r="C2071" s="24" t="s">
        <v>1818</v>
      </c>
      <c r="D2071" s="24" t="s">
        <v>700</v>
      </c>
      <c r="E2071" s="24">
        <v>120</v>
      </c>
      <c r="F2071" s="24">
        <v>90</v>
      </c>
      <c r="G2071" s="24">
        <v>60</v>
      </c>
      <c r="H2071" s="24" t="s">
        <v>878</v>
      </c>
      <c r="I2071" s="24" t="s">
        <v>3702</v>
      </c>
      <c r="O2071" s="24" t="s">
        <v>3762</v>
      </c>
      <c r="P2071" s="34">
        <v>44502</v>
      </c>
      <c r="Q2071" s="24" t="s">
        <v>857</v>
      </c>
      <c r="R2071" s="24" t="s">
        <v>3826</v>
      </c>
      <c r="U2071" s="24">
        <v>84</v>
      </c>
      <c r="V2071" s="24" t="s">
        <v>3827</v>
      </c>
      <c r="AF2071" s="24" t="s">
        <v>859</v>
      </c>
      <c r="AP2071" s="24" t="s">
        <v>3828</v>
      </c>
      <c r="AQ2071" s="24" t="s">
        <v>3829</v>
      </c>
      <c r="AR2071" s="24" t="s">
        <v>3830</v>
      </c>
      <c r="AS2071" s="24" t="s">
        <v>3831</v>
      </c>
      <c r="AZ2071" s="24" t="s">
        <v>867</v>
      </c>
      <c r="BA2071" s="24" t="s">
        <v>3157</v>
      </c>
      <c r="BB2071" s="24" t="s">
        <v>869</v>
      </c>
      <c r="BC2071" s="24" t="s">
        <v>870</v>
      </c>
      <c r="BK2071" s="24" t="s">
        <v>887</v>
      </c>
      <c r="BL2071" s="24" t="s">
        <v>888</v>
      </c>
      <c r="BZ2071" s="24" t="s">
        <v>875</v>
      </c>
      <c r="CD2071" s="24" t="s">
        <v>3711</v>
      </c>
      <c r="CE2071" s="24" t="s">
        <v>3712</v>
      </c>
      <c r="CH2071" s="24">
        <v>218</v>
      </c>
    </row>
    <row r="2072" spans="1:86" x14ac:dyDescent="0.25">
      <c r="A2072" s="24" t="s">
        <v>3854</v>
      </c>
      <c r="B2072" s="24" t="s">
        <v>273</v>
      </c>
      <c r="C2072" s="24" t="s">
        <v>1818</v>
      </c>
      <c r="D2072" s="24" t="s">
        <v>700</v>
      </c>
      <c r="E2072" s="24">
        <v>120</v>
      </c>
      <c r="F2072" s="24">
        <v>90</v>
      </c>
      <c r="G2072" s="24">
        <v>60</v>
      </c>
      <c r="H2072" s="24" t="s">
        <v>878</v>
      </c>
      <c r="I2072" s="24" t="s">
        <v>3702</v>
      </c>
      <c r="O2072" s="24" t="s">
        <v>3762</v>
      </c>
      <c r="P2072" s="34">
        <v>44502</v>
      </c>
      <c r="Q2072" s="24" t="s">
        <v>857</v>
      </c>
      <c r="R2072" s="24" t="s">
        <v>3826</v>
      </c>
      <c r="U2072" s="24">
        <v>84</v>
      </c>
      <c r="V2072" s="24" t="s">
        <v>3827</v>
      </c>
      <c r="AF2072" s="24" t="s">
        <v>859</v>
      </c>
      <c r="AP2072" s="24" t="s">
        <v>3828</v>
      </c>
      <c r="AQ2072" s="24" t="s">
        <v>3829</v>
      </c>
      <c r="AR2072" s="24" t="s">
        <v>3830</v>
      </c>
      <c r="AS2072" s="24" t="s">
        <v>3831</v>
      </c>
      <c r="AZ2072" s="24" t="s">
        <v>867</v>
      </c>
      <c r="BA2072" s="24" t="s">
        <v>3157</v>
      </c>
      <c r="BB2072" s="24" t="s">
        <v>869</v>
      </c>
      <c r="BC2072" s="24" t="s">
        <v>870</v>
      </c>
      <c r="BK2072" s="24" t="s">
        <v>887</v>
      </c>
      <c r="BL2072" s="24" t="s">
        <v>888</v>
      </c>
      <c r="BZ2072" s="24" t="s">
        <v>875</v>
      </c>
      <c r="CD2072" s="24" t="s">
        <v>3711</v>
      </c>
      <c r="CE2072" s="24" t="s">
        <v>3712</v>
      </c>
      <c r="CH2072" s="24">
        <v>218</v>
      </c>
    </row>
    <row r="2073" spans="1:86" x14ac:dyDescent="0.25">
      <c r="A2073" s="24" t="s">
        <v>3855</v>
      </c>
      <c r="B2073" s="24" t="s">
        <v>273</v>
      </c>
      <c r="C2073" s="24" t="s">
        <v>1818</v>
      </c>
      <c r="D2073" s="24" t="s">
        <v>700</v>
      </c>
      <c r="E2073" s="24">
        <v>120</v>
      </c>
      <c r="F2073" s="24">
        <v>90</v>
      </c>
      <c r="G2073" s="24">
        <v>60</v>
      </c>
      <c r="H2073" s="24" t="s">
        <v>878</v>
      </c>
      <c r="I2073" s="24" t="s">
        <v>3702</v>
      </c>
      <c r="O2073" s="24" t="s">
        <v>3762</v>
      </c>
      <c r="P2073" s="34">
        <v>44502</v>
      </c>
      <c r="Q2073" s="24" t="s">
        <v>857</v>
      </c>
      <c r="R2073" s="24" t="s">
        <v>3826</v>
      </c>
      <c r="U2073" s="24">
        <v>84</v>
      </c>
      <c r="V2073" s="24" t="s">
        <v>3827</v>
      </c>
      <c r="AF2073" s="24" t="s">
        <v>859</v>
      </c>
      <c r="AP2073" s="24" t="s">
        <v>3828</v>
      </c>
      <c r="AQ2073" s="24" t="s">
        <v>3829</v>
      </c>
      <c r="AR2073" s="24" t="s">
        <v>3830</v>
      </c>
      <c r="AS2073" s="24" t="s">
        <v>3831</v>
      </c>
      <c r="AZ2073" s="24" t="s">
        <v>867</v>
      </c>
      <c r="BA2073" s="24" t="s">
        <v>3157</v>
      </c>
      <c r="BB2073" s="24" t="s">
        <v>869</v>
      </c>
      <c r="BC2073" s="24" t="s">
        <v>870</v>
      </c>
      <c r="BK2073" s="24" t="s">
        <v>887</v>
      </c>
      <c r="BL2073" s="24" t="s">
        <v>888</v>
      </c>
      <c r="BZ2073" s="24" t="s">
        <v>875</v>
      </c>
      <c r="CD2073" s="24" t="s">
        <v>3711</v>
      </c>
      <c r="CE2073" s="24" t="s">
        <v>3712</v>
      </c>
      <c r="CH2073" s="24">
        <v>216</v>
      </c>
    </row>
    <row r="2074" spans="1:86" x14ac:dyDescent="0.25">
      <c r="A2074" s="24" t="s">
        <v>3856</v>
      </c>
      <c r="B2074" s="24" t="s">
        <v>273</v>
      </c>
      <c r="C2074" s="24" t="s">
        <v>1818</v>
      </c>
      <c r="D2074" s="24" t="s">
        <v>700</v>
      </c>
      <c r="E2074" s="24">
        <v>120</v>
      </c>
      <c r="F2074" s="24">
        <v>90</v>
      </c>
      <c r="G2074" s="24">
        <v>60</v>
      </c>
      <c r="H2074" s="24" t="s">
        <v>878</v>
      </c>
      <c r="I2074" s="24" t="s">
        <v>3702</v>
      </c>
      <c r="O2074" s="24" t="s">
        <v>3762</v>
      </c>
      <c r="P2074" s="34">
        <v>44502</v>
      </c>
      <c r="Q2074" s="24" t="s">
        <v>857</v>
      </c>
      <c r="R2074" s="24" t="s">
        <v>3826</v>
      </c>
      <c r="U2074" s="24">
        <v>84</v>
      </c>
      <c r="V2074" s="24" t="s">
        <v>3827</v>
      </c>
      <c r="AF2074" s="24" t="s">
        <v>859</v>
      </c>
      <c r="AP2074" s="24" t="s">
        <v>3828</v>
      </c>
      <c r="AQ2074" s="24" t="s">
        <v>3829</v>
      </c>
      <c r="AR2074" s="24" t="s">
        <v>3830</v>
      </c>
      <c r="AS2074" s="24" t="s">
        <v>3831</v>
      </c>
      <c r="AZ2074" s="24" t="s">
        <v>867</v>
      </c>
      <c r="BA2074" s="24" t="s">
        <v>3157</v>
      </c>
      <c r="BB2074" s="24" t="s">
        <v>869</v>
      </c>
      <c r="BC2074" s="24" t="s">
        <v>870</v>
      </c>
      <c r="BK2074" s="24" t="s">
        <v>887</v>
      </c>
      <c r="BL2074" s="24" t="s">
        <v>888</v>
      </c>
      <c r="BZ2074" s="24" t="s">
        <v>875</v>
      </c>
      <c r="CD2074" s="24" t="s">
        <v>3711</v>
      </c>
      <c r="CE2074" s="24" t="s">
        <v>3712</v>
      </c>
      <c r="CH2074" s="24">
        <v>216</v>
      </c>
    </row>
    <row r="2075" spans="1:86" x14ac:dyDescent="0.25">
      <c r="A2075" s="24" t="s">
        <v>3857</v>
      </c>
      <c r="B2075" s="24" t="s">
        <v>273</v>
      </c>
      <c r="C2075" s="24" t="s">
        <v>1818</v>
      </c>
      <c r="D2075" s="24" t="s">
        <v>700</v>
      </c>
      <c r="E2075" s="24">
        <v>120</v>
      </c>
      <c r="F2075" s="24">
        <v>90</v>
      </c>
      <c r="G2075" s="24">
        <v>60</v>
      </c>
      <c r="H2075" s="24" t="s">
        <v>878</v>
      </c>
      <c r="I2075" s="24" t="s">
        <v>3702</v>
      </c>
      <c r="O2075" s="24" t="s">
        <v>3762</v>
      </c>
      <c r="P2075" s="34">
        <v>44502</v>
      </c>
      <c r="Q2075" s="24" t="s">
        <v>857</v>
      </c>
      <c r="R2075" s="24" t="s">
        <v>3826</v>
      </c>
      <c r="U2075" s="24">
        <v>84</v>
      </c>
      <c r="V2075" s="24" t="s">
        <v>3827</v>
      </c>
      <c r="AF2075" s="24" t="s">
        <v>859</v>
      </c>
      <c r="AP2075" s="24" t="s">
        <v>3828</v>
      </c>
      <c r="AQ2075" s="24" t="s">
        <v>3829</v>
      </c>
      <c r="AR2075" s="24" t="s">
        <v>3830</v>
      </c>
      <c r="AS2075" s="24" t="s">
        <v>3831</v>
      </c>
      <c r="AZ2075" s="24" t="s">
        <v>867</v>
      </c>
      <c r="BA2075" s="24" t="s">
        <v>3157</v>
      </c>
      <c r="BB2075" s="24" t="s">
        <v>869</v>
      </c>
      <c r="BC2075" s="24" t="s">
        <v>870</v>
      </c>
      <c r="BK2075" s="24" t="s">
        <v>887</v>
      </c>
      <c r="BL2075" s="24" t="s">
        <v>888</v>
      </c>
      <c r="BZ2075" s="24" t="s">
        <v>875</v>
      </c>
      <c r="CD2075" s="24" t="s">
        <v>3711</v>
      </c>
      <c r="CE2075" s="24" t="s">
        <v>3712</v>
      </c>
      <c r="CH2075" s="24">
        <v>216</v>
      </c>
    </row>
    <row r="2076" spans="1:86" x14ac:dyDescent="0.25">
      <c r="A2076" s="24" t="s">
        <v>3858</v>
      </c>
      <c r="B2076" s="24" t="s">
        <v>273</v>
      </c>
      <c r="C2076" s="24" t="s">
        <v>1818</v>
      </c>
      <c r="D2076" s="24" t="s">
        <v>700</v>
      </c>
      <c r="E2076" s="24">
        <v>120</v>
      </c>
      <c r="F2076" s="24">
        <v>90</v>
      </c>
      <c r="G2076" s="24">
        <v>60</v>
      </c>
      <c r="H2076" s="24" t="s">
        <v>878</v>
      </c>
      <c r="I2076" s="24" t="s">
        <v>3702</v>
      </c>
      <c r="O2076" s="24" t="s">
        <v>3762</v>
      </c>
      <c r="P2076" s="34">
        <v>44502</v>
      </c>
      <c r="Q2076" s="24" t="s">
        <v>857</v>
      </c>
      <c r="R2076" s="24" t="s">
        <v>3826</v>
      </c>
      <c r="U2076" s="24">
        <v>84</v>
      </c>
      <c r="V2076" s="24" t="s">
        <v>3827</v>
      </c>
      <c r="AF2076" s="24" t="s">
        <v>859</v>
      </c>
      <c r="AP2076" s="24" t="s">
        <v>3828</v>
      </c>
      <c r="AQ2076" s="24" t="s">
        <v>3829</v>
      </c>
      <c r="AR2076" s="24" t="s">
        <v>3830</v>
      </c>
      <c r="AS2076" s="24" t="s">
        <v>3831</v>
      </c>
      <c r="AZ2076" s="24" t="s">
        <v>867</v>
      </c>
      <c r="BA2076" s="24" t="s">
        <v>3157</v>
      </c>
      <c r="BB2076" s="24" t="s">
        <v>869</v>
      </c>
      <c r="BC2076" s="24" t="s">
        <v>870</v>
      </c>
      <c r="BK2076" s="24" t="s">
        <v>887</v>
      </c>
      <c r="BL2076" s="24" t="s">
        <v>888</v>
      </c>
      <c r="BZ2076" s="24" t="s">
        <v>875</v>
      </c>
      <c r="CD2076" s="24" t="s">
        <v>3711</v>
      </c>
      <c r="CE2076" s="24" t="s">
        <v>3712</v>
      </c>
      <c r="CH2076" s="24">
        <v>216</v>
      </c>
    </row>
    <row r="2077" spans="1:86" x14ac:dyDescent="0.25">
      <c r="A2077" s="24" t="s">
        <v>3859</v>
      </c>
      <c r="B2077" s="24" t="s">
        <v>273</v>
      </c>
      <c r="C2077" s="24" t="s">
        <v>1818</v>
      </c>
      <c r="D2077" s="24" t="s">
        <v>700</v>
      </c>
      <c r="E2077" s="24">
        <v>120</v>
      </c>
      <c r="F2077" s="24">
        <v>90</v>
      </c>
      <c r="G2077" s="24">
        <v>60</v>
      </c>
      <c r="H2077" s="24" t="s">
        <v>878</v>
      </c>
      <c r="I2077" s="24" t="s">
        <v>3702</v>
      </c>
      <c r="O2077" s="24" t="s">
        <v>3762</v>
      </c>
      <c r="P2077" s="34">
        <v>44502</v>
      </c>
      <c r="Q2077" s="24" t="s">
        <v>857</v>
      </c>
      <c r="R2077" s="24" t="s">
        <v>3826</v>
      </c>
      <c r="U2077" s="24">
        <v>84</v>
      </c>
      <c r="V2077" s="24" t="s">
        <v>3827</v>
      </c>
      <c r="AF2077" s="24" t="s">
        <v>859</v>
      </c>
      <c r="AP2077" s="24" t="s">
        <v>3828</v>
      </c>
      <c r="AQ2077" s="24" t="s">
        <v>3829</v>
      </c>
      <c r="AR2077" s="24" t="s">
        <v>3830</v>
      </c>
      <c r="AS2077" s="24" t="s">
        <v>3831</v>
      </c>
      <c r="AZ2077" s="24" t="s">
        <v>867</v>
      </c>
      <c r="BA2077" s="24" t="s">
        <v>3157</v>
      </c>
      <c r="BB2077" s="24" t="s">
        <v>869</v>
      </c>
      <c r="BC2077" s="24" t="s">
        <v>870</v>
      </c>
      <c r="BK2077" s="24" t="s">
        <v>887</v>
      </c>
      <c r="BL2077" s="24" t="s">
        <v>888</v>
      </c>
      <c r="BZ2077" s="24" t="s">
        <v>875</v>
      </c>
      <c r="CD2077" s="24" t="s">
        <v>3711</v>
      </c>
      <c r="CE2077" s="24" t="s">
        <v>3712</v>
      </c>
      <c r="CH2077" s="24">
        <v>216</v>
      </c>
    </row>
    <row r="2078" spans="1:86" x14ac:dyDescent="0.25">
      <c r="A2078" s="24" t="s">
        <v>3860</v>
      </c>
      <c r="B2078" s="24" t="s">
        <v>273</v>
      </c>
      <c r="C2078" s="24" t="s">
        <v>1818</v>
      </c>
      <c r="D2078" s="24" t="s">
        <v>700</v>
      </c>
      <c r="E2078" s="24">
        <v>120</v>
      </c>
      <c r="F2078" s="24">
        <v>90</v>
      </c>
      <c r="G2078" s="24">
        <v>60</v>
      </c>
      <c r="H2078" s="24" t="s">
        <v>878</v>
      </c>
      <c r="I2078" s="24" t="s">
        <v>3702</v>
      </c>
      <c r="O2078" s="24" t="s">
        <v>3762</v>
      </c>
      <c r="P2078" s="34">
        <v>44502</v>
      </c>
      <c r="Q2078" s="24" t="s">
        <v>857</v>
      </c>
      <c r="R2078" s="24" t="s">
        <v>3826</v>
      </c>
      <c r="U2078" s="24">
        <v>84</v>
      </c>
      <c r="V2078" s="24" t="s">
        <v>3827</v>
      </c>
      <c r="AF2078" s="24" t="s">
        <v>859</v>
      </c>
      <c r="AP2078" s="24" t="s">
        <v>3828</v>
      </c>
      <c r="AQ2078" s="24" t="s">
        <v>3829</v>
      </c>
      <c r="AR2078" s="24" t="s">
        <v>3830</v>
      </c>
      <c r="AS2078" s="24" t="s">
        <v>3831</v>
      </c>
      <c r="AZ2078" s="24" t="s">
        <v>867</v>
      </c>
      <c r="BA2078" s="24" t="s">
        <v>3157</v>
      </c>
      <c r="BB2078" s="24" t="s">
        <v>869</v>
      </c>
      <c r="BC2078" s="24" t="s">
        <v>870</v>
      </c>
      <c r="BK2078" s="24" t="s">
        <v>887</v>
      </c>
      <c r="BL2078" s="24" t="s">
        <v>888</v>
      </c>
      <c r="BZ2078" s="24" t="s">
        <v>875</v>
      </c>
      <c r="CD2078" s="24" t="s">
        <v>3711</v>
      </c>
      <c r="CE2078" s="24" t="s">
        <v>3712</v>
      </c>
      <c r="CH2078" s="24">
        <v>216</v>
      </c>
    </row>
    <row r="2079" spans="1:86" x14ac:dyDescent="0.25">
      <c r="A2079" s="24" t="s">
        <v>3861</v>
      </c>
      <c r="B2079" s="24" t="s">
        <v>273</v>
      </c>
      <c r="C2079" s="24" t="s">
        <v>1818</v>
      </c>
      <c r="D2079" s="24" t="s">
        <v>700</v>
      </c>
      <c r="E2079" s="24">
        <v>120</v>
      </c>
      <c r="F2079" s="24">
        <v>90</v>
      </c>
      <c r="G2079" s="24">
        <v>60</v>
      </c>
      <c r="H2079" s="24" t="s">
        <v>878</v>
      </c>
      <c r="I2079" s="24" t="s">
        <v>3702</v>
      </c>
      <c r="O2079" s="24" t="s">
        <v>3762</v>
      </c>
      <c r="P2079" s="34">
        <v>44502</v>
      </c>
      <c r="Q2079" s="24" t="s">
        <v>857</v>
      </c>
      <c r="R2079" s="24" t="s">
        <v>3826</v>
      </c>
      <c r="U2079" s="24">
        <v>84</v>
      </c>
      <c r="V2079" s="24" t="s">
        <v>3827</v>
      </c>
      <c r="AF2079" s="24" t="s">
        <v>859</v>
      </c>
      <c r="AP2079" s="24" t="s">
        <v>3828</v>
      </c>
      <c r="AQ2079" s="24" t="s">
        <v>3829</v>
      </c>
      <c r="AR2079" s="24" t="s">
        <v>3830</v>
      </c>
      <c r="AS2079" s="24" t="s">
        <v>3831</v>
      </c>
      <c r="AZ2079" s="24" t="s">
        <v>867</v>
      </c>
      <c r="BA2079" s="24" t="s">
        <v>3157</v>
      </c>
      <c r="BB2079" s="24" t="s">
        <v>869</v>
      </c>
      <c r="BC2079" s="24" t="s">
        <v>870</v>
      </c>
      <c r="BK2079" s="24" t="s">
        <v>887</v>
      </c>
      <c r="BL2079" s="24" t="s">
        <v>888</v>
      </c>
      <c r="BZ2079" s="24" t="s">
        <v>875</v>
      </c>
      <c r="CD2079" s="24" t="s">
        <v>3711</v>
      </c>
      <c r="CE2079" s="24" t="s">
        <v>3712</v>
      </c>
      <c r="CH2079" s="24">
        <v>216</v>
      </c>
    </row>
    <row r="2080" spans="1:86" x14ac:dyDescent="0.25">
      <c r="A2080" s="24" t="s">
        <v>3862</v>
      </c>
      <c r="B2080" s="24" t="s">
        <v>273</v>
      </c>
      <c r="C2080" s="24" t="s">
        <v>1818</v>
      </c>
      <c r="D2080" s="24" t="s">
        <v>700</v>
      </c>
      <c r="E2080" s="24">
        <v>120</v>
      </c>
      <c r="F2080" s="24">
        <v>90</v>
      </c>
      <c r="G2080" s="24">
        <v>60</v>
      </c>
      <c r="H2080" s="24" t="s">
        <v>878</v>
      </c>
      <c r="I2080" s="24" t="s">
        <v>3702</v>
      </c>
      <c r="O2080" s="24" t="s">
        <v>3762</v>
      </c>
      <c r="P2080" s="34">
        <v>44502</v>
      </c>
      <c r="Q2080" s="24" t="s">
        <v>857</v>
      </c>
      <c r="R2080" s="24" t="s">
        <v>3826</v>
      </c>
      <c r="U2080" s="24">
        <v>84</v>
      </c>
      <c r="V2080" s="24" t="s">
        <v>3827</v>
      </c>
      <c r="AF2080" s="24" t="s">
        <v>859</v>
      </c>
      <c r="AP2080" s="24" t="s">
        <v>3828</v>
      </c>
      <c r="AQ2080" s="24" t="s">
        <v>3829</v>
      </c>
      <c r="AR2080" s="24" t="s">
        <v>3830</v>
      </c>
      <c r="AS2080" s="24" t="s">
        <v>3831</v>
      </c>
      <c r="AZ2080" s="24" t="s">
        <v>867</v>
      </c>
      <c r="BA2080" s="24" t="s">
        <v>3157</v>
      </c>
      <c r="BB2080" s="24" t="s">
        <v>869</v>
      </c>
      <c r="BC2080" s="24" t="s">
        <v>870</v>
      </c>
      <c r="BK2080" s="24" t="s">
        <v>887</v>
      </c>
      <c r="BL2080" s="24" t="s">
        <v>888</v>
      </c>
      <c r="BZ2080" s="24" t="s">
        <v>875</v>
      </c>
      <c r="CD2080" s="24" t="s">
        <v>3711</v>
      </c>
      <c r="CE2080" s="24" t="s">
        <v>3712</v>
      </c>
      <c r="CH2080" s="24">
        <v>216</v>
      </c>
    </row>
    <row r="2081" spans="1:86" x14ac:dyDescent="0.25">
      <c r="A2081" s="24" t="s">
        <v>3863</v>
      </c>
      <c r="B2081" s="24" t="s">
        <v>273</v>
      </c>
      <c r="C2081" s="24" t="s">
        <v>1818</v>
      </c>
      <c r="D2081" s="24" t="s">
        <v>700</v>
      </c>
      <c r="E2081" s="24">
        <v>120</v>
      </c>
      <c r="F2081" s="24">
        <v>90</v>
      </c>
      <c r="G2081" s="24">
        <v>60</v>
      </c>
      <c r="H2081" s="24" t="s">
        <v>878</v>
      </c>
      <c r="I2081" s="24" t="s">
        <v>3702</v>
      </c>
      <c r="O2081" s="24" t="s">
        <v>3762</v>
      </c>
      <c r="P2081" s="34">
        <v>44502</v>
      </c>
      <c r="Q2081" s="24" t="s">
        <v>857</v>
      </c>
      <c r="R2081" s="24" t="s">
        <v>3826</v>
      </c>
      <c r="U2081" s="24">
        <v>84</v>
      </c>
      <c r="V2081" s="24" t="s">
        <v>3827</v>
      </c>
      <c r="AF2081" s="24" t="s">
        <v>859</v>
      </c>
      <c r="AP2081" s="24" t="s">
        <v>3828</v>
      </c>
      <c r="AQ2081" s="24" t="s">
        <v>3829</v>
      </c>
      <c r="AR2081" s="24" t="s">
        <v>3830</v>
      </c>
      <c r="AS2081" s="24" t="s">
        <v>3831</v>
      </c>
      <c r="AZ2081" s="24" t="s">
        <v>867</v>
      </c>
      <c r="BA2081" s="24" t="s">
        <v>3157</v>
      </c>
      <c r="BB2081" s="24" t="s">
        <v>869</v>
      </c>
      <c r="BC2081" s="24" t="s">
        <v>870</v>
      </c>
      <c r="BK2081" s="24" t="s">
        <v>887</v>
      </c>
      <c r="BL2081" s="24" t="s">
        <v>888</v>
      </c>
      <c r="BZ2081" s="24" t="s">
        <v>875</v>
      </c>
      <c r="CD2081" s="24" t="s">
        <v>3711</v>
      </c>
      <c r="CE2081" s="24" t="s">
        <v>3712</v>
      </c>
      <c r="CH2081" s="24">
        <v>216</v>
      </c>
    </row>
    <row r="2082" spans="1:86" x14ac:dyDescent="0.25">
      <c r="A2082" s="24" t="s">
        <v>3864</v>
      </c>
      <c r="B2082" s="24" t="s">
        <v>273</v>
      </c>
      <c r="C2082" s="24" t="s">
        <v>1818</v>
      </c>
      <c r="D2082" s="24" t="s">
        <v>700</v>
      </c>
      <c r="E2082" s="24">
        <v>120</v>
      </c>
      <c r="F2082" s="24">
        <v>90</v>
      </c>
      <c r="G2082" s="24">
        <v>60</v>
      </c>
      <c r="H2082" s="24" t="s">
        <v>878</v>
      </c>
      <c r="I2082" s="24" t="s">
        <v>3702</v>
      </c>
      <c r="O2082" s="24" t="s">
        <v>3762</v>
      </c>
      <c r="P2082" s="34">
        <v>44502</v>
      </c>
      <c r="Q2082" s="24" t="s">
        <v>857</v>
      </c>
      <c r="R2082" s="24" t="s">
        <v>3826</v>
      </c>
      <c r="U2082" s="24">
        <v>84</v>
      </c>
      <c r="V2082" s="24" t="s">
        <v>3827</v>
      </c>
      <c r="AF2082" s="24" t="s">
        <v>859</v>
      </c>
      <c r="AP2082" s="24" t="s">
        <v>3828</v>
      </c>
      <c r="AQ2082" s="24" t="s">
        <v>3829</v>
      </c>
      <c r="AR2082" s="24" t="s">
        <v>3830</v>
      </c>
      <c r="AS2082" s="24" t="s">
        <v>3831</v>
      </c>
      <c r="AZ2082" s="24" t="s">
        <v>867</v>
      </c>
      <c r="BA2082" s="24" t="s">
        <v>3157</v>
      </c>
      <c r="BB2082" s="24" t="s">
        <v>869</v>
      </c>
      <c r="BC2082" s="24" t="s">
        <v>870</v>
      </c>
      <c r="BK2082" s="24" t="s">
        <v>887</v>
      </c>
      <c r="BL2082" s="24" t="s">
        <v>888</v>
      </c>
      <c r="BZ2082" s="24" t="s">
        <v>875</v>
      </c>
      <c r="CD2082" s="24" t="s">
        <v>3711</v>
      </c>
      <c r="CE2082" s="24" t="s">
        <v>3712</v>
      </c>
      <c r="CH2082" s="24">
        <v>216</v>
      </c>
    </row>
    <row r="2083" spans="1:86" x14ac:dyDescent="0.25">
      <c r="A2083" s="24" t="s">
        <v>3865</v>
      </c>
      <c r="B2083" s="24" t="s">
        <v>273</v>
      </c>
      <c r="C2083" s="24" t="s">
        <v>1818</v>
      </c>
      <c r="D2083" s="24" t="s">
        <v>700</v>
      </c>
      <c r="E2083" s="24">
        <v>120</v>
      </c>
      <c r="F2083" s="24">
        <v>90</v>
      </c>
      <c r="G2083" s="24">
        <v>60</v>
      </c>
      <c r="H2083" s="24" t="s">
        <v>878</v>
      </c>
      <c r="I2083" s="24" t="s">
        <v>3702</v>
      </c>
      <c r="O2083" s="24" t="s">
        <v>3762</v>
      </c>
      <c r="P2083" s="34">
        <v>44502</v>
      </c>
      <c r="Q2083" s="24" t="s">
        <v>857</v>
      </c>
      <c r="R2083" s="24" t="s">
        <v>3826</v>
      </c>
      <c r="U2083" s="24">
        <v>84</v>
      </c>
      <c r="V2083" s="24" t="s">
        <v>3827</v>
      </c>
      <c r="AF2083" s="24" t="s">
        <v>859</v>
      </c>
      <c r="AP2083" s="24" t="s">
        <v>3828</v>
      </c>
      <c r="AQ2083" s="24" t="s">
        <v>3829</v>
      </c>
      <c r="AR2083" s="24" t="s">
        <v>3830</v>
      </c>
      <c r="AS2083" s="24" t="s">
        <v>3831</v>
      </c>
      <c r="AZ2083" s="24" t="s">
        <v>867</v>
      </c>
      <c r="BA2083" s="24" t="s">
        <v>3157</v>
      </c>
      <c r="BB2083" s="24" t="s">
        <v>869</v>
      </c>
      <c r="BC2083" s="24" t="s">
        <v>870</v>
      </c>
      <c r="BK2083" s="24" t="s">
        <v>887</v>
      </c>
      <c r="BL2083" s="24" t="s">
        <v>888</v>
      </c>
      <c r="BZ2083" s="24" t="s">
        <v>875</v>
      </c>
      <c r="CD2083" s="24" t="s">
        <v>3711</v>
      </c>
      <c r="CE2083" s="24" t="s">
        <v>3712</v>
      </c>
      <c r="CH2083" s="24">
        <v>216</v>
      </c>
    </row>
    <row r="2084" spans="1:86" x14ac:dyDescent="0.25">
      <c r="A2084" s="24" t="s">
        <v>3866</v>
      </c>
      <c r="B2084" s="24" t="s">
        <v>273</v>
      </c>
      <c r="C2084" s="24" t="s">
        <v>1818</v>
      </c>
      <c r="D2084" s="24" t="s">
        <v>700</v>
      </c>
      <c r="E2084" s="24">
        <v>120</v>
      </c>
      <c r="F2084" s="24">
        <v>90</v>
      </c>
      <c r="G2084" s="24">
        <v>60</v>
      </c>
      <c r="H2084" s="24" t="s">
        <v>878</v>
      </c>
      <c r="I2084" s="24" t="s">
        <v>3702</v>
      </c>
      <c r="O2084" s="24" t="s">
        <v>3762</v>
      </c>
      <c r="P2084" s="34">
        <v>44502</v>
      </c>
      <c r="Q2084" s="24" t="s">
        <v>857</v>
      </c>
      <c r="R2084" s="24" t="s">
        <v>3826</v>
      </c>
      <c r="U2084" s="24">
        <v>84</v>
      </c>
      <c r="V2084" s="24" t="s">
        <v>3827</v>
      </c>
      <c r="AF2084" s="24" t="s">
        <v>859</v>
      </c>
      <c r="AP2084" s="24" t="s">
        <v>3828</v>
      </c>
      <c r="AQ2084" s="24" t="s">
        <v>3829</v>
      </c>
      <c r="AR2084" s="24" t="s">
        <v>3830</v>
      </c>
      <c r="AS2084" s="24" t="s">
        <v>3831</v>
      </c>
      <c r="AZ2084" s="24" t="s">
        <v>867</v>
      </c>
      <c r="BA2084" s="24" t="s">
        <v>3157</v>
      </c>
      <c r="BB2084" s="24" t="s">
        <v>869</v>
      </c>
      <c r="BC2084" s="24" t="s">
        <v>870</v>
      </c>
      <c r="BK2084" s="24" t="s">
        <v>887</v>
      </c>
      <c r="BL2084" s="24" t="s">
        <v>888</v>
      </c>
      <c r="BZ2084" s="24" t="s">
        <v>875</v>
      </c>
      <c r="CD2084" s="24" t="s">
        <v>3711</v>
      </c>
      <c r="CE2084" s="24" t="s">
        <v>3712</v>
      </c>
      <c r="CH2084" s="24">
        <v>216</v>
      </c>
    </row>
    <row r="2085" spans="1:86" x14ac:dyDescent="0.25">
      <c r="A2085" s="24" t="s">
        <v>3867</v>
      </c>
      <c r="B2085" s="24" t="s">
        <v>273</v>
      </c>
      <c r="C2085" s="24" t="s">
        <v>1818</v>
      </c>
      <c r="D2085" s="24" t="s">
        <v>700</v>
      </c>
      <c r="E2085" s="24">
        <v>120</v>
      </c>
      <c r="F2085" s="24">
        <v>90</v>
      </c>
      <c r="G2085" s="24">
        <v>60</v>
      </c>
      <c r="H2085" s="24" t="s">
        <v>878</v>
      </c>
      <c r="I2085" s="24" t="s">
        <v>3702</v>
      </c>
      <c r="O2085" s="24" t="s">
        <v>3762</v>
      </c>
      <c r="P2085" s="34">
        <v>44502</v>
      </c>
      <c r="Q2085" s="24" t="s">
        <v>857</v>
      </c>
      <c r="R2085" s="24" t="s">
        <v>3826</v>
      </c>
      <c r="U2085" s="24">
        <v>84</v>
      </c>
      <c r="V2085" s="24" t="s">
        <v>3827</v>
      </c>
      <c r="AF2085" s="24" t="s">
        <v>859</v>
      </c>
      <c r="AP2085" s="24" t="s">
        <v>3828</v>
      </c>
      <c r="AQ2085" s="24" t="s">
        <v>3829</v>
      </c>
      <c r="AR2085" s="24" t="s">
        <v>3830</v>
      </c>
      <c r="AS2085" s="24" t="s">
        <v>3831</v>
      </c>
      <c r="AZ2085" s="24" t="s">
        <v>867</v>
      </c>
      <c r="BA2085" s="24" t="s">
        <v>3157</v>
      </c>
      <c r="BB2085" s="24" t="s">
        <v>869</v>
      </c>
      <c r="BC2085" s="24" t="s">
        <v>870</v>
      </c>
      <c r="BK2085" s="24" t="s">
        <v>887</v>
      </c>
      <c r="BL2085" s="24" t="s">
        <v>888</v>
      </c>
      <c r="BZ2085" s="24" t="s">
        <v>875</v>
      </c>
      <c r="CD2085" s="24" t="s">
        <v>3711</v>
      </c>
      <c r="CE2085" s="24" t="s">
        <v>3712</v>
      </c>
      <c r="CH2085" s="24">
        <v>216</v>
      </c>
    </row>
    <row r="2086" spans="1:86" x14ac:dyDescent="0.25">
      <c r="A2086" s="24" t="s">
        <v>3868</v>
      </c>
      <c r="B2086" s="24" t="s">
        <v>273</v>
      </c>
      <c r="C2086" s="24" t="s">
        <v>1818</v>
      </c>
      <c r="D2086" s="24" t="s">
        <v>700</v>
      </c>
      <c r="E2086" s="24">
        <v>120</v>
      </c>
      <c r="F2086" s="24">
        <v>90</v>
      </c>
      <c r="G2086" s="24">
        <v>60</v>
      </c>
      <c r="H2086" s="24" t="s">
        <v>878</v>
      </c>
      <c r="I2086" s="24" t="s">
        <v>3702</v>
      </c>
      <c r="O2086" s="24" t="s">
        <v>3762</v>
      </c>
      <c r="P2086" s="34">
        <v>44502</v>
      </c>
      <c r="Q2086" s="24" t="s">
        <v>857</v>
      </c>
      <c r="R2086" s="24" t="s">
        <v>3826</v>
      </c>
      <c r="U2086" s="24">
        <v>84</v>
      </c>
      <c r="V2086" s="24" t="s">
        <v>3827</v>
      </c>
      <c r="AF2086" s="24" t="s">
        <v>859</v>
      </c>
      <c r="AP2086" s="24" t="s">
        <v>3828</v>
      </c>
      <c r="AQ2086" s="24" t="s">
        <v>3829</v>
      </c>
      <c r="AR2086" s="24" t="s">
        <v>3830</v>
      </c>
      <c r="AS2086" s="24" t="s">
        <v>3831</v>
      </c>
      <c r="AZ2086" s="24" t="s">
        <v>867</v>
      </c>
      <c r="BA2086" s="24" t="s">
        <v>3157</v>
      </c>
      <c r="BB2086" s="24" t="s">
        <v>869</v>
      </c>
      <c r="BC2086" s="24" t="s">
        <v>870</v>
      </c>
      <c r="BK2086" s="24" t="s">
        <v>887</v>
      </c>
      <c r="BL2086" s="24" t="s">
        <v>888</v>
      </c>
      <c r="BZ2086" s="24" t="s">
        <v>875</v>
      </c>
      <c r="CD2086" s="24" t="s">
        <v>3711</v>
      </c>
      <c r="CE2086" s="24" t="s">
        <v>3712</v>
      </c>
      <c r="CH2086" s="24">
        <v>216</v>
      </c>
    </row>
    <row r="2087" spans="1:86" x14ac:dyDescent="0.25">
      <c r="A2087" s="24" t="s">
        <v>3869</v>
      </c>
      <c r="B2087" s="24" t="s">
        <v>273</v>
      </c>
      <c r="C2087" s="24" t="s">
        <v>1818</v>
      </c>
      <c r="D2087" s="24" t="s">
        <v>700</v>
      </c>
      <c r="E2087" s="24">
        <v>120</v>
      </c>
      <c r="F2087" s="24">
        <v>90</v>
      </c>
      <c r="G2087" s="24">
        <v>60</v>
      </c>
      <c r="H2087" s="24" t="s">
        <v>878</v>
      </c>
      <c r="I2087" s="24" t="s">
        <v>3702</v>
      </c>
      <c r="O2087" s="24" t="s">
        <v>3762</v>
      </c>
      <c r="P2087" s="34">
        <v>44502</v>
      </c>
      <c r="Q2087" s="24" t="s">
        <v>857</v>
      </c>
      <c r="R2087" s="24" t="s">
        <v>3826</v>
      </c>
      <c r="U2087" s="24">
        <v>84</v>
      </c>
      <c r="V2087" s="24" t="s">
        <v>3827</v>
      </c>
      <c r="AF2087" s="24" t="s">
        <v>859</v>
      </c>
      <c r="AP2087" s="24" t="s">
        <v>3828</v>
      </c>
      <c r="AQ2087" s="24" t="s">
        <v>3829</v>
      </c>
      <c r="AR2087" s="24" t="s">
        <v>3830</v>
      </c>
      <c r="AS2087" s="24" t="s">
        <v>3831</v>
      </c>
      <c r="AZ2087" s="24" t="s">
        <v>867</v>
      </c>
      <c r="BA2087" s="24" t="s">
        <v>3157</v>
      </c>
      <c r="BB2087" s="24" t="s">
        <v>869</v>
      </c>
      <c r="BC2087" s="24" t="s">
        <v>870</v>
      </c>
      <c r="BK2087" s="24" t="s">
        <v>887</v>
      </c>
      <c r="BL2087" s="24" t="s">
        <v>888</v>
      </c>
      <c r="BZ2087" s="24" t="s">
        <v>875</v>
      </c>
      <c r="CD2087" s="24" t="s">
        <v>3711</v>
      </c>
      <c r="CE2087" s="24" t="s">
        <v>3712</v>
      </c>
      <c r="CH2087" s="24">
        <v>215</v>
      </c>
    </row>
    <row r="2088" spans="1:86" x14ac:dyDescent="0.25">
      <c r="A2088" s="24" t="s">
        <v>3870</v>
      </c>
      <c r="B2088" s="24" t="s">
        <v>273</v>
      </c>
      <c r="C2088" s="24" t="s">
        <v>1818</v>
      </c>
      <c r="D2088" s="24" t="s">
        <v>700</v>
      </c>
      <c r="E2088" s="24">
        <v>120</v>
      </c>
      <c r="F2088" s="24">
        <v>90</v>
      </c>
      <c r="G2088" s="24">
        <v>60</v>
      </c>
      <c r="H2088" s="24" t="s">
        <v>878</v>
      </c>
      <c r="I2088" s="24" t="s">
        <v>3702</v>
      </c>
      <c r="O2088" s="24" t="s">
        <v>3762</v>
      </c>
      <c r="P2088" s="34">
        <v>44502</v>
      </c>
      <c r="Q2088" s="24" t="s">
        <v>857</v>
      </c>
      <c r="R2088" s="24" t="s">
        <v>3826</v>
      </c>
      <c r="U2088" s="24">
        <v>84</v>
      </c>
      <c r="V2088" s="24" t="s">
        <v>3827</v>
      </c>
      <c r="AF2088" s="24" t="s">
        <v>859</v>
      </c>
      <c r="AP2088" s="24" t="s">
        <v>3828</v>
      </c>
      <c r="AQ2088" s="24" t="s">
        <v>3829</v>
      </c>
      <c r="AR2088" s="24" t="s">
        <v>3830</v>
      </c>
      <c r="AS2088" s="24" t="s">
        <v>3831</v>
      </c>
      <c r="AZ2088" s="24" t="s">
        <v>867</v>
      </c>
      <c r="BA2088" s="24" t="s">
        <v>3157</v>
      </c>
      <c r="BB2088" s="24" t="s">
        <v>869</v>
      </c>
      <c r="BC2088" s="24" t="s">
        <v>870</v>
      </c>
      <c r="BK2088" s="24" t="s">
        <v>887</v>
      </c>
      <c r="BL2088" s="24" t="s">
        <v>888</v>
      </c>
      <c r="BZ2088" s="24" t="s">
        <v>875</v>
      </c>
      <c r="CD2088" s="24" t="s">
        <v>3711</v>
      </c>
      <c r="CE2088" s="24" t="s">
        <v>3712</v>
      </c>
      <c r="CH2088" s="24">
        <v>215</v>
      </c>
    </row>
    <row r="2089" spans="1:86" x14ac:dyDescent="0.25">
      <c r="A2089" s="24" t="s">
        <v>3871</v>
      </c>
      <c r="B2089" s="24" t="s">
        <v>273</v>
      </c>
      <c r="C2089" s="24" t="s">
        <v>1818</v>
      </c>
      <c r="D2089" s="24" t="s">
        <v>700</v>
      </c>
      <c r="E2089" s="24">
        <v>120</v>
      </c>
      <c r="F2089" s="24">
        <v>90</v>
      </c>
      <c r="G2089" s="24">
        <v>60</v>
      </c>
      <c r="H2089" s="24" t="s">
        <v>878</v>
      </c>
      <c r="I2089" s="24" t="s">
        <v>3702</v>
      </c>
      <c r="O2089" s="24" t="s">
        <v>3762</v>
      </c>
      <c r="P2089" s="34">
        <v>44502</v>
      </c>
      <c r="Q2089" s="24" t="s">
        <v>857</v>
      </c>
      <c r="R2089" s="24" t="s">
        <v>3826</v>
      </c>
      <c r="U2089" s="24">
        <v>84</v>
      </c>
      <c r="V2089" s="24" t="s">
        <v>3827</v>
      </c>
      <c r="AF2089" s="24" t="s">
        <v>859</v>
      </c>
      <c r="AP2089" s="24" t="s">
        <v>3828</v>
      </c>
      <c r="AQ2089" s="24" t="s">
        <v>3829</v>
      </c>
      <c r="AR2089" s="24" t="s">
        <v>3830</v>
      </c>
      <c r="AS2089" s="24" t="s">
        <v>3831</v>
      </c>
      <c r="AZ2089" s="24" t="s">
        <v>867</v>
      </c>
      <c r="BA2089" s="24" t="s">
        <v>3157</v>
      </c>
      <c r="BB2089" s="24" t="s">
        <v>869</v>
      </c>
      <c r="BC2089" s="24" t="s">
        <v>870</v>
      </c>
      <c r="BK2089" s="24" t="s">
        <v>887</v>
      </c>
      <c r="BL2089" s="24" t="s">
        <v>888</v>
      </c>
      <c r="BZ2089" s="24" t="s">
        <v>875</v>
      </c>
      <c r="CD2089" s="24" t="s">
        <v>3711</v>
      </c>
      <c r="CE2089" s="24" t="s">
        <v>3712</v>
      </c>
      <c r="CH2089" s="24">
        <v>215</v>
      </c>
    </row>
    <row r="2090" spans="1:86" x14ac:dyDescent="0.25">
      <c r="A2090" s="24" t="s">
        <v>3872</v>
      </c>
      <c r="B2090" s="24" t="s">
        <v>273</v>
      </c>
      <c r="C2090" s="24" t="s">
        <v>1818</v>
      </c>
      <c r="D2090" s="24" t="s">
        <v>700</v>
      </c>
      <c r="E2090" s="24">
        <v>120</v>
      </c>
      <c r="F2090" s="24">
        <v>90</v>
      </c>
      <c r="G2090" s="24">
        <v>60</v>
      </c>
      <c r="H2090" s="24" t="s">
        <v>878</v>
      </c>
      <c r="I2090" s="24" t="s">
        <v>3702</v>
      </c>
      <c r="O2090" s="24" t="s">
        <v>3762</v>
      </c>
      <c r="P2090" s="34">
        <v>44502</v>
      </c>
      <c r="Q2090" s="24" t="s">
        <v>857</v>
      </c>
      <c r="R2090" s="24" t="s">
        <v>3826</v>
      </c>
      <c r="U2090" s="24">
        <v>84</v>
      </c>
      <c r="V2090" s="24" t="s">
        <v>3827</v>
      </c>
      <c r="AF2090" s="24" t="s">
        <v>859</v>
      </c>
      <c r="AP2090" s="24" t="s">
        <v>3828</v>
      </c>
      <c r="AQ2090" s="24" t="s">
        <v>3829</v>
      </c>
      <c r="AR2090" s="24" t="s">
        <v>3830</v>
      </c>
      <c r="AS2090" s="24" t="s">
        <v>3831</v>
      </c>
      <c r="AZ2090" s="24" t="s">
        <v>867</v>
      </c>
      <c r="BA2090" s="24" t="s">
        <v>3157</v>
      </c>
      <c r="BB2090" s="24" t="s">
        <v>869</v>
      </c>
      <c r="BC2090" s="24" t="s">
        <v>870</v>
      </c>
      <c r="BK2090" s="24" t="s">
        <v>887</v>
      </c>
      <c r="BL2090" s="24" t="s">
        <v>888</v>
      </c>
      <c r="BZ2090" s="24" t="s">
        <v>875</v>
      </c>
      <c r="CD2090" s="24" t="s">
        <v>3711</v>
      </c>
      <c r="CE2090" s="24" t="s">
        <v>3712</v>
      </c>
      <c r="CH2090" s="24">
        <v>215</v>
      </c>
    </row>
    <row r="2091" spans="1:86" x14ac:dyDescent="0.25">
      <c r="A2091" s="24" t="s">
        <v>3873</v>
      </c>
      <c r="B2091" s="24" t="s">
        <v>273</v>
      </c>
      <c r="C2091" s="24" t="s">
        <v>1818</v>
      </c>
      <c r="D2091" s="24" t="s">
        <v>700</v>
      </c>
      <c r="E2091" s="24">
        <v>120</v>
      </c>
      <c r="F2091" s="24">
        <v>90</v>
      </c>
      <c r="G2091" s="24">
        <v>60</v>
      </c>
      <c r="H2091" s="24" t="s">
        <v>878</v>
      </c>
      <c r="I2091" s="24" t="s">
        <v>3702</v>
      </c>
      <c r="O2091" s="24" t="s">
        <v>3762</v>
      </c>
      <c r="P2091" s="34">
        <v>44502</v>
      </c>
      <c r="Q2091" s="24" t="s">
        <v>857</v>
      </c>
      <c r="R2091" s="24" t="s">
        <v>3826</v>
      </c>
      <c r="U2091" s="24">
        <v>84</v>
      </c>
      <c r="V2091" s="24" t="s">
        <v>3827</v>
      </c>
      <c r="AF2091" s="24" t="s">
        <v>859</v>
      </c>
      <c r="AP2091" s="24" t="s">
        <v>3828</v>
      </c>
      <c r="AQ2091" s="24" t="s">
        <v>3829</v>
      </c>
      <c r="AR2091" s="24" t="s">
        <v>3830</v>
      </c>
      <c r="AS2091" s="24" t="s">
        <v>3831</v>
      </c>
      <c r="AZ2091" s="24" t="s">
        <v>867</v>
      </c>
      <c r="BA2091" s="24" t="s">
        <v>3157</v>
      </c>
      <c r="BB2091" s="24" t="s">
        <v>869</v>
      </c>
      <c r="BC2091" s="24" t="s">
        <v>870</v>
      </c>
      <c r="BK2091" s="24" t="s">
        <v>887</v>
      </c>
      <c r="BL2091" s="24" t="s">
        <v>888</v>
      </c>
      <c r="BZ2091" s="24" t="s">
        <v>875</v>
      </c>
      <c r="CD2091" s="24" t="s">
        <v>3711</v>
      </c>
      <c r="CE2091" s="24" t="s">
        <v>3712</v>
      </c>
      <c r="CH2091" s="24">
        <v>215</v>
      </c>
    </row>
    <row r="2092" spans="1:86" x14ac:dyDescent="0.25">
      <c r="A2092" s="24" t="s">
        <v>3874</v>
      </c>
      <c r="B2092" s="24" t="s">
        <v>273</v>
      </c>
      <c r="C2092" s="24" t="s">
        <v>1818</v>
      </c>
      <c r="D2092" s="24" t="s">
        <v>700</v>
      </c>
      <c r="E2092" s="24">
        <v>120</v>
      </c>
      <c r="F2092" s="24">
        <v>90</v>
      </c>
      <c r="G2092" s="24">
        <v>60</v>
      </c>
      <c r="H2092" s="24" t="s">
        <v>878</v>
      </c>
      <c r="I2092" s="24" t="s">
        <v>3702</v>
      </c>
      <c r="O2092" s="24" t="s">
        <v>3762</v>
      </c>
      <c r="P2092" s="34">
        <v>44502</v>
      </c>
      <c r="Q2092" s="24" t="s">
        <v>857</v>
      </c>
      <c r="R2092" s="24" t="s">
        <v>3826</v>
      </c>
      <c r="U2092" s="24">
        <v>84</v>
      </c>
      <c r="V2092" s="24" t="s">
        <v>3827</v>
      </c>
      <c r="AF2092" s="24" t="s">
        <v>859</v>
      </c>
      <c r="AP2092" s="24" t="s">
        <v>3828</v>
      </c>
      <c r="AQ2092" s="24" t="s">
        <v>3829</v>
      </c>
      <c r="AR2092" s="24" t="s">
        <v>3830</v>
      </c>
      <c r="AS2092" s="24" t="s">
        <v>3831</v>
      </c>
      <c r="AZ2092" s="24" t="s">
        <v>867</v>
      </c>
      <c r="BA2092" s="24" t="s">
        <v>3157</v>
      </c>
      <c r="BB2092" s="24" t="s">
        <v>869</v>
      </c>
      <c r="BC2092" s="24" t="s">
        <v>870</v>
      </c>
      <c r="BK2092" s="24" t="s">
        <v>887</v>
      </c>
      <c r="BL2092" s="24" t="s">
        <v>888</v>
      </c>
      <c r="BZ2092" s="24" t="s">
        <v>875</v>
      </c>
      <c r="CD2092" s="24" t="s">
        <v>3711</v>
      </c>
      <c r="CE2092" s="24" t="s">
        <v>3712</v>
      </c>
      <c r="CH2092" s="24">
        <v>215</v>
      </c>
    </row>
    <row r="2093" spans="1:86" x14ac:dyDescent="0.25">
      <c r="A2093" s="24" t="s">
        <v>3875</v>
      </c>
      <c r="B2093" s="24" t="s">
        <v>273</v>
      </c>
      <c r="C2093" s="24" t="s">
        <v>1818</v>
      </c>
      <c r="D2093" s="24" t="s">
        <v>700</v>
      </c>
      <c r="E2093" s="24">
        <v>120</v>
      </c>
      <c r="F2093" s="24">
        <v>90</v>
      </c>
      <c r="G2093" s="24">
        <v>60</v>
      </c>
      <c r="H2093" s="24" t="s">
        <v>878</v>
      </c>
      <c r="I2093" s="24" t="s">
        <v>3702</v>
      </c>
      <c r="O2093" s="24" t="s">
        <v>3762</v>
      </c>
      <c r="P2093" s="34">
        <v>44502</v>
      </c>
      <c r="Q2093" s="24" t="s">
        <v>857</v>
      </c>
      <c r="R2093" s="24" t="s">
        <v>3826</v>
      </c>
      <c r="U2093" s="24">
        <v>84</v>
      </c>
      <c r="V2093" s="24" t="s">
        <v>3827</v>
      </c>
      <c r="AF2093" s="24" t="s">
        <v>859</v>
      </c>
      <c r="AP2093" s="24" t="s">
        <v>3828</v>
      </c>
      <c r="AQ2093" s="24" t="s">
        <v>3829</v>
      </c>
      <c r="AR2093" s="24" t="s">
        <v>3830</v>
      </c>
      <c r="AS2093" s="24" t="s">
        <v>3831</v>
      </c>
      <c r="AZ2093" s="24" t="s">
        <v>867</v>
      </c>
      <c r="BA2093" s="24" t="s">
        <v>3157</v>
      </c>
      <c r="BB2093" s="24" t="s">
        <v>869</v>
      </c>
      <c r="BC2093" s="24" t="s">
        <v>870</v>
      </c>
      <c r="BK2093" s="24" t="s">
        <v>887</v>
      </c>
      <c r="BL2093" s="24" t="s">
        <v>888</v>
      </c>
      <c r="BZ2093" s="24" t="s">
        <v>875</v>
      </c>
      <c r="CD2093" s="24" t="s">
        <v>3711</v>
      </c>
      <c r="CE2093" s="24" t="s">
        <v>3712</v>
      </c>
      <c r="CH2093" s="24">
        <v>215</v>
      </c>
    </row>
    <row r="2094" spans="1:86" x14ac:dyDescent="0.25">
      <c r="A2094" s="24" t="s">
        <v>3876</v>
      </c>
      <c r="B2094" s="24" t="s">
        <v>273</v>
      </c>
      <c r="C2094" s="24" t="s">
        <v>1818</v>
      </c>
      <c r="D2094" s="24" t="s">
        <v>700</v>
      </c>
      <c r="E2094" s="24">
        <v>120</v>
      </c>
      <c r="F2094" s="24">
        <v>90</v>
      </c>
      <c r="G2094" s="24">
        <v>60</v>
      </c>
      <c r="H2094" s="24" t="s">
        <v>878</v>
      </c>
      <c r="I2094" s="24" t="s">
        <v>3702</v>
      </c>
      <c r="O2094" s="24" t="s">
        <v>3762</v>
      </c>
      <c r="P2094" s="34">
        <v>44502</v>
      </c>
      <c r="Q2094" s="24" t="s">
        <v>857</v>
      </c>
      <c r="R2094" s="24" t="s">
        <v>3826</v>
      </c>
      <c r="U2094" s="24">
        <v>84</v>
      </c>
      <c r="V2094" s="24" t="s">
        <v>3827</v>
      </c>
      <c r="AF2094" s="24" t="s">
        <v>859</v>
      </c>
      <c r="AP2094" s="24" t="s">
        <v>3828</v>
      </c>
      <c r="AQ2094" s="24" t="s">
        <v>3829</v>
      </c>
      <c r="AR2094" s="24" t="s">
        <v>3830</v>
      </c>
      <c r="AS2094" s="24" t="s">
        <v>3831</v>
      </c>
      <c r="AZ2094" s="24" t="s">
        <v>867</v>
      </c>
      <c r="BA2094" s="24" t="s">
        <v>3157</v>
      </c>
      <c r="BB2094" s="24" t="s">
        <v>869</v>
      </c>
      <c r="BC2094" s="24" t="s">
        <v>870</v>
      </c>
      <c r="BK2094" s="24" t="s">
        <v>887</v>
      </c>
      <c r="BL2094" s="24" t="s">
        <v>888</v>
      </c>
      <c r="BZ2094" s="24" t="s">
        <v>875</v>
      </c>
      <c r="CD2094" s="24" t="s">
        <v>3711</v>
      </c>
      <c r="CE2094" s="24" t="s">
        <v>3712</v>
      </c>
      <c r="CH2094" s="24">
        <v>215</v>
      </c>
    </row>
    <row r="2095" spans="1:86" x14ac:dyDescent="0.25">
      <c r="A2095" s="24" t="s">
        <v>3877</v>
      </c>
      <c r="B2095" s="24" t="s">
        <v>273</v>
      </c>
      <c r="C2095" s="24" t="s">
        <v>1818</v>
      </c>
      <c r="D2095" s="24" t="s">
        <v>700</v>
      </c>
      <c r="E2095" s="24">
        <v>120</v>
      </c>
      <c r="F2095" s="24">
        <v>90</v>
      </c>
      <c r="G2095" s="24">
        <v>60</v>
      </c>
      <c r="H2095" s="24" t="s">
        <v>878</v>
      </c>
      <c r="I2095" s="24" t="s">
        <v>3702</v>
      </c>
      <c r="O2095" s="24" t="s">
        <v>3762</v>
      </c>
      <c r="P2095" s="34">
        <v>44502</v>
      </c>
      <c r="Q2095" s="24" t="s">
        <v>857</v>
      </c>
      <c r="R2095" s="24" t="s">
        <v>3826</v>
      </c>
      <c r="U2095" s="24">
        <v>84</v>
      </c>
      <c r="V2095" s="24" t="s">
        <v>3827</v>
      </c>
      <c r="AF2095" s="24" t="s">
        <v>859</v>
      </c>
      <c r="AP2095" s="24" t="s">
        <v>3828</v>
      </c>
      <c r="AQ2095" s="24" t="s">
        <v>3829</v>
      </c>
      <c r="AR2095" s="24" t="s">
        <v>3830</v>
      </c>
      <c r="AS2095" s="24" t="s">
        <v>3831</v>
      </c>
      <c r="AZ2095" s="24" t="s">
        <v>867</v>
      </c>
      <c r="BA2095" s="24" t="s">
        <v>3157</v>
      </c>
      <c r="BB2095" s="24" t="s">
        <v>869</v>
      </c>
      <c r="BC2095" s="24" t="s">
        <v>870</v>
      </c>
      <c r="BK2095" s="24" t="s">
        <v>887</v>
      </c>
      <c r="BL2095" s="24" t="s">
        <v>888</v>
      </c>
      <c r="BZ2095" s="24" t="s">
        <v>875</v>
      </c>
      <c r="CD2095" s="24" t="s">
        <v>3711</v>
      </c>
      <c r="CE2095" s="24" t="s">
        <v>3712</v>
      </c>
      <c r="CH2095" s="24">
        <v>215</v>
      </c>
    </row>
    <row r="2096" spans="1:86" x14ac:dyDescent="0.25">
      <c r="A2096" s="24" t="s">
        <v>3878</v>
      </c>
      <c r="B2096" s="24" t="s">
        <v>273</v>
      </c>
      <c r="C2096" s="24" t="s">
        <v>1818</v>
      </c>
      <c r="D2096" s="24" t="s">
        <v>700</v>
      </c>
      <c r="E2096" s="24">
        <v>120</v>
      </c>
      <c r="F2096" s="24">
        <v>90</v>
      </c>
      <c r="G2096" s="24">
        <v>60</v>
      </c>
      <c r="H2096" s="24" t="s">
        <v>878</v>
      </c>
      <c r="I2096" s="24" t="s">
        <v>3702</v>
      </c>
      <c r="O2096" s="24" t="s">
        <v>3762</v>
      </c>
      <c r="P2096" s="34">
        <v>44502</v>
      </c>
      <c r="Q2096" s="24" t="s">
        <v>857</v>
      </c>
      <c r="R2096" s="24" t="s">
        <v>3826</v>
      </c>
      <c r="U2096" s="24">
        <v>84</v>
      </c>
      <c r="V2096" s="24" t="s">
        <v>3827</v>
      </c>
      <c r="AF2096" s="24" t="s">
        <v>859</v>
      </c>
      <c r="AP2096" s="24" t="s">
        <v>3828</v>
      </c>
      <c r="AQ2096" s="24" t="s">
        <v>3829</v>
      </c>
      <c r="AR2096" s="24" t="s">
        <v>3830</v>
      </c>
      <c r="AS2096" s="24" t="s">
        <v>3831</v>
      </c>
      <c r="AZ2096" s="24" t="s">
        <v>867</v>
      </c>
      <c r="BA2096" s="24" t="s">
        <v>3157</v>
      </c>
      <c r="BB2096" s="24" t="s">
        <v>869</v>
      </c>
      <c r="BC2096" s="24" t="s">
        <v>870</v>
      </c>
      <c r="BK2096" s="24" t="s">
        <v>887</v>
      </c>
      <c r="BL2096" s="24" t="s">
        <v>888</v>
      </c>
      <c r="BZ2096" s="24" t="s">
        <v>875</v>
      </c>
      <c r="CD2096" s="24" t="s">
        <v>3711</v>
      </c>
      <c r="CE2096" s="24" t="s">
        <v>3712</v>
      </c>
      <c r="CH2096" s="24">
        <v>215</v>
      </c>
    </row>
    <row r="2097" spans="1:86" x14ac:dyDescent="0.25">
      <c r="A2097" s="24" t="s">
        <v>3879</v>
      </c>
      <c r="B2097" s="24" t="s">
        <v>273</v>
      </c>
      <c r="C2097" s="24" t="s">
        <v>1818</v>
      </c>
      <c r="D2097" s="24" t="s">
        <v>700</v>
      </c>
      <c r="E2097" s="24">
        <v>120</v>
      </c>
      <c r="F2097" s="24">
        <v>90</v>
      </c>
      <c r="G2097" s="24">
        <v>60</v>
      </c>
      <c r="H2097" s="24" t="s">
        <v>878</v>
      </c>
      <c r="I2097" s="24" t="s">
        <v>3702</v>
      </c>
      <c r="O2097" s="24" t="s">
        <v>3762</v>
      </c>
      <c r="P2097" s="34">
        <v>44502</v>
      </c>
      <c r="Q2097" s="24" t="s">
        <v>857</v>
      </c>
      <c r="R2097" s="24" t="s">
        <v>3826</v>
      </c>
      <c r="U2097" s="24">
        <v>84</v>
      </c>
      <c r="V2097" s="24" t="s">
        <v>3827</v>
      </c>
      <c r="AF2097" s="24" t="s">
        <v>859</v>
      </c>
      <c r="AP2097" s="24" t="s">
        <v>3828</v>
      </c>
      <c r="AQ2097" s="24" t="s">
        <v>3829</v>
      </c>
      <c r="AR2097" s="24" t="s">
        <v>3830</v>
      </c>
      <c r="AS2097" s="24" t="s">
        <v>3831</v>
      </c>
      <c r="AZ2097" s="24" t="s">
        <v>867</v>
      </c>
      <c r="BA2097" s="24" t="s">
        <v>3157</v>
      </c>
      <c r="BB2097" s="24" t="s">
        <v>869</v>
      </c>
      <c r="BC2097" s="24" t="s">
        <v>870</v>
      </c>
      <c r="BK2097" s="24" t="s">
        <v>887</v>
      </c>
      <c r="BL2097" s="24" t="s">
        <v>888</v>
      </c>
      <c r="BZ2097" s="24" t="s">
        <v>875</v>
      </c>
      <c r="CD2097" s="24" t="s">
        <v>3711</v>
      </c>
      <c r="CE2097" s="24" t="s">
        <v>3712</v>
      </c>
      <c r="CH2097" s="24">
        <v>215</v>
      </c>
    </row>
    <row r="2098" spans="1:86" x14ac:dyDescent="0.25">
      <c r="A2098" s="24" t="s">
        <v>3880</v>
      </c>
      <c r="B2098" s="24" t="s">
        <v>273</v>
      </c>
      <c r="C2098" s="24" t="s">
        <v>1818</v>
      </c>
      <c r="D2098" s="24" t="s">
        <v>700</v>
      </c>
      <c r="E2098" s="24">
        <v>120</v>
      </c>
      <c r="F2098" s="24">
        <v>90</v>
      </c>
      <c r="G2098" s="24">
        <v>60</v>
      </c>
      <c r="H2098" s="24" t="s">
        <v>878</v>
      </c>
      <c r="I2098" s="24" t="s">
        <v>3702</v>
      </c>
      <c r="O2098" s="24" t="s">
        <v>3762</v>
      </c>
      <c r="P2098" s="34">
        <v>44502</v>
      </c>
      <c r="Q2098" s="24" t="s">
        <v>857</v>
      </c>
      <c r="R2098" s="24" t="s">
        <v>3826</v>
      </c>
      <c r="U2098" s="24">
        <v>84</v>
      </c>
      <c r="V2098" s="24" t="s">
        <v>3827</v>
      </c>
      <c r="AF2098" s="24" t="s">
        <v>859</v>
      </c>
      <c r="AP2098" s="24" t="s">
        <v>3828</v>
      </c>
      <c r="AQ2098" s="24" t="s">
        <v>3829</v>
      </c>
      <c r="AR2098" s="24" t="s">
        <v>3830</v>
      </c>
      <c r="AS2098" s="24" t="s">
        <v>3831</v>
      </c>
      <c r="AZ2098" s="24" t="s">
        <v>867</v>
      </c>
      <c r="BA2098" s="24" t="s">
        <v>3157</v>
      </c>
      <c r="BB2098" s="24" t="s">
        <v>869</v>
      </c>
      <c r="BC2098" s="24" t="s">
        <v>870</v>
      </c>
      <c r="BK2098" s="24" t="s">
        <v>887</v>
      </c>
      <c r="BL2098" s="24" t="s">
        <v>888</v>
      </c>
      <c r="BZ2098" s="24" t="s">
        <v>875</v>
      </c>
      <c r="CD2098" s="24" t="s">
        <v>3711</v>
      </c>
      <c r="CE2098" s="24" t="s">
        <v>3712</v>
      </c>
      <c r="CH2098" s="24">
        <v>215</v>
      </c>
    </row>
    <row r="2099" spans="1:86" x14ac:dyDescent="0.25">
      <c r="A2099" s="24" t="s">
        <v>3881</v>
      </c>
      <c r="B2099" s="24" t="s">
        <v>273</v>
      </c>
      <c r="C2099" s="24" t="s">
        <v>1818</v>
      </c>
      <c r="D2099" s="24" t="s">
        <v>700</v>
      </c>
      <c r="E2099" s="24">
        <v>120</v>
      </c>
      <c r="F2099" s="24">
        <v>90</v>
      </c>
      <c r="G2099" s="24">
        <v>60</v>
      </c>
      <c r="H2099" s="24" t="s">
        <v>878</v>
      </c>
      <c r="I2099" s="24" t="s">
        <v>3702</v>
      </c>
      <c r="O2099" s="24" t="s">
        <v>3762</v>
      </c>
      <c r="P2099" s="34">
        <v>44502</v>
      </c>
      <c r="Q2099" s="24" t="s">
        <v>857</v>
      </c>
      <c r="R2099" s="24" t="s">
        <v>3826</v>
      </c>
      <c r="U2099" s="24">
        <v>84</v>
      </c>
      <c r="V2099" s="24" t="s">
        <v>3827</v>
      </c>
      <c r="AF2099" s="24" t="s">
        <v>859</v>
      </c>
      <c r="AP2099" s="24" t="s">
        <v>3828</v>
      </c>
      <c r="AQ2099" s="24" t="s">
        <v>3829</v>
      </c>
      <c r="AR2099" s="24" t="s">
        <v>3830</v>
      </c>
      <c r="AS2099" s="24" t="s">
        <v>3831</v>
      </c>
      <c r="AZ2099" s="24" t="s">
        <v>867</v>
      </c>
      <c r="BA2099" s="24" t="s">
        <v>3157</v>
      </c>
      <c r="BB2099" s="24" t="s">
        <v>869</v>
      </c>
      <c r="BC2099" s="24" t="s">
        <v>870</v>
      </c>
      <c r="BK2099" s="24" t="s">
        <v>887</v>
      </c>
      <c r="BL2099" s="24" t="s">
        <v>888</v>
      </c>
      <c r="BZ2099" s="24" t="s">
        <v>875</v>
      </c>
      <c r="CD2099" s="24" t="s">
        <v>3711</v>
      </c>
      <c r="CE2099" s="24" t="s">
        <v>3712</v>
      </c>
      <c r="CH2099" s="24">
        <v>215</v>
      </c>
    </row>
    <row r="2100" spans="1:86" x14ac:dyDescent="0.25">
      <c r="A2100" s="24" t="s">
        <v>3882</v>
      </c>
      <c r="B2100" s="24" t="s">
        <v>273</v>
      </c>
      <c r="C2100" s="24" t="s">
        <v>1818</v>
      </c>
      <c r="D2100" s="24" t="s">
        <v>700</v>
      </c>
      <c r="E2100" s="24">
        <v>120</v>
      </c>
      <c r="F2100" s="24">
        <v>90</v>
      </c>
      <c r="G2100" s="24">
        <v>60</v>
      </c>
      <c r="H2100" s="24" t="s">
        <v>878</v>
      </c>
      <c r="I2100" s="24" t="s">
        <v>3702</v>
      </c>
      <c r="O2100" s="24" t="s">
        <v>3762</v>
      </c>
      <c r="P2100" s="34">
        <v>44502</v>
      </c>
      <c r="Q2100" s="24" t="s">
        <v>857</v>
      </c>
      <c r="R2100" s="24" t="s">
        <v>3826</v>
      </c>
      <c r="U2100" s="24">
        <v>84</v>
      </c>
      <c r="V2100" s="24" t="s">
        <v>3827</v>
      </c>
      <c r="AF2100" s="24" t="s">
        <v>859</v>
      </c>
      <c r="AP2100" s="24" t="s">
        <v>3828</v>
      </c>
      <c r="AQ2100" s="24" t="s">
        <v>3829</v>
      </c>
      <c r="AR2100" s="24" t="s">
        <v>3830</v>
      </c>
      <c r="AS2100" s="24" t="s">
        <v>3831</v>
      </c>
      <c r="AZ2100" s="24" t="s">
        <v>867</v>
      </c>
      <c r="BA2100" s="24" t="s">
        <v>3157</v>
      </c>
      <c r="BB2100" s="24" t="s">
        <v>869</v>
      </c>
      <c r="BC2100" s="24" t="s">
        <v>870</v>
      </c>
      <c r="BK2100" s="24" t="s">
        <v>887</v>
      </c>
      <c r="BL2100" s="24" t="s">
        <v>888</v>
      </c>
      <c r="BZ2100" s="24" t="s">
        <v>875</v>
      </c>
      <c r="CD2100" s="24" t="s">
        <v>3711</v>
      </c>
      <c r="CE2100" s="24" t="s">
        <v>3712</v>
      </c>
      <c r="CH2100" s="24" t="s">
        <v>1215</v>
      </c>
    </row>
    <row r="2101" spans="1:86" x14ac:dyDescent="0.25">
      <c r="A2101" s="24" t="s">
        <v>3883</v>
      </c>
      <c r="B2101" s="24" t="s">
        <v>273</v>
      </c>
      <c r="C2101" s="24" t="s">
        <v>1818</v>
      </c>
      <c r="D2101" s="24" t="s">
        <v>700</v>
      </c>
      <c r="E2101" s="24">
        <v>120</v>
      </c>
      <c r="F2101" s="24">
        <v>90</v>
      </c>
      <c r="G2101" s="24">
        <v>60</v>
      </c>
      <c r="H2101" s="24" t="s">
        <v>878</v>
      </c>
      <c r="I2101" s="24" t="s">
        <v>3702</v>
      </c>
      <c r="O2101" s="24" t="s">
        <v>3762</v>
      </c>
      <c r="P2101" s="34">
        <v>44502</v>
      </c>
      <c r="Q2101" s="24" t="s">
        <v>857</v>
      </c>
      <c r="R2101" s="24" t="s">
        <v>3826</v>
      </c>
      <c r="U2101" s="24">
        <v>84</v>
      </c>
      <c r="V2101" s="24" t="s">
        <v>3827</v>
      </c>
      <c r="AF2101" s="24" t="s">
        <v>859</v>
      </c>
      <c r="AP2101" s="24" t="s">
        <v>3828</v>
      </c>
      <c r="AQ2101" s="24" t="s">
        <v>3829</v>
      </c>
      <c r="AR2101" s="24" t="s">
        <v>3830</v>
      </c>
      <c r="AS2101" s="24" t="s">
        <v>3831</v>
      </c>
      <c r="AZ2101" s="24" t="s">
        <v>867</v>
      </c>
      <c r="BA2101" s="24" t="s">
        <v>3157</v>
      </c>
      <c r="BB2101" s="24" t="s">
        <v>869</v>
      </c>
      <c r="BC2101" s="24" t="s">
        <v>870</v>
      </c>
      <c r="BK2101" s="24" t="s">
        <v>887</v>
      </c>
      <c r="BL2101" s="24" t="s">
        <v>888</v>
      </c>
      <c r="BZ2101" s="24" t="s">
        <v>875</v>
      </c>
      <c r="CD2101" s="24" t="s">
        <v>3711</v>
      </c>
      <c r="CE2101" s="24" t="s">
        <v>3712</v>
      </c>
      <c r="CH2101" s="24" t="s">
        <v>1215</v>
      </c>
    </row>
    <row r="2102" spans="1:86" x14ac:dyDescent="0.25">
      <c r="A2102" s="24" t="s">
        <v>3884</v>
      </c>
      <c r="B2102" s="24" t="s">
        <v>273</v>
      </c>
      <c r="C2102" s="24" t="s">
        <v>1818</v>
      </c>
      <c r="D2102" s="24" t="s">
        <v>700</v>
      </c>
      <c r="E2102" s="24">
        <v>120</v>
      </c>
      <c r="F2102" s="24">
        <v>90</v>
      </c>
      <c r="G2102" s="24">
        <v>60</v>
      </c>
      <c r="H2102" s="24" t="s">
        <v>878</v>
      </c>
      <c r="I2102" s="24" t="s">
        <v>3702</v>
      </c>
      <c r="O2102" s="24" t="s">
        <v>3762</v>
      </c>
      <c r="P2102" s="34">
        <v>44502</v>
      </c>
      <c r="Q2102" s="24" t="s">
        <v>857</v>
      </c>
      <c r="R2102" s="24" t="s">
        <v>3826</v>
      </c>
      <c r="U2102" s="24">
        <v>84</v>
      </c>
      <c r="V2102" s="24" t="s">
        <v>3827</v>
      </c>
      <c r="AF2102" s="24" t="s">
        <v>859</v>
      </c>
      <c r="AP2102" s="24" t="s">
        <v>3828</v>
      </c>
      <c r="AQ2102" s="24" t="s">
        <v>3829</v>
      </c>
      <c r="AR2102" s="24" t="s">
        <v>3830</v>
      </c>
      <c r="AS2102" s="24" t="s">
        <v>3831</v>
      </c>
      <c r="AZ2102" s="24" t="s">
        <v>867</v>
      </c>
      <c r="BA2102" s="24" t="s">
        <v>3157</v>
      </c>
      <c r="BB2102" s="24" t="s">
        <v>869</v>
      </c>
      <c r="BC2102" s="24" t="s">
        <v>870</v>
      </c>
      <c r="BK2102" s="24" t="s">
        <v>887</v>
      </c>
      <c r="BL2102" s="24" t="s">
        <v>888</v>
      </c>
      <c r="BZ2102" s="24" t="s">
        <v>875</v>
      </c>
      <c r="CD2102" s="24" t="s">
        <v>3711</v>
      </c>
      <c r="CE2102" s="24" t="s">
        <v>3712</v>
      </c>
      <c r="CH2102" s="24" t="s">
        <v>1215</v>
      </c>
    </row>
    <row r="2103" spans="1:86" x14ac:dyDescent="0.25">
      <c r="A2103" s="24" t="s">
        <v>3885</v>
      </c>
      <c r="B2103" s="24" t="s">
        <v>273</v>
      </c>
      <c r="C2103" s="24" t="s">
        <v>1818</v>
      </c>
      <c r="D2103" s="24" t="s">
        <v>700</v>
      </c>
      <c r="E2103" s="24">
        <v>120</v>
      </c>
      <c r="F2103" s="24">
        <v>90</v>
      </c>
      <c r="G2103" s="24">
        <v>60</v>
      </c>
      <c r="H2103" s="24" t="s">
        <v>878</v>
      </c>
      <c r="I2103" s="24" t="s">
        <v>3702</v>
      </c>
      <c r="O2103" s="24" t="s">
        <v>3762</v>
      </c>
      <c r="P2103" s="34">
        <v>44502</v>
      </c>
      <c r="Q2103" s="24" t="s">
        <v>857</v>
      </c>
      <c r="R2103" s="24" t="s">
        <v>3826</v>
      </c>
      <c r="U2103" s="24">
        <v>84</v>
      </c>
      <c r="V2103" s="24" t="s">
        <v>3827</v>
      </c>
      <c r="AF2103" s="24" t="s">
        <v>859</v>
      </c>
      <c r="AP2103" s="24" t="s">
        <v>3828</v>
      </c>
      <c r="AQ2103" s="24" t="s">
        <v>3829</v>
      </c>
      <c r="AR2103" s="24" t="s">
        <v>3830</v>
      </c>
      <c r="AS2103" s="24" t="s">
        <v>3831</v>
      </c>
      <c r="AZ2103" s="24" t="s">
        <v>867</v>
      </c>
      <c r="BA2103" s="24" t="s">
        <v>3157</v>
      </c>
      <c r="BB2103" s="24" t="s">
        <v>869</v>
      </c>
      <c r="BC2103" s="24" t="s">
        <v>870</v>
      </c>
      <c r="BK2103" s="24" t="s">
        <v>887</v>
      </c>
      <c r="BL2103" s="24" t="s">
        <v>888</v>
      </c>
      <c r="BZ2103" s="24" t="s">
        <v>875</v>
      </c>
      <c r="CD2103" s="24" t="s">
        <v>3711</v>
      </c>
      <c r="CE2103" s="24" t="s">
        <v>3712</v>
      </c>
      <c r="CH2103" s="24" t="s">
        <v>1215</v>
      </c>
    </row>
    <row r="2104" spans="1:86" x14ac:dyDescent="0.25">
      <c r="A2104" s="24" t="s">
        <v>3886</v>
      </c>
      <c r="B2104" s="24" t="s">
        <v>273</v>
      </c>
      <c r="C2104" s="24" t="s">
        <v>1818</v>
      </c>
      <c r="D2104" s="24" t="s">
        <v>700</v>
      </c>
      <c r="E2104" s="24">
        <v>120</v>
      </c>
      <c r="F2104" s="24">
        <v>90</v>
      </c>
      <c r="G2104" s="24">
        <v>60</v>
      </c>
      <c r="H2104" s="24" t="s">
        <v>878</v>
      </c>
      <c r="I2104" s="24" t="s">
        <v>3702</v>
      </c>
      <c r="O2104" s="24" t="s">
        <v>3762</v>
      </c>
      <c r="P2104" s="34">
        <v>44502</v>
      </c>
      <c r="Q2104" s="24" t="s">
        <v>857</v>
      </c>
      <c r="R2104" s="24" t="s">
        <v>3826</v>
      </c>
      <c r="U2104" s="24">
        <v>84</v>
      </c>
      <c r="V2104" s="24" t="s">
        <v>3827</v>
      </c>
      <c r="AF2104" s="24" t="s">
        <v>859</v>
      </c>
      <c r="AP2104" s="24" t="s">
        <v>3828</v>
      </c>
      <c r="AQ2104" s="24" t="s">
        <v>3829</v>
      </c>
      <c r="AR2104" s="24" t="s">
        <v>3830</v>
      </c>
      <c r="AS2104" s="24" t="s">
        <v>3831</v>
      </c>
      <c r="AZ2104" s="24" t="s">
        <v>867</v>
      </c>
      <c r="BA2104" s="24" t="s">
        <v>3157</v>
      </c>
      <c r="BB2104" s="24" t="s">
        <v>869</v>
      </c>
      <c r="BC2104" s="24" t="s">
        <v>870</v>
      </c>
      <c r="BK2104" s="24" t="s">
        <v>887</v>
      </c>
      <c r="BL2104" s="24" t="s">
        <v>888</v>
      </c>
      <c r="BZ2104" s="24" t="s">
        <v>875</v>
      </c>
      <c r="CD2104" s="24" t="s">
        <v>3711</v>
      </c>
      <c r="CE2104" s="24" t="s">
        <v>3712</v>
      </c>
      <c r="CH2104" s="24" t="s">
        <v>1215</v>
      </c>
    </row>
    <row r="2105" spans="1:86" x14ac:dyDescent="0.25">
      <c r="A2105" s="24" t="s">
        <v>3887</v>
      </c>
      <c r="B2105" s="24" t="s">
        <v>273</v>
      </c>
      <c r="C2105" s="24" t="s">
        <v>1818</v>
      </c>
      <c r="D2105" s="24" t="s">
        <v>700</v>
      </c>
      <c r="E2105" s="24">
        <v>120</v>
      </c>
      <c r="F2105" s="24">
        <v>90</v>
      </c>
      <c r="G2105" s="24">
        <v>60</v>
      </c>
      <c r="H2105" s="24" t="s">
        <v>878</v>
      </c>
      <c r="I2105" s="24" t="s">
        <v>3702</v>
      </c>
      <c r="O2105" s="24" t="s">
        <v>3762</v>
      </c>
      <c r="P2105" s="34">
        <v>44502</v>
      </c>
      <c r="Q2105" s="24" t="s">
        <v>857</v>
      </c>
      <c r="R2105" s="24" t="s">
        <v>3826</v>
      </c>
      <c r="U2105" s="24">
        <v>84</v>
      </c>
      <c r="V2105" s="24" t="s">
        <v>3827</v>
      </c>
      <c r="AF2105" s="24" t="s">
        <v>859</v>
      </c>
      <c r="AP2105" s="24" t="s">
        <v>3828</v>
      </c>
      <c r="AQ2105" s="24" t="s">
        <v>3829</v>
      </c>
      <c r="AR2105" s="24" t="s">
        <v>3830</v>
      </c>
      <c r="AS2105" s="24" t="s">
        <v>3831</v>
      </c>
      <c r="AZ2105" s="24" t="s">
        <v>867</v>
      </c>
      <c r="BA2105" s="24" t="s">
        <v>3157</v>
      </c>
      <c r="BB2105" s="24" t="s">
        <v>869</v>
      </c>
      <c r="BC2105" s="24" t="s">
        <v>870</v>
      </c>
      <c r="BK2105" s="24" t="s">
        <v>887</v>
      </c>
      <c r="BL2105" s="24" t="s">
        <v>888</v>
      </c>
      <c r="BZ2105" s="24" t="s">
        <v>875</v>
      </c>
      <c r="CD2105" s="24" t="s">
        <v>3711</v>
      </c>
      <c r="CE2105" s="24" t="s">
        <v>3712</v>
      </c>
      <c r="CH2105" s="24" t="s">
        <v>1215</v>
      </c>
    </row>
    <row r="2106" spans="1:86" x14ac:dyDescent="0.25">
      <c r="A2106" s="24" t="s">
        <v>3888</v>
      </c>
      <c r="B2106" s="24" t="s">
        <v>273</v>
      </c>
      <c r="C2106" s="24" t="s">
        <v>1818</v>
      </c>
      <c r="D2106" s="24" t="s">
        <v>700</v>
      </c>
      <c r="E2106" s="24">
        <v>120</v>
      </c>
      <c r="F2106" s="24">
        <v>90</v>
      </c>
      <c r="G2106" s="24">
        <v>60</v>
      </c>
      <c r="H2106" s="24" t="s">
        <v>878</v>
      </c>
      <c r="I2106" s="24" t="s">
        <v>3702</v>
      </c>
      <c r="O2106" s="24" t="s">
        <v>3762</v>
      </c>
      <c r="P2106" s="34">
        <v>44502</v>
      </c>
      <c r="Q2106" s="24" t="s">
        <v>857</v>
      </c>
      <c r="R2106" s="24" t="s">
        <v>3826</v>
      </c>
      <c r="U2106" s="24">
        <v>84</v>
      </c>
      <c r="V2106" s="24" t="s">
        <v>3827</v>
      </c>
      <c r="AF2106" s="24" t="s">
        <v>859</v>
      </c>
      <c r="AP2106" s="24" t="s">
        <v>3828</v>
      </c>
      <c r="AQ2106" s="24" t="s">
        <v>3829</v>
      </c>
      <c r="AR2106" s="24" t="s">
        <v>3830</v>
      </c>
      <c r="AS2106" s="24" t="s">
        <v>3831</v>
      </c>
      <c r="AZ2106" s="24" t="s">
        <v>867</v>
      </c>
      <c r="BA2106" s="24" t="s">
        <v>3157</v>
      </c>
      <c r="BB2106" s="24" t="s">
        <v>869</v>
      </c>
      <c r="BC2106" s="24" t="s">
        <v>870</v>
      </c>
      <c r="BK2106" s="24" t="s">
        <v>887</v>
      </c>
      <c r="BL2106" s="24" t="s">
        <v>888</v>
      </c>
      <c r="BZ2106" s="24" t="s">
        <v>875</v>
      </c>
      <c r="CD2106" s="24" t="s">
        <v>3711</v>
      </c>
      <c r="CE2106" s="24" t="s">
        <v>3712</v>
      </c>
      <c r="CH2106" s="24" t="s">
        <v>1215</v>
      </c>
    </row>
    <row r="2107" spans="1:86" x14ac:dyDescent="0.25">
      <c r="A2107" s="24" t="s">
        <v>3889</v>
      </c>
      <c r="B2107" s="24" t="s">
        <v>273</v>
      </c>
      <c r="C2107" s="24" t="s">
        <v>1818</v>
      </c>
      <c r="D2107" s="24" t="s">
        <v>700</v>
      </c>
      <c r="E2107" s="24">
        <v>120</v>
      </c>
      <c r="F2107" s="24">
        <v>90</v>
      </c>
      <c r="G2107" s="24">
        <v>60</v>
      </c>
      <c r="H2107" s="24" t="s">
        <v>878</v>
      </c>
      <c r="I2107" s="24" t="s">
        <v>3702</v>
      </c>
      <c r="O2107" s="24" t="s">
        <v>3762</v>
      </c>
      <c r="P2107" s="34">
        <v>44502</v>
      </c>
      <c r="Q2107" s="24" t="s">
        <v>857</v>
      </c>
      <c r="R2107" s="24" t="s">
        <v>3826</v>
      </c>
      <c r="U2107" s="24">
        <v>84</v>
      </c>
      <c r="V2107" s="24" t="s">
        <v>3827</v>
      </c>
      <c r="AF2107" s="24" t="s">
        <v>859</v>
      </c>
      <c r="AP2107" s="24" t="s">
        <v>3828</v>
      </c>
      <c r="AQ2107" s="24" t="s">
        <v>3829</v>
      </c>
      <c r="AR2107" s="24" t="s">
        <v>3830</v>
      </c>
      <c r="AS2107" s="24" t="s">
        <v>3831</v>
      </c>
      <c r="AZ2107" s="24" t="s">
        <v>867</v>
      </c>
      <c r="BA2107" s="24" t="s">
        <v>3157</v>
      </c>
      <c r="BB2107" s="24" t="s">
        <v>869</v>
      </c>
      <c r="BC2107" s="24" t="s">
        <v>870</v>
      </c>
      <c r="BK2107" s="24" t="s">
        <v>887</v>
      </c>
      <c r="BL2107" s="24" t="s">
        <v>888</v>
      </c>
      <c r="BZ2107" s="24" t="s">
        <v>875</v>
      </c>
      <c r="CD2107" s="24" t="s">
        <v>3711</v>
      </c>
      <c r="CE2107" s="24" t="s">
        <v>3712</v>
      </c>
      <c r="CH2107" s="24" t="s">
        <v>1215</v>
      </c>
    </row>
    <row r="2108" spans="1:86" x14ac:dyDescent="0.25">
      <c r="A2108" s="24" t="s">
        <v>3890</v>
      </c>
      <c r="B2108" s="24" t="s">
        <v>273</v>
      </c>
      <c r="C2108" s="24" t="s">
        <v>1818</v>
      </c>
      <c r="D2108" s="24" t="s">
        <v>700</v>
      </c>
      <c r="E2108" s="24">
        <v>120</v>
      </c>
      <c r="F2108" s="24">
        <v>90</v>
      </c>
      <c r="G2108" s="24">
        <v>60</v>
      </c>
      <c r="H2108" s="24" t="s">
        <v>878</v>
      </c>
      <c r="I2108" s="24" t="s">
        <v>3702</v>
      </c>
      <c r="O2108" s="24" t="s">
        <v>3762</v>
      </c>
      <c r="P2108" s="34">
        <v>44502</v>
      </c>
      <c r="Q2108" s="24" t="s">
        <v>857</v>
      </c>
      <c r="R2108" s="24" t="s">
        <v>3826</v>
      </c>
      <c r="U2108" s="24">
        <v>84</v>
      </c>
      <c r="V2108" s="24" t="s">
        <v>3827</v>
      </c>
      <c r="AF2108" s="24" t="s">
        <v>859</v>
      </c>
      <c r="AP2108" s="24" t="s">
        <v>3828</v>
      </c>
      <c r="AQ2108" s="24" t="s">
        <v>3829</v>
      </c>
      <c r="AR2108" s="24" t="s">
        <v>3830</v>
      </c>
      <c r="AS2108" s="24" t="s">
        <v>3831</v>
      </c>
      <c r="AZ2108" s="24" t="s">
        <v>867</v>
      </c>
      <c r="BA2108" s="24" t="s">
        <v>3157</v>
      </c>
      <c r="BB2108" s="24" t="s">
        <v>869</v>
      </c>
      <c r="BC2108" s="24" t="s">
        <v>870</v>
      </c>
      <c r="BK2108" s="24" t="s">
        <v>887</v>
      </c>
      <c r="BL2108" s="24" t="s">
        <v>888</v>
      </c>
      <c r="BZ2108" s="24" t="s">
        <v>875</v>
      </c>
      <c r="CD2108" s="24" t="s">
        <v>3711</v>
      </c>
      <c r="CE2108" s="24" t="s">
        <v>3712</v>
      </c>
      <c r="CH2108" s="24" t="s">
        <v>1215</v>
      </c>
    </row>
    <row r="2109" spans="1:86" x14ac:dyDescent="0.25">
      <c r="A2109" s="24" t="s">
        <v>3891</v>
      </c>
      <c r="B2109" s="24" t="s">
        <v>273</v>
      </c>
      <c r="C2109" s="24" t="s">
        <v>1818</v>
      </c>
      <c r="D2109" s="24" t="s">
        <v>700</v>
      </c>
      <c r="E2109" s="24">
        <v>120</v>
      </c>
      <c r="F2109" s="24">
        <v>90</v>
      </c>
      <c r="G2109" s="24">
        <v>60</v>
      </c>
      <c r="H2109" s="24" t="s">
        <v>878</v>
      </c>
      <c r="I2109" s="24" t="s">
        <v>3702</v>
      </c>
      <c r="O2109" s="24" t="s">
        <v>3762</v>
      </c>
      <c r="P2109" s="34">
        <v>44502</v>
      </c>
      <c r="Q2109" s="24" t="s">
        <v>857</v>
      </c>
      <c r="R2109" s="24" t="s">
        <v>3826</v>
      </c>
      <c r="U2109" s="24">
        <v>84</v>
      </c>
      <c r="V2109" s="24" t="s">
        <v>3827</v>
      </c>
      <c r="AF2109" s="24" t="s">
        <v>859</v>
      </c>
      <c r="AP2109" s="24" t="s">
        <v>3828</v>
      </c>
      <c r="AQ2109" s="24" t="s">
        <v>3829</v>
      </c>
      <c r="AR2109" s="24" t="s">
        <v>3830</v>
      </c>
      <c r="AS2109" s="24" t="s">
        <v>3831</v>
      </c>
      <c r="AZ2109" s="24" t="s">
        <v>867</v>
      </c>
      <c r="BA2109" s="24" t="s">
        <v>3157</v>
      </c>
      <c r="BB2109" s="24" t="s">
        <v>869</v>
      </c>
      <c r="BC2109" s="24" t="s">
        <v>870</v>
      </c>
      <c r="BK2109" s="24" t="s">
        <v>887</v>
      </c>
      <c r="BL2109" s="24" t="s">
        <v>888</v>
      </c>
      <c r="BZ2109" s="24" t="s">
        <v>875</v>
      </c>
      <c r="CD2109" s="24" t="s">
        <v>3711</v>
      </c>
      <c r="CE2109" s="24" t="s">
        <v>3712</v>
      </c>
      <c r="CH2109" s="24" t="s">
        <v>1215</v>
      </c>
    </row>
    <row r="2110" spans="1:86" x14ac:dyDescent="0.25">
      <c r="A2110" s="24" t="s">
        <v>3892</v>
      </c>
      <c r="B2110" s="24" t="s">
        <v>273</v>
      </c>
      <c r="C2110" s="24" t="s">
        <v>1818</v>
      </c>
      <c r="D2110" s="24" t="s">
        <v>700</v>
      </c>
      <c r="E2110" s="24">
        <v>120</v>
      </c>
      <c r="F2110" s="24">
        <v>90</v>
      </c>
      <c r="G2110" s="24">
        <v>60</v>
      </c>
      <c r="H2110" s="24" t="s">
        <v>878</v>
      </c>
      <c r="I2110" s="24" t="s">
        <v>3702</v>
      </c>
      <c r="O2110" s="24" t="s">
        <v>3762</v>
      </c>
      <c r="P2110" s="34">
        <v>44502</v>
      </c>
      <c r="Q2110" s="24" t="s">
        <v>857</v>
      </c>
      <c r="R2110" s="24" t="s">
        <v>3826</v>
      </c>
      <c r="U2110" s="24">
        <v>84</v>
      </c>
      <c r="V2110" s="24" t="s">
        <v>3827</v>
      </c>
      <c r="AF2110" s="24" t="s">
        <v>859</v>
      </c>
      <c r="AP2110" s="24" t="s">
        <v>3828</v>
      </c>
      <c r="AQ2110" s="24" t="s">
        <v>3829</v>
      </c>
      <c r="AR2110" s="24" t="s">
        <v>3830</v>
      </c>
      <c r="AS2110" s="24" t="s">
        <v>3831</v>
      </c>
      <c r="AZ2110" s="24" t="s">
        <v>867</v>
      </c>
      <c r="BA2110" s="24" t="s">
        <v>3157</v>
      </c>
      <c r="BB2110" s="24" t="s">
        <v>869</v>
      </c>
      <c r="BC2110" s="24" t="s">
        <v>870</v>
      </c>
      <c r="BK2110" s="24" t="s">
        <v>887</v>
      </c>
      <c r="BL2110" s="24" t="s">
        <v>888</v>
      </c>
      <c r="BZ2110" s="24" t="s">
        <v>875</v>
      </c>
      <c r="CD2110" s="24" t="s">
        <v>3711</v>
      </c>
      <c r="CE2110" s="24" t="s">
        <v>3712</v>
      </c>
      <c r="CH2110" s="24" t="s">
        <v>1215</v>
      </c>
    </row>
    <row r="2111" spans="1:86" x14ac:dyDescent="0.25">
      <c r="A2111" s="24" t="s">
        <v>3893</v>
      </c>
      <c r="B2111" s="24" t="s">
        <v>273</v>
      </c>
      <c r="C2111" s="24" t="s">
        <v>1818</v>
      </c>
      <c r="D2111" s="24" t="s">
        <v>700</v>
      </c>
      <c r="E2111" s="24">
        <v>120</v>
      </c>
      <c r="F2111" s="24">
        <v>90</v>
      </c>
      <c r="G2111" s="24">
        <v>60</v>
      </c>
      <c r="H2111" s="24" t="s">
        <v>878</v>
      </c>
      <c r="I2111" s="24" t="s">
        <v>3702</v>
      </c>
      <c r="O2111" s="24" t="s">
        <v>3762</v>
      </c>
      <c r="P2111" s="34">
        <v>44502</v>
      </c>
      <c r="Q2111" s="24" t="s">
        <v>857</v>
      </c>
      <c r="R2111" s="24" t="s">
        <v>3826</v>
      </c>
      <c r="U2111" s="24">
        <v>84</v>
      </c>
      <c r="V2111" s="24" t="s">
        <v>3827</v>
      </c>
      <c r="AF2111" s="24" t="s">
        <v>859</v>
      </c>
      <c r="AP2111" s="24" t="s">
        <v>3828</v>
      </c>
      <c r="AQ2111" s="24" t="s">
        <v>3829</v>
      </c>
      <c r="AR2111" s="24" t="s">
        <v>3830</v>
      </c>
      <c r="AS2111" s="24" t="s">
        <v>3831</v>
      </c>
      <c r="AZ2111" s="24" t="s">
        <v>867</v>
      </c>
      <c r="BA2111" s="24" t="s">
        <v>3157</v>
      </c>
      <c r="BB2111" s="24" t="s">
        <v>869</v>
      </c>
      <c r="BC2111" s="24" t="s">
        <v>870</v>
      </c>
      <c r="BK2111" s="24" t="s">
        <v>887</v>
      </c>
      <c r="BL2111" s="24" t="s">
        <v>888</v>
      </c>
      <c r="BZ2111" s="24" t="s">
        <v>875</v>
      </c>
      <c r="CD2111" s="24" t="s">
        <v>3711</v>
      </c>
      <c r="CE2111" s="24" t="s">
        <v>3712</v>
      </c>
      <c r="CH2111" s="24" t="s">
        <v>1215</v>
      </c>
    </row>
    <row r="2112" spans="1:86" x14ac:dyDescent="0.25">
      <c r="A2112" s="24" t="s">
        <v>3894</v>
      </c>
      <c r="B2112" s="24" t="s">
        <v>273</v>
      </c>
      <c r="C2112" s="24" t="s">
        <v>1818</v>
      </c>
      <c r="D2112" s="24" t="s">
        <v>700</v>
      </c>
      <c r="E2112" s="24">
        <v>120</v>
      </c>
      <c r="F2112" s="24">
        <v>90</v>
      </c>
      <c r="G2112" s="24">
        <v>60</v>
      </c>
      <c r="H2112" s="24" t="s">
        <v>878</v>
      </c>
      <c r="I2112" s="24" t="s">
        <v>3702</v>
      </c>
      <c r="O2112" s="24" t="s">
        <v>3762</v>
      </c>
      <c r="P2112" s="34">
        <v>44502</v>
      </c>
      <c r="Q2112" s="24" t="s">
        <v>857</v>
      </c>
      <c r="R2112" s="24" t="s">
        <v>3826</v>
      </c>
      <c r="U2112" s="24">
        <v>84</v>
      </c>
      <c r="V2112" s="24" t="s">
        <v>3827</v>
      </c>
      <c r="AF2112" s="24" t="s">
        <v>859</v>
      </c>
      <c r="AP2112" s="24" t="s">
        <v>3828</v>
      </c>
      <c r="AQ2112" s="24" t="s">
        <v>3829</v>
      </c>
      <c r="AR2112" s="24" t="s">
        <v>3830</v>
      </c>
      <c r="AS2112" s="24" t="s">
        <v>3831</v>
      </c>
      <c r="AZ2112" s="24" t="s">
        <v>867</v>
      </c>
      <c r="BA2112" s="24" t="s">
        <v>3157</v>
      </c>
      <c r="BB2112" s="24" t="s">
        <v>869</v>
      </c>
      <c r="BC2112" s="24" t="s">
        <v>870</v>
      </c>
      <c r="BK2112" s="24" t="s">
        <v>887</v>
      </c>
      <c r="BL2112" s="24" t="s">
        <v>888</v>
      </c>
      <c r="BZ2112" s="24" t="s">
        <v>875</v>
      </c>
      <c r="CD2112" s="24" t="s">
        <v>3711</v>
      </c>
      <c r="CE2112" s="24" t="s">
        <v>3712</v>
      </c>
      <c r="CH2112" s="24" t="s">
        <v>1215</v>
      </c>
    </row>
    <row r="2113" spans="1:86" x14ac:dyDescent="0.25">
      <c r="A2113" s="24" t="s">
        <v>3895</v>
      </c>
      <c r="B2113" s="24" t="s">
        <v>273</v>
      </c>
      <c r="C2113" s="24" t="s">
        <v>3761</v>
      </c>
      <c r="D2113" s="24" t="s">
        <v>273</v>
      </c>
      <c r="F2113" s="24">
        <v>73</v>
      </c>
      <c r="H2113" s="24" t="s">
        <v>878</v>
      </c>
      <c r="I2113" s="24" t="s">
        <v>3702</v>
      </c>
      <c r="O2113" s="24" t="s">
        <v>3703</v>
      </c>
      <c r="P2113" s="34">
        <v>44503</v>
      </c>
      <c r="Q2113" s="24" t="s">
        <v>1217</v>
      </c>
      <c r="S2113" s="24">
        <v>110</v>
      </c>
      <c r="U2113" s="24">
        <v>67</v>
      </c>
      <c r="V2113" s="24" t="s">
        <v>3896</v>
      </c>
      <c r="AF2113" s="24" t="s">
        <v>859</v>
      </c>
      <c r="AP2113" s="24" t="s">
        <v>3897</v>
      </c>
      <c r="AQ2113" s="24" t="s">
        <v>3898</v>
      </c>
      <c r="AR2113" s="24" t="s">
        <v>3899</v>
      </c>
      <c r="AS2113" s="24" t="s">
        <v>3900</v>
      </c>
      <c r="AZ2113" s="24" t="s">
        <v>867</v>
      </c>
      <c r="BA2113" s="24" t="s">
        <v>3157</v>
      </c>
      <c r="BB2113" s="24" t="s">
        <v>869</v>
      </c>
      <c r="BC2113" s="24" t="s">
        <v>870</v>
      </c>
      <c r="BK2113" s="24" t="s">
        <v>887</v>
      </c>
      <c r="BL2113" s="24" t="s">
        <v>888</v>
      </c>
      <c r="BZ2113" s="24" t="s">
        <v>875</v>
      </c>
      <c r="CD2113" s="24" t="s">
        <v>3767</v>
      </c>
      <c r="CE2113" s="24" t="s">
        <v>1090</v>
      </c>
      <c r="CH2113" s="24">
        <v>104</v>
      </c>
    </row>
    <row r="2114" spans="1:86" x14ac:dyDescent="0.25">
      <c r="A2114" s="24" t="s">
        <v>3901</v>
      </c>
      <c r="B2114" s="24" t="s">
        <v>273</v>
      </c>
      <c r="C2114" s="24" t="s">
        <v>699</v>
      </c>
      <c r="D2114" s="24" t="s">
        <v>699</v>
      </c>
      <c r="E2114" s="24">
        <v>140</v>
      </c>
      <c r="F2114" s="24">
        <v>72</v>
      </c>
      <c r="G2114" s="24">
        <v>70</v>
      </c>
      <c r="H2114" s="24" t="s">
        <v>878</v>
      </c>
      <c r="I2114" s="24" t="s">
        <v>3702</v>
      </c>
      <c r="O2114" s="24" t="s">
        <v>3703</v>
      </c>
      <c r="P2114" s="34">
        <v>44504</v>
      </c>
      <c r="Q2114" s="24" t="s">
        <v>857</v>
      </c>
      <c r="U2114" s="24">
        <v>66</v>
      </c>
      <c r="V2114" s="24" t="s">
        <v>3902</v>
      </c>
      <c r="AF2114" s="24" t="s">
        <v>859</v>
      </c>
      <c r="AP2114" s="24" t="s">
        <v>3903</v>
      </c>
      <c r="AQ2114" s="24" t="s">
        <v>3904</v>
      </c>
      <c r="AR2114" s="24" t="s">
        <v>3905</v>
      </c>
      <c r="AS2114" s="24" t="s">
        <v>3906</v>
      </c>
      <c r="AZ2114" s="24" t="s">
        <v>867</v>
      </c>
      <c r="BA2114" s="24" t="s">
        <v>3157</v>
      </c>
      <c r="BB2114" s="24" t="s">
        <v>869</v>
      </c>
      <c r="BC2114" s="24" t="s">
        <v>870</v>
      </c>
      <c r="BK2114" s="24" t="s">
        <v>887</v>
      </c>
      <c r="BL2114" s="24" t="s">
        <v>888</v>
      </c>
      <c r="BZ2114" s="24" t="s">
        <v>875</v>
      </c>
      <c r="CD2114" s="24" t="s">
        <v>3711</v>
      </c>
      <c r="CE2114" s="24" t="s">
        <v>3768</v>
      </c>
      <c r="CH2114" s="24" t="s">
        <v>1361</v>
      </c>
    </row>
    <row r="2115" spans="1:86" x14ac:dyDescent="0.25">
      <c r="A2115" s="24" t="s">
        <v>3907</v>
      </c>
      <c r="B2115" s="24" t="s">
        <v>273</v>
      </c>
      <c r="C2115" s="24" t="s">
        <v>699</v>
      </c>
      <c r="D2115" s="24" t="s">
        <v>699</v>
      </c>
      <c r="E2115" s="24">
        <v>140</v>
      </c>
      <c r="F2115" s="24">
        <v>72</v>
      </c>
      <c r="G2115" s="24">
        <v>70</v>
      </c>
      <c r="H2115" s="24" t="s">
        <v>878</v>
      </c>
      <c r="I2115" s="24" t="s">
        <v>3702</v>
      </c>
      <c r="O2115" s="24" t="s">
        <v>3703</v>
      </c>
      <c r="P2115" s="34">
        <v>44504</v>
      </c>
      <c r="Q2115" s="24" t="s">
        <v>857</v>
      </c>
      <c r="U2115" s="24">
        <v>66</v>
      </c>
      <c r="V2115" s="24" t="s">
        <v>3902</v>
      </c>
      <c r="AF2115" s="24" t="s">
        <v>859</v>
      </c>
      <c r="AP2115" s="24" t="s">
        <v>3903</v>
      </c>
      <c r="AQ2115" s="24" t="s">
        <v>3904</v>
      </c>
      <c r="AR2115" s="24" t="s">
        <v>3905</v>
      </c>
      <c r="AS2115" s="24" t="s">
        <v>3906</v>
      </c>
      <c r="AZ2115" s="24" t="s">
        <v>867</v>
      </c>
      <c r="BA2115" s="24" t="s">
        <v>3157</v>
      </c>
      <c r="BB2115" s="24" t="s">
        <v>869</v>
      </c>
      <c r="BC2115" s="24" t="s">
        <v>870</v>
      </c>
      <c r="BK2115" s="24" t="s">
        <v>887</v>
      </c>
      <c r="BL2115" s="24" t="s">
        <v>888</v>
      </c>
      <c r="BZ2115" s="24" t="s">
        <v>875</v>
      </c>
      <c r="CD2115" s="24" t="s">
        <v>3711</v>
      </c>
      <c r="CE2115" s="24" t="s">
        <v>3768</v>
      </c>
      <c r="CH2115" s="24" t="s">
        <v>1135</v>
      </c>
    </row>
    <row r="2116" spans="1:86" x14ac:dyDescent="0.25">
      <c r="A2116" s="24" t="s">
        <v>3908</v>
      </c>
      <c r="B2116" s="24" t="s">
        <v>273</v>
      </c>
      <c r="C2116" s="24" t="s">
        <v>1818</v>
      </c>
      <c r="D2116" s="24" t="s">
        <v>273</v>
      </c>
      <c r="E2116" s="24">
        <v>160</v>
      </c>
      <c r="F2116" s="24">
        <v>72</v>
      </c>
      <c r="G2116" s="24">
        <v>80</v>
      </c>
      <c r="H2116" s="24" t="s">
        <v>878</v>
      </c>
      <c r="I2116" s="24" t="s">
        <v>3702</v>
      </c>
      <c r="O2116" s="24" t="s">
        <v>3762</v>
      </c>
      <c r="P2116" s="34">
        <v>44503</v>
      </c>
      <c r="Q2116" s="24" t="s">
        <v>857</v>
      </c>
      <c r="U2116" s="24">
        <v>63</v>
      </c>
      <c r="V2116" s="24" t="s">
        <v>3909</v>
      </c>
      <c r="AF2116" s="24" t="s">
        <v>859</v>
      </c>
      <c r="AP2116" s="24" t="s">
        <v>3910</v>
      </c>
      <c r="AQ2116" s="24" t="s">
        <v>3911</v>
      </c>
      <c r="AR2116" s="24" t="s">
        <v>3912</v>
      </c>
      <c r="AS2116" s="24" t="s">
        <v>3913</v>
      </c>
      <c r="AZ2116" s="24" t="s">
        <v>867</v>
      </c>
      <c r="BA2116" s="24" t="s">
        <v>3157</v>
      </c>
      <c r="BB2116" s="24" t="s">
        <v>869</v>
      </c>
      <c r="BC2116" s="24" t="s">
        <v>870</v>
      </c>
      <c r="BK2116" s="24" t="s">
        <v>1090</v>
      </c>
      <c r="BZ2116" s="24" t="s">
        <v>875</v>
      </c>
      <c r="CD2116" s="24" t="s">
        <v>3711</v>
      </c>
      <c r="CE2116" s="24" t="s">
        <v>3768</v>
      </c>
      <c r="CH2116" s="24" t="s">
        <v>1182</v>
      </c>
    </row>
    <row r="2117" spans="1:86" x14ac:dyDescent="0.25">
      <c r="A2117" s="24" t="s">
        <v>3914</v>
      </c>
      <c r="B2117" s="24" t="s">
        <v>273</v>
      </c>
      <c r="C2117" s="24" t="s">
        <v>1818</v>
      </c>
      <c r="D2117" s="24" t="s">
        <v>273</v>
      </c>
      <c r="F2117" s="24">
        <v>72</v>
      </c>
      <c r="H2117" s="24" t="s">
        <v>878</v>
      </c>
      <c r="I2117" s="24" t="s">
        <v>3702</v>
      </c>
      <c r="O2117" s="24" t="s">
        <v>3762</v>
      </c>
      <c r="P2117" s="34">
        <v>44502</v>
      </c>
      <c r="Q2117" s="24" t="s">
        <v>857</v>
      </c>
      <c r="R2117" s="24" t="s">
        <v>3915</v>
      </c>
      <c r="S2117" s="24">
        <v>110</v>
      </c>
      <c r="U2117" s="24">
        <v>67</v>
      </c>
      <c r="V2117" s="24" t="s">
        <v>3916</v>
      </c>
      <c r="AF2117" s="24" t="s">
        <v>859</v>
      </c>
      <c r="AP2117" s="24" t="s">
        <v>3917</v>
      </c>
      <c r="AQ2117" s="24" t="s">
        <v>3918</v>
      </c>
      <c r="AR2117" s="24" t="s">
        <v>3919</v>
      </c>
      <c r="AS2117" s="24" t="s">
        <v>3920</v>
      </c>
      <c r="AZ2117" s="24" t="s">
        <v>867</v>
      </c>
      <c r="BA2117" s="24" t="s">
        <v>3157</v>
      </c>
      <c r="BB2117" s="24" t="s">
        <v>869</v>
      </c>
      <c r="BC2117" s="24" t="s">
        <v>870</v>
      </c>
      <c r="BK2117" s="24" t="s">
        <v>887</v>
      </c>
      <c r="BL2117" s="24" t="s">
        <v>888</v>
      </c>
      <c r="BZ2117" s="24" t="s">
        <v>875</v>
      </c>
      <c r="CD2117" s="24" t="s">
        <v>3767</v>
      </c>
      <c r="CE2117" s="24" t="s">
        <v>3768</v>
      </c>
      <c r="CH2117" s="24">
        <v>217</v>
      </c>
    </row>
    <row r="2118" spans="1:86" x14ac:dyDescent="0.25">
      <c r="A2118" s="24" t="s">
        <v>3921</v>
      </c>
      <c r="B2118" s="24" t="s">
        <v>273</v>
      </c>
      <c r="C2118" s="24" t="s">
        <v>1818</v>
      </c>
      <c r="D2118" s="24" t="s">
        <v>273</v>
      </c>
      <c r="F2118" s="24">
        <v>76</v>
      </c>
      <c r="H2118" s="24" t="s">
        <v>855</v>
      </c>
      <c r="I2118" s="24" t="s">
        <v>3702</v>
      </c>
      <c r="O2118" s="24" t="s">
        <v>3703</v>
      </c>
      <c r="P2118" s="34">
        <v>44502</v>
      </c>
      <c r="Q2118" s="24" t="s">
        <v>857</v>
      </c>
      <c r="S2118" s="24">
        <v>110</v>
      </c>
      <c r="U2118" s="24">
        <v>70</v>
      </c>
      <c r="V2118" s="24" t="s">
        <v>3922</v>
      </c>
      <c r="AF2118" s="24" t="s">
        <v>859</v>
      </c>
      <c r="AP2118" s="24" t="s">
        <v>3923</v>
      </c>
      <c r="AQ2118" s="24" t="s">
        <v>3924</v>
      </c>
      <c r="AR2118" s="24" t="s">
        <v>3925</v>
      </c>
      <c r="AS2118" s="24" t="s">
        <v>3926</v>
      </c>
      <c r="AZ2118" s="24" t="s">
        <v>867</v>
      </c>
      <c r="BA2118" s="24" t="s">
        <v>3157</v>
      </c>
      <c r="BB2118" s="24" t="s">
        <v>869</v>
      </c>
      <c r="BC2118" s="24" t="s">
        <v>870</v>
      </c>
      <c r="BK2118" s="24" t="s">
        <v>887</v>
      </c>
      <c r="BL2118" s="24" t="s">
        <v>2045</v>
      </c>
      <c r="BZ2118" s="24" t="s">
        <v>875</v>
      </c>
      <c r="CD2118" s="24" t="s">
        <v>3767</v>
      </c>
      <c r="CE2118" s="24" t="s">
        <v>3768</v>
      </c>
      <c r="CH2118" s="24">
        <v>301</v>
      </c>
    </row>
    <row r="2119" spans="1:86" x14ac:dyDescent="0.25">
      <c r="A2119" s="24" t="s">
        <v>3927</v>
      </c>
      <c r="B2119" s="24" t="s">
        <v>273</v>
      </c>
      <c r="C2119" s="24" t="s">
        <v>1818</v>
      </c>
      <c r="D2119" s="24" t="s">
        <v>701</v>
      </c>
      <c r="F2119" s="24">
        <v>60</v>
      </c>
      <c r="H2119" s="24" t="s">
        <v>878</v>
      </c>
      <c r="I2119" s="24" t="s">
        <v>3702</v>
      </c>
      <c r="O2119" s="24" t="s">
        <v>3762</v>
      </c>
      <c r="P2119" s="34">
        <v>44517</v>
      </c>
      <c r="Q2119" s="24" t="s">
        <v>857</v>
      </c>
      <c r="S2119" s="24">
        <v>60</v>
      </c>
      <c r="U2119" s="24">
        <v>58</v>
      </c>
      <c r="AP2119" s="24" t="s">
        <v>3928</v>
      </c>
      <c r="AQ2119" s="24" t="s">
        <v>3929</v>
      </c>
      <c r="AR2119" s="24" t="s">
        <v>3930</v>
      </c>
      <c r="AS2119" s="24" t="s">
        <v>3931</v>
      </c>
      <c r="AZ2119" s="24" t="s">
        <v>867</v>
      </c>
      <c r="BA2119" s="24" t="s">
        <v>3157</v>
      </c>
      <c r="BB2119" s="24" t="s">
        <v>869</v>
      </c>
      <c r="BC2119" s="24" t="s">
        <v>870</v>
      </c>
      <c r="BK2119" s="24" t="s">
        <v>1090</v>
      </c>
      <c r="BZ2119" s="24" t="s">
        <v>875</v>
      </c>
      <c r="CD2119" s="24" t="s">
        <v>3767</v>
      </c>
      <c r="CE2119" s="24" t="s">
        <v>3774</v>
      </c>
      <c r="CH2119" s="24" t="s">
        <v>1383</v>
      </c>
    </row>
    <row r="2120" spans="1:86" x14ac:dyDescent="0.25">
      <c r="A2120" s="24" t="s">
        <v>3932</v>
      </c>
      <c r="B2120" s="24" t="s">
        <v>273</v>
      </c>
      <c r="C2120" s="24" t="s">
        <v>1818</v>
      </c>
      <c r="D2120" s="24" t="s">
        <v>702</v>
      </c>
      <c r="E2120" s="24">
        <v>700</v>
      </c>
      <c r="F2120" s="24">
        <v>720</v>
      </c>
      <c r="G2120" s="24">
        <v>600</v>
      </c>
      <c r="H2120" s="24" t="s">
        <v>878</v>
      </c>
      <c r="I2120" s="24" t="s">
        <v>3702</v>
      </c>
      <c r="O2120" s="24" t="s">
        <v>3762</v>
      </c>
      <c r="P2120" s="34">
        <v>44501</v>
      </c>
      <c r="Q2120" s="24" t="s">
        <v>857</v>
      </c>
      <c r="U2120" s="24">
        <v>67</v>
      </c>
      <c r="AP2120" s="24" t="s">
        <v>3933</v>
      </c>
      <c r="AQ2120" s="24" t="s">
        <v>3934</v>
      </c>
      <c r="AR2120" s="24" t="s">
        <v>3935</v>
      </c>
      <c r="AS2120" s="24" t="s">
        <v>3936</v>
      </c>
      <c r="AZ2120" s="24" t="s">
        <v>867</v>
      </c>
      <c r="BA2120" s="24" t="s">
        <v>3157</v>
      </c>
      <c r="BB2120" s="24" t="s">
        <v>869</v>
      </c>
      <c r="BC2120" s="24" t="s">
        <v>870</v>
      </c>
      <c r="BK2120" s="24" t="s">
        <v>887</v>
      </c>
      <c r="BL2120" s="24" t="s">
        <v>888</v>
      </c>
      <c r="BZ2120" s="24" t="s">
        <v>875</v>
      </c>
      <c r="CD2120" s="24" t="s">
        <v>3711</v>
      </c>
      <c r="CE2120" s="24" t="s">
        <v>3768</v>
      </c>
      <c r="CH2120" s="24" t="s">
        <v>2401</v>
      </c>
    </row>
    <row r="2121" spans="1:86" x14ac:dyDescent="0.25">
      <c r="A2121" s="24" t="s">
        <v>3937</v>
      </c>
      <c r="B2121" s="24" t="s">
        <v>273</v>
      </c>
      <c r="C2121" s="24" t="s">
        <v>1818</v>
      </c>
      <c r="D2121" s="24" t="s">
        <v>702</v>
      </c>
      <c r="E2121" s="24">
        <v>700</v>
      </c>
      <c r="F2121" s="24">
        <v>720</v>
      </c>
      <c r="G2121" s="24">
        <v>600</v>
      </c>
      <c r="H2121" s="24" t="s">
        <v>878</v>
      </c>
      <c r="I2121" s="24" t="s">
        <v>3702</v>
      </c>
      <c r="O2121" s="24" t="s">
        <v>3762</v>
      </c>
      <c r="P2121" s="34">
        <v>44501</v>
      </c>
      <c r="Q2121" s="24" t="s">
        <v>857</v>
      </c>
      <c r="U2121" s="24">
        <v>67</v>
      </c>
      <c r="AP2121" s="24" t="s">
        <v>3933</v>
      </c>
      <c r="AQ2121" s="24" t="s">
        <v>3934</v>
      </c>
      <c r="AR2121" s="24" t="s">
        <v>3935</v>
      </c>
      <c r="AS2121" s="24" t="s">
        <v>3936</v>
      </c>
      <c r="AZ2121" s="24" t="s">
        <v>867</v>
      </c>
      <c r="BA2121" s="24" t="s">
        <v>3157</v>
      </c>
      <c r="BB2121" s="24" t="s">
        <v>869</v>
      </c>
      <c r="BC2121" s="24" t="s">
        <v>870</v>
      </c>
      <c r="BK2121" s="24" t="s">
        <v>887</v>
      </c>
      <c r="BL2121" s="24" t="s">
        <v>888</v>
      </c>
      <c r="BZ2121" s="24" t="s">
        <v>875</v>
      </c>
      <c r="CD2121" s="24" t="s">
        <v>3711</v>
      </c>
      <c r="CE2121" s="24" t="s">
        <v>3768</v>
      </c>
      <c r="CH2121" s="24" t="s">
        <v>1335</v>
      </c>
    </row>
    <row r="2122" spans="1:86" x14ac:dyDescent="0.25">
      <c r="A2122" s="24" t="s">
        <v>3938</v>
      </c>
      <c r="B2122" s="24" t="s">
        <v>273</v>
      </c>
      <c r="C2122" s="24" t="s">
        <v>1818</v>
      </c>
      <c r="D2122" s="24" t="s">
        <v>703</v>
      </c>
      <c r="E2122" s="24">
        <v>70</v>
      </c>
      <c r="F2122" s="24">
        <v>79</v>
      </c>
      <c r="G2122" s="24">
        <v>60</v>
      </c>
      <c r="H2122" s="24" t="s">
        <v>878</v>
      </c>
      <c r="I2122" s="24" t="s">
        <v>3702</v>
      </c>
      <c r="O2122" s="24" t="s">
        <v>3703</v>
      </c>
      <c r="P2122" s="34">
        <v>44503</v>
      </c>
      <c r="Q2122" s="24" t="s">
        <v>857</v>
      </c>
      <c r="U2122" s="24">
        <v>71</v>
      </c>
      <c r="V2122" s="24" t="s">
        <v>3939</v>
      </c>
      <c r="AF2122" s="24" t="s">
        <v>859</v>
      </c>
      <c r="AP2122" s="24" t="s">
        <v>3940</v>
      </c>
      <c r="AQ2122" s="24" t="s">
        <v>3941</v>
      </c>
      <c r="AR2122" s="24" t="s">
        <v>3942</v>
      </c>
      <c r="AS2122" s="24" t="s">
        <v>3943</v>
      </c>
      <c r="AZ2122" s="24" t="s">
        <v>867</v>
      </c>
      <c r="BA2122" s="24" t="s">
        <v>3157</v>
      </c>
      <c r="BB2122" s="24" t="s">
        <v>869</v>
      </c>
      <c r="BC2122" s="24" t="s">
        <v>870</v>
      </c>
      <c r="BK2122" s="24" t="s">
        <v>887</v>
      </c>
      <c r="BL2122" s="24" t="s">
        <v>2045</v>
      </c>
      <c r="BZ2122" s="24" t="s">
        <v>875</v>
      </c>
      <c r="CD2122" s="24" t="s">
        <v>3711</v>
      </c>
      <c r="CE2122" s="24" t="s">
        <v>3768</v>
      </c>
      <c r="CH2122" s="24" t="s">
        <v>1567</v>
      </c>
    </row>
    <row r="2123" spans="1:86" x14ac:dyDescent="0.25">
      <c r="A2123" s="24" t="s">
        <v>3944</v>
      </c>
      <c r="B2123" s="24" t="s">
        <v>273</v>
      </c>
      <c r="C2123" s="24" t="s">
        <v>1818</v>
      </c>
      <c r="D2123" s="24" t="s">
        <v>704</v>
      </c>
      <c r="E2123" s="24">
        <v>74</v>
      </c>
      <c r="F2123" s="24">
        <v>102</v>
      </c>
      <c r="G2123" s="24">
        <v>74</v>
      </c>
      <c r="H2123" s="24" t="s">
        <v>878</v>
      </c>
      <c r="I2123" s="24" t="s">
        <v>3702</v>
      </c>
      <c r="O2123" s="24" t="s">
        <v>3762</v>
      </c>
      <c r="P2123" s="34">
        <v>44502</v>
      </c>
      <c r="Q2123" s="24" t="s">
        <v>857</v>
      </c>
      <c r="U2123" s="24">
        <v>90</v>
      </c>
      <c r="AP2123" s="24" t="s">
        <v>3945</v>
      </c>
      <c r="AQ2123" s="24" t="s">
        <v>3946</v>
      </c>
      <c r="AR2123" s="24" t="s">
        <v>3947</v>
      </c>
      <c r="AS2123" s="24" t="s">
        <v>3948</v>
      </c>
      <c r="AT2123" s="24" t="s">
        <v>3949</v>
      </c>
      <c r="AZ2123" s="24" t="s">
        <v>867</v>
      </c>
      <c r="BA2123" s="24" t="s">
        <v>3157</v>
      </c>
      <c r="BB2123" s="24" t="s">
        <v>869</v>
      </c>
      <c r="BC2123" s="24" t="s">
        <v>870</v>
      </c>
      <c r="BD2123" s="24" t="s">
        <v>859</v>
      </c>
      <c r="BK2123" s="24" t="s">
        <v>1090</v>
      </c>
      <c r="BM2123" s="24" t="s">
        <v>1101</v>
      </c>
      <c r="BP2123" s="24" t="s">
        <v>3950</v>
      </c>
      <c r="BZ2123" s="24" t="s">
        <v>875</v>
      </c>
      <c r="CD2123" s="24" t="s">
        <v>3951</v>
      </c>
      <c r="CE2123" s="24" t="s">
        <v>1090</v>
      </c>
      <c r="CH2123" s="24">
        <v>220</v>
      </c>
    </row>
    <row r="2124" spans="1:86" x14ac:dyDescent="0.25">
      <c r="A2124" s="24" t="s">
        <v>3952</v>
      </c>
      <c r="B2124" s="24" t="s">
        <v>273</v>
      </c>
      <c r="C2124" s="24" t="s">
        <v>699</v>
      </c>
      <c r="D2124" s="24" t="s">
        <v>705</v>
      </c>
      <c r="E2124" s="24">
        <v>150</v>
      </c>
      <c r="F2124" s="24">
        <v>75</v>
      </c>
      <c r="G2124" s="24">
        <v>65</v>
      </c>
      <c r="H2124" s="24" t="s">
        <v>878</v>
      </c>
      <c r="I2124" s="24" t="s">
        <v>3702</v>
      </c>
      <c r="O2124" s="24" t="s">
        <v>3703</v>
      </c>
      <c r="P2124" s="34">
        <v>44501</v>
      </c>
      <c r="Q2124" s="24" t="s">
        <v>857</v>
      </c>
      <c r="U2124" s="24">
        <v>0</v>
      </c>
      <c r="V2124" s="24" t="s">
        <v>3953</v>
      </c>
      <c r="W2124" s="24" t="s">
        <v>3954</v>
      </c>
      <c r="AF2124" s="24" t="s">
        <v>859</v>
      </c>
      <c r="AG2124" s="24" t="s">
        <v>859</v>
      </c>
      <c r="AP2124" s="24" t="s">
        <v>3955</v>
      </c>
      <c r="AQ2124" s="24" t="s">
        <v>3956</v>
      </c>
      <c r="AR2124" s="24" t="s">
        <v>3957</v>
      </c>
      <c r="AS2124" s="24" t="s">
        <v>3958</v>
      </c>
      <c r="AZ2124" s="24" t="s">
        <v>867</v>
      </c>
      <c r="BA2124" s="24" t="s">
        <v>3157</v>
      </c>
      <c r="BB2124" s="24" t="s">
        <v>869</v>
      </c>
      <c r="BC2124" s="24" t="s">
        <v>870</v>
      </c>
      <c r="BK2124" s="24" t="s">
        <v>887</v>
      </c>
      <c r="BL2124" s="24" t="s">
        <v>888</v>
      </c>
      <c r="BZ2124" s="24" t="s">
        <v>875</v>
      </c>
      <c r="CD2124" s="24" t="s">
        <v>3711</v>
      </c>
      <c r="CE2124" s="24" t="s">
        <v>3768</v>
      </c>
      <c r="CH2124" s="24" t="s">
        <v>1145</v>
      </c>
    </row>
    <row r="2125" spans="1:86" x14ac:dyDescent="0.25">
      <c r="A2125" s="24" t="s">
        <v>3959</v>
      </c>
      <c r="B2125" s="24" t="s">
        <v>273</v>
      </c>
      <c r="C2125" s="24" t="s">
        <v>699</v>
      </c>
      <c r="D2125" s="24" t="s">
        <v>705</v>
      </c>
      <c r="E2125" s="24">
        <v>150</v>
      </c>
      <c r="F2125" s="24">
        <v>75</v>
      </c>
      <c r="G2125" s="24">
        <v>65</v>
      </c>
      <c r="H2125" s="24" t="s">
        <v>878</v>
      </c>
      <c r="I2125" s="24" t="s">
        <v>3702</v>
      </c>
      <c r="O2125" s="24" t="s">
        <v>3703</v>
      </c>
      <c r="P2125" s="34">
        <v>44501</v>
      </c>
      <c r="Q2125" s="24" t="s">
        <v>857</v>
      </c>
      <c r="U2125" s="24">
        <v>0</v>
      </c>
      <c r="V2125" s="24" t="s">
        <v>3953</v>
      </c>
      <c r="W2125" s="24" t="s">
        <v>3954</v>
      </c>
      <c r="AF2125" s="24" t="s">
        <v>859</v>
      </c>
      <c r="AG2125" s="24" t="s">
        <v>859</v>
      </c>
      <c r="AP2125" s="24" t="s">
        <v>3955</v>
      </c>
      <c r="AQ2125" s="24" t="s">
        <v>3956</v>
      </c>
      <c r="AR2125" s="24" t="s">
        <v>3957</v>
      </c>
      <c r="AS2125" s="24" t="s">
        <v>3958</v>
      </c>
      <c r="AZ2125" s="24" t="s">
        <v>867</v>
      </c>
      <c r="BA2125" s="24" t="s">
        <v>3157</v>
      </c>
      <c r="BB2125" s="24" t="s">
        <v>869</v>
      </c>
      <c r="BC2125" s="24" t="s">
        <v>870</v>
      </c>
      <c r="BK2125" s="24" t="s">
        <v>887</v>
      </c>
      <c r="BL2125" s="24" t="s">
        <v>888</v>
      </c>
      <c r="BZ2125" s="24" t="s">
        <v>875</v>
      </c>
      <c r="CD2125" s="24" t="s">
        <v>3711</v>
      </c>
      <c r="CE2125" s="24" t="s">
        <v>3768</v>
      </c>
      <c r="CH2125" s="24">
        <v>301</v>
      </c>
    </row>
    <row r="2126" spans="1:86" x14ac:dyDescent="0.25">
      <c r="A2126" s="24" t="s">
        <v>3960</v>
      </c>
      <c r="B2126" s="24" t="s">
        <v>273</v>
      </c>
      <c r="C2126" s="24" t="s">
        <v>699</v>
      </c>
      <c r="D2126" s="24" t="s">
        <v>705</v>
      </c>
      <c r="E2126" s="24">
        <v>150</v>
      </c>
      <c r="F2126" s="24">
        <v>75</v>
      </c>
      <c r="G2126" s="24">
        <v>65</v>
      </c>
      <c r="H2126" s="24" t="s">
        <v>878</v>
      </c>
      <c r="I2126" s="24" t="s">
        <v>3702</v>
      </c>
      <c r="O2126" s="24" t="s">
        <v>3703</v>
      </c>
      <c r="P2126" s="34">
        <v>44501</v>
      </c>
      <c r="Q2126" s="24" t="s">
        <v>857</v>
      </c>
      <c r="U2126" s="24">
        <v>0</v>
      </c>
      <c r="V2126" s="24" t="s">
        <v>3953</v>
      </c>
      <c r="W2126" s="24" t="s">
        <v>3954</v>
      </c>
      <c r="AF2126" s="24" t="s">
        <v>859</v>
      </c>
      <c r="AG2126" s="24" t="s">
        <v>859</v>
      </c>
      <c r="AP2126" s="24" t="s">
        <v>3955</v>
      </c>
      <c r="AQ2126" s="24" t="s">
        <v>3956</v>
      </c>
      <c r="AR2126" s="24" t="s">
        <v>3957</v>
      </c>
      <c r="AS2126" s="24" t="s">
        <v>3958</v>
      </c>
      <c r="AZ2126" s="24" t="s">
        <v>867</v>
      </c>
      <c r="BA2126" s="24" t="s">
        <v>3157</v>
      </c>
      <c r="BB2126" s="24" t="s">
        <v>869</v>
      </c>
      <c r="BC2126" s="24" t="s">
        <v>870</v>
      </c>
      <c r="BK2126" s="24" t="s">
        <v>887</v>
      </c>
      <c r="BL2126" s="24" t="s">
        <v>888</v>
      </c>
      <c r="BZ2126" s="24" t="s">
        <v>875</v>
      </c>
      <c r="CD2126" s="24" t="s">
        <v>3711</v>
      </c>
      <c r="CE2126" s="24" t="s">
        <v>3768</v>
      </c>
      <c r="CH2126" s="24" t="s">
        <v>1122</v>
      </c>
    </row>
    <row r="2127" spans="1:86" x14ac:dyDescent="0.25">
      <c r="A2127" s="24" t="s">
        <v>3961</v>
      </c>
      <c r="B2127" s="24" t="s">
        <v>273</v>
      </c>
      <c r="C2127" s="24" t="s">
        <v>699</v>
      </c>
      <c r="D2127" s="24" t="s">
        <v>705</v>
      </c>
      <c r="E2127" s="24">
        <v>150</v>
      </c>
      <c r="F2127" s="24">
        <v>75</v>
      </c>
      <c r="G2127" s="24">
        <v>65</v>
      </c>
      <c r="H2127" s="24" t="s">
        <v>878</v>
      </c>
      <c r="I2127" s="24" t="s">
        <v>3702</v>
      </c>
      <c r="O2127" s="24" t="s">
        <v>3703</v>
      </c>
      <c r="P2127" s="34">
        <v>44501</v>
      </c>
      <c r="Q2127" s="24" t="s">
        <v>857</v>
      </c>
      <c r="U2127" s="24">
        <v>0</v>
      </c>
      <c r="V2127" s="24" t="s">
        <v>3953</v>
      </c>
      <c r="W2127" s="24" t="s">
        <v>3954</v>
      </c>
      <c r="AF2127" s="24" t="s">
        <v>859</v>
      </c>
      <c r="AG2127" s="24" t="s">
        <v>859</v>
      </c>
      <c r="AP2127" s="24" t="s">
        <v>3955</v>
      </c>
      <c r="AQ2127" s="24" t="s">
        <v>3956</v>
      </c>
      <c r="AR2127" s="24" t="s">
        <v>3957</v>
      </c>
      <c r="AS2127" s="24" t="s">
        <v>3958</v>
      </c>
      <c r="AZ2127" s="24" t="s">
        <v>867</v>
      </c>
      <c r="BA2127" s="24" t="s">
        <v>3157</v>
      </c>
      <c r="BB2127" s="24" t="s">
        <v>869</v>
      </c>
      <c r="BC2127" s="24" t="s">
        <v>870</v>
      </c>
      <c r="BK2127" s="24" t="s">
        <v>887</v>
      </c>
      <c r="BL2127" s="24" t="s">
        <v>888</v>
      </c>
      <c r="BZ2127" s="24" t="s">
        <v>875</v>
      </c>
      <c r="CD2127" s="24" t="s">
        <v>3711</v>
      </c>
      <c r="CE2127" s="24" t="s">
        <v>3768</v>
      </c>
      <c r="CH2127" s="24" t="s">
        <v>1122</v>
      </c>
    </row>
    <row r="2128" spans="1:86" x14ac:dyDescent="0.25">
      <c r="A2128" s="24" t="s">
        <v>3962</v>
      </c>
      <c r="B2128" s="24" t="s">
        <v>273</v>
      </c>
      <c r="C2128" s="24" t="s">
        <v>699</v>
      </c>
      <c r="D2128" s="24" t="s">
        <v>705</v>
      </c>
      <c r="E2128" s="24">
        <v>150</v>
      </c>
      <c r="F2128" s="24">
        <v>75</v>
      </c>
      <c r="G2128" s="24">
        <v>65</v>
      </c>
      <c r="H2128" s="24" t="s">
        <v>878</v>
      </c>
      <c r="I2128" s="24" t="s">
        <v>3702</v>
      </c>
      <c r="O2128" s="24" t="s">
        <v>3703</v>
      </c>
      <c r="P2128" s="34">
        <v>44501</v>
      </c>
      <c r="Q2128" s="24" t="s">
        <v>857</v>
      </c>
      <c r="U2128" s="24">
        <v>0</v>
      </c>
      <c r="V2128" s="24" t="s">
        <v>3953</v>
      </c>
      <c r="W2128" s="24" t="s">
        <v>3954</v>
      </c>
      <c r="AF2128" s="24" t="s">
        <v>859</v>
      </c>
      <c r="AG2128" s="24" t="s">
        <v>859</v>
      </c>
      <c r="AP2128" s="24" t="s">
        <v>3955</v>
      </c>
      <c r="AQ2128" s="24" t="s">
        <v>3956</v>
      </c>
      <c r="AR2128" s="24" t="s">
        <v>3957</v>
      </c>
      <c r="AS2128" s="24" t="s">
        <v>3958</v>
      </c>
      <c r="AZ2128" s="24" t="s">
        <v>867</v>
      </c>
      <c r="BA2128" s="24" t="s">
        <v>3157</v>
      </c>
      <c r="BB2128" s="24" t="s">
        <v>869</v>
      </c>
      <c r="BC2128" s="24" t="s">
        <v>870</v>
      </c>
      <c r="BK2128" s="24" t="s">
        <v>887</v>
      </c>
      <c r="BL2128" s="24" t="s">
        <v>888</v>
      </c>
      <c r="BZ2128" s="24" t="s">
        <v>875</v>
      </c>
      <c r="CD2128" s="24" t="s">
        <v>3711</v>
      </c>
      <c r="CE2128" s="24" t="s">
        <v>3768</v>
      </c>
      <c r="CH2128" s="24" t="s">
        <v>1122</v>
      </c>
    </row>
    <row r="2129" spans="1:86" x14ac:dyDescent="0.25">
      <c r="A2129" s="24" t="s">
        <v>3963</v>
      </c>
      <c r="B2129" s="24" t="s">
        <v>273</v>
      </c>
      <c r="C2129" s="24" t="s">
        <v>699</v>
      </c>
      <c r="D2129" s="24" t="s">
        <v>705</v>
      </c>
      <c r="E2129" s="24">
        <v>150</v>
      </c>
      <c r="F2129" s="24">
        <v>75</v>
      </c>
      <c r="G2129" s="24">
        <v>65</v>
      </c>
      <c r="H2129" s="24" t="s">
        <v>878</v>
      </c>
      <c r="I2129" s="24" t="s">
        <v>3702</v>
      </c>
      <c r="O2129" s="24" t="s">
        <v>3703</v>
      </c>
      <c r="P2129" s="34">
        <v>44501</v>
      </c>
      <c r="Q2129" s="24" t="s">
        <v>857</v>
      </c>
      <c r="U2129" s="24">
        <v>0</v>
      </c>
      <c r="V2129" s="24" t="s">
        <v>3953</v>
      </c>
      <c r="W2129" s="24" t="s">
        <v>3954</v>
      </c>
      <c r="AF2129" s="24" t="s">
        <v>859</v>
      </c>
      <c r="AG2129" s="24" t="s">
        <v>859</v>
      </c>
      <c r="AP2129" s="24" t="s">
        <v>3955</v>
      </c>
      <c r="AQ2129" s="24" t="s">
        <v>3956</v>
      </c>
      <c r="AR2129" s="24" t="s">
        <v>3957</v>
      </c>
      <c r="AS2129" s="24" t="s">
        <v>3958</v>
      </c>
      <c r="AZ2129" s="24" t="s">
        <v>867</v>
      </c>
      <c r="BA2129" s="24" t="s">
        <v>3157</v>
      </c>
      <c r="BB2129" s="24" t="s">
        <v>869</v>
      </c>
      <c r="BC2129" s="24" t="s">
        <v>870</v>
      </c>
      <c r="BK2129" s="24" t="s">
        <v>887</v>
      </c>
      <c r="BL2129" s="24" t="s">
        <v>888</v>
      </c>
      <c r="BZ2129" s="24" t="s">
        <v>875</v>
      </c>
      <c r="CD2129" s="24" t="s">
        <v>3711</v>
      </c>
      <c r="CE2129" s="24" t="s">
        <v>3768</v>
      </c>
      <c r="CH2129" s="24" t="s">
        <v>1122</v>
      </c>
    </row>
    <row r="2130" spans="1:86" x14ac:dyDescent="0.25">
      <c r="A2130" s="24" t="s">
        <v>3964</v>
      </c>
      <c r="B2130" s="24" t="s">
        <v>273</v>
      </c>
      <c r="C2130" s="24" t="s">
        <v>699</v>
      </c>
      <c r="D2130" s="24" t="s">
        <v>705</v>
      </c>
      <c r="E2130" s="24">
        <v>150</v>
      </c>
      <c r="F2130" s="24">
        <v>75</v>
      </c>
      <c r="G2130" s="24">
        <v>65</v>
      </c>
      <c r="H2130" s="24" t="s">
        <v>878</v>
      </c>
      <c r="I2130" s="24" t="s">
        <v>3702</v>
      </c>
      <c r="O2130" s="24" t="s">
        <v>3703</v>
      </c>
      <c r="P2130" s="34">
        <v>44501</v>
      </c>
      <c r="Q2130" s="24" t="s">
        <v>857</v>
      </c>
      <c r="U2130" s="24">
        <v>0</v>
      </c>
      <c r="V2130" s="24" t="s">
        <v>3953</v>
      </c>
      <c r="W2130" s="24" t="s">
        <v>3954</v>
      </c>
      <c r="AF2130" s="24" t="s">
        <v>859</v>
      </c>
      <c r="AG2130" s="24" t="s">
        <v>859</v>
      </c>
      <c r="AP2130" s="24" t="s">
        <v>3955</v>
      </c>
      <c r="AQ2130" s="24" t="s">
        <v>3956</v>
      </c>
      <c r="AR2130" s="24" t="s">
        <v>3957</v>
      </c>
      <c r="AS2130" s="24" t="s">
        <v>3958</v>
      </c>
      <c r="AZ2130" s="24" t="s">
        <v>867</v>
      </c>
      <c r="BA2130" s="24" t="s">
        <v>3157</v>
      </c>
      <c r="BB2130" s="24" t="s">
        <v>869</v>
      </c>
      <c r="BC2130" s="24" t="s">
        <v>870</v>
      </c>
      <c r="BK2130" s="24" t="s">
        <v>887</v>
      </c>
      <c r="BL2130" s="24" t="s">
        <v>888</v>
      </c>
      <c r="BZ2130" s="24" t="s">
        <v>875</v>
      </c>
      <c r="CD2130" s="24" t="s">
        <v>3711</v>
      </c>
      <c r="CE2130" s="24" t="s">
        <v>3768</v>
      </c>
      <c r="CH2130" s="24" t="s">
        <v>1122</v>
      </c>
    </row>
    <row r="2131" spans="1:86" x14ac:dyDescent="0.25">
      <c r="A2131" s="24" t="s">
        <v>3965</v>
      </c>
      <c r="B2131" s="24" t="s">
        <v>273</v>
      </c>
      <c r="C2131" s="24" t="s">
        <v>1818</v>
      </c>
      <c r="D2131" s="24" t="s">
        <v>706</v>
      </c>
      <c r="E2131" s="24">
        <v>120</v>
      </c>
      <c r="F2131" s="24">
        <v>66</v>
      </c>
      <c r="G2131" s="24">
        <v>40</v>
      </c>
      <c r="H2131" s="24" t="s">
        <v>855</v>
      </c>
      <c r="I2131" s="24" t="s">
        <v>3702</v>
      </c>
      <c r="O2131" s="24" t="s">
        <v>3762</v>
      </c>
      <c r="P2131" s="34">
        <v>44503</v>
      </c>
      <c r="Q2131" s="24" t="s">
        <v>857</v>
      </c>
      <c r="U2131" s="24">
        <v>60</v>
      </c>
      <c r="AP2131" s="24" t="s">
        <v>3966</v>
      </c>
      <c r="AQ2131" s="24" t="s">
        <v>3967</v>
      </c>
      <c r="AR2131" s="24" t="s">
        <v>3968</v>
      </c>
      <c r="AS2131" s="24" t="s">
        <v>3969</v>
      </c>
      <c r="AZ2131" s="24" t="s">
        <v>867</v>
      </c>
      <c r="BA2131" s="24" t="s">
        <v>3157</v>
      </c>
      <c r="BB2131" s="24" t="s">
        <v>869</v>
      </c>
      <c r="BC2131" s="24" t="s">
        <v>870</v>
      </c>
      <c r="BK2131" s="24" t="s">
        <v>887</v>
      </c>
      <c r="BL2131" s="24" t="s">
        <v>2045</v>
      </c>
      <c r="BZ2131" s="24" t="s">
        <v>875</v>
      </c>
      <c r="CD2131" s="24" t="s">
        <v>3711</v>
      </c>
      <c r="CE2131" s="24" t="s">
        <v>3768</v>
      </c>
      <c r="CH2131" s="24">
        <v>105</v>
      </c>
    </row>
    <row r="2132" spans="1:86" x14ac:dyDescent="0.25">
      <c r="A2132" s="24" t="s">
        <v>3970</v>
      </c>
      <c r="B2132" s="24" t="s">
        <v>273</v>
      </c>
      <c r="C2132" s="24" t="s">
        <v>1818</v>
      </c>
      <c r="D2132" s="24" t="s">
        <v>707</v>
      </c>
      <c r="E2132" s="24">
        <v>70</v>
      </c>
      <c r="F2132" s="24">
        <v>67</v>
      </c>
      <c r="G2132" s="24">
        <v>42</v>
      </c>
      <c r="H2132" s="24" t="s">
        <v>878</v>
      </c>
      <c r="I2132" s="24" t="s">
        <v>3702</v>
      </c>
      <c r="O2132" s="24" t="s">
        <v>3762</v>
      </c>
      <c r="P2132" s="34">
        <v>44503</v>
      </c>
      <c r="Q2132" s="24" t="s">
        <v>857</v>
      </c>
      <c r="U2132" s="24">
        <v>62</v>
      </c>
      <c r="V2132" s="24" t="s">
        <v>3971</v>
      </c>
      <c r="AF2132" s="24" t="s">
        <v>859</v>
      </c>
      <c r="AP2132" s="24" t="s">
        <v>3972</v>
      </c>
      <c r="AQ2132" s="24" t="s">
        <v>3973</v>
      </c>
      <c r="AR2132" s="24" t="s">
        <v>3974</v>
      </c>
      <c r="AS2132" s="24" t="s">
        <v>3975</v>
      </c>
      <c r="AZ2132" s="24" t="s">
        <v>867</v>
      </c>
      <c r="BA2132" s="24" t="s">
        <v>3157</v>
      </c>
      <c r="BB2132" s="24" t="s">
        <v>869</v>
      </c>
      <c r="BC2132" s="24" t="s">
        <v>870</v>
      </c>
      <c r="BK2132" s="24" t="s">
        <v>887</v>
      </c>
      <c r="BL2132" s="24" t="s">
        <v>2045</v>
      </c>
      <c r="BZ2132" s="24" t="s">
        <v>875</v>
      </c>
      <c r="CD2132" s="24" t="s">
        <v>3711</v>
      </c>
      <c r="CE2132" s="24" t="s">
        <v>1818</v>
      </c>
      <c r="CH2132" s="24">
        <v>107</v>
      </c>
    </row>
    <row r="2133" spans="1:86" x14ac:dyDescent="0.25">
      <c r="A2133" s="24" t="s">
        <v>3976</v>
      </c>
      <c r="B2133" s="24" t="s">
        <v>273</v>
      </c>
      <c r="C2133" s="24" t="s">
        <v>1818</v>
      </c>
      <c r="D2133" s="24" t="s">
        <v>703</v>
      </c>
      <c r="E2133" s="24">
        <v>70</v>
      </c>
      <c r="F2133" s="24">
        <v>72</v>
      </c>
      <c r="G2133" s="24">
        <v>60</v>
      </c>
      <c r="H2133" s="24" t="s">
        <v>878</v>
      </c>
      <c r="I2133" s="24" t="s">
        <v>3702</v>
      </c>
      <c r="O2133" s="24" t="s">
        <v>3703</v>
      </c>
      <c r="P2133" s="34">
        <v>44504</v>
      </c>
      <c r="Q2133" s="24" t="s">
        <v>857</v>
      </c>
      <c r="U2133" s="24">
        <v>66</v>
      </c>
      <c r="V2133" s="24" t="s">
        <v>3977</v>
      </c>
      <c r="AF2133" s="24" t="s">
        <v>859</v>
      </c>
      <c r="AP2133" s="24" t="s">
        <v>3978</v>
      </c>
      <c r="AQ2133" s="24" t="s">
        <v>3979</v>
      </c>
      <c r="AR2133" s="24" t="s">
        <v>3980</v>
      </c>
      <c r="AS2133" s="24" t="s">
        <v>3981</v>
      </c>
      <c r="AZ2133" s="24" t="s">
        <v>867</v>
      </c>
      <c r="BA2133" s="24" t="s">
        <v>3157</v>
      </c>
      <c r="BB2133" s="24" t="s">
        <v>869</v>
      </c>
      <c r="BC2133" s="24" t="s">
        <v>870</v>
      </c>
      <c r="BK2133" s="24" t="s">
        <v>887</v>
      </c>
      <c r="BL2133" s="24" t="s">
        <v>2045</v>
      </c>
      <c r="BZ2133" s="24" t="s">
        <v>875</v>
      </c>
      <c r="CD2133" s="24" t="s">
        <v>3711</v>
      </c>
      <c r="CE2133" s="24" t="s">
        <v>3768</v>
      </c>
      <c r="CH2133" s="24" t="s">
        <v>1405</v>
      </c>
    </row>
    <row r="2134" spans="1:86" x14ac:dyDescent="0.25">
      <c r="A2134" s="24" t="s">
        <v>3982</v>
      </c>
      <c r="B2134" s="24" t="s">
        <v>273</v>
      </c>
      <c r="C2134" s="24" t="s">
        <v>1818</v>
      </c>
      <c r="D2134" s="24" t="s">
        <v>708</v>
      </c>
      <c r="E2134" s="24">
        <v>190</v>
      </c>
      <c r="F2134" s="24">
        <v>72</v>
      </c>
      <c r="G2134" s="24">
        <v>80</v>
      </c>
      <c r="H2134" s="24" t="s">
        <v>855</v>
      </c>
      <c r="I2134" s="24" t="s">
        <v>3702</v>
      </c>
      <c r="O2134" s="24" t="s">
        <v>3762</v>
      </c>
      <c r="P2134" s="34">
        <v>44503</v>
      </c>
      <c r="Q2134" s="24" t="s">
        <v>857</v>
      </c>
      <c r="U2134" s="24">
        <v>67</v>
      </c>
      <c r="AP2134" s="24" t="s">
        <v>3983</v>
      </c>
      <c r="AQ2134" s="24" t="s">
        <v>3984</v>
      </c>
      <c r="AR2134" s="24" t="s">
        <v>3985</v>
      </c>
      <c r="AS2134" s="24" t="s">
        <v>3986</v>
      </c>
      <c r="AZ2134" s="24" t="s">
        <v>867</v>
      </c>
      <c r="BA2134" s="24" t="s">
        <v>3157</v>
      </c>
      <c r="BB2134" s="24" t="s">
        <v>869</v>
      </c>
      <c r="BC2134" s="24" t="s">
        <v>870</v>
      </c>
      <c r="BK2134" s="24" t="s">
        <v>887</v>
      </c>
      <c r="BL2134" s="24" t="s">
        <v>2045</v>
      </c>
      <c r="BZ2134" s="24" t="s">
        <v>875</v>
      </c>
      <c r="CD2134" s="24" t="s">
        <v>3711</v>
      </c>
      <c r="CE2134" s="24" t="s">
        <v>3768</v>
      </c>
      <c r="CH2134" s="24">
        <v>105</v>
      </c>
    </row>
    <row r="2135" spans="1:86" x14ac:dyDescent="0.25">
      <c r="A2135" s="24" t="s">
        <v>3987</v>
      </c>
      <c r="B2135" s="24" t="s">
        <v>273</v>
      </c>
      <c r="C2135" s="24" t="s">
        <v>1818</v>
      </c>
      <c r="D2135" s="24" t="s">
        <v>709</v>
      </c>
      <c r="E2135" s="24">
        <v>160</v>
      </c>
      <c r="F2135" s="24">
        <v>43</v>
      </c>
      <c r="G2135" s="24">
        <v>40</v>
      </c>
      <c r="H2135" s="24" t="s">
        <v>878</v>
      </c>
      <c r="I2135" s="24" t="s">
        <v>3702</v>
      </c>
      <c r="O2135" s="24" t="s">
        <v>3762</v>
      </c>
      <c r="P2135" s="34">
        <v>44501</v>
      </c>
      <c r="Q2135" s="24" t="s">
        <v>857</v>
      </c>
      <c r="U2135" s="24">
        <v>40</v>
      </c>
      <c r="AP2135" s="24" t="s">
        <v>3988</v>
      </c>
      <c r="AQ2135" s="24" t="s">
        <v>3989</v>
      </c>
      <c r="AR2135" s="24" t="s">
        <v>3990</v>
      </c>
      <c r="AS2135" s="24" t="s">
        <v>3991</v>
      </c>
      <c r="AZ2135" s="24" t="s">
        <v>867</v>
      </c>
      <c r="BA2135" s="24" t="s">
        <v>3157</v>
      </c>
      <c r="BB2135" s="24" t="s">
        <v>869</v>
      </c>
      <c r="BC2135" s="24" t="s">
        <v>870</v>
      </c>
      <c r="BK2135" s="24" t="s">
        <v>1090</v>
      </c>
      <c r="BZ2135" s="24" t="s">
        <v>875</v>
      </c>
      <c r="CD2135" s="24" t="s">
        <v>3711</v>
      </c>
      <c r="CE2135" s="24" t="s">
        <v>3774</v>
      </c>
      <c r="CH2135" s="24">
        <v>207</v>
      </c>
    </row>
    <row r="2136" spans="1:86" x14ac:dyDescent="0.25">
      <c r="A2136" s="24" t="s">
        <v>3992</v>
      </c>
      <c r="B2136" s="24" t="s">
        <v>273</v>
      </c>
      <c r="C2136" s="24" t="s">
        <v>1818</v>
      </c>
      <c r="D2136" s="24" t="s">
        <v>709</v>
      </c>
      <c r="E2136" s="24">
        <v>160</v>
      </c>
      <c r="F2136" s="24">
        <v>43</v>
      </c>
      <c r="G2136" s="24">
        <v>40</v>
      </c>
      <c r="H2136" s="24" t="s">
        <v>878</v>
      </c>
      <c r="I2136" s="24" t="s">
        <v>3702</v>
      </c>
      <c r="O2136" s="24" t="s">
        <v>3762</v>
      </c>
      <c r="P2136" s="34">
        <v>44501</v>
      </c>
      <c r="Q2136" s="24" t="s">
        <v>857</v>
      </c>
      <c r="U2136" s="24">
        <v>40</v>
      </c>
      <c r="AP2136" s="24" t="s">
        <v>3988</v>
      </c>
      <c r="AQ2136" s="24" t="s">
        <v>3989</v>
      </c>
      <c r="AR2136" s="24" t="s">
        <v>3990</v>
      </c>
      <c r="AS2136" s="24" t="s">
        <v>3991</v>
      </c>
      <c r="AZ2136" s="24" t="s">
        <v>867</v>
      </c>
      <c r="BA2136" s="24" t="s">
        <v>3157</v>
      </c>
      <c r="BB2136" s="24" t="s">
        <v>869</v>
      </c>
      <c r="BC2136" s="24" t="s">
        <v>870</v>
      </c>
      <c r="BK2136" s="24" t="s">
        <v>1090</v>
      </c>
      <c r="BZ2136" s="24" t="s">
        <v>875</v>
      </c>
      <c r="CD2136" s="24" t="s">
        <v>3711</v>
      </c>
      <c r="CE2136" s="24" t="s">
        <v>3774</v>
      </c>
      <c r="CH2136" s="24">
        <v>207</v>
      </c>
    </row>
    <row r="2137" spans="1:86" x14ac:dyDescent="0.25">
      <c r="A2137" s="24" t="s">
        <v>3993</v>
      </c>
      <c r="B2137" s="24" t="s">
        <v>273</v>
      </c>
      <c r="C2137" s="24" t="s">
        <v>1818</v>
      </c>
      <c r="D2137" s="24" t="s">
        <v>710</v>
      </c>
      <c r="E2137" s="24">
        <v>54</v>
      </c>
      <c r="F2137" s="24">
        <v>74</v>
      </c>
      <c r="G2137" s="24">
        <v>140</v>
      </c>
      <c r="H2137" s="24" t="s">
        <v>878</v>
      </c>
      <c r="I2137" s="24" t="s">
        <v>3702</v>
      </c>
      <c r="O2137" s="24" t="s">
        <v>3762</v>
      </c>
      <c r="P2137" s="34">
        <v>44517</v>
      </c>
      <c r="Q2137" s="24" t="s">
        <v>857</v>
      </c>
      <c r="U2137" s="24">
        <v>0</v>
      </c>
      <c r="AP2137" s="24" t="s">
        <v>3994</v>
      </c>
      <c r="AQ2137" s="24" t="s">
        <v>3995</v>
      </c>
      <c r="AR2137" s="24" t="s">
        <v>3996</v>
      </c>
      <c r="AS2137" s="24" t="s">
        <v>3997</v>
      </c>
      <c r="AZ2137" s="24" t="s">
        <v>867</v>
      </c>
      <c r="BA2137" s="24" t="s">
        <v>3157</v>
      </c>
      <c r="BB2137" s="24" t="s">
        <v>869</v>
      </c>
      <c r="BC2137" s="24" t="s">
        <v>870</v>
      </c>
      <c r="BK2137" s="24" t="s">
        <v>1090</v>
      </c>
      <c r="BZ2137" s="24" t="s">
        <v>875</v>
      </c>
      <c r="CD2137" s="24" t="s">
        <v>3711</v>
      </c>
      <c r="CE2137" s="24" t="s">
        <v>1090</v>
      </c>
      <c r="CH2137" s="24" t="s">
        <v>1171</v>
      </c>
    </row>
    <row r="2138" spans="1:86" x14ac:dyDescent="0.25">
      <c r="A2138" s="24" t="s">
        <v>3998</v>
      </c>
      <c r="B2138" s="24" t="s">
        <v>273</v>
      </c>
      <c r="C2138" s="24" t="s">
        <v>699</v>
      </c>
      <c r="D2138" s="24" t="s">
        <v>711</v>
      </c>
      <c r="E2138" s="24">
        <v>110</v>
      </c>
      <c r="F2138" s="24">
        <v>74</v>
      </c>
      <c r="G2138" s="24">
        <v>60</v>
      </c>
      <c r="H2138" s="24" t="s">
        <v>878</v>
      </c>
      <c r="I2138" s="24" t="s">
        <v>3702</v>
      </c>
      <c r="O2138" s="24" t="s">
        <v>3762</v>
      </c>
      <c r="P2138" s="34">
        <v>44517</v>
      </c>
      <c r="Q2138" s="24" t="s">
        <v>857</v>
      </c>
      <c r="U2138" s="24">
        <v>0</v>
      </c>
      <c r="AP2138" s="24" t="s">
        <v>3999</v>
      </c>
      <c r="AQ2138" s="24" t="s">
        <v>4000</v>
      </c>
      <c r="AR2138" s="24" t="s">
        <v>4001</v>
      </c>
      <c r="AS2138" s="24" t="s">
        <v>4002</v>
      </c>
      <c r="AZ2138" s="24" t="s">
        <v>867</v>
      </c>
      <c r="BA2138" s="24" t="s">
        <v>3157</v>
      </c>
      <c r="BB2138" s="24" t="s">
        <v>869</v>
      </c>
      <c r="BC2138" s="24" t="s">
        <v>870</v>
      </c>
      <c r="BK2138" s="24" t="s">
        <v>1090</v>
      </c>
      <c r="BZ2138" s="24" t="s">
        <v>875</v>
      </c>
      <c r="CD2138" s="24" t="s">
        <v>3711</v>
      </c>
      <c r="CE2138" s="24" t="s">
        <v>3774</v>
      </c>
      <c r="CH2138" s="24" t="s">
        <v>1311</v>
      </c>
    </row>
    <row r="2139" spans="1:86" x14ac:dyDescent="0.25">
      <c r="A2139" s="24" t="s">
        <v>4003</v>
      </c>
      <c r="B2139" s="24" t="s">
        <v>273</v>
      </c>
      <c r="C2139" s="24" t="s">
        <v>1818</v>
      </c>
      <c r="D2139" s="24" t="s">
        <v>712</v>
      </c>
      <c r="E2139" s="24">
        <v>200</v>
      </c>
      <c r="F2139" s="24">
        <v>73</v>
      </c>
      <c r="G2139" s="24">
        <v>119</v>
      </c>
      <c r="H2139" s="24" t="s">
        <v>878</v>
      </c>
      <c r="I2139" s="24" t="s">
        <v>3702</v>
      </c>
      <c r="O2139" s="24" t="s">
        <v>3703</v>
      </c>
      <c r="P2139" s="34">
        <v>44501</v>
      </c>
      <c r="Q2139" s="24" t="s">
        <v>857</v>
      </c>
      <c r="U2139" s="24">
        <v>67</v>
      </c>
      <c r="V2139" s="24" t="s">
        <v>4004</v>
      </c>
      <c r="AF2139" s="24" t="s">
        <v>859</v>
      </c>
      <c r="AP2139" s="24" t="s">
        <v>4005</v>
      </c>
      <c r="AQ2139" s="24" t="s">
        <v>4006</v>
      </c>
      <c r="AR2139" s="24" t="s">
        <v>4007</v>
      </c>
      <c r="AS2139" s="24" t="s">
        <v>4008</v>
      </c>
      <c r="AZ2139" s="24" t="s">
        <v>867</v>
      </c>
      <c r="BA2139" s="24" t="s">
        <v>3157</v>
      </c>
      <c r="BB2139" s="24" t="s">
        <v>869</v>
      </c>
      <c r="BC2139" s="24" t="s">
        <v>870</v>
      </c>
      <c r="BK2139" s="24" t="s">
        <v>887</v>
      </c>
      <c r="BL2139" s="24" t="s">
        <v>2045</v>
      </c>
      <c r="BM2139" s="24" t="s">
        <v>874</v>
      </c>
      <c r="BQ2139" s="24" t="s">
        <v>4009</v>
      </c>
      <c r="BZ2139" s="24" t="s">
        <v>875</v>
      </c>
      <c r="CD2139" s="24" t="s">
        <v>1818</v>
      </c>
      <c r="CE2139" s="24" t="s">
        <v>3768</v>
      </c>
      <c r="CH2139" s="24" t="s">
        <v>2280</v>
      </c>
    </row>
    <row r="2140" spans="1:86" x14ac:dyDescent="0.25">
      <c r="A2140" s="24" t="s">
        <v>4010</v>
      </c>
      <c r="B2140" s="24" t="s">
        <v>273</v>
      </c>
      <c r="C2140" s="24" t="s">
        <v>1818</v>
      </c>
      <c r="D2140" s="24" t="s">
        <v>703</v>
      </c>
      <c r="F2140" s="24">
        <v>53</v>
      </c>
      <c r="H2140" s="24" t="s">
        <v>878</v>
      </c>
      <c r="I2140" s="24" t="s">
        <v>3702</v>
      </c>
      <c r="O2140" s="24" t="s">
        <v>3762</v>
      </c>
      <c r="P2140" s="34">
        <v>44504</v>
      </c>
      <c r="Q2140" s="24" t="s">
        <v>857</v>
      </c>
      <c r="S2140" s="24">
        <v>48</v>
      </c>
      <c r="U2140" s="24">
        <v>49</v>
      </c>
      <c r="AP2140" s="24" t="s">
        <v>4011</v>
      </c>
      <c r="AQ2140" s="24" t="s">
        <v>4012</v>
      </c>
      <c r="AR2140" s="24" t="s">
        <v>4013</v>
      </c>
      <c r="AS2140" s="24" t="s">
        <v>4014</v>
      </c>
      <c r="AZ2140" s="24" t="s">
        <v>867</v>
      </c>
      <c r="BA2140" s="24" t="s">
        <v>3157</v>
      </c>
      <c r="BB2140" s="24" t="s">
        <v>869</v>
      </c>
      <c r="BC2140" s="24" t="s">
        <v>870</v>
      </c>
      <c r="BK2140" s="24" t="s">
        <v>887</v>
      </c>
      <c r="BL2140" s="24" t="s">
        <v>2045</v>
      </c>
      <c r="BM2140" s="24" t="s">
        <v>1101</v>
      </c>
      <c r="BZ2140" s="24" t="s">
        <v>1310</v>
      </c>
      <c r="CD2140" s="24" t="s">
        <v>3767</v>
      </c>
      <c r="CE2140" s="24" t="s">
        <v>1818</v>
      </c>
      <c r="CH2140" s="24" t="s">
        <v>1171</v>
      </c>
    </row>
    <row r="2141" spans="1:86" x14ac:dyDescent="0.25">
      <c r="A2141" s="24" t="s">
        <v>4015</v>
      </c>
      <c r="B2141" s="24" t="s">
        <v>273</v>
      </c>
      <c r="C2141" s="24" t="s">
        <v>1818</v>
      </c>
      <c r="D2141" s="24" t="s">
        <v>703</v>
      </c>
      <c r="F2141" s="24">
        <v>53</v>
      </c>
      <c r="H2141" s="24" t="s">
        <v>878</v>
      </c>
      <c r="I2141" s="24" t="s">
        <v>3702</v>
      </c>
      <c r="O2141" s="24" t="s">
        <v>3762</v>
      </c>
      <c r="P2141" s="34">
        <v>44504</v>
      </c>
      <c r="Q2141" s="24" t="s">
        <v>857</v>
      </c>
      <c r="S2141" s="24">
        <v>48</v>
      </c>
      <c r="U2141" s="24">
        <v>49</v>
      </c>
      <c r="AP2141" s="24" t="s">
        <v>4011</v>
      </c>
      <c r="AQ2141" s="24" t="s">
        <v>4012</v>
      </c>
      <c r="AR2141" s="24" t="s">
        <v>4013</v>
      </c>
      <c r="AS2141" s="24" t="s">
        <v>4014</v>
      </c>
      <c r="AZ2141" s="24" t="s">
        <v>867</v>
      </c>
      <c r="BA2141" s="24" t="s">
        <v>3157</v>
      </c>
      <c r="BB2141" s="24" t="s">
        <v>869</v>
      </c>
      <c r="BC2141" s="24" t="s">
        <v>870</v>
      </c>
      <c r="BK2141" s="24" t="s">
        <v>887</v>
      </c>
      <c r="BL2141" s="24" t="s">
        <v>2045</v>
      </c>
      <c r="BM2141" s="24" t="s">
        <v>1101</v>
      </c>
      <c r="BZ2141" s="24" t="s">
        <v>1310</v>
      </c>
      <c r="CD2141" s="24" t="s">
        <v>3767</v>
      </c>
      <c r="CE2141" s="24" t="s">
        <v>1818</v>
      </c>
      <c r="CH2141" s="24" t="s">
        <v>1171</v>
      </c>
    </row>
    <row r="2142" spans="1:86" x14ac:dyDescent="0.25">
      <c r="A2142" s="24" t="s">
        <v>4016</v>
      </c>
      <c r="B2142" s="24" t="s">
        <v>273</v>
      </c>
      <c r="C2142" s="24" t="s">
        <v>1818</v>
      </c>
      <c r="D2142" s="24" t="s">
        <v>703</v>
      </c>
      <c r="F2142" s="24">
        <v>53</v>
      </c>
      <c r="H2142" s="24" t="s">
        <v>878</v>
      </c>
      <c r="I2142" s="24" t="s">
        <v>3702</v>
      </c>
      <c r="O2142" s="24" t="s">
        <v>3762</v>
      </c>
      <c r="P2142" s="34">
        <v>44504</v>
      </c>
      <c r="Q2142" s="24" t="s">
        <v>857</v>
      </c>
      <c r="S2142" s="24">
        <v>48</v>
      </c>
      <c r="U2142" s="24">
        <v>49</v>
      </c>
      <c r="AP2142" s="24" t="s">
        <v>4011</v>
      </c>
      <c r="AQ2142" s="24" t="s">
        <v>4012</v>
      </c>
      <c r="AR2142" s="24" t="s">
        <v>4013</v>
      </c>
      <c r="AS2142" s="24" t="s">
        <v>4014</v>
      </c>
      <c r="AZ2142" s="24" t="s">
        <v>867</v>
      </c>
      <c r="BA2142" s="24" t="s">
        <v>3157</v>
      </c>
      <c r="BB2142" s="24" t="s">
        <v>869</v>
      </c>
      <c r="BC2142" s="24" t="s">
        <v>870</v>
      </c>
      <c r="BK2142" s="24" t="s">
        <v>887</v>
      </c>
      <c r="BL2142" s="24" t="s">
        <v>2045</v>
      </c>
      <c r="BM2142" s="24" t="s">
        <v>1101</v>
      </c>
      <c r="BZ2142" s="24" t="s">
        <v>1310</v>
      </c>
      <c r="CD2142" s="24" t="s">
        <v>3767</v>
      </c>
      <c r="CE2142" s="24" t="s">
        <v>1818</v>
      </c>
      <c r="CH2142" s="24" t="s">
        <v>1405</v>
      </c>
    </row>
    <row r="2143" spans="1:86" x14ac:dyDescent="0.25">
      <c r="A2143" s="24" t="s">
        <v>4017</v>
      </c>
      <c r="B2143" s="24" t="s">
        <v>273</v>
      </c>
      <c r="C2143" s="24" t="s">
        <v>1818</v>
      </c>
      <c r="D2143" s="24" t="s">
        <v>712</v>
      </c>
      <c r="E2143" s="24">
        <v>300</v>
      </c>
      <c r="F2143" s="24">
        <v>74</v>
      </c>
      <c r="G2143" s="24">
        <v>100</v>
      </c>
      <c r="H2143" s="24" t="s">
        <v>878</v>
      </c>
      <c r="I2143" s="24" t="s">
        <v>3702</v>
      </c>
      <c r="O2143" s="24" t="s">
        <v>3762</v>
      </c>
      <c r="P2143" s="34">
        <v>44501</v>
      </c>
      <c r="Q2143" s="24" t="s">
        <v>857</v>
      </c>
      <c r="U2143" s="24">
        <v>62</v>
      </c>
      <c r="AP2143" s="24" t="s">
        <v>4018</v>
      </c>
      <c r="AQ2143" s="24" t="s">
        <v>4019</v>
      </c>
      <c r="AR2143" s="24" t="s">
        <v>4020</v>
      </c>
      <c r="AS2143" s="24" t="s">
        <v>4021</v>
      </c>
      <c r="AZ2143" s="24" t="s">
        <v>867</v>
      </c>
      <c r="BA2143" s="24" t="s">
        <v>3157</v>
      </c>
      <c r="BB2143" s="24" t="s">
        <v>869</v>
      </c>
      <c r="BC2143" s="24" t="s">
        <v>870</v>
      </c>
      <c r="BK2143" s="24" t="s">
        <v>1090</v>
      </c>
      <c r="BM2143" s="24" t="s">
        <v>1101</v>
      </c>
      <c r="BP2143" s="24" t="s">
        <v>4022</v>
      </c>
      <c r="BZ2143" s="24" t="s">
        <v>875</v>
      </c>
      <c r="CD2143" s="24" t="s">
        <v>3711</v>
      </c>
      <c r="CE2143" s="24" t="s">
        <v>3768</v>
      </c>
      <c r="CH2143" s="24">
        <v>207</v>
      </c>
    </row>
    <row r="2144" spans="1:86" x14ac:dyDescent="0.25">
      <c r="A2144" s="24" t="s">
        <v>4023</v>
      </c>
      <c r="B2144" s="24" t="s">
        <v>273</v>
      </c>
      <c r="C2144" s="24" t="s">
        <v>1818</v>
      </c>
      <c r="D2144" s="24" t="s">
        <v>273</v>
      </c>
      <c r="E2144" s="24">
        <v>100</v>
      </c>
      <c r="F2144" s="24">
        <v>73</v>
      </c>
      <c r="G2144" s="24">
        <v>64</v>
      </c>
      <c r="H2144" s="24" t="s">
        <v>855</v>
      </c>
      <c r="I2144" s="24" t="s">
        <v>3702</v>
      </c>
      <c r="O2144" s="24" t="s">
        <v>3703</v>
      </c>
      <c r="P2144" s="34">
        <v>44503</v>
      </c>
      <c r="Q2144" s="24" t="s">
        <v>857</v>
      </c>
      <c r="U2144" s="24">
        <v>68</v>
      </c>
      <c r="V2144" s="24" t="s">
        <v>4024</v>
      </c>
      <c r="AF2144" s="24" t="s">
        <v>859</v>
      </c>
      <c r="AP2144" s="24" t="s">
        <v>4025</v>
      </c>
      <c r="AQ2144" s="24" t="s">
        <v>4026</v>
      </c>
      <c r="AR2144" s="24" t="s">
        <v>4027</v>
      </c>
      <c r="AS2144" s="24" t="s">
        <v>4028</v>
      </c>
      <c r="AZ2144" s="24" t="s">
        <v>867</v>
      </c>
      <c r="BA2144" s="24" t="s">
        <v>3157</v>
      </c>
      <c r="BB2144" s="24" t="s">
        <v>869</v>
      </c>
      <c r="BC2144" s="24" t="s">
        <v>870</v>
      </c>
      <c r="BK2144" s="24" t="s">
        <v>887</v>
      </c>
      <c r="BL2144" s="24" t="s">
        <v>2045</v>
      </c>
      <c r="BZ2144" s="24" t="s">
        <v>875</v>
      </c>
      <c r="CD2144" s="24" t="s">
        <v>3711</v>
      </c>
      <c r="CE2144" s="24" t="s">
        <v>3768</v>
      </c>
      <c r="CH2144" s="24">
        <v>125</v>
      </c>
    </row>
    <row r="2145" spans="1:86" x14ac:dyDescent="0.25">
      <c r="A2145" s="24" t="s">
        <v>4029</v>
      </c>
      <c r="B2145" s="24" t="s">
        <v>273</v>
      </c>
      <c r="C2145" s="24" t="s">
        <v>1818</v>
      </c>
      <c r="D2145" s="24" t="s">
        <v>703</v>
      </c>
      <c r="E2145" s="24">
        <v>70</v>
      </c>
      <c r="F2145" s="24">
        <v>72</v>
      </c>
      <c r="G2145" s="24">
        <v>60</v>
      </c>
      <c r="H2145" s="24" t="s">
        <v>878</v>
      </c>
      <c r="I2145" s="24" t="s">
        <v>3702</v>
      </c>
      <c r="O2145" s="24" t="s">
        <v>3762</v>
      </c>
      <c r="P2145" s="34">
        <v>44503</v>
      </c>
      <c r="Q2145" s="24" t="s">
        <v>857</v>
      </c>
      <c r="U2145" s="24">
        <v>67</v>
      </c>
      <c r="AP2145" s="24" t="s">
        <v>4030</v>
      </c>
      <c r="AQ2145" s="24" t="s">
        <v>4031</v>
      </c>
      <c r="AR2145" s="24" t="s">
        <v>4032</v>
      </c>
      <c r="AS2145" s="24" t="s">
        <v>4033</v>
      </c>
      <c r="AZ2145" s="24" t="s">
        <v>867</v>
      </c>
      <c r="BA2145" s="24" t="s">
        <v>3157</v>
      </c>
      <c r="BB2145" s="24" t="s">
        <v>869</v>
      </c>
      <c r="BC2145" s="24" t="s">
        <v>870</v>
      </c>
      <c r="BK2145" s="24" t="s">
        <v>887</v>
      </c>
      <c r="BL2145" s="24" t="s">
        <v>2045</v>
      </c>
      <c r="BM2145" s="24" t="s">
        <v>1393</v>
      </c>
      <c r="BZ2145" s="24" t="s">
        <v>875</v>
      </c>
      <c r="CD2145" s="24" t="s">
        <v>3711</v>
      </c>
      <c r="CE2145" s="24" t="s">
        <v>3768</v>
      </c>
      <c r="CH2145" s="24" t="s">
        <v>256</v>
      </c>
    </row>
    <row r="2146" spans="1:86" x14ac:dyDescent="0.25">
      <c r="A2146" s="24" t="s">
        <v>4034</v>
      </c>
      <c r="B2146" s="24" t="s">
        <v>273</v>
      </c>
      <c r="C2146" s="24" t="s">
        <v>1818</v>
      </c>
      <c r="D2146" s="24" t="s">
        <v>703</v>
      </c>
      <c r="E2146" s="24">
        <v>70</v>
      </c>
      <c r="F2146" s="24">
        <v>72</v>
      </c>
      <c r="G2146" s="24">
        <v>60</v>
      </c>
      <c r="H2146" s="24" t="s">
        <v>878</v>
      </c>
      <c r="I2146" s="24" t="s">
        <v>3702</v>
      </c>
      <c r="O2146" s="24" t="s">
        <v>3762</v>
      </c>
      <c r="P2146" s="34">
        <v>44503</v>
      </c>
      <c r="Q2146" s="24" t="s">
        <v>857</v>
      </c>
      <c r="U2146" s="24">
        <v>67</v>
      </c>
      <c r="AP2146" s="24" t="s">
        <v>4030</v>
      </c>
      <c r="AQ2146" s="24" t="s">
        <v>4031</v>
      </c>
      <c r="AR2146" s="24" t="s">
        <v>4032</v>
      </c>
      <c r="AS2146" s="24" t="s">
        <v>4033</v>
      </c>
      <c r="AZ2146" s="24" t="s">
        <v>867</v>
      </c>
      <c r="BA2146" s="24" t="s">
        <v>3157</v>
      </c>
      <c r="BB2146" s="24" t="s">
        <v>869</v>
      </c>
      <c r="BC2146" s="24" t="s">
        <v>870</v>
      </c>
      <c r="BK2146" s="24" t="s">
        <v>887</v>
      </c>
      <c r="BL2146" s="24" t="s">
        <v>2045</v>
      </c>
      <c r="BM2146" s="24" t="s">
        <v>1393</v>
      </c>
      <c r="BZ2146" s="24" t="s">
        <v>875</v>
      </c>
      <c r="CD2146" s="24" t="s">
        <v>3711</v>
      </c>
      <c r="CE2146" s="24" t="s">
        <v>3768</v>
      </c>
      <c r="CH2146" s="24" t="s">
        <v>256</v>
      </c>
    </row>
    <row r="2147" spans="1:86" x14ac:dyDescent="0.25">
      <c r="A2147" s="24" t="s">
        <v>4035</v>
      </c>
      <c r="B2147" s="24" t="s">
        <v>273</v>
      </c>
      <c r="C2147" s="24" t="s">
        <v>1818</v>
      </c>
      <c r="D2147" s="24" t="s">
        <v>703</v>
      </c>
      <c r="E2147" s="24">
        <v>70</v>
      </c>
      <c r="F2147" s="24">
        <v>72</v>
      </c>
      <c r="G2147" s="24">
        <v>60</v>
      </c>
      <c r="H2147" s="24" t="s">
        <v>878</v>
      </c>
      <c r="I2147" s="24" t="s">
        <v>3702</v>
      </c>
      <c r="O2147" s="24" t="s">
        <v>3762</v>
      </c>
      <c r="P2147" s="34">
        <v>44503</v>
      </c>
      <c r="Q2147" s="24" t="s">
        <v>857</v>
      </c>
      <c r="U2147" s="24">
        <v>67</v>
      </c>
      <c r="AP2147" s="24" t="s">
        <v>4030</v>
      </c>
      <c r="AQ2147" s="24" t="s">
        <v>4031</v>
      </c>
      <c r="AR2147" s="24" t="s">
        <v>4032</v>
      </c>
      <c r="AS2147" s="24" t="s">
        <v>4033</v>
      </c>
      <c r="AZ2147" s="24" t="s">
        <v>867</v>
      </c>
      <c r="BA2147" s="24" t="s">
        <v>3157</v>
      </c>
      <c r="BB2147" s="24" t="s">
        <v>869</v>
      </c>
      <c r="BC2147" s="24" t="s">
        <v>870</v>
      </c>
      <c r="BK2147" s="24" t="s">
        <v>887</v>
      </c>
      <c r="BL2147" s="24" t="s">
        <v>2045</v>
      </c>
      <c r="BM2147" s="24" t="s">
        <v>1393</v>
      </c>
      <c r="BZ2147" s="24" t="s">
        <v>875</v>
      </c>
      <c r="CD2147" s="24" t="s">
        <v>3711</v>
      </c>
      <c r="CE2147" s="24" t="s">
        <v>3768</v>
      </c>
      <c r="CH2147" s="24" t="s">
        <v>256</v>
      </c>
    </row>
    <row r="2148" spans="1:86" x14ac:dyDescent="0.25">
      <c r="A2148" s="24" t="s">
        <v>4036</v>
      </c>
      <c r="B2148" s="24" t="s">
        <v>273</v>
      </c>
      <c r="C2148" s="24" t="s">
        <v>1818</v>
      </c>
      <c r="D2148" s="24" t="s">
        <v>703</v>
      </c>
      <c r="E2148" s="24">
        <v>70</v>
      </c>
      <c r="F2148" s="24">
        <v>72</v>
      </c>
      <c r="G2148" s="24">
        <v>60</v>
      </c>
      <c r="H2148" s="24" t="s">
        <v>878</v>
      </c>
      <c r="I2148" s="24" t="s">
        <v>3702</v>
      </c>
      <c r="O2148" s="24" t="s">
        <v>3762</v>
      </c>
      <c r="P2148" s="34">
        <v>44503</v>
      </c>
      <c r="Q2148" s="24" t="s">
        <v>857</v>
      </c>
      <c r="U2148" s="24">
        <v>67</v>
      </c>
      <c r="AP2148" s="24" t="s">
        <v>4030</v>
      </c>
      <c r="AQ2148" s="24" t="s">
        <v>4031</v>
      </c>
      <c r="AR2148" s="24" t="s">
        <v>4032</v>
      </c>
      <c r="AS2148" s="24" t="s">
        <v>4033</v>
      </c>
      <c r="AZ2148" s="24" t="s">
        <v>867</v>
      </c>
      <c r="BA2148" s="24" t="s">
        <v>3157</v>
      </c>
      <c r="BB2148" s="24" t="s">
        <v>869</v>
      </c>
      <c r="BC2148" s="24" t="s">
        <v>870</v>
      </c>
      <c r="BK2148" s="24" t="s">
        <v>887</v>
      </c>
      <c r="BL2148" s="24" t="s">
        <v>2045</v>
      </c>
      <c r="BM2148" s="24" t="s">
        <v>1393</v>
      </c>
      <c r="BZ2148" s="24" t="s">
        <v>875</v>
      </c>
      <c r="CD2148" s="24" t="s">
        <v>3711</v>
      </c>
      <c r="CE2148" s="24" t="s">
        <v>3768</v>
      </c>
      <c r="CH2148" s="24" t="s">
        <v>256</v>
      </c>
    </row>
    <row r="2149" spans="1:86" x14ac:dyDescent="0.25">
      <c r="A2149" s="24" t="s">
        <v>4037</v>
      </c>
      <c r="B2149" s="24" t="s">
        <v>273</v>
      </c>
      <c r="C2149" s="24" t="s">
        <v>1818</v>
      </c>
      <c r="D2149" s="24" t="s">
        <v>703</v>
      </c>
      <c r="E2149" s="24">
        <v>70</v>
      </c>
      <c r="F2149" s="24">
        <v>72</v>
      </c>
      <c r="G2149" s="24">
        <v>60</v>
      </c>
      <c r="H2149" s="24" t="s">
        <v>878</v>
      </c>
      <c r="I2149" s="24" t="s">
        <v>3702</v>
      </c>
      <c r="O2149" s="24" t="s">
        <v>3762</v>
      </c>
      <c r="P2149" s="34">
        <v>44503</v>
      </c>
      <c r="Q2149" s="24" t="s">
        <v>857</v>
      </c>
      <c r="U2149" s="24">
        <v>67</v>
      </c>
      <c r="AP2149" s="24" t="s">
        <v>4030</v>
      </c>
      <c r="AQ2149" s="24" t="s">
        <v>4031</v>
      </c>
      <c r="AR2149" s="24" t="s">
        <v>4032</v>
      </c>
      <c r="AS2149" s="24" t="s">
        <v>4033</v>
      </c>
      <c r="AZ2149" s="24" t="s">
        <v>867</v>
      </c>
      <c r="BA2149" s="24" t="s">
        <v>3157</v>
      </c>
      <c r="BB2149" s="24" t="s">
        <v>869</v>
      </c>
      <c r="BC2149" s="24" t="s">
        <v>870</v>
      </c>
      <c r="BK2149" s="24" t="s">
        <v>887</v>
      </c>
      <c r="BL2149" s="24" t="s">
        <v>2045</v>
      </c>
      <c r="BM2149" s="24" t="s">
        <v>1393</v>
      </c>
      <c r="BZ2149" s="24" t="s">
        <v>875</v>
      </c>
      <c r="CD2149" s="24" t="s">
        <v>3711</v>
      </c>
      <c r="CE2149" s="24" t="s">
        <v>3768</v>
      </c>
      <c r="CH2149" s="24" t="s">
        <v>256</v>
      </c>
    </row>
    <row r="2150" spans="1:86" x14ac:dyDescent="0.25">
      <c r="A2150" s="24" t="s">
        <v>4038</v>
      </c>
      <c r="B2150" s="24" t="s">
        <v>273</v>
      </c>
      <c r="C2150" s="24" t="s">
        <v>1818</v>
      </c>
      <c r="D2150" s="24" t="s">
        <v>703</v>
      </c>
      <c r="E2150" s="24">
        <v>70</v>
      </c>
      <c r="F2150" s="24">
        <v>72</v>
      </c>
      <c r="G2150" s="24">
        <v>60</v>
      </c>
      <c r="H2150" s="24" t="s">
        <v>878</v>
      </c>
      <c r="I2150" s="24" t="s">
        <v>3702</v>
      </c>
      <c r="O2150" s="24" t="s">
        <v>3762</v>
      </c>
      <c r="P2150" s="34">
        <v>44503</v>
      </c>
      <c r="Q2150" s="24" t="s">
        <v>857</v>
      </c>
      <c r="U2150" s="24">
        <v>67</v>
      </c>
      <c r="AP2150" s="24" t="s">
        <v>4030</v>
      </c>
      <c r="AQ2150" s="24" t="s">
        <v>4031</v>
      </c>
      <c r="AR2150" s="24" t="s">
        <v>4032</v>
      </c>
      <c r="AS2150" s="24" t="s">
        <v>4033</v>
      </c>
      <c r="AZ2150" s="24" t="s">
        <v>867</v>
      </c>
      <c r="BA2150" s="24" t="s">
        <v>3157</v>
      </c>
      <c r="BB2150" s="24" t="s">
        <v>869</v>
      </c>
      <c r="BC2150" s="24" t="s">
        <v>870</v>
      </c>
      <c r="BK2150" s="24" t="s">
        <v>887</v>
      </c>
      <c r="BL2150" s="24" t="s">
        <v>2045</v>
      </c>
      <c r="BM2150" s="24" t="s">
        <v>1393</v>
      </c>
      <c r="BZ2150" s="24" t="s">
        <v>875</v>
      </c>
      <c r="CD2150" s="24" t="s">
        <v>3711</v>
      </c>
      <c r="CE2150" s="24" t="s">
        <v>3768</v>
      </c>
      <c r="CH2150" s="24" t="s">
        <v>256</v>
      </c>
    </row>
    <row r="2151" spans="1:86" x14ac:dyDescent="0.25">
      <c r="A2151" s="24" t="s">
        <v>4039</v>
      </c>
      <c r="B2151" s="24" t="s">
        <v>273</v>
      </c>
      <c r="C2151" s="24" t="s">
        <v>1818</v>
      </c>
      <c r="D2151" s="24" t="s">
        <v>703</v>
      </c>
      <c r="E2151" s="24">
        <v>70</v>
      </c>
      <c r="F2151" s="24">
        <v>72</v>
      </c>
      <c r="G2151" s="24">
        <v>60</v>
      </c>
      <c r="H2151" s="24" t="s">
        <v>878</v>
      </c>
      <c r="I2151" s="24" t="s">
        <v>3702</v>
      </c>
      <c r="O2151" s="24" t="s">
        <v>3762</v>
      </c>
      <c r="P2151" s="34">
        <v>44503</v>
      </c>
      <c r="Q2151" s="24" t="s">
        <v>857</v>
      </c>
      <c r="U2151" s="24">
        <v>67</v>
      </c>
      <c r="AP2151" s="24" t="s">
        <v>4030</v>
      </c>
      <c r="AQ2151" s="24" t="s">
        <v>4031</v>
      </c>
      <c r="AR2151" s="24" t="s">
        <v>4032</v>
      </c>
      <c r="AS2151" s="24" t="s">
        <v>4033</v>
      </c>
      <c r="AZ2151" s="24" t="s">
        <v>867</v>
      </c>
      <c r="BA2151" s="24" t="s">
        <v>3157</v>
      </c>
      <c r="BB2151" s="24" t="s">
        <v>869</v>
      </c>
      <c r="BC2151" s="24" t="s">
        <v>870</v>
      </c>
      <c r="BK2151" s="24" t="s">
        <v>887</v>
      </c>
      <c r="BL2151" s="24" t="s">
        <v>2045</v>
      </c>
      <c r="BM2151" s="24" t="s">
        <v>1393</v>
      </c>
      <c r="BZ2151" s="24" t="s">
        <v>875</v>
      </c>
      <c r="CD2151" s="24" t="s">
        <v>3711</v>
      </c>
      <c r="CE2151" s="24" t="s">
        <v>3768</v>
      </c>
      <c r="CH2151" s="24" t="s">
        <v>256</v>
      </c>
    </row>
    <row r="2152" spans="1:86" x14ac:dyDescent="0.25">
      <c r="A2152" s="24" t="s">
        <v>4040</v>
      </c>
      <c r="B2152" s="24" t="s">
        <v>273</v>
      </c>
      <c r="C2152" s="24" t="s">
        <v>1818</v>
      </c>
      <c r="D2152" s="24" t="s">
        <v>703</v>
      </c>
      <c r="E2152" s="24">
        <v>70</v>
      </c>
      <c r="F2152" s="24">
        <v>72</v>
      </c>
      <c r="G2152" s="24">
        <v>60</v>
      </c>
      <c r="H2152" s="24" t="s">
        <v>878</v>
      </c>
      <c r="I2152" s="24" t="s">
        <v>3702</v>
      </c>
      <c r="O2152" s="24" t="s">
        <v>3762</v>
      </c>
      <c r="P2152" s="34">
        <v>44503</v>
      </c>
      <c r="Q2152" s="24" t="s">
        <v>857</v>
      </c>
      <c r="U2152" s="24">
        <v>67</v>
      </c>
      <c r="AP2152" s="24" t="s">
        <v>4030</v>
      </c>
      <c r="AQ2152" s="24" t="s">
        <v>4031</v>
      </c>
      <c r="AR2152" s="24" t="s">
        <v>4032</v>
      </c>
      <c r="AS2152" s="24" t="s">
        <v>4033</v>
      </c>
      <c r="AZ2152" s="24" t="s">
        <v>867</v>
      </c>
      <c r="BA2152" s="24" t="s">
        <v>3157</v>
      </c>
      <c r="BB2152" s="24" t="s">
        <v>869</v>
      </c>
      <c r="BC2152" s="24" t="s">
        <v>870</v>
      </c>
      <c r="BK2152" s="24" t="s">
        <v>887</v>
      </c>
      <c r="BL2152" s="24" t="s">
        <v>2045</v>
      </c>
      <c r="BM2152" s="24" t="s">
        <v>1393</v>
      </c>
      <c r="BZ2152" s="24" t="s">
        <v>875</v>
      </c>
      <c r="CD2152" s="24" t="s">
        <v>3711</v>
      </c>
      <c r="CE2152" s="24" t="s">
        <v>3768</v>
      </c>
      <c r="CH2152" s="24">
        <v>105</v>
      </c>
    </row>
    <row r="2153" spans="1:86" x14ac:dyDescent="0.25">
      <c r="A2153" s="24" t="s">
        <v>4041</v>
      </c>
      <c r="B2153" s="24" t="s">
        <v>273</v>
      </c>
      <c r="C2153" s="24" t="s">
        <v>3761</v>
      </c>
      <c r="D2153" s="24" t="s">
        <v>713</v>
      </c>
      <c r="F2153" s="24">
        <v>72</v>
      </c>
      <c r="H2153" s="24" t="s">
        <v>878</v>
      </c>
      <c r="I2153" s="24" t="s">
        <v>3702</v>
      </c>
      <c r="O2153" s="24" t="s">
        <v>3762</v>
      </c>
      <c r="P2153" s="34">
        <v>44517</v>
      </c>
      <c r="Q2153" s="24" t="s">
        <v>857</v>
      </c>
      <c r="S2153" s="24">
        <v>90</v>
      </c>
      <c r="U2153" s="24">
        <v>0</v>
      </c>
      <c r="AP2153" s="24" t="s">
        <v>4042</v>
      </c>
      <c r="AQ2153" s="24" t="s">
        <v>4043</v>
      </c>
      <c r="AR2153" s="24" t="s">
        <v>4044</v>
      </c>
      <c r="AS2153" s="24" t="s">
        <v>4045</v>
      </c>
      <c r="AZ2153" s="24" t="s">
        <v>867</v>
      </c>
      <c r="BA2153" s="24" t="s">
        <v>3157</v>
      </c>
      <c r="BB2153" s="24" t="s">
        <v>869</v>
      </c>
      <c r="BC2153" s="24" t="s">
        <v>870</v>
      </c>
      <c r="BK2153" s="24" t="s">
        <v>887</v>
      </c>
      <c r="BL2153" s="24" t="s">
        <v>888</v>
      </c>
      <c r="BZ2153" s="24" t="s">
        <v>875</v>
      </c>
      <c r="CD2153" s="24" t="s">
        <v>3767</v>
      </c>
      <c r="CE2153" s="24" t="s">
        <v>3768</v>
      </c>
      <c r="CH2153" s="24" t="s">
        <v>2048</v>
      </c>
    </row>
    <row r="2154" spans="1:86" x14ac:dyDescent="0.25">
      <c r="A2154" s="24" t="s">
        <v>4046</v>
      </c>
      <c r="B2154" s="24" t="s">
        <v>273</v>
      </c>
      <c r="C2154" s="24" t="s">
        <v>1818</v>
      </c>
      <c r="D2154" s="24" t="s">
        <v>273</v>
      </c>
      <c r="E2154" s="24">
        <v>140</v>
      </c>
      <c r="F2154" s="24">
        <v>73</v>
      </c>
      <c r="G2154" s="24">
        <v>73</v>
      </c>
      <c r="H2154" s="24" t="s">
        <v>878</v>
      </c>
      <c r="I2154" s="24" t="s">
        <v>3702</v>
      </c>
      <c r="O2154" s="24" t="s">
        <v>3762</v>
      </c>
      <c r="P2154" s="34">
        <v>44504</v>
      </c>
      <c r="Q2154" s="24" t="s">
        <v>857</v>
      </c>
      <c r="U2154" s="24">
        <v>66</v>
      </c>
      <c r="AP2154" s="24" t="s">
        <v>4047</v>
      </c>
      <c r="AQ2154" s="24" t="s">
        <v>4048</v>
      </c>
      <c r="AR2154" s="24" t="s">
        <v>4049</v>
      </c>
      <c r="AS2154" s="24" t="s">
        <v>4050</v>
      </c>
      <c r="AZ2154" s="24" t="s">
        <v>867</v>
      </c>
      <c r="BA2154" s="24" t="s">
        <v>3157</v>
      </c>
      <c r="BB2154" s="24" t="s">
        <v>869</v>
      </c>
      <c r="BC2154" s="24" t="s">
        <v>870</v>
      </c>
      <c r="BK2154" s="24" t="s">
        <v>887</v>
      </c>
      <c r="BL2154" s="24" t="s">
        <v>888</v>
      </c>
      <c r="BZ2154" s="24" t="s">
        <v>875</v>
      </c>
      <c r="CD2154" s="24" t="s">
        <v>1818</v>
      </c>
      <c r="CE2154" s="24" t="s">
        <v>873</v>
      </c>
      <c r="CH2154" s="24" t="s">
        <v>256</v>
      </c>
    </row>
    <row r="2155" spans="1:86" x14ac:dyDescent="0.25">
      <c r="A2155" s="24" t="s">
        <v>4051</v>
      </c>
      <c r="B2155" s="24" t="s">
        <v>273</v>
      </c>
      <c r="C2155" s="24" t="s">
        <v>1818</v>
      </c>
      <c r="D2155" s="24" t="s">
        <v>273</v>
      </c>
      <c r="E2155" s="24">
        <v>140</v>
      </c>
      <c r="F2155" s="24">
        <v>73</v>
      </c>
      <c r="G2155" s="24">
        <v>73</v>
      </c>
      <c r="H2155" s="24" t="s">
        <v>878</v>
      </c>
      <c r="I2155" s="24" t="s">
        <v>3702</v>
      </c>
      <c r="O2155" s="24" t="s">
        <v>3762</v>
      </c>
      <c r="P2155" s="34">
        <v>44504</v>
      </c>
      <c r="Q2155" s="24" t="s">
        <v>857</v>
      </c>
      <c r="U2155" s="24">
        <v>66</v>
      </c>
      <c r="AP2155" s="24" t="s">
        <v>4047</v>
      </c>
      <c r="AQ2155" s="24" t="s">
        <v>4048</v>
      </c>
      <c r="AR2155" s="24" t="s">
        <v>4049</v>
      </c>
      <c r="AS2155" s="24" t="s">
        <v>4050</v>
      </c>
      <c r="AZ2155" s="24" t="s">
        <v>867</v>
      </c>
      <c r="BA2155" s="24" t="s">
        <v>3157</v>
      </c>
      <c r="BB2155" s="24" t="s">
        <v>869</v>
      </c>
      <c r="BC2155" s="24" t="s">
        <v>870</v>
      </c>
      <c r="BK2155" s="24" t="s">
        <v>887</v>
      </c>
      <c r="BL2155" s="24" t="s">
        <v>888</v>
      </c>
      <c r="BZ2155" s="24" t="s">
        <v>875</v>
      </c>
      <c r="CD2155" s="24" t="s">
        <v>1818</v>
      </c>
      <c r="CE2155" s="24" t="s">
        <v>873</v>
      </c>
      <c r="CH2155" s="24" t="s">
        <v>1364</v>
      </c>
    </row>
    <row r="2156" spans="1:86" x14ac:dyDescent="0.25">
      <c r="A2156" s="24" t="s">
        <v>4052</v>
      </c>
      <c r="B2156" s="24" t="s">
        <v>273</v>
      </c>
      <c r="C2156" s="24" t="s">
        <v>3761</v>
      </c>
      <c r="D2156" s="24" t="s">
        <v>273</v>
      </c>
      <c r="F2156" s="24">
        <v>72</v>
      </c>
      <c r="H2156" s="24" t="s">
        <v>878</v>
      </c>
      <c r="I2156" s="24" t="s">
        <v>3702</v>
      </c>
      <c r="O2156" s="24" t="s">
        <v>3762</v>
      </c>
      <c r="P2156" s="34">
        <v>44502</v>
      </c>
      <c r="Q2156" s="24" t="s">
        <v>857</v>
      </c>
      <c r="R2156" s="24" t="s">
        <v>4053</v>
      </c>
      <c r="S2156" s="24">
        <v>90</v>
      </c>
      <c r="U2156" s="24">
        <v>67</v>
      </c>
      <c r="V2156" s="24" t="s">
        <v>4054</v>
      </c>
      <c r="W2156" s="24" t="s">
        <v>4055</v>
      </c>
      <c r="AF2156" s="24" t="s">
        <v>859</v>
      </c>
      <c r="AG2156" s="24" t="s">
        <v>859</v>
      </c>
      <c r="AP2156" s="24" t="s">
        <v>4056</v>
      </c>
      <c r="AQ2156" s="24" t="s">
        <v>4057</v>
      </c>
      <c r="AR2156" s="24" t="s">
        <v>4058</v>
      </c>
      <c r="AS2156" s="24" t="s">
        <v>4059</v>
      </c>
      <c r="AZ2156" s="24" t="s">
        <v>867</v>
      </c>
      <c r="BA2156" s="24" t="s">
        <v>3157</v>
      </c>
      <c r="BB2156" s="24" t="s">
        <v>869</v>
      </c>
      <c r="BC2156" s="24" t="s">
        <v>870</v>
      </c>
      <c r="BK2156" s="24" t="s">
        <v>887</v>
      </c>
      <c r="BL2156" s="24" t="s">
        <v>2045</v>
      </c>
      <c r="BZ2156" s="24" t="s">
        <v>875</v>
      </c>
      <c r="CD2156" s="24" t="s">
        <v>3767</v>
      </c>
      <c r="CE2156" s="24" t="s">
        <v>3768</v>
      </c>
      <c r="CH2156" s="24">
        <v>124</v>
      </c>
    </row>
    <row r="2157" spans="1:86" x14ac:dyDescent="0.25">
      <c r="A2157" s="24" t="s">
        <v>4060</v>
      </c>
      <c r="B2157" s="24" t="s">
        <v>273</v>
      </c>
      <c r="C2157" s="24" t="s">
        <v>3761</v>
      </c>
      <c r="D2157" s="24" t="s">
        <v>273</v>
      </c>
      <c r="F2157" s="24">
        <v>72</v>
      </c>
      <c r="H2157" s="24" t="s">
        <v>878</v>
      </c>
      <c r="I2157" s="24" t="s">
        <v>3702</v>
      </c>
      <c r="O2157" s="24" t="s">
        <v>3762</v>
      </c>
      <c r="P2157" s="34">
        <v>44502</v>
      </c>
      <c r="Q2157" s="24" t="s">
        <v>857</v>
      </c>
      <c r="R2157" s="24" t="s">
        <v>4053</v>
      </c>
      <c r="S2157" s="24">
        <v>90</v>
      </c>
      <c r="U2157" s="24">
        <v>67</v>
      </c>
      <c r="V2157" s="24" t="s">
        <v>4054</v>
      </c>
      <c r="W2157" s="24" t="s">
        <v>4055</v>
      </c>
      <c r="AF2157" s="24" t="s">
        <v>859</v>
      </c>
      <c r="AG2157" s="24" t="s">
        <v>859</v>
      </c>
      <c r="AP2157" s="24" t="s">
        <v>4056</v>
      </c>
      <c r="AQ2157" s="24" t="s">
        <v>4057</v>
      </c>
      <c r="AR2157" s="24" t="s">
        <v>4058</v>
      </c>
      <c r="AS2157" s="24" t="s">
        <v>4059</v>
      </c>
      <c r="AZ2157" s="24" t="s">
        <v>867</v>
      </c>
      <c r="BA2157" s="24" t="s">
        <v>3157</v>
      </c>
      <c r="BB2157" s="24" t="s">
        <v>869</v>
      </c>
      <c r="BC2157" s="24" t="s">
        <v>870</v>
      </c>
      <c r="BK2157" s="24" t="s">
        <v>887</v>
      </c>
      <c r="BL2157" s="24" t="s">
        <v>2045</v>
      </c>
      <c r="BZ2157" s="24" t="s">
        <v>875</v>
      </c>
      <c r="CD2157" s="24" t="s">
        <v>3767</v>
      </c>
      <c r="CE2157" s="24" t="s">
        <v>3768</v>
      </c>
      <c r="CH2157" s="24">
        <v>220</v>
      </c>
    </row>
    <row r="2158" spans="1:86" x14ac:dyDescent="0.25">
      <c r="A2158" s="24" t="s">
        <v>4061</v>
      </c>
      <c r="B2158" s="24" t="s">
        <v>273</v>
      </c>
      <c r="C2158" s="24" t="s">
        <v>1818</v>
      </c>
      <c r="D2158" s="24" t="s">
        <v>714</v>
      </c>
      <c r="E2158" s="24">
        <v>120</v>
      </c>
      <c r="F2158" s="24">
        <v>72</v>
      </c>
      <c r="G2158" s="24">
        <v>60</v>
      </c>
      <c r="H2158" s="24" t="s">
        <v>878</v>
      </c>
      <c r="I2158" s="24" t="s">
        <v>3702</v>
      </c>
      <c r="O2158" s="24" t="s">
        <v>3703</v>
      </c>
      <c r="P2158" s="34">
        <v>44502</v>
      </c>
      <c r="Q2158" s="24" t="s">
        <v>857</v>
      </c>
      <c r="U2158" s="24">
        <v>62</v>
      </c>
      <c r="V2158" s="24" t="s">
        <v>4062</v>
      </c>
      <c r="W2158" s="24" t="s">
        <v>4063</v>
      </c>
      <c r="AF2158" s="24" t="s">
        <v>859</v>
      </c>
      <c r="AG2158" s="24" t="s">
        <v>859</v>
      </c>
      <c r="AP2158" s="24" t="s">
        <v>4064</v>
      </c>
      <c r="AQ2158" s="24" t="s">
        <v>4065</v>
      </c>
      <c r="AR2158" s="24" t="s">
        <v>4066</v>
      </c>
      <c r="AS2158" s="24" t="s">
        <v>4067</v>
      </c>
      <c r="AZ2158" s="24" t="s">
        <v>867</v>
      </c>
      <c r="BA2158" s="24" t="s">
        <v>3157</v>
      </c>
      <c r="BB2158" s="24" t="s">
        <v>869</v>
      </c>
      <c r="BC2158" s="24" t="s">
        <v>870</v>
      </c>
      <c r="BK2158" s="24" t="s">
        <v>887</v>
      </c>
      <c r="BL2158" s="24" t="s">
        <v>888</v>
      </c>
      <c r="BZ2158" s="24" t="s">
        <v>875</v>
      </c>
      <c r="CD2158" s="24" t="s">
        <v>3711</v>
      </c>
      <c r="CE2158" s="24" t="s">
        <v>3768</v>
      </c>
      <c r="CH2158" s="24">
        <v>301</v>
      </c>
    </row>
    <row r="2159" spans="1:86" x14ac:dyDescent="0.25">
      <c r="A2159" s="24" t="s">
        <v>4068</v>
      </c>
      <c r="B2159" s="24" t="s">
        <v>273</v>
      </c>
      <c r="C2159" s="24" t="s">
        <v>1818</v>
      </c>
      <c r="D2159" s="24" t="s">
        <v>714</v>
      </c>
      <c r="E2159" s="24">
        <v>120</v>
      </c>
      <c r="F2159" s="24">
        <v>72</v>
      </c>
      <c r="G2159" s="24">
        <v>60</v>
      </c>
      <c r="H2159" s="24" t="s">
        <v>878</v>
      </c>
      <c r="I2159" s="24" t="s">
        <v>3702</v>
      </c>
      <c r="O2159" s="24" t="s">
        <v>3703</v>
      </c>
      <c r="P2159" s="34">
        <v>44502</v>
      </c>
      <c r="Q2159" s="24" t="s">
        <v>857</v>
      </c>
      <c r="U2159" s="24">
        <v>62</v>
      </c>
      <c r="V2159" s="24" t="s">
        <v>4062</v>
      </c>
      <c r="W2159" s="24" t="s">
        <v>4063</v>
      </c>
      <c r="AF2159" s="24" t="s">
        <v>859</v>
      </c>
      <c r="AG2159" s="24" t="s">
        <v>859</v>
      </c>
      <c r="AP2159" s="24" t="s">
        <v>4064</v>
      </c>
      <c r="AQ2159" s="24" t="s">
        <v>4065</v>
      </c>
      <c r="AR2159" s="24" t="s">
        <v>4066</v>
      </c>
      <c r="AS2159" s="24" t="s">
        <v>4067</v>
      </c>
      <c r="AZ2159" s="24" t="s">
        <v>867</v>
      </c>
      <c r="BA2159" s="24" t="s">
        <v>3157</v>
      </c>
      <c r="BB2159" s="24" t="s">
        <v>869</v>
      </c>
      <c r="BC2159" s="24" t="s">
        <v>870</v>
      </c>
      <c r="BK2159" s="24" t="s">
        <v>887</v>
      </c>
      <c r="BL2159" s="24" t="s">
        <v>888</v>
      </c>
      <c r="BZ2159" s="24" t="s">
        <v>875</v>
      </c>
      <c r="CD2159" s="24" t="s">
        <v>3711</v>
      </c>
      <c r="CE2159" s="24" t="s">
        <v>3768</v>
      </c>
      <c r="CH2159" s="24">
        <v>301</v>
      </c>
    </row>
    <row r="2160" spans="1:86" x14ac:dyDescent="0.25">
      <c r="A2160" s="24" t="s">
        <v>4069</v>
      </c>
      <c r="B2160" s="24" t="s">
        <v>273</v>
      </c>
      <c r="C2160" s="24" t="s">
        <v>1818</v>
      </c>
      <c r="D2160" s="24" t="s">
        <v>714</v>
      </c>
      <c r="E2160" s="24">
        <v>120</v>
      </c>
      <c r="F2160" s="24">
        <v>72</v>
      </c>
      <c r="G2160" s="24">
        <v>60</v>
      </c>
      <c r="H2160" s="24" t="s">
        <v>878</v>
      </c>
      <c r="I2160" s="24" t="s">
        <v>3702</v>
      </c>
      <c r="O2160" s="24" t="s">
        <v>3703</v>
      </c>
      <c r="P2160" s="34">
        <v>44502</v>
      </c>
      <c r="Q2160" s="24" t="s">
        <v>857</v>
      </c>
      <c r="U2160" s="24">
        <v>62</v>
      </c>
      <c r="V2160" s="24" t="s">
        <v>4062</v>
      </c>
      <c r="W2160" s="24" t="s">
        <v>4063</v>
      </c>
      <c r="AF2160" s="24" t="s">
        <v>859</v>
      </c>
      <c r="AG2160" s="24" t="s">
        <v>859</v>
      </c>
      <c r="AP2160" s="24" t="s">
        <v>4064</v>
      </c>
      <c r="AQ2160" s="24" t="s">
        <v>4065</v>
      </c>
      <c r="AR2160" s="24" t="s">
        <v>4066</v>
      </c>
      <c r="AS2160" s="24" t="s">
        <v>4067</v>
      </c>
      <c r="AZ2160" s="24" t="s">
        <v>867</v>
      </c>
      <c r="BA2160" s="24" t="s">
        <v>3157</v>
      </c>
      <c r="BB2160" s="24" t="s">
        <v>869</v>
      </c>
      <c r="BC2160" s="24" t="s">
        <v>870</v>
      </c>
      <c r="BK2160" s="24" t="s">
        <v>887</v>
      </c>
      <c r="BL2160" s="24" t="s">
        <v>888</v>
      </c>
      <c r="BZ2160" s="24" t="s">
        <v>875</v>
      </c>
      <c r="CD2160" s="24" t="s">
        <v>3711</v>
      </c>
      <c r="CE2160" s="24" t="s">
        <v>3768</v>
      </c>
      <c r="CH2160" s="24">
        <v>301</v>
      </c>
    </row>
    <row r="2161" spans="1:86" x14ac:dyDescent="0.25">
      <c r="A2161" s="24" t="s">
        <v>4070</v>
      </c>
      <c r="B2161" s="24" t="s">
        <v>273</v>
      </c>
      <c r="C2161" s="24" t="s">
        <v>1818</v>
      </c>
      <c r="D2161" s="24" t="s">
        <v>714</v>
      </c>
      <c r="E2161" s="24">
        <v>120</v>
      </c>
      <c r="F2161" s="24">
        <v>72</v>
      </c>
      <c r="G2161" s="24">
        <v>60</v>
      </c>
      <c r="H2161" s="24" t="s">
        <v>878</v>
      </c>
      <c r="I2161" s="24" t="s">
        <v>3702</v>
      </c>
      <c r="O2161" s="24" t="s">
        <v>3703</v>
      </c>
      <c r="P2161" s="34">
        <v>44502</v>
      </c>
      <c r="Q2161" s="24" t="s">
        <v>857</v>
      </c>
      <c r="U2161" s="24">
        <v>62</v>
      </c>
      <c r="V2161" s="24" t="s">
        <v>4062</v>
      </c>
      <c r="W2161" s="24" t="s">
        <v>4063</v>
      </c>
      <c r="AF2161" s="24" t="s">
        <v>859</v>
      </c>
      <c r="AG2161" s="24" t="s">
        <v>859</v>
      </c>
      <c r="AP2161" s="24" t="s">
        <v>4064</v>
      </c>
      <c r="AQ2161" s="24" t="s">
        <v>4065</v>
      </c>
      <c r="AR2161" s="24" t="s">
        <v>4066</v>
      </c>
      <c r="AS2161" s="24" t="s">
        <v>4067</v>
      </c>
      <c r="AZ2161" s="24" t="s">
        <v>867</v>
      </c>
      <c r="BA2161" s="24" t="s">
        <v>3157</v>
      </c>
      <c r="BB2161" s="24" t="s">
        <v>869</v>
      </c>
      <c r="BC2161" s="24" t="s">
        <v>870</v>
      </c>
      <c r="BK2161" s="24" t="s">
        <v>887</v>
      </c>
      <c r="BL2161" s="24" t="s">
        <v>888</v>
      </c>
      <c r="BZ2161" s="24" t="s">
        <v>875</v>
      </c>
      <c r="CD2161" s="24" t="s">
        <v>3711</v>
      </c>
      <c r="CE2161" s="24" t="s">
        <v>3768</v>
      </c>
      <c r="CH2161" s="24">
        <v>301</v>
      </c>
    </row>
    <row r="2162" spans="1:86" x14ac:dyDescent="0.25">
      <c r="A2162" s="24" t="s">
        <v>4071</v>
      </c>
      <c r="B2162" s="24" t="s">
        <v>273</v>
      </c>
      <c r="C2162" s="24" t="s">
        <v>1818</v>
      </c>
      <c r="D2162" s="24" t="s">
        <v>714</v>
      </c>
      <c r="E2162" s="24">
        <v>120</v>
      </c>
      <c r="F2162" s="24">
        <v>72</v>
      </c>
      <c r="G2162" s="24">
        <v>60</v>
      </c>
      <c r="H2162" s="24" t="s">
        <v>878</v>
      </c>
      <c r="I2162" s="24" t="s">
        <v>3702</v>
      </c>
      <c r="O2162" s="24" t="s">
        <v>3703</v>
      </c>
      <c r="P2162" s="34">
        <v>44502</v>
      </c>
      <c r="Q2162" s="24" t="s">
        <v>857</v>
      </c>
      <c r="U2162" s="24">
        <v>62</v>
      </c>
      <c r="V2162" s="24" t="s">
        <v>4062</v>
      </c>
      <c r="W2162" s="24" t="s">
        <v>4063</v>
      </c>
      <c r="AF2162" s="24" t="s">
        <v>859</v>
      </c>
      <c r="AG2162" s="24" t="s">
        <v>859</v>
      </c>
      <c r="AP2162" s="24" t="s">
        <v>4064</v>
      </c>
      <c r="AQ2162" s="24" t="s">
        <v>4065</v>
      </c>
      <c r="AR2162" s="24" t="s">
        <v>4066</v>
      </c>
      <c r="AS2162" s="24" t="s">
        <v>4067</v>
      </c>
      <c r="AZ2162" s="24" t="s">
        <v>867</v>
      </c>
      <c r="BA2162" s="24" t="s">
        <v>3157</v>
      </c>
      <c r="BB2162" s="24" t="s">
        <v>869</v>
      </c>
      <c r="BC2162" s="24" t="s">
        <v>870</v>
      </c>
      <c r="BK2162" s="24" t="s">
        <v>887</v>
      </c>
      <c r="BL2162" s="24" t="s">
        <v>888</v>
      </c>
      <c r="BZ2162" s="24" t="s">
        <v>875</v>
      </c>
      <c r="CD2162" s="24" t="s">
        <v>3711</v>
      </c>
      <c r="CE2162" s="24" t="s">
        <v>3768</v>
      </c>
      <c r="CH2162" s="24">
        <v>301</v>
      </c>
    </row>
    <row r="2163" spans="1:86" x14ac:dyDescent="0.25">
      <c r="A2163" s="24" t="s">
        <v>4072</v>
      </c>
      <c r="B2163" s="24" t="s">
        <v>273</v>
      </c>
      <c r="C2163" s="24" t="s">
        <v>1818</v>
      </c>
      <c r="D2163" s="24" t="s">
        <v>714</v>
      </c>
      <c r="E2163" s="24">
        <v>120</v>
      </c>
      <c r="F2163" s="24">
        <v>72</v>
      </c>
      <c r="G2163" s="24">
        <v>60</v>
      </c>
      <c r="H2163" s="24" t="s">
        <v>878</v>
      </c>
      <c r="I2163" s="24" t="s">
        <v>3702</v>
      </c>
      <c r="O2163" s="24" t="s">
        <v>3703</v>
      </c>
      <c r="P2163" s="34">
        <v>44502</v>
      </c>
      <c r="Q2163" s="24" t="s">
        <v>857</v>
      </c>
      <c r="U2163" s="24">
        <v>62</v>
      </c>
      <c r="V2163" s="24" t="s">
        <v>4062</v>
      </c>
      <c r="W2163" s="24" t="s">
        <v>4063</v>
      </c>
      <c r="AF2163" s="24" t="s">
        <v>859</v>
      </c>
      <c r="AG2163" s="24" t="s">
        <v>859</v>
      </c>
      <c r="AP2163" s="24" t="s">
        <v>4064</v>
      </c>
      <c r="AQ2163" s="24" t="s">
        <v>4065</v>
      </c>
      <c r="AR2163" s="24" t="s">
        <v>4066</v>
      </c>
      <c r="AS2163" s="24" t="s">
        <v>4067</v>
      </c>
      <c r="AZ2163" s="24" t="s">
        <v>867</v>
      </c>
      <c r="BA2163" s="24" t="s">
        <v>3157</v>
      </c>
      <c r="BB2163" s="24" t="s">
        <v>869</v>
      </c>
      <c r="BC2163" s="24" t="s">
        <v>870</v>
      </c>
      <c r="BK2163" s="24" t="s">
        <v>887</v>
      </c>
      <c r="BL2163" s="24" t="s">
        <v>888</v>
      </c>
      <c r="BZ2163" s="24" t="s">
        <v>875</v>
      </c>
      <c r="CD2163" s="24" t="s">
        <v>3711</v>
      </c>
      <c r="CE2163" s="24" t="s">
        <v>3768</v>
      </c>
      <c r="CH2163" s="24">
        <v>301</v>
      </c>
    </row>
    <row r="2164" spans="1:86" x14ac:dyDescent="0.25">
      <c r="A2164" s="24" t="s">
        <v>4073</v>
      </c>
      <c r="B2164" s="24" t="s">
        <v>273</v>
      </c>
      <c r="C2164" s="24" t="s">
        <v>1818</v>
      </c>
      <c r="D2164" s="24" t="s">
        <v>714</v>
      </c>
      <c r="E2164" s="24">
        <v>120</v>
      </c>
      <c r="F2164" s="24">
        <v>72</v>
      </c>
      <c r="G2164" s="24">
        <v>60</v>
      </c>
      <c r="H2164" s="24" t="s">
        <v>878</v>
      </c>
      <c r="I2164" s="24" t="s">
        <v>3702</v>
      </c>
      <c r="O2164" s="24" t="s">
        <v>3703</v>
      </c>
      <c r="P2164" s="34">
        <v>44502</v>
      </c>
      <c r="Q2164" s="24" t="s">
        <v>857</v>
      </c>
      <c r="U2164" s="24">
        <v>62</v>
      </c>
      <c r="V2164" s="24" t="s">
        <v>4062</v>
      </c>
      <c r="W2164" s="24" t="s">
        <v>4063</v>
      </c>
      <c r="AF2164" s="24" t="s">
        <v>859</v>
      </c>
      <c r="AG2164" s="24" t="s">
        <v>859</v>
      </c>
      <c r="AP2164" s="24" t="s">
        <v>4064</v>
      </c>
      <c r="AQ2164" s="24" t="s">
        <v>4065</v>
      </c>
      <c r="AR2164" s="24" t="s">
        <v>4066</v>
      </c>
      <c r="AS2164" s="24" t="s">
        <v>4067</v>
      </c>
      <c r="AZ2164" s="24" t="s">
        <v>867</v>
      </c>
      <c r="BA2164" s="24" t="s">
        <v>3157</v>
      </c>
      <c r="BB2164" s="24" t="s">
        <v>869</v>
      </c>
      <c r="BC2164" s="24" t="s">
        <v>870</v>
      </c>
      <c r="BK2164" s="24" t="s">
        <v>887</v>
      </c>
      <c r="BL2164" s="24" t="s">
        <v>888</v>
      </c>
      <c r="BZ2164" s="24" t="s">
        <v>875</v>
      </c>
      <c r="CD2164" s="24" t="s">
        <v>3711</v>
      </c>
      <c r="CE2164" s="24" t="s">
        <v>3768</v>
      </c>
      <c r="CH2164" s="24">
        <v>301</v>
      </c>
    </row>
    <row r="2165" spans="1:86" x14ac:dyDescent="0.25">
      <c r="A2165" s="24" t="s">
        <v>4074</v>
      </c>
      <c r="B2165" s="24" t="s">
        <v>273</v>
      </c>
      <c r="C2165" s="24" t="s">
        <v>1818</v>
      </c>
      <c r="D2165" s="24" t="s">
        <v>714</v>
      </c>
      <c r="E2165" s="24">
        <v>120</v>
      </c>
      <c r="F2165" s="24">
        <v>72</v>
      </c>
      <c r="G2165" s="24">
        <v>60</v>
      </c>
      <c r="H2165" s="24" t="s">
        <v>878</v>
      </c>
      <c r="I2165" s="24" t="s">
        <v>3702</v>
      </c>
      <c r="O2165" s="24" t="s">
        <v>3703</v>
      </c>
      <c r="P2165" s="34">
        <v>44502</v>
      </c>
      <c r="Q2165" s="24" t="s">
        <v>857</v>
      </c>
      <c r="U2165" s="24">
        <v>62</v>
      </c>
      <c r="V2165" s="24" t="s">
        <v>4062</v>
      </c>
      <c r="W2165" s="24" t="s">
        <v>4063</v>
      </c>
      <c r="AF2165" s="24" t="s">
        <v>859</v>
      </c>
      <c r="AG2165" s="24" t="s">
        <v>859</v>
      </c>
      <c r="AP2165" s="24" t="s">
        <v>4064</v>
      </c>
      <c r="AQ2165" s="24" t="s">
        <v>4065</v>
      </c>
      <c r="AR2165" s="24" t="s">
        <v>4066</v>
      </c>
      <c r="AS2165" s="24" t="s">
        <v>4067</v>
      </c>
      <c r="AZ2165" s="24" t="s">
        <v>867</v>
      </c>
      <c r="BA2165" s="24" t="s">
        <v>3157</v>
      </c>
      <c r="BB2165" s="24" t="s">
        <v>869</v>
      </c>
      <c r="BC2165" s="24" t="s">
        <v>870</v>
      </c>
      <c r="BK2165" s="24" t="s">
        <v>887</v>
      </c>
      <c r="BL2165" s="24" t="s">
        <v>888</v>
      </c>
      <c r="BZ2165" s="24" t="s">
        <v>875</v>
      </c>
      <c r="CD2165" s="24" t="s">
        <v>3711</v>
      </c>
      <c r="CE2165" s="24" t="s">
        <v>3768</v>
      </c>
      <c r="CH2165" s="24">
        <v>301</v>
      </c>
    </row>
    <row r="2166" spans="1:86" x14ac:dyDescent="0.25">
      <c r="A2166" s="24" t="s">
        <v>4075</v>
      </c>
      <c r="B2166" s="24" t="s">
        <v>273</v>
      </c>
      <c r="C2166" s="24" t="s">
        <v>1818</v>
      </c>
      <c r="D2166" s="24" t="s">
        <v>714</v>
      </c>
      <c r="E2166" s="24">
        <v>120</v>
      </c>
      <c r="F2166" s="24">
        <v>72</v>
      </c>
      <c r="G2166" s="24">
        <v>60</v>
      </c>
      <c r="H2166" s="24" t="s">
        <v>878</v>
      </c>
      <c r="I2166" s="24" t="s">
        <v>3702</v>
      </c>
      <c r="O2166" s="24" t="s">
        <v>3703</v>
      </c>
      <c r="P2166" s="34">
        <v>44502</v>
      </c>
      <c r="Q2166" s="24" t="s">
        <v>857</v>
      </c>
      <c r="U2166" s="24">
        <v>62</v>
      </c>
      <c r="V2166" s="24" t="s">
        <v>4062</v>
      </c>
      <c r="W2166" s="24" t="s">
        <v>4063</v>
      </c>
      <c r="AF2166" s="24" t="s">
        <v>859</v>
      </c>
      <c r="AG2166" s="24" t="s">
        <v>859</v>
      </c>
      <c r="AP2166" s="24" t="s">
        <v>4064</v>
      </c>
      <c r="AQ2166" s="24" t="s">
        <v>4065</v>
      </c>
      <c r="AR2166" s="24" t="s">
        <v>4066</v>
      </c>
      <c r="AS2166" s="24" t="s">
        <v>4067</v>
      </c>
      <c r="AZ2166" s="24" t="s">
        <v>867</v>
      </c>
      <c r="BA2166" s="24" t="s">
        <v>3157</v>
      </c>
      <c r="BB2166" s="24" t="s">
        <v>869</v>
      </c>
      <c r="BC2166" s="24" t="s">
        <v>870</v>
      </c>
      <c r="BK2166" s="24" t="s">
        <v>887</v>
      </c>
      <c r="BL2166" s="24" t="s">
        <v>888</v>
      </c>
      <c r="BZ2166" s="24" t="s">
        <v>875</v>
      </c>
      <c r="CD2166" s="24" t="s">
        <v>3711</v>
      </c>
      <c r="CE2166" s="24" t="s">
        <v>3768</v>
      </c>
      <c r="CH2166" s="24">
        <v>301</v>
      </c>
    </row>
    <row r="2167" spans="1:86" x14ac:dyDescent="0.25">
      <c r="A2167" s="24" t="s">
        <v>4076</v>
      </c>
      <c r="B2167" s="24" t="s">
        <v>273</v>
      </c>
      <c r="C2167" s="24" t="s">
        <v>1818</v>
      </c>
      <c r="D2167" s="24" t="s">
        <v>714</v>
      </c>
      <c r="E2167" s="24">
        <v>120</v>
      </c>
      <c r="F2167" s="24">
        <v>72</v>
      </c>
      <c r="G2167" s="24">
        <v>60</v>
      </c>
      <c r="H2167" s="24" t="s">
        <v>878</v>
      </c>
      <c r="I2167" s="24" t="s">
        <v>3702</v>
      </c>
      <c r="O2167" s="24" t="s">
        <v>3703</v>
      </c>
      <c r="P2167" s="34">
        <v>44502</v>
      </c>
      <c r="Q2167" s="24" t="s">
        <v>857</v>
      </c>
      <c r="U2167" s="24">
        <v>62</v>
      </c>
      <c r="V2167" s="24" t="s">
        <v>4062</v>
      </c>
      <c r="W2167" s="24" t="s">
        <v>4063</v>
      </c>
      <c r="AF2167" s="24" t="s">
        <v>859</v>
      </c>
      <c r="AG2167" s="24" t="s">
        <v>859</v>
      </c>
      <c r="AP2167" s="24" t="s">
        <v>4064</v>
      </c>
      <c r="AQ2167" s="24" t="s">
        <v>4065</v>
      </c>
      <c r="AR2167" s="24" t="s">
        <v>4066</v>
      </c>
      <c r="AS2167" s="24" t="s">
        <v>4067</v>
      </c>
      <c r="AZ2167" s="24" t="s">
        <v>867</v>
      </c>
      <c r="BA2167" s="24" t="s">
        <v>3157</v>
      </c>
      <c r="BB2167" s="24" t="s">
        <v>869</v>
      </c>
      <c r="BC2167" s="24" t="s">
        <v>870</v>
      </c>
      <c r="BK2167" s="24" t="s">
        <v>887</v>
      </c>
      <c r="BL2167" s="24" t="s">
        <v>888</v>
      </c>
      <c r="BZ2167" s="24" t="s">
        <v>875</v>
      </c>
      <c r="CD2167" s="24" t="s">
        <v>3711</v>
      </c>
      <c r="CE2167" s="24" t="s">
        <v>3768</v>
      </c>
      <c r="CH2167" s="24">
        <v>301</v>
      </c>
    </row>
    <row r="2168" spans="1:86" x14ac:dyDescent="0.25">
      <c r="A2168" s="24" t="s">
        <v>4077</v>
      </c>
      <c r="B2168" s="24" t="s">
        <v>273</v>
      </c>
      <c r="C2168" s="24" t="s">
        <v>1818</v>
      </c>
      <c r="D2168" s="24" t="s">
        <v>714</v>
      </c>
      <c r="E2168" s="24">
        <v>120</v>
      </c>
      <c r="F2168" s="24">
        <v>72</v>
      </c>
      <c r="G2168" s="24">
        <v>60</v>
      </c>
      <c r="H2168" s="24" t="s">
        <v>878</v>
      </c>
      <c r="I2168" s="24" t="s">
        <v>3702</v>
      </c>
      <c r="O2168" s="24" t="s">
        <v>3703</v>
      </c>
      <c r="P2168" s="34">
        <v>44502</v>
      </c>
      <c r="Q2168" s="24" t="s">
        <v>857</v>
      </c>
      <c r="U2168" s="24">
        <v>62</v>
      </c>
      <c r="V2168" s="24" t="s">
        <v>4062</v>
      </c>
      <c r="W2168" s="24" t="s">
        <v>4063</v>
      </c>
      <c r="AF2168" s="24" t="s">
        <v>859</v>
      </c>
      <c r="AG2168" s="24" t="s">
        <v>859</v>
      </c>
      <c r="AP2168" s="24" t="s">
        <v>4064</v>
      </c>
      <c r="AQ2168" s="24" t="s">
        <v>4065</v>
      </c>
      <c r="AR2168" s="24" t="s">
        <v>4066</v>
      </c>
      <c r="AS2168" s="24" t="s">
        <v>4067</v>
      </c>
      <c r="AZ2168" s="24" t="s">
        <v>867</v>
      </c>
      <c r="BA2168" s="24" t="s">
        <v>3157</v>
      </c>
      <c r="BB2168" s="24" t="s">
        <v>869</v>
      </c>
      <c r="BC2168" s="24" t="s">
        <v>870</v>
      </c>
      <c r="BK2168" s="24" t="s">
        <v>887</v>
      </c>
      <c r="BL2168" s="24" t="s">
        <v>888</v>
      </c>
      <c r="BZ2168" s="24" t="s">
        <v>875</v>
      </c>
      <c r="CD2168" s="24" t="s">
        <v>3711</v>
      </c>
      <c r="CE2168" s="24" t="s">
        <v>3768</v>
      </c>
      <c r="CH2168" s="24">
        <v>301</v>
      </c>
    </row>
    <row r="2169" spans="1:86" x14ac:dyDescent="0.25">
      <c r="A2169" s="24" t="s">
        <v>4078</v>
      </c>
      <c r="B2169" s="24" t="s">
        <v>273</v>
      </c>
      <c r="C2169" s="24" t="s">
        <v>1818</v>
      </c>
      <c r="D2169" s="24" t="s">
        <v>714</v>
      </c>
      <c r="E2169" s="24">
        <v>120</v>
      </c>
      <c r="F2169" s="24">
        <v>72</v>
      </c>
      <c r="G2169" s="24">
        <v>60</v>
      </c>
      <c r="H2169" s="24" t="s">
        <v>878</v>
      </c>
      <c r="I2169" s="24" t="s">
        <v>3702</v>
      </c>
      <c r="O2169" s="24" t="s">
        <v>3703</v>
      </c>
      <c r="P2169" s="34">
        <v>44502</v>
      </c>
      <c r="Q2169" s="24" t="s">
        <v>857</v>
      </c>
      <c r="U2169" s="24">
        <v>62</v>
      </c>
      <c r="V2169" s="24" t="s">
        <v>4062</v>
      </c>
      <c r="W2169" s="24" t="s">
        <v>4063</v>
      </c>
      <c r="AF2169" s="24" t="s">
        <v>859</v>
      </c>
      <c r="AG2169" s="24" t="s">
        <v>859</v>
      </c>
      <c r="AP2169" s="24" t="s">
        <v>4064</v>
      </c>
      <c r="AQ2169" s="24" t="s">
        <v>4065</v>
      </c>
      <c r="AR2169" s="24" t="s">
        <v>4066</v>
      </c>
      <c r="AS2169" s="24" t="s">
        <v>4067</v>
      </c>
      <c r="AZ2169" s="24" t="s">
        <v>867</v>
      </c>
      <c r="BA2169" s="24" t="s">
        <v>3157</v>
      </c>
      <c r="BB2169" s="24" t="s">
        <v>869</v>
      </c>
      <c r="BC2169" s="24" t="s">
        <v>870</v>
      </c>
      <c r="BK2169" s="24" t="s">
        <v>887</v>
      </c>
      <c r="BL2169" s="24" t="s">
        <v>888</v>
      </c>
      <c r="BZ2169" s="24" t="s">
        <v>875</v>
      </c>
      <c r="CD2169" s="24" t="s">
        <v>3711</v>
      </c>
      <c r="CE2169" s="24" t="s">
        <v>3768</v>
      </c>
      <c r="CH2169" s="24">
        <v>301</v>
      </c>
    </row>
    <row r="2170" spans="1:86" x14ac:dyDescent="0.25">
      <c r="A2170" s="24" t="s">
        <v>4079</v>
      </c>
      <c r="B2170" s="24" t="s">
        <v>273</v>
      </c>
      <c r="C2170" s="24" t="s">
        <v>1818</v>
      </c>
      <c r="D2170" s="24" t="s">
        <v>714</v>
      </c>
      <c r="E2170" s="24">
        <v>120</v>
      </c>
      <c r="F2170" s="24">
        <v>72</v>
      </c>
      <c r="G2170" s="24">
        <v>60</v>
      </c>
      <c r="H2170" s="24" t="s">
        <v>878</v>
      </c>
      <c r="I2170" s="24" t="s">
        <v>3702</v>
      </c>
      <c r="O2170" s="24" t="s">
        <v>3703</v>
      </c>
      <c r="P2170" s="34">
        <v>44502</v>
      </c>
      <c r="Q2170" s="24" t="s">
        <v>857</v>
      </c>
      <c r="U2170" s="24">
        <v>62</v>
      </c>
      <c r="V2170" s="24" t="s">
        <v>4062</v>
      </c>
      <c r="W2170" s="24" t="s">
        <v>4063</v>
      </c>
      <c r="AF2170" s="24" t="s">
        <v>859</v>
      </c>
      <c r="AG2170" s="24" t="s">
        <v>859</v>
      </c>
      <c r="AP2170" s="24" t="s">
        <v>4064</v>
      </c>
      <c r="AQ2170" s="24" t="s">
        <v>4065</v>
      </c>
      <c r="AR2170" s="24" t="s">
        <v>4066</v>
      </c>
      <c r="AS2170" s="24" t="s">
        <v>4067</v>
      </c>
      <c r="AZ2170" s="24" t="s">
        <v>867</v>
      </c>
      <c r="BA2170" s="24" t="s">
        <v>3157</v>
      </c>
      <c r="BB2170" s="24" t="s">
        <v>869</v>
      </c>
      <c r="BC2170" s="24" t="s">
        <v>870</v>
      </c>
      <c r="BK2170" s="24" t="s">
        <v>887</v>
      </c>
      <c r="BL2170" s="24" t="s">
        <v>888</v>
      </c>
      <c r="BZ2170" s="24" t="s">
        <v>875</v>
      </c>
      <c r="CD2170" s="24" t="s">
        <v>3711</v>
      </c>
      <c r="CE2170" s="24" t="s">
        <v>3768</v>
      </c>
      <c r="CH2170" s="24">
        <v>301</v>
      </c>
    </row>
    <row r="2171" spans="1:86" x14ac:dyDescent="0.25">
      <c r="A2171" s="24" t="s">
        <v>4080</v>
      </c>
      <c r="B2171" s="24" t="s">
        <v>273</v>
      </c>
      <c r="C2171" s="24" t="s">
        <v>1818</v>
      </c>
      <c r="D2171" s="24" t="s">
        <v>714</v>
      </c>
      <c r="E2171" s="24">
        <v>120</v>
      </c>
      <c r="F2171" s="24">
        <v>72</v>
      </c>
      <c r="G2171" s="24">
        <v>60</v>
      </c>
      <c r="H2171" s="24" t="s">
        <v>878</v>
      </c>
      <c r="I2171" s="24" t="s">
        <v>3702</v>
      </c>
      <c r="O2171" s="24" t="s">
        <v>3703</v>
      </c>
      <c r="P2171" s="34">
        <v>44502</v>
      </c>
      <c r="Q2171" s="24" t="s">
        <v>857</v>
      </c>
      <c r="U2171" s="24">
        <v>62</v>
      </c>
      <c r="V2171" s="24" t="s">
        <v>4062</v>
      </c>
      <c r="W2171" s="24" t="s">
        <v>4063</v>
      </c>
      <c r="AF2171" s="24" t="s">
        <v>859</v>
      </c>
      <c r="AG2171" s="24" t="s">
        <v>859</v>
      </c>
      <c r="AP2171" s="24" t="s">
        <v>4064</v>
      </c>
      <c r="AQ2171" s="24" t="s">
        <v>4065</v>
      </c>
      <c r="AR2171" s="24" t="s">
        <v>4066</v>
      </c>
      <c r="AS2171" s="24" t="s">
        <v>4067</v>
      </c>
      <c r="AZ2171" s="24" t="s">
        <v>867</v>
      </c>
      <c r="BA2171" s="24" t="s">
        <v>3157</v>
      </c>
      <c r="BB2171" s="24" t="s">
        <v>869</v>
      </c>
      <c r="BC2171" s="24" t="s">
        <v>870</v>
      </c>
      <c r="BK2171" s="24" t="s">
        <v>887</v>
      </c>
      <c r="BL2171" s="24" t="s">
        <v>888</v>
      </c>
      <c r="BZ2171" s="24" t="s">
        <v>875</v>
      </c>
      <c r="CD2171" s="24" t="s">
        <v>3711</v>
      </c>
      <c r="CE2171" s="24" t="s">
        <v>3768</v>
      </c>
      <c r="CH2171" s="24">
        <v>301</v>
      </c>
    </row>
    <row r="2172" spans="1:86" x14ac:dyDescent="0.25">
      <c r="A2172" s="24" t="s">
        <v>4081</v>
      </c>
      <c r="B2172" s="24" t="s">
        <v>273</v>
      </c>
      <c r="C2172" s="24" t="s">
        <v>1818</v>
      </c>
      <c r="D2172" s="24" t="s">
        <v>714</v>
      </c>
      <c r="E2172" s="24">
        <v>120</v>
      </c>
      <c r="F2172" s="24">
        <v>72</v>
      </c>
      <c r="G2172" s="24">
        <v>60</v>
      </c>
      <c r="H2172" s="24" t="s">
        <v>878</v>
      </c>
      <c r="I2172" s="24" t="s">
        <v>3702</v>
      </c>
      <c r="O2172" s="24" t="s">
        <v>3703</v>
      </c>
      <c r="P2172" s="34">
        <v>44502</v>
      </c>
      <c r="Q2172" s="24" t="s">
        <v>857</v>
      </c>
      <c r="U2172" s="24">
        <v>62</v>
      </c>
      <c r="V2172" s="24" t="s">
        <v>4062</v>
      </c>
      <c r="W2172" s="24" t="s">
        <v>4063</v>
      </c>
      <c r="AF2172" s="24" t="s">
        <v>859</v>
      </c>
      <c r="AG2172" s="24" t="s">
        <v>859</v>
      </c>
      <c r="AP2172" s="24" t="s">
        <v>4064</v>
      </c>
      <c r="AQ2172" s="24" t="s">
        <v>4065</v>
      </c>
      <c r="AR2172" s="24" t="s">
        <v>4066</v>
      </c>
      <c r="AS2172" s="24" t="s">
        <v>4067</v>
      </c>
      <c r="AZ2172" s="24" t="s">
        <v>867</v>
      </c>
      <c r="BA2172" s="24" t="s">
        <v>3157</v>
      </c>
      <c r="BB2172" s="24" t="s">
        <v>869</v>
      </c>
      <c r="BC2172" s="24" t="s">
        <v>870</v>
      </c>
      <c r="BK2172" s="24" t="s">
        <v>887</v>
      </c>
      <c r="BL2172" s="24" t="s">
        <v>888</v>
      </c>
      <c r="BZ2172" s="24" t="s">
        <v>875</v>
      </c>
      <c r="CD2172" s="24" t="s">
        <v>3711</v>
      </c>
      <c r="CE2172" s="24" t="s">
        <v>3768</v>
      </c>
      <c r="CH2172" s="24">
        <v>301</v>
      </c>
    </row>
    <row r="2173" spans="1:86" x14ac:dyDescent="0.25">
      <c r="A2173" s="24" t="s">
        <v>4082</v>
      </c>
      <c r="B2173" s="24" t="s">
        <v>273</v>
      </c>
      <c r="C2173" s="24" t="s">
        <v>1818</v>
      </c>
      <c r="D2173" s="24" t="s">
        <v>714</v>
      </c>
      <c r="E2173" s="24">
        <v>120</v>
      </c>
      <c r="F2173" s="24">
        <v>72</v>
      </c>
      <c r="G2173" s="24">
        <v>60</v>
      </c>
      <c r="H2173" s="24" t="s">
        <v>878</v>
      </c>
      <c r="I2173" s="24" t="s">
        <v>3702</v>
      </c>
      <c r="O2173" s="24" t="s">
        <v>3703</v>
      </c>
      <c r="P2173" s="34">
        <v>44502</v>
      </c>
      <c r="Q2173" s="24" t="s">
        <v>857</v>
      </c>
      <c r="U2173" s="24">
        <v>62</v>
      </c>
      <c r="V2173" s="24" t="s">
        <v>4062</v>
      </c>
      <c r="W2173" s="24" t="s">
        <v>4063</v>
      </c>
      <c r="AF2173" s="24" t="s">
        <v>859</v>
      </c>
      <c r="AG2173" s="24" t="s">
        <v>859</v>
      </c>
      <c r="AP2173" s="24" t="s">
        <v>4064</v>
      </c>
      <c r="AQ2173" s="24" t="s">
        <v>4065</v>
      </c>
      <c r="AR2173" s="24" t="s">
        <v>4066</v>
      </c>
      <c r="AS2173" s="24" t="s">
        <v>4067</v>
      </c>
      <c r="AZ2173" s="24" t="s">
        <v>867</v>
      </c>
      <c r="BA2173" s="24" t="s">
        <v>3157</v>
      </c>
      <c r="BB2173" s="24" t="s">
        <v>869</v>
      </c>
      <c r="BC2173" s="24" t="s">
        <v>870</v>
      </c>
      <c r="BK2173" s="24" t="s">
        <v>887</v>
      </c>
      <c r="BL2173" s="24" t="s">
        <v>888</v>
      </c>
      <c r="BZ2173" s="24" t="s">
        <v>875</v>
      </c>
      <c r="CD2173" s="24" t="s">
        <v>3711</v>
      </c>
      <c r="CE2173" s="24" t="s">
        <v>3768</v>
      </c>
      <c r="CH2173" s="24">
        <v>301</v>
      </c>
    </row>
    <row r="2174" spans="1:86" x14ac:dyDescent="0.25">
      <c r="A2174" s="24" t="s">
        <v>4083</v>
      </c>
      <c r="B2174" s="24" t="s">
        <v>273</v>
      </c>
      <c r="C2174" s="24" t="s">
        <v>1818</v>
      </c>
      <c r="D2174" s="24" t="s">
        <v>715</v>
      </c>
      <c r="E2174" s="24">
        <v>215</v>
      </c>
      <c r="F2174" s="24">
        <v>71</v>
      </c>
      <c r="G2174" s="24">
        <v>139</v>
      </c>
      <c r="H2174" s="24" t="s">
        <v>878</v>
      </c>
      <c r="I2174" s="24" t="s">
        <v>3702</v>
      </c>
      <c r="O2174" s="24" t="s">
        <v>3762</v>
      </c>
      <c r="P2174" s="34">
        <v>44517</v>
      </c>
      <c r="Q2174" s="24" t="s">
        <v>857</v>
      </c>
      <c r="U2174" s="24">
        <v>65</v>
      </c>
      <c r="V2174" s="24" t="s">
        <v>4084</v>
      </c>
      <c r="AF2174" s="24" t="s">
        <v>859</v>
      </c>
      <c r="AP2174" s="24" t="s">
        <v>4085</v>
      </c>
      <c r="AQ2174" s="24" t="s">
        <v>4086</v>
      </c>
      <c r="AR2174" s="24" t="s">
        <v>4087</v>
      </c>
      <c r="AS2174" s="24" t="s">
        <v>4088</v>
      </c>
      <c r="AZ2174" s="24" t="s">
        <v>867</v>
      </c>
      <c r="BA2174" s="24" t="s">
        <v>3157</v>
      </c>
      <c r="BB2174" s="24" t="s">
        <v>869</v>
      </c>
      <c r="BC2174" s="24" t="s">
        <v>870</v>
      </c>
      <c r="BK2174" s="24" t="s">
        <v>887</v>
      </c>
      <c r="BL2174" s="24" t="s">
        <v>888</v>
      </c>
      <c r="BZ2174" s="24" t="s">
        <v>875</v>
      </c>
      <c r="CD2174" s="24" t="s">
        <v>1818</v>
      </c>
      <c r="CE2174" s="24" t="s">
        <v>3774</v>
      </c>
      <c r="CH2174" s="24" t="s">
        <v>1372</v>
      </c>
    </row>
    <row r="2175" spans="1:86" x14ac:dyDescent="0.25">
      <c r="A2175" s="24" t="s">
        <v>4089</v>
      </c>
      <c r="B2175" s="24" t="s">
        <v>273</v>
      </c>
      <c r="C2175" s="24" t="s">
        <v>1818</v>
      </c>
      <c r="D2175" s="24" t="s">
        <v>273</v>
      </c>
      <c r="E2175" s="24">
        <v>120</v>
      </c>
      <c r="F2175" s="24">
        <v>74</v>
      </c>
      <c r="G2175" s="24">
        <v>80</v>
      </c>
      <c r="H2175" s="24" t="s">
        <v>855</v>
      </c>
      <c r="I2175" s="24" t="s">
        <v>3702</v>
      </c>
      <c r="O2175" s="24" t="s">
        <v>3703</v>
      </c>
      <c r="P2175" s="34">
        <v>44502</v>
      </c>
      <c r="Q2175" s="24" t="s">
        <v>857</v>
      </c>
      <c r="U2175" s="24">
        <v>69</v>
      </c>
      <c r="AP2175" s="24" t="s">
        <v>4090</v>
      </c>
      <c r="AQ2175" s="24" t="s">
        <v>4091</v>
      </c>
      <c r="AR2175" s="24" t="s">
        <v>4092</v>
      </c>
      <c r="AS2175" s="24" t="s">
        <v>4093</v>
      </c>
      <c r="AZ2175" s="24" t="s">
        <v>867</v>
      </c>
      <c r="BA2175" s="24" t="s">
        <v>3157</v>
      </c>
      <c r="BB2175" s="24" t="s">
        <v>869</v>
      </c>
      <c r="BC2175" s="24" t="s">
        <v>870</v>
      </c>
      <c r="BK2175" s="24" t="s">
        <v>887</v>
      </c>
      <c r="BL2175" s="24" t="s">
        <v>2045</v>
      </c>
      <c r="BZ2175" s="24" t="s">
        <v>875</v>
      </c>
      <c r="CD2175" s="24" t="s">
        <v>3711</v>
      </c>
      <c r="CE2175" s="24" t="s">
        <v>3768</v>
      </c>
      <c r="CH2175" s="24" t="s">
        <v>1215</v>
      </c>
    </row>
    <row r="2176" spans="1:86" x14ac:dyDescent="0.25">
      <c r="A2176" s="24" t="s">
        <v>4094</v>
      </c>
      <c r="B2176" s="24" t="s">
        <v>273</v>
      </c>
      <c r="C2176" s="24" t="s">
        <v>1818</v>
      </c>
      <c r="D2176" s="24" t="s">
        <v>697</v>
      </c>
      <c r="E2176" s="24">
        <v>120</v>
      </c>
      <c r="F2176" s="24">
        <v>72</v>
      </c>
      <c r="G2176" s="24">
        <v>70</v>
      </c>
      <c r="H2176" s="24" t="s">
        <v>878</v>
      </c>
      <c r="I2176" s="24" t="s">
        <v>3702</v>
      </c>
      <c r="O2176" s="24" t="s">
        <v>3703</v>
      </c>
      <c r="P2176" s="34">
        <v>44503</v>
      </c>
      <c r="Q2176" s="24" t="s">
        <v>857</v>
      </c>
      <c r="U2176" s="24">
        <v>66</v>
      </c>
      <c r="V2176" s="24" t="s">
        <v>4095</v>
      </c>
      <c r="AF2176" s="24" t="s">
        <v>859</v>
      </c>
      <c r="AP2176" s="24" t="s">
        <v>4096</v>
      </c>
      <c r="AQ2176" s="24" t="s">
        <v>4097</v>
      </c>
      <c r="AR2176" s="24" t="s">
        <v>4098</v>
      </c>
      <c r="AS2176" s="24" t="s">
        <v>4099</v>
      </c>
      <c r="AZ2176" s="24" t="s">
        <v>867</v>
      </c>
      <c r="BA2176" s="24" t="s">
        <v>3157</v>
      </c>
      <c r="BB2176" s="24" t="s">
        <v>869</v>
      </c>
      <c r="BC2176" s="24" t="s">
        <v>870</v>
      </c>
      <c r="BK2176" s="24" t="s">
        <v>887</v>
      </c>
      <c r="BL2176" s="24" t="s">
        <v>2045</v>
      </c>
      <c r="BZ2176" s="24" t="s">
        <v>875</v>
      </c>
      <c r="CD2176" s="24" t="s">
        <v>3711</v>
      </c>
      <c r="CE2176" s="24" t="s">
        <v>3768</v>
      </c>
      <c r="CH2176" s="24">
        <v>124</v>
      </c>
    </row>
    <row r="2177" spans="1:86" x14ac:dyDescent="0.25">
      <c r="A2177" s="24" t="s">
        <v>4100</v>
      </c>
      <c r="B2177" s="24" t="s">
        <v>273</v>
      </c>
      <c r="C2177" s="24" t="s">
        <v>1818</v>
      </c>
      <c r="D2177" s="24" t="s">
        <v>716</v>
      </c>
      <c r="E2177" s="24">
        <v>160</v>
      </c>
      <c r="F2177" s="24">
        <v>72</v>
      </c>
      <c r="G2177" s="24">
        <v>60</v>
      </c>
      <c r="H2177" s="24" t="s">
        <v>855</v>
      </c>
      <c r="I2177" s="24" t="s">
        <v>3702</v>
      </c>
      <c r="O2177" s="24" t="s">
        <v>3703</v>
      </c>
      <c r="P2177" s="34">
        <v>44503</v>
      </c>
      <c r="Q2177" s="24" t="s">
        <v>857</v>
      </c>
      <c r="R2177" s="24" t="s">
        <v>4101</v>
      </c>
      <c r="U2177" s="24">
        <v>65</v>
      </c>
      <c r="V2177" s="24" t="s">
        <v>4102</v>
      </c>
      <c r="W2177" s="24" t="s">
        <v>4103</v>
      </c>
      <c r="AF2177" s="24" t="s">
        <v>859</v>
      </c>
      <c r="AG2177" s="24" t="s">
        <v>859</v>
      </c>
      <c r="AP2177" s="24" t="s">
        <v>4104</v>
      </c>
      <c r="AQ2177" s="24" t="s">
        <v>4105</v>
      </c>
      <c r="AR2177" s="24" t="s">
        <v>4106</v>
      </c>
      <c r="AS2177" s="24" t="s">
        <v>4107</v>
      </c>
      <c r="AZ2177" s="24" t="s">
        <v>867</v>
      </c>
      <c r="BA2177" s="24" t="s">
        <v>3157</v>
      </c>
      <c r="BB2177" s="24" t="s">
        <v>869</v>
      </c>
      <c r="BC2177" s="24" t="s">
        <v>870</v>
      </c>
      <c r="BK2177" s="24" t="s">
        <v>887</v>
      </c>
      <c r="BL2177" s="24" t="s">
        <v>2045</v>
      </c>
      <c r="BZ2177" s="24" t="s">
        <v>875</v>
      </c>
      <c r="CD2177" s="24" t="s">
        <v>3711</v>
      </c>
      <c r="CE2177" s="24" t="s">
        <v>3768</v>
      </c>
      <c r="CH2177" s="24" t="s">
        <v>1182</v>
      </c>
    </row>
    <row r="2178" spans="1:86" x14ac:dyDescent="0.25">
      <c r="A2178" s="24" t="s">
        <v>4108</v>
      </c>
      <c r="B2178" s="24" t="s">
        <v>273</v>
      </c>
      <c r="C2178" s="24" t="s">
        <v>1818</v>
      </c>
      <c r="D2178" s="24" t="s">
        <v>716</v>
      </c>
      <c r="E2178" s="24">
        <v>160</v>
      </c>
      <c r="F2178" s="24">
        <v>72</v>
      </c>
      <c r="G2178" s="24">
        <v>60</v>
      </c>
      <c r="H2178" s="24" t="s">
        <v>855</v>
      </c>
      <c r="I2178" s="24" t="s">
        <v>3702</v>
      </c>
      <c r="O2178" s="24" t="s">
        <v>3703</v>
      </c>
      <c r="P2178" s="34">
        <v>44503</v>
      </c>
      <c r="Q2178" s="24" t="s">
        <v>857</v>
      </c>
      <c r="R2178" s="24" t="s">
        <v>4101</v>
      </c>
      <c r="U2178" s="24">
        <v>65</v>
      </c>
      <c r="V2178" s="24" t="s">
        <v>4102</v>
      </c>
      <c r="W2178" s="24" t="s">
        <v>4103</v>
      </c>
      <c r="AF2178" s="24" t="s">
        <v>859</v>
      </c>
      <c r="AG2178" s="24" t="s">
        <v>859</v>
      </c>
      <c r="AP2178" s="24" t="s">
        <v>4104</v>
      </c>
      <c r="AQ2178" s="24" t="s">
        <v>4105</v>
      </c>
      <c r="AR2178" s="24" t="s">
        <v>4106</v>
      </c>
      <c r="AS2178" s="24" t="s">
        <v>4107</v>
      </c>
      <c r="AZ2178" s="24" t="s">
        <v>867</v>
      </c>
      <c r="BA2178" s="24" t="s">
        <v>3157</v>
      </c>
      <c r="BB2178" s="24" t="s">
        <v>869</v>
      </c>
      <c r="BC2178" s="24" t="s">
        <v>870</v>
      </c>
      <c r="BK2178" s="24" t="s">
        <v>887</v>
      </c>
      <c r="BL2178" s="24" t="s">
        <v>2045</v>
      </c>
      <c r="BZ2178" s="24" t="s">
        <v>875</v>
      </c>
      <c r="CD2178" s="24" t="s">
        <v>3711</v>
      </c>
      <c r="CE2178" s="24" t="s">
        <v>3768</v>
      </c>
      <c r="CH2178" s="24" t="s">
        <v>1182</v>
      </c>
    </row>
    <row r="2179" spans="1:86" x14ac:dyDescent="0.25">
      <c r="A2179" s="24" t="s">
        <v>4109</v>
      </c>
      <c r="B2179" s="24" t="s">
        <v>273</v>
      </c>
      <c r="C2179" s="24" t="s">
        <v>1818</v>
      </c>
      <c r="D2179" s="24" t="s">
        <v>716</v>
      </c>
      <c r="E2179" s="24">
        <v>160</v>
      </c>
      <c r="F2179" s="24">
        <v>72</v>
      </c>
      <c r="G2179" s="24">
        <v>60</v>
      </c>
      <c r="H2179" s="24" t="s">
        <v>855</v>
      </c>
      <c r="I2179" s="24" t="s">
        <v>3702</v>
      </c>
      <c r="O2179" s="24" t="s">
        <v>3703</v>
      </c>
      <c r="P2179" s="34">
        <v>44503</v>
      </c>
      <c r="Q2179" s="24" t="s">
        <v>857</v>
      </c>
      <c r="R2179" s="24" t="s">
        <v>4101</v>
      </c>
      <c r="U2179" s="24">
        <v>65</v>
      </c>
      <c r="V2179" s="24" t="s">
        <v>4102</v>
      </c>
      <c r="W2179" s="24" t="s">
        <v>4103</v>
      </c>
      <c r="AF2179" s="24" t="s">
        <v>859</v>
      </c>
      <c r="AG2179" s="24" t="s">
        <v>859</v>
      </c>
      <c r="AP2179" s="24" t="s">
        <v>4104</v>
      </c>
      <c r="AQ2179" s="24" t="s">
        <v>4105</v>
      </c>
      <c r="AR2179" s="24" t="s">
        <v>4106</v>
      </c>
      <c r="AS2179" s="24" t="s">
        <v>4107</v>
      </c>
      <c r="AZ2179" s="24" t="s">
        <v>867</v>
      </c>
      <c r="BA2179" s="24" t="s">
        <v>3157</v>
      </c>
      <c r="BB2179" s="24" t="s">
        <v>869</v>
      </c>
      <c r="BC2179" s="24" t="s">
        <v>870</v>
      </c>
      <c r="BK2179" s="24" t="s">
        <v>887</v>
      </c>
      <c r="BL2179" s="24" t="s">
        <v>2045</v>
      </c>
      <c r="BZ2179" s="24" t="s">
        <v>875</v>
      </c>
      <c r="CD2179" s="24" t="s">
        <v>3711</v>
      </c>
      <c r="CE2179" s="24" t="s">
        <v>3768</v>
      </c>
      <c r="CH2179" s="24" t="s">
        <v>1182</v>
      </c>
    </row>
    <row r="2180" spans="1:86" x14ac:dyDescent="0.25">
      <c r="A2180" s="24" t="s">
        <v>4110</v>
      </c>
      <c r="B2180" s="24" t="s">
        <v>273</v>
      </c>
      <c r="C2180" s="24" t="s">
        <v>1818</v>
      </c>
      <c r="D2180" s="24" t="s">
        <v>716</v>
      </c>
      <c r="E2180" s="24">
        <v>160</v>
      </c>
      <c r="F2180" s="24">
        <v>72</v>
      </c>
      <c r="G2180" s="24">
        <v>60</v>
      </c>
      <c r="H2180" s="24" t="s">
        <v>855</v>
      </c>
      <c r="I2180" s="24" t="s">
        <v>3702</v>
      </c>
      <c r="O2180" s="24" t="s">
        <v>3703</v>
      </c>
      <c r="P2180" s="34">
        <v>44503</v>
      </c>
      <c r="Q2180" s="24" t="s">
        <v>857</v>
      </c>
      <c r="R2180" s="24" t="s">
        <v>4101</v>
      </c>
      <c r="U2180" s="24">
        <v>65</v>
      </c>
      <c r="V2180" s="24" t="s">
        <v>4102</v>
      </c>
      <c r="W2180" s="24" t="s">
        <v>4103</v>
      </c>
      <c r="AF2180" s="24" t="s">
        <v>859</v>
      </c>
      <c r="AG2180" s="24" t="s">
        <v>859</v>
      </c>
      <c r="AP2180" s="24" t="s">
        <v>4104</v>
      </c>
      <c r="AQ2180" s="24" t="s">
        <v>4105</v>
      </c>
      <c r="AR2180" s="24" t="s">
        <v>4106</v>
      </c>
      <c r="AS2180" s="24" t="s">
        <v>4107</v>
      </c>
      <c r="AZ2180" s="24" t="s">
        <v>867</v>
      </c>
      <c r="BA2180" s="24" t="s">
        <v>3157</v>
      </c>
      <c r="BB2180" s="24" t="s">
        <v>869</v>
      </c>
      <c r="BC2180" s="24" t="s">
        <v>870</v>
      </c>
      <c r="BK2180" s="24" t="s">
        <v>887</v>
      </c>
      <c r="BL2180" s="24" t="s">
        <v>2045</v>
      </c>
      <c r="BZ2180" s="24" t="s">
        <v>875</v>
      </c>
      <c r="CD2180" s="24" t="s">
        <v>3711</v>
      </c>
      <c r="CE2180" s="24" t="s">
        <v>3768</v>
      </c>
      <c r="CH2180" s="24" t="s">
        <v>1182</v>
      </c>
    </row>
    <row r="2181" spans="1:86" x14ac:dyDescent="0.25">
      <c r="A2181" s="24" t="s">
        <v>4111</v>
      </c>
      <c r="B2181" s="24" t="s">
        <v>273</v>
      </c>
      <c r="C2181" s="24" t="s">
        <v>1818</v>
      </c>
      <c r="D2181" s="24" t="s">
        <v>698</v>
      </c>
      <c r="F2181" s="24">
        <v>63</v>
      </c>
      <c r="H2181" s="24" t="s">
        <v>878</v>
      </c>
      <c r="I2181" s="24" t="s">
        <v>3702</v>
      </c>
      <c r="O2181" s="24" t="s">
        <v>3762</v>
      </c>
      <c r="P2181" s="34">
        <v>44517</v>
      </c>
      <c r="Q2181" s="24" t="s">
        <v>857</v>
      </c>
      <c r="S2181" s="24">
        <v>90</v>
      </c>
      <c r="U2181" s="24">
        <v>0</v>
      </c>
      <c r="AP2181" s="24" t="s">
        <v>4112</v>
      </c>
      <c r="AQ2181" s="24" t="s">
        <v>4113</v>
      </c>
      <c r="AR2181" s="24" t="s">
        <v>4114</v>
      </c>
      <c r="AS2181" s="24" t="s">
        <v>4115</v>
      </c>
      <c r="AZ2181" s="24" t="s">
        <v>867</v>
      </c>
      <c r="BA2181" s="24" t="s">
        <v>3157</v>
      </c>
      <c r="BB2181" s="24" t="s">
        <v>869</v>
      </c>
      <c r="BC2181" s="24" t="s">
        <v>870</v>
      </c>
      <c r="BK2181" s="24" t="s">
        <v>1090</v>
      </c>
      <c r="BZ2181" s="24" t="s">
        <v>875</v>
      </c>
      <c r="CD2181" s="24" t="s">
        <v>3767</v>
      </c>
      <c r="CE2181" s="24" t="s">
        <v>3774</v>
      </c>
      <c r="CH2181" s="24" t="s">
        <v>1372</v>
      </c>
    </row>
    <row r="2182" spans="1:86" x14ac:dyDescent="0.25">
      <c r="A2182" s="24" t="s">
        <v>4116</v>
      </c>
      <c r="B2182" s="24" t="s">
        <v>273</v>
      </c>
      <c r="C2182" s="24" t="s">
        <v>1818</v>
      </c>
      <c r="D2182" s="24" t="s">
        <v>709</v>
      </c>
      <c r="E2182" s="24">
        <v>700</v>
      </c>
      <c r="F2182" s="24">
        <v>600</v>
      </c>
      <c r="G2182" s="24">
        <v>700</v>
      </c>
      <c r="H2182" s="24" t="s">
        <v>878</v>
      </c>
      <c r="I2182" s="24" t="s">
        <v>3702</v>
      </c>
      <c r="O2182" s="24" t="s">
        <v>3703</v>
      </c>
      <c r="P2182" s="34">
        <v>44501</v>
      </c>
      <c r="Q2182" s="24" t="s">
        <v>1217</v>
      </c>
      <c r="R2182" s="24" t="s">
        <v>4117</v>
      </c>
      <c r="U2182" s="24">
        <v>0</v>
      </c>
      <c r="V2182" s="24" t="s">
        <v>4118</v>
      </c>
      <c r="AF2182" s="24" t="s">
        <v>859</v>
      </c>
      <c r="AP2182" s="24" t="s">
        <v>4119</v>
      </c>
      <c r="AQ2182" s="24" t="s">
        <v>4120</v>
      </c>
      <c r="AR2182" s="24" t="s">
        <v>4121</v>
      </c>
      <c r="AS2182" s="24" t="s">
        <v>4122</v>
      </c>
      <c r="AZ2182" s="24" t="s">
        <v>867</v>
      </c>
      <c r="BA2182" s="24" t="s">
        <v>3157</v>
      </c>
      <c r="BB2182" s="24" t="s">
        <v>869</v>
      </c>
      <c r="BC2182" s="24" t="s">
        <v>870</v>
      </c>
      <c r="BK2182" s="24" t="s">
        <v>1090</v>
      </c>
      <c r="BM2182" s="24" t="s">
        <v>4123</v>
      </c>
      <c r="BZ2182" s="24" t="s">
        <v>875</v>
      </c>
      <c r="CD2182" s="24" t="s">
        <v>3711</v>
      </c>
      <c r="CE2182" s="24" t="s">
        <v>3774</v>
      </c>
      <c r="CH2182" s="24" t="s">
        <v>1247</v>
      </c>
    </row>
    <row r="2183" spans="1:86" x14ac:dyDescent="0.25">
      <c r="A2183" s="24" t="s">
        <v>4124</v>
      </c>
      <c r="B2183" s="24" t="s">
        <v>273</v>
      </c>
      <c r="C2183" s="24" t="s">
        <v>1818</v>
      </c>
      <c r="D2183" s="24" t="s">
        <v>717</v>
      </c>
      <c r="E2183" s="24">
        <v>70</v>
      </c>
      <c r="F2183" s="24">
        <v>72</v>
      </c>
      <c r="G2183" s="24">
        <v>60</v>
      </c>
      <c r="H2183" s="24" t="s">
        <v>878</v>
      </c>
      <c r="I2183" s="24" t="s">
        <v>3702</v>
      </c>
      <c r="O2183" s="24" t="s">
        <v>3762</v>
      </c>
      <c r="P2183" s="34">
        <v>44503</v>
      </c>
      <c r="Q2183" s="24" t="s">
        <v>857</v>
      </c>
      <c r="U2183" s="24">
        <v>67</v>
      </c>
      <c r="V2183" s="24" t="s">
        <v>4125</v>
      </c>
      <c r="AF2183" s="24" t="s">
        <v>859</v>
      </c>
      <c r="AP2183" s="24" t="s">
        <v>4126</v>
      </c>
      <c r="AQ2183" s="24" t="s">
        <v>4127</v>
      </c>
      <c r="AR2183" s="24" t="s">
        <v>4128</v>
      </c>
      <c r="AS2183" s="24" t="s">
        <v>4129</v>
      </c>
      <c r="AZ2183" s="24" t="s">
        <v>867</v>
      </c>
      <c r="BA2183" s="24" t="s">
        <v>3157</v>
      </c>
      <c r="BB2183" s="24" t="s">
        <v>869</v>
      </c>
      <c r="BC2183" s="24" t="s">
        <v>870</v>
      </c>
      <c r="BK2183" s="24" t="s">
        <v>887</v>
      </c>
      <c r="BL2183" s="24" t="s">
        <v>888</v>
      </c>
      <c r="BM2183" s="24" t="s">
        <v>1393</v>
      </c>
      <c r="BZ2183" s="24" t="s">
        <v>875</v>
      </c>
      <c r="CD2183" s="24" t="s">
        <v>3711</v>
      </c>
      <c r="CE2183" s="24" t="s">
        <v>3768</v>
      </c>
      <c r="CH2183" s="24" t="s">
        <v>1372</v>
      </c>
    </row>
    <row r="2184" spans="1:86" x14ac:dyDescent="0.25">
      <c r="A2184" s="24" t="s">
        <v>4130</v>
      </c>
      <c r="B2184" s="24" t="s">
        <v>273</v>
      </c>
      <c r="C2184" s="24" t="s">
        <v>1818</v>
      </c>
      <c r="D2184" s="24" t="s">
        <v>717</v>
      </c>
      <c r="E2184" s="24">
        <v>70</v>
      </c>
      <c r="F2184" s="24">
        <v>72</v>
      </c>
      <c r="G2184" s="24">
        <v>60</v>
      </c>
      <c r="H2184" s="24" t="s">
        <v>878</v>
      </c>
      <c r="I2184" s="24" t="s">
        <v>3702</v>
      </c>
      <c r="O2184" s="24" t="s">
        <v>3762</v>
      </c>
      <c r="P2184" s="34">
        <v>44503</v>
      </c>
      <c r="Q2184" s="24" t="s">
        <v>857</v>
      </c>
      <c r="U2184" s="24">
        <v>67</v>
      </c>
      <c r="V2184" s="24" t="s">
        <v>4125</v>
      </c>
      <c r="AF2184" s="24" t="s">
        <v>859</v>
      </c>
      <c r="AP2184" s="24" t="s">
        <v>4126</v>
      </c>
      <c r="AQ2184" s="24" t="s">
        <v>4127</v>
      </c>
      <c r="AR2184" s="24" t="s">
        <v>4128</v>
      </c>
      <c r="AS2184" s="24" t="s">
        <v>4129</v>
      </c>
      <c r="AZ2184" s="24" t="s">
        <v>867</v>
      </c>
      <c r="BA2184" s="24" t="s">
        <v>3157</v>
      </c>
      <c r="BB2184" s="24" t="s">
        <v>869</v>
      </c>
      <c r="BC2184" s="24" t="s">
        <v>870</v>
      </c>
      <c r="BK2184" s="24" t="s">
        <v>887</v>
      </c>
      <c r="BL2184" s="24" t="s">
        <v>888</v>
      </c>
      <c r="BM2184" s="24" t="s">
        <v>1393</v>
      </c>
      <c r="BZ2184" s="24" t="s">
        <v>875</v>
      </c>
      <c r="CD2184" s="24" t="s">
        <v>3711</v>
      </c>
      <c r="CE2184" s="24" t="s">
        <v>3768</v>
      </c>
      <c r="CH2184" s="24" t="s">
        <v>1210</v>
      </c>
    </row>
    <row r="2185" spans="1:86" x14ac:dyDescent="0.25">
      <c r="A2185" s="24" t="s">
        <v>4131</v>
      </c>
      <c r="B2185" s="24" t="s">
        <v>273</v>
      </c>
      <c r="C2185" s="24" t="s">
        <v>1818</v>
      </c>
      <c r="D2185" s="24" t="s">
        <v>717</v>
      </c>
      <c r="E2185" s="24">
        <v>70</v>
      </c>
      <c r="F2185" s="24">
        <v>72</v>
      </c>
      <c r="G2185" s="24">
        <v>60</v>
      </c>
      <c r="H2185" s="24" t="s">
        <v>878</v>
      </c>
      <c r="I2185" s="24" t="s">
        <v>3702</v>
      </c>
      <c r="O2185" s="24" t="s">
        <v>3762</v>
      </c>
      <c r="P2185" s="34">
        <v>44503</v>
      </c>
      <c r="Q2185" s="24" t="s">
        <v>857</v>
      </c>
      <c r="U2185" s="24">
        <v>67</v>
      </c>
      <c r="V2185" s="24" t="s">
        <v>4125</v>
      </c>
      <c r="AF2185" s="24" t="s">
        <v>859</v>
      </c>
      <c r="AP2185" s="24" t="s">
        <v>4126</v>
      </c>
      <c r="AQ2185" s="24" t="s">
        <v>4127</v>
      </c>
      <c r="AR2185" s="24" t="s">
        <v>4128</v>
      </c>
      <c r="AS2185" s="24" t="s">
        <v>4129</v>
      </c>
      <c r="AZ2185" s="24" t="s">
        <v>867</v>
      </c>
      <c r="BA2185" s="24" t="s">
        <v>3157</v>
      </c>
      <c r="BB2185" s="24" t="s">
        <v>869</v>
      </c>
      <c r="BC2185" s="24" t="s">
        <v>870</v>
      </c>
      <c r="BK2185" s="24" t="s">
        <v>887</v>
      </c>
      <c r="BL2185" s="24" t="s">
        <v>888</v>
      </c>
      <c r="BM2185" s="24" t="s">
        <v>1393</v>
      </c>
      <c r="BZ2185" s="24" t="s">
        <v>875</v>
      </c>
      <c r="CD2185" s="24" t="s">
        <v>3711</v>
      </c>
      <c r="CE2185" s="24" t="s">
        <v>3768</v>
      </c>
      <c r="CH2185" s="24">
        <v>124</v>
      </c>
    </row>
    <row r="2186" spans="1:86" x14ac:dyDescent="0.25">
      <c r="A2186" s="24" t="s">
        <v>4132</v>
      </c>
      <c r="B2186" s="24" t="s">
        <v>273</v>
      </c>
      <c r="C2186" s="24" t="s">
        <v>3761</v>
      </c>
      <c r="D2186" s="24" t="s">
        <v>273</v>
      </c>
      <c r="F2186" s="24">
        <v>72</v>
      </c>
      <c r="H2186" s="24" t="s">
        <v>878</v>
      </c>
      <c r="I2186" s="24" t="s">
        <v>3702</v>
      </c>
      <c r="O2186" s="24" t="s">
        <v>3703</v>
      </c>
      <c r="P2186" s="34">
        <v>44503</v>
      </c>
      <c r="Q2186" s="24" t="s">
        <v>857</v>
      </c>
      <c r="S2186" s="24">
        <v>90</v>
      </c>
      <c r="U2186" s="24">
        <v>67</v>
      </c>
      <c r="V2186" s="24" t="s">
        <v>4133</v>
      </c>
      <c r="AF2186" s="24" t="s">
        <v>859</v>
      </c>
      <c r="AP2186" s="24" t="s">
        <v>4134</v>
      </c>
      <c r="AQ2186" s="24" t="s">
        <v>4135</v>
      </c>
      <c r="AR2186" s="24" t="s">
        <v>4136</v>
      </c>
      <c r="AS2186" s="24" t="s">
        <v>4137</v>
      </c>
      <c r="AZ2186" s="24" t="s">
        <v>867</v>
      </c>
      <c r="BA2186" s="24" t="s">
        <v>3157</v>
      </c>
      <c r="BB2186" s="24" t="s">
        <v>869</v>
      </c>
      <c r="BC2186" s="24" t="s">
        <v>870</v>
      </c>
      <c r="BK2186" s="24" t="s">
        <v>887</v>
      </c>
      <c r="BL2186" s="24" t="s">
        <v>888</v>
      </c>
      <c r="BZ2186" s="24" t="s">
        <v>875</v>
      </c>
      <c r="CD2186" s="24" t="s">
        <v>3767</v>
      </c>
      <c r="CE2186" s="24" t="s">
        <v>1090</v>
      </c>
      <c r="CH2186" s="24" t="s">
        <v>1182</v>
      </c>
    </row>
    <row r="2187" spans="1:86" x14ac:dyDescent="0.25">
      <c r="A2187" s="24" t="s">
        <v>4138</v>
      </c>
      <c r="B2187" s="24" t="s">
        <v>273</v>
      </c>
      <c r="C2187" s="24" t="s">
        <v>1818</v>
      </c>
      <c r="D2187" s="24" t="s">
        <v>718</v>
      </c>
      <c r="E2187" s="24">
        <v>118</v>
      </c>
      <c r="F2187" s="24">
        <v>50</v>
      </c>
      <c r="G2187" s="24">
        <v>50</v>
      </c>
      <c r="H2187" s="24" t="s">
        <v>878</v>
      </c>
      <c r="I2187" s="24" t="s">
        <v>3702</v>
      </c>
      <c r="O2187" s="24" t="s">
        <v>3762</v>
      </c>
      <c r="P2187" s="34">
        <v>44501</v>
      </c>
      <c r="Q2187" s="24" t="s">
        <v>857</v>
      </c>
      <c r="U2187" s="24">
        <v>46</v>
      </c>
      <c r="AP2187" s="24" t="s">
        <v>4139</v>
      </c>
      <c r="AQ2187" s="24" t="s">
        <v>4140</v>
      </c>
      <c r="AR2187" s="24" t="s">
        <v>4141</v>
      </c>
      <c r="AS2187" s="24" t="s">
        <v>4142</v>
      </c>
      <c r="AT2187" s="24" t="s">
        <v>4143</v>
      </c>
      <c r="AZ2187" s="24" t="s">
        <v>867</v>
      </c>
      <c r="BA2187" s="24" t="s">
        <v>3157</v>
      </c>
      <c r="BB2187" s="24" t="s">
        <v>869</v>
      </c>
      <c r="BC2187" s="24" t="s">
        <v>870</v>
      </c>
      <c r="BD2187" s="24" t="s">
        <v>859</v>
      </c>
      <c r="BK2187" s="24" t="s">
        <v>1090</v>
      </c>
      <c r="BM2187" s="24" t="s">
        <v>1101</v>
      </c>
      <c r="BP2187" s="24" t="s">
        <v>4144</v>
      </c>
      <c r="BZ2187" s="24" t="s">
        <v>875</v>
      </c>
      <c r="CD2187" s="24" t="s">
        <v>3711</v>
      </c>
      <c r="CE2187" s="24" t="s">
        <v>3768</v>
      </c>
      <c r="CH2187" s="24" t="s">
        <v>1795</v>
      </c>
    </row>
    <row r="2188" spans="1:86" x14ac:dyDescent="0.25">
      <c r="A2188" s="24" t="s">
        <v>4145</v>
      </c>
      <c r="B2188" s="24" t="s">
        <v>273</v>
      </c>
      <c r="C2188" s="24" t="s">
        <v>1818</v>
      </c>
      <c r="D2188" s="24" t="s">
        <v>719</v>
      </c>
      <c r="E2188" s="24">
        <v>120</v>
      </c>
      <c r="F2188" s="24">
        <v>720</v>
      </c>
      <c r="G2188" s="24">
        <v>60</v>
      </c>
      <c r="H2188" s="24" t="s">
        <v>878</v>
      </c>
      <c r="I2188" s="24" t="s">
        <v>3702</v>
      </c>
      <c r="O2188" s="24" t="s">
        <v>3762</v>
      </c>
      <c r="P2188" s="34">
        <v>44502</v>
      </c>
      <c r="Q2188" s="24" t="s">
        <v>857</v>
      </c>
      <c r="U2188" s="24">
        <v>65</v>
      </c>
      <c r="AP2188" s="24" t="s">
        <v>4146</v>
      </c>
      <c r="AQ2188" s="24" t="s">
        <v>4147</v>
      </c>
      <c r="AR2188" s="24" t="s">
        <v>4148</v>
      </c>
      <c r="AS2188" s="24" t="s">
        <v>4149</v>
      </c>
      <c r="AZ2188" s="24" t="s">
        <v>867</v>
      </c>
      <c r="BA2188" s="24" t="s">
        <v>3157</v>
      </c>
      <c r="BB2188" s="24" t="s">
        <v>869</v>
      </c>
      <c r="BC2188" s="24" t="s">
        <v>870</v>
      </c>
      <c r="BK2188" s="24" t="s">
        <v>887</v>
      </c>
      <c r="BL2188" s="24" t="s">
        <v>888</v>
      </c>
      <c r="BZ2188" s="24" t="s">
        <v>875</v>
      </c>
      <c r="CD2188" s="24" t="s">
        <v>3711</v>
      </c>
      <c r="CE2188" s="24" t="s">
        <v>3768</v>
      </c>
      <c r="CH2188" s="24" t="s">
        <v>1182</v>
      </c>
    </row>
    <row r="2189" spans="1:86" x14ac:dyDescent="0.25">
      <c r="A2189" s="24" t="s">
        <v>4150</v>
      </c>
      <c r="B2189" s="24" t="s">
        <v>273</v>
      </c>
      <c r="C2189" s="24" t="s">
        <v>1818</v>
      </c>
      <c r="D2189" s="24" t="s">
        <v>719</v>
      </c>
      <c r="E2189" s="24">
        <v>120</v>
      </c>
      <c r="F2189" s="24">
        <v>720</v>
      </c>
      <c r="G2189" s="24">
        <v>60</v>
      </c>
      <c r="H2189" s="24" t="s">
        <v>878</v>
      </c>
      <c r="I2189" s="24" t="s">
        <v>3702</v>
      </c>
      <c r="O2189" s="24" t="s">
        <v>3762</v>
      </c>
      <c r="P2189" s="34">
        <v>44502</v>
      </c>
      <c r="Q2189" s="24" t="s">
        <v>857</v>
      </c>
      <c r="U2189" s="24">
        <v>65</v>
      </c>
      <c r="AP2189" s="24" t="s">
        <v>4146</v>
      </c>
      <c r="AQ2189" s="24" t="s">
        <v>4147</v>
      </c>
      <c r="AR2189" s="24" t="s">
        <v>4148</v>
      </c>
      <c r="AS2189" s="24" t="s">
        <v>4149</v>
      </c>
      <c r="AZ2189" s="24" t="s">
        <v>867</v>
      </c>
      <c r="BA2189" s="24" t="s">
        <v>3157</v>
      </c>
      <c r="BB2189" s="24" t="s">
        <v>869</v>
      </c>
      <c r="BC2189" s="24" t="s">
        <v>870</v>
      </c>
      <c r="BK2189" s="24" t="s">
        <v>887</v>
      </c>
      <c r="BL2189" s="24" t="s">
        <v>888</v>
      </c>
      <c r="BZ2189" s="24" t="s">
        <v>875</v>
      </c>
      <c r="CD2189" s="24" t="s">
        <v>3711</v>
      </c>
      <c r="CE2189" s="24" t="s">
        <v>3768</v>
      </c>
      <c r="CH2189" s="24" t="s">
        <v>1122</v>
      </c>
    </row>
    <row r="2190" spans="1:86" x14ac:dyDescent="0.25">
      <c r="A2190" s="24" t="s">
        <v>4151</v>
      </c>
      <c r="B2190" s="24" t="s">
        <v>273</v>
      </c>
      <c r="C2190" s="24" t="s">
        <v>3761</v>
      </c>
      <c r="D2190" s="24" t="s">
        <v>720</v>
      </c>
      <c r="F2190" s="24">
        <v>72</v>
      </c>
      <c r="H2190" s="24" t="s">
        <v>878</v>
      </c>
      <c r="I2190" s="24" t="s">
        <v>3702</v>
      </c>
      <c r="O2190" s="24" t="s">
        <v>3762</v>
      </c>
      <c r="P2190" s="34">
        <v>44502</v>
      </c>
      <c r="Q2190" s="24" t="s">
        <v>857</v>
      </c>
      <c r="R2190" s="24" t="s">
        <v>4152</v>
      </c>
      <c r="S2190" s="24">
        <v>90</v>
      </c>
      <c r="U2190" s="24">
        <v>67</v>
      </c>
      <c r="V2190" s="24" t="s">
        <v>4153</v>
      </c>
      <c r="W2190" s="24" t="s">
        <v>4154</v>
      </c>
      <c r="AF2190" s="24" t="s">
        <v>859</v>
      </c>
      <c r="AG2190" s="24" t="s">
        <v>859</v>
      </c>
      <c r="AP2190" s="24" t="s">
        <v>4155</v>
      </c>
      <c r="AQ2190" s="24" t="s">
        <v>4156</v>
      </c>
      <c r="AR2190" s="24" t="s">
        <v>4157</v>
      </c>
      <c r="AS2190" s="24" t="s">
        <v>4158</v>
      </c>
      <c r="AZ2190" s="24" t="s">
        <v>867</v>
      </c>
      <c r="BA2190" s="24" t="s">
        <v>3157</v>
      </c>
      <c r="BB2190" s="24" t="s">
        <v>869</v>
      </c>
      <c r="BC2190" s="24" t="s">
        <v>870</v>
      </c>
      <c r="BK2190" s="24" t="s">
        <v>887</v>
      </c>
      <c r="BL2190" s="24" t="s">
        <v>888</v>
      </c>
      <c r="BZ2190" s="24" t="s">
        <v>875</v>
      </c>
      <c r="CD2190" s="24" t="s">
        <v>3767</v>
      </c>
      <c r="CE2190" s="24" t="s">
        <v>3768</v>
      </c>
      <c r="CH2190" s="24" t="s">
        <v>1135</v>
      </c>
    </row>
    <row r="2191" spans="1:86" x14ac:dyDescent="0.25">
      <c r="A2191" s="24" t="s">
        <v>4159</v>
      </c>
      <c r="B2191" s="24" t="s">
        <v>273</v>
      </c>
      <c r="C2191" s="24" t="s">
        <v>3761</v>
      </c>
      <c r="D2191" s="24" t="s">
        <v>720</v>
      </c>
      <c r="F2191" s="24">
        <v>72</v>
      </c>
      <c r="H2191" s="24" t="s">
        <v>878</v>
      </c>
      <c r="I2191" s="24" t="s">
        <v>3702</v>
      </c>
      <c r="O2191" s="24" t="s">
        <v>3762</v>
      </c>
      <c r="P2191" s="34">
        <v>44502</v>
      </c>
      <c r="Q2191" s="24" t="s">
        <v>857</v>
      </c>
      <c r="R2191" s="24" t="s">
        <v>4152</v>
      </c>
      <c r="S2191" s="24">
        <v>90</v>
      </c>
      <c r="U2191" s="24">
        <v>67</v>
      </c>
      <c r="V2191" s="24" t="s">
        <v>4153</v>
      </c>
      <c r="W2191" s="24" t="s">
        <v>4154</v>
      </c>
      <c r="AF2191" s="24" t="s">
        <v>859</v>
      </c>
      <c r="AG2191" s="24" t="s">
        <v>859</v>
      </c>
      <c r="AP2191" s="24" t="s">
        <v>4155</v>
      </c>
      <c r="AQ2191" s="24" t="s">
        <v>4156</v>
      </c>
      <c r="AR2191" s="24" t="s">
        <v>4157</v>
      </c>
      <c r="AS2191" s="24" t="s">
        <v>4158</v>
      </c>
      <c r="AZ2191" s="24" t="s">
        <v>867</v>
      </c>
      <c r="BA2191" s="24" t="s">
        <v>3157</v>
      </c>
      <c r="BB2191" s="24" t="s">
        <v>869</v>
      </c>
      <c r="BC2191" s="24" t="s">
        <v>870</v>
      </c>
      <c r="BK2191" s="24" t="s">
        <v>887</v>
      </c>
      <c r="BL2191" s="24" t="s">
        <v>888</v>
      </c>
      <c r="BZ2191" s="24" t="s">
        <v>875</v>
      </c>
      <c r="CD2191" s="24" t="s">
        <v>3767</v>
      </c>
      <c r="CE2191" s="24" t="s">
        <v>3768</v>
      </c>
      <c r="CH2191" s="24">
        <v>218</v>
      </c>
    </row>
    <row r="2192" spans="1:86" x14ac:dyDescent="0.25">
      <c r="A2192" s="24" t="s">
        <v>4160</v>
      </c>
      <c r="B2192" s="24" t="s">
        <v>273</v>
      </c>
      <c r="C2192" s="24" t="s">
        <v>1818</v>
      </c>
      <c r="D2192" s="24" t="s">
        <v>721</v>
      </c>
      <c r="E2192" s="24">
        <v>170</v>
      </c>
      <c r="F2192" s="24">
        <v>720</v>
      </c>
      <c r="G2192" s="24">
        <v>80</v>
      </c>
      <c r="H2192" s="24" t="s">
        <v>878</v>
      </c>
      <c r="I2192" s="24" t="s">
        <v>3702</v>
      </c>
      <c r="O2192" s="24" t="s">
        <v>3762</v>
      </c>
      <c r="P2192" s="34">
        <v>44502</v>
      </c>
      <c r="Q2192" s="24" t="s">
        <v>857</v>
      </c>
      <c r="U2192" s="24">
        <v>0</v>
      </c>
      <c r="AP2192" s="24" t="s">
        <v>4161</v>
      </c>
      <c r="AQ2192" s="24" t="s">
        <v>4162</v>
      </c>
      <c r="AR2192" s="24" t="s">
        <v>4163</v>
      </c>
      <c r="AS2192" s="24" t="s">
        <v>4164</v>
      </c>
      <c r="AZ2192" s="24" t="s">
        <v>867</v>
      </c>
      <c r="BA2192" s="24" t="s">
        <v>3157</v>
      </c>
      <c r="BB2192" s="24" t="s">
        <v>869</v>
      </c>
      <c r="BC2192" s="24" t="s">
        <v>870</v>
      </c>
      <c r="BK2192" s="24" t="s">
        <v>887</v>
      </c>
      <c r="BL2192" s="24" t="s">
        <v>888</v>
      </c>
      <c r="BZ2192" s="24" t="s">
        <v>875</v>
      </c>
      <c r="CD2192" s="24" t="s">
        <v>3711</v>
      </c>
      <c r="CE2192" s="24" t="s">
        <v>3774</v>
      </c>
      <c r="CH2192" s="24" t="s">
        <v>1122</v>
      </c>
    </row>
    <row r="2193" spans="1:86" x14ac:dyDescent="0.25">
      <c r="A2193" s="24" t="s">
        <v>4165</v>
      </c>
      <c r="B2193" s="24" t="s">
        <v>273</v>
      </c>
      <c r="C2193" s="24" t="s">
        <v>1818</v>
      </c>
      <c r="D2193" s="24" t="s">
        <v>721</v>
      </c>
      <c r="E2193" s="24">
        <v>170</v>
      </c>
      <c r="F2193" s="24">
        <v>720</v>
      </c>
      <c r="G2193" s="24">
        <v>80</v>
      </c>
      <c r="H2193" s="24" t="s">
        <v>878</v>
      </c>
      <c r="I2193" s="24" t="s">
        <v>3702</v>
      </c>
      <c r="O2193" s="24" t="s">
        <v>3762</v>
      </c>
      <c r="P2193" s="34">
        <v>44502</v>
      </c>
      <c r="Q2193" s="24" t="s">
        <v>857</v>
      </c>
      <c r="U2193" s="24">
        <v>0</v>
      </c>
      <c r="AP2193" s="24" t="s">
        <v>4161</v>
      </c>
      <c r="AQ2193" s="24" t="s">
        <v>4162</v>
      </c>
      <c r="AR2193" s="24" t="s">
        <v>4163</v>
      </c>
      <c r="AS2193" s="24" t="s">
        <v>4164</v>
      </c>
      <c r="AZ2193" s="24" t="s">
        <v>867</v>
      </c>
      <c r="BA2193" s="24" t="s">
        <v>3157</v>
      </c>
      <c r="BB2193" s="24" t="s">
        <v>869</v>
      </c>
      <c r="BC2193" s="24" t="s">
        <v>870</v>
      </c>
      <c r="BK2193" s="24" t="s">
        <v>887</v>
      </c>
      <c r="BL2193" s="24" t="s">
        <v>888</v>
      </c>
      <c r="BZ2193" s="24" t="s">
        <v>875</v>
      </c>
      <c r="CD2193" s="24" t="s">
        <v>3711</v>
      </c>
      <c r="CE2193" s="24" t="s">
        <v>3774</v>
      </c>
      <c r="CH2193" s="24" t="s">
        <v>1122</v>
      </c>
    </row>
    <row r="2194" spans="1:86" x14ac:dyDescent="0.25">
      <c r="A2194" s="24" t="s">
        <v>4166</v>
      </c>
      <c r="B2194" s="24" t="s">
        <v>273</v>
      </c>
      <c r="C2194" s="24" t="s">
        <v>1818</v>
      </c>
      <c r="D2194" s="24" t="s">
        <v>722</v>
      </c>
      <c r="E2194" s="24">
        <v>120</v>
      </c>
      <c r="F2194" s="24">
        <v>72</v>
      </c>
      <c r="G2194" s="24">
        <v>60</v>
      </c>
      <c r="H2194" s="24" t="s">
        <v>878</v>
      </c>
      <c r="I2194" s="24" t="s">
        <v>3702</v>
      </c>
      <c r="O2194" s="24" t="s">
        <v>3762</v>
      </c>
      <c r="P2194" s="34">
        <v>44501</v>
      </c>
      <c r="Q2194" s="24" t="s">
        <v>857</v>
      </c>
      <c r="R2194" s="24" t="s">
        <v>4167</v>
      </c>
      <c r="U2194" s="24">
        <v>66</v>
      </c>
      <c r="V2194" s="24" t="s">
        <v>4168</v>
      </c>
      <c r="AF2194" s="24" t="s">
        <v>859</v>
      </c>
      <c r="AP2194" s="24" t="s">
        <v>4169</v>
      </c>
      <c r="AQ2194" s="24" t="s">
        <v>4170</v>
      </c>
      <c r="AR2194" s="24" t="s">
        <v>4171</v>
      </c>
      <c r="AS2194" s="24" t="s">
        <v>4172</v>
      </c>
      <c r="AT2194" s="24" t="s">
        <v>4173</v>
      </c>
      <c r="AZ2194" s="24" t="s">
        <v>867</v>
      </c>
      <c r="BA2194" s="24" t="s">
        <v>3157</v>
      </c>
      <c r="BB2194" s="24" t="s">
        <v>869</v>
      </c>
      <c r="BC2194" s="24" t="s">
        <v>870</v>
      </c>
      <c r="BD2194" s="24" t="s">
        <v>859</v>
      </c>
      <c r="BK2194" s="24" t="s">
        <v>887</v>
      </c>
      <c r="BL2194" s="24" t="s">
        <v>888</v>
      </c>
      <c r="BM2194" s="24" t="s">
        <v>1393</v>
      </c>
      <c r="BZ2194" s="24" t="s">
        <v>875</v>
      </c>
      <c r="CD2194" s="24" t="s">
        <v>3711</v>
      </c>
      <c r="CE2194" s="24" t="s">
        <v>3768</v>
      </c>
      <c r="CH2194" s="24" t="s">
        <v>1405</v>
      </c>
    </row>
    <row r="2195" spans="1:86" x14ac:dyDescent="0.25">
      <c r="A2195" s="24" t="s">
        <v>4174</v>
      </c>
      <c r="B2195" s="24" t="s">
        <v>273</v>
      </c>
      <c r="C2195" s="24" t="s">
        <v>1818</v>
      </c>
      <c r="D2195" s="24" t="s">
        <v>722</v>
      </c>
      <c r="E2195" s="24">
        <v>120</v>
      </c>
      <c r="F2195" s="24">
        <v>72</v>
      </c>
      <c r="G2195" s="24">
        <v>60</v>
      </c>
      <c r="H2195" s="24" t="s">
        <v>878</v>
      </c>
      <c r="I2195" s="24" t="s">
        <v>3702</v>
      </c>
      <c r="O2195" s="24" t="s">
        <v>3762</v>
      </c>
      <c r="P2195" s="34">
        <v>44501</v>
      </c>
      <c r="Q2195" s="24" t="s">
        <v>857</v>
      </c>
      <c r="R2195" s="24" t="s">
        <v>4167</v>
      </c>
      <c r="U2195" s="24">
        <v>66</v>
      </c>
      <c r="V2195" s="24" t="s">
        <v>4168</v>
      </c>
      <c r="AF2195" s="24" t="s">
        <v>859</v>
      </c>
      <c r="AP2195" s="24" t="s">
        <v>4169</v>
      </c>
      <c r="AQ2195" s="24" t="s">
        <v>4170</v>
      </c>
      <c r="AR2195" s="24" t="s">
        <v>4171</v>
      </c>
      <c r="AS2195" s="24" t="s">
        <v>4172</v>
      </c>
      <c r="AT2195" s="24" t="s">
        <v>4173</v>
      </c>
      <c r="AZ2195" s="24" t="s">
        <v>867</v>
      </c>
      <c r="BA2195" s="24" t="s">
        <v>3157</v>
      </c>
      <c r="BB2195" s="24" t="s">
        <v>869</v>
      </c>
      <c r="BC2195" s="24" t="s">
        <v>870</v>
      </c>
      <c r="BD2195" s="24" t="s">
        <v>859</v>
      </c>
      <c r="BK2195" s="24" t="s">
        <v>887</v>
      </c>
      <c r="BL2195" s="24" t="s">
        <v>888</v>
      </c>
      <c r="BM2195" s="24" t="s">
        <v>1393</v>
      </c>
      <c r="BZ2195" s="24" t="s">
        <v>875</v>
      </c>
      <c r="CD2195" s="24" t="s">
        <v>3711</v>
      </c>
      <c r="CE2195" s="24" t="s">
        <v>3768</v>
      </c>
      <c r="CH2195" s="24" t="s">
        <v>1405</v>
      </c>
    </row>
    <row r="2196" spans="1:86" x14ac:dyDescent="0.25">
      <c r="A2196" s="24" t="s">
        <v>4175</v>
      </c>
      <c r="B2196" s="24" t="s">
        <v>273</v>
      </c>
      <c r="C2196" s="24" t="s">
        <v>1818</v>
      </c>
      <c r="D2196" s="24" t="s">
        <v>722</v>
      </c>
      <c r="E2196" s="24">
        <v>120</v>
      </c>
      <c r="F2196" s="24">
        <v>72</v>
      </c>
      <c r="G2196" s="24">
        <v>60</v>
      </c>
      <c r="H2196" s="24" t="s">
        <v>878</v>
      </c>
      <c r="I2196" s="24" t="s">
        <v>3702</v>
      </c>
      <c r="O2196" s="24" t="s">
        <v>3762</v>
      </c>
      <c r="P2196" s="34">
        <v>44501</v>
      </c>
      <c r="Q2196" s="24" t="s">
        <v>857</v>
      </c>
      <c r="R2196" s="24" t="s">
        <v>4167</v>
      </c>
      <c r="U2196" s="24">
        <v>66</v>
      </c>
      <c r="V2196" s="24" t="s">
        <v>4168</v>
      </c>
      <c r="AF2196" s="24" t="s">
        <v>859</v>
      </c>
      <c r="AP2196" s="24" t="s">
        <v>4169</v>
      </c>
      <c r="AQ2196" s="24" t="s">
        <v>4170</v>
      </c>
      <c r="AR2196" s="24" t="s">
        <v>4171</v>
      </c>
      <c r="AS2196" s="24" t="s">
        <v>4172</v>
      </c>
      <c r="AT2196" s="24" t="s">
        <v>4173</v>
      </c>
      <c r="AZ2196" s="24" t="s">
        <v>867</v>
      </c>
      <c r="BA2196" s="24" t="s">
        <v>3157</v>
      </c>
      <c r="BB2196" s="24" t="s">
        <v>869</v>
      </c>
      <c r="BC2196" s="24" t="s">
        <v>870</v>
      </c>
      <c r="BD2196" s="24" t="s">
        <v>859</v>
      </c>
      <c r="BK2196" s="24" t="s">
        <v>887</v>
      </c>
      <c r="BL2196" s="24" t="s">
        <v>888</v>
      </c>
      <c r="BM2196" s="24" t="s">
        <v>1393</v>
      </c>
      <c r="BZ2196" s="24" t="s">
        <v>875</v>
      </c>
      <c r="CD2196" s="24" t="s">
        <v>3711</v>
      </c>
      <c r="CE2196" s="24" t="s">
        <v>3768</v>
      </c>
      <c r="CH2196" s="24" t="s">
        <v>1405</v>
      </c>
    </row>
    <row r="2197" spans="1:86" x14ac:dyDescent="0.25">
      <c r="A2197" s="24" t="s">
        <v>4176</v>
      </c>
      <c r="B2197" s="24" t="s">
        <v>273</v>
      </c>
      <c r="C2197" s="24" t="s">
        <v>1818</v>
      </c>
      <c r="D2197" s="24" t="s">
        <v>722</v>
      </c>
      <c r="E2197" s="24">
        <v>120</v>
      </c>
      <c r="F2197" s="24">
        <v>72</v>
      </c>
      <c r="G2197" s="24">
        <v>60</v>
      </c>
      <c r="H2197" s="24" t="s">
        <v>878</v>
      </c>
      <c r="I2197" s="24" t="s">
        <v>3702</v>
      </c>
      <c r="O2197" s="24" t="s">
        <v>3762</v>
      </c>
      <c r="P2197" s="34">
        <v>44501</v>
      </c>
      <c r="Q2197" s="24" t="s">
        <v>857</v>
      </c>
      <c r="R2197" s="24" t="s">
        <v>4167</v>
      </c>
      <c r="U2197" s="24">
        <v>66</v>
      </c>
      <c r="V2197" s="24" t="s">
        <v>4168</v>
      </c>
      <c r="AF2197" s="24" t="s">
        <v>859</v>
      </c>
      <c r="AP2197" s="24" t="s">
        <v>4169</v>
      </c>
      <c r="AQ2197" s="24" t="s">
        <v>4170</v>
      </c>
      <c r="AR2197" s="24" t="s">
        <v>4171</v>
      </c>
      <c r="AS2197" s="24" t="s">
        <v>4172</v>
      </c>
      <c r="AT2197" s="24" t="s">
        <v>4173</v>
      </c>
      <c r="AZ2197" s="24" t="s">
        <v>867</v>
      </c>
      <c r="BA2197" s="24" t="s">
        <v>3157</v>
      </c>
      <c r="BB2197" s="24" t="s">
        <v>869</v>
      </c>
      <c r="BC2197" s="24" t="s">
        <v>870</v>
      </c>
      <c r="BD2197" s="24" t="s">
        <v>859</v>
      </c>
      <c r="BK2197" s="24" t="s">
        <v>887</v>
      </c>
      <c r="BL2197" s="24" t="s">
        <v>888</v>
      </c>
      <c r="BM2197" s="24" t="s">
        <v>1393</v>
      </c>
      <c r="BZ2197" s="24" t="s">
        <v>875</v>
      </c>
      <c r="CD2197" s="24" t="s">
        <v>3711</v>
      </c>
      <c r="CE2197" s="24" t="s">
        <v>3768</v>
      </c>
      <c r="CH2197" s="24" t="s">
        <v>1405</v>
      </c>
    </row>
    <row r="2198" spans="1:86" x14ac:dyDescent="0.25">
      <c r="A2198" s="24" t="s">
        <v>4177</v>
      </c>
      <c r="B2198" s="24" t="s">
        <v>273</v>
      </c>
      <c r="C2198" s="24" t="s">
        <v>1818</v>
      </c>
      <c r="D2198" s="24" t="s">
        <v>722</v>
      </c>
      <c r="E2198" s="24">
        <v>120</v>
      </c>
      <c r="F2198" s="24">
        <v>72</v>
      </c>
      <c r="G2198" s="24">
        <v>60</v>
      </c>
      <c r="H2198" s="24" t="s">
        <v>878</v>
      </c>
      <c r="I2198" s="24" t="s">
        <v>3702</v>
      </c>
      <c r="O2198" s="24" t="s">
        <v>3762</v>
      </c>
      <c r="P2198" s="34">
        <v>44501</v>
      </c>
      <c r="Q2198" s="24" t="s">
        <v>857</v>
      </c>
      <c r="R2198" s="24" t="s">
        <v>4167</v>
      </c>
      <c r="U2198" s="24">
        <v>66</v>
      </c>
      <c r="V2198" s="24" t="s">
        <v>4168</v>
      </c>
      <c r="AF2198" s="24" t="s">
        <v>859</v>
      </c>
      <c r="AP2198" s="24" t="s">
        <v>4169</v>
      </c>
      <c r="AQ2198" s="24" t="s">
        <v>4170</v>
      </c>
      <c r="AR2198" s="24" t="s">
        <v>4171</v>
      </c>
      <c r="AS2198" s="24" t="s">
        <v>4172</v>
      </c>
      <c r="AT2198" s="24" t="s">
        <v>4173</v>
      </c>
      <c r="AZ2198" s="24" t="s">
        <v>867</v>
      </c>
      <c r="BA2198" s="24" t="s">
        <v>3157</v>
      </c>
      <c r="BB2198" s="24" t="s">
        <v>869</v>
      </c>
      <c r="BC2198" s="24" t="s">
        <v>870</v>
      </c>
      <c r="BD2198" s="24" t="s">
        <v>859</v>
      </c>
      <c r="BK2198" s="24" t="s">
        <v>887</v>
      </c>
      <c r="BL2198" s="24" t="s">
        <v>888</v>
      </c>
      <c r="BM2198" s="24" t="s">
        <v>1393</v>
      </c>
      <c r="BZ2198" s="24" t="s">
        <v>875</v>
      </c>
      <c r="CD2198" s="24" t="s">
        <v>3711</v>
      </c>
      <c r="CE2198" s="24" t="s">
        <v>3768</v>
      </c>
      <c r="CH2198" s="24" t="s">
        <v>1361</v>
      </c>
    </row>
    <row r="2199" spans="1:86" x14ac:dyDescent="0.25">
      <c r="A2199" s="24" t="s">
        <v>4178</v>
      </c>
      <c r="B2199" s="24" t="s">
        <v>273</v>
      </c>
      <c r="C2199" s="24" t="s">
        <v>1818</v>
      </c>
      <c r="D2199" s="24" t="s">
        <v>722</v>
      </c>
      <c r="E2199" s="24">
        <v>120</v>
      </c>
      <c r="F2199" s="24">
        <v>72</v>
      </c>
      <c r="G2199" s="24">
        <v>60</v>
      </c>
      <c r="H2199" s="24" t="s">
        <v>878</v>
      </c>
      <c r="I2199" s="24" t="s">
        <v>3702</v>
      </c>
      <c r="O2199" s="24" t="s">
        <v>3762</v>
      </c>
      <c r="P2199" s="34">
        <v>44501</v>
      </c>
      <c r="Q2199" s="24" t="s">
        <v>857</v>
      </c>
      <c r="R2199" s="24" t="s">
        <v>4167</v>
      </c>
      <c r="U2199" s="24">
        <v>66</v>
      </c>
      <c r="V2199" s="24" t="s">
        <v>4168</v>
      </c>
      <c r="AF2199" s="24" t="s">
        <v>859</v>
      </c>
      <c r="AP2199" s="24" t="s">
        <v>4169</v>
      </c>
      <c r="AQ2199" s="24" t="s">
        <v>4170</v>
      </c>
      <c r="AR2199" s="24" t="s">
        <v>4171</v>
      </c>
      <c r="AS2199" s="24" t="s">
        <v>4172</v>
      </c>
      <c r="AT2199" s="24" t="s">
        <v>4173</v>
      </c>
      <c r="AZ2199" s="24" t="s">
        <v>867</v>
      </c>
      <c r="BA2199" s="24" t="s">
        <v>3157</v>
      </c>
      <c r="BB2199" s="24" t="s">
        <v>869</v>
      </c>
      <c r="BC2199" s="24" t="s">
        <v>870</v>
      </c>
      <c r="BD2199" s="24" t="s">
        <v>859</v>
      </c>
      <c r="BK2199" s="24" t="s">
        <v>887</v>
      </c>
      <c r="BL2199" s="24" t="s">
        <v>888</v>
      </c>
      <c r="BM2199" s="24" t="s">
        <v>1393</v>
      </c>
      <c r="BZ2199" s="24" t="s">
        <v>875</v>
      </c>
      <c r="CD2199" s="24" t="s">
        <v>3711</v>
      </c>
      <c r="CE2199" s="24" t="s">
        <v>3768</v>
      </c>
      <c r="CH2199" s="24" t="s">
        <v>1361</v>
      </c>
    </row>
    <row r="2200" spans="1:86" x14ac:dyDescent="0.25">
      <c r="A2200" s="24" t="s">
        <v>4179</v>
      </c>
      <c r="B2200" s="24" t="s">
        <v>273</v>
      </c>
      <c r="C2200" s="24" t="s">
        <v>1818</v>
      </c>
      <c r="D2200" s="24" t="s">
        <v>722</v>
      </c>
      <c r="E2200" s="24">
        <v>120</v>
      </c>
      <c r="F2200" s="24">
        <v>72</v>
      </c>
      <c r="G2200" s="24">
        <v>60</v>
      </c>
      <c r="H2200" s="24" t="s">
        <v>878</v>
      </c>
      <c r="I2200" s="24" t="s">
        <v>3702</v>
      </c>
      <c r="O2200" s="24" t="s">
        <v>3762</v>
      </c>
      <c r="P2200" s="34">
        <v>44501</v>
      </c>
      <c r="Q2200" s="24" t="s">
        <v>857</v>
      </c>
      <c r="R2200" s="24" t="s">
        <v>4167</v>
      </c>
      <c r="U2200" s="24">
        <v>66</v>
      </c>
      <c r="V2200" s="24" t="s">
        <v>4168</v>
      </c>
      <c r="AF2200" s="24" t="s">
        <v>859</v>
      </c>
      <c r="AP2200" s="24" t="s">
        <v>4169</v>
      </c>
      <c r="AQ2200" s="24" t="s">
        <v>4170</v>
      </c>
      <c r="AR2200" s="24" t="s">
        <v>4171</v>
      </c>
      <c r="AS2200" s="24" t="s">
        <v>4172</v>
      </c>
      <c r="AT2200" s="24" t="s">
        <v>4173</v>
      </c>
      <c r="AZ2200" s="24" t="s">
        <v>867</v>
      </c>
      <c r="BA2200" s="24" t="s">
        <v>3157</v>
      </c>
      <c r="BB2200" s="24" t="s">
        <v>869</v>
      </c>
      <c r="BC2200" s="24" t="s">
        <v>870</v>
      </c>
      <c r="BD2200" s="24" t="s">
        <v>859</v>
      </c>
      <c r="BK2200" s="24" t="s">
        <v>887</v>
      </c>
      <c r="BL2200" s="24" t="s">
        <v>888</v>
      </c>
      <c r="BM2200" s="24" t="s">
        <v>1393</v>
      </c>
      <c r="BZ2200" s="24" t="s">
        <v>875</v>
      </c>
      <c r="CD2200" s="24" t="s">
        <v>3711</v>
      </c>
      <c r="CE2200" s="24" t="s">
        <v>3768</v>
      </c>
      <c r="CH2200" s="24" t="s">
        <v>1361</v>
      </c>
    </row>
    <row r="2201" spans="1:86" x14ac:dyDescent="0.25">
      <c r="A2201" s="24" t="s">
        <v>4180</v>
      </c>
      <c r="B2201" s="24" t="s">
        <v>273</v>
      </c>
      <c r="C2201" s="24" t="s">
        <v>1818</v>
      </c>
      <c r="D2201" s="24" t="s">
        <v>722</v>
      </c>
      <c r="E2201" s="24">
        <v>120</v>
      </c>
      <c r="F2201" s="24">
        <v>72</v>
      </c>
      <c r="G2201" s="24">
        <v>60</v>
      </c>
      <c r="H2201" s="24" t="s">
        <v>878</v>
      </c>
      <c r="I2201" s="24" t="s">
        <v>3702</v>
      </c>
      <c r="O2201" s="24" t="s">
        <v>3762</v>
      </c>
      <c r="P2201" s="34">
        <v>44501</v>
      </c>
      <c r="Q2201" s="24" t="s">
        <v>857</v>
      </c>
      <c r="R2201" s="24" t="s">
        <v>4167</v>
      </c>
      <c r="U2201" s="24">
        <v>66</v>
      </c>
      <c r="V2201" s="24" t="s">
        <v>4168</v>
      </c>
      <c r="AF2201" s="24" t="s">
        <v>859</v>
      </c>
      <c r="AP2201" s="24" t="s">
        <v>4169</v>
      </c>
      <c r="AQ2201" s="24" t="s">
        <v>4170</v>
      </c>
      <c r="AR2201" s="24" t="s">
        <v>4171</v>
      </c>
      <c r="AS2201" s="24" t="s">
        <v>4172</v>
      </c>
      <c r="AT2201" s="24" t="s">
        <v>4173</v>
      </c>
      <c r="AZ2201" s="24" t="s">
        <v>867</v>
      </c>
      <c r="BA2201" s="24" t="s">
        <v>3157</v>
      </c>
      <c r="BB2201" s="24" t="s">
        <v>869</v>
      </c>
      <c r="BC2201" s="24" t="s">
        <v>870</v>
      </c>
      <c r="BD2201" s="24" t="s">
        <v>859</v>
      </c>
      <c r="BK2201" s="24" t="s">
        <v>887</v>
      </c>
      <c r="BL2201" s="24" t="s">
        <v>888</v>
      </c>
      <c r="BM2201" s="24" t="s">
        <v>1393</v>
      </c>
      <c r="BZ2201" s="24" t="s">
        <v>875</v>
      </c>
      <c r="CD2201" s="24" t="s">
        <v>3711</v>
      </c>
      <c r="CE2201" s="24" t="s">
        <v>3768</v>
      </c>
      <c r="CH2201" s="24" t="s">
        <v>1361</v>
      </c>
    </row>
    <row r="2202" spans="1:86" x14ac:dyDescent="0.25">
      <c r="A2202" s="24" t="s">
        <v>4181</v>
      </c>
      <c r="B2202" s="24" t="s">
        <v>273</v>
      </c>
      <c r="C2202" s="24" t="s">
        <v>1818</v>
      </c>
      <c r="D2202" s="24" t="s">
        <v>722</v>
      </c>
      <c r="E2202" s="24">
        <v>120</v>
      </c>
      <c r="F2202" s="24">
        <v>72</v>
      </c>
      <c r="G2202" s="24">
        <v>60</v>
      </c>
      <c r="H2202" s="24" t="s">
        <v>878</v>
      </c>
      <c r="I2202" s="24" t="s">
        <v>3702</v>
      </c>
      <c r="O2202" s="24" t="s">
        <v>3762</v>
      </c>
      <c r="P2202" s="34">
        <v>44501</v>
      </c>
      <c r="Q2202" s="24" t="s">
        <v>857</v>
      </c>
      <c r="R2202" s="24" t="s">
        <v>4167</v>
      </c>
      <c r="U2202" s="24">
        <v>66</v>
      </c>
      <c r="V2202" s="24" t="s">
        <v>4168</v>
      </c>
      <c r="AF2202" s="24" t="s">
        <v>859</v>
      </c>
      <c r="AP2202" s="24" t="s">
        <v>4169</v>
      </c>
      <c r="AQ2202" s="24" t="s">
        <v>4170</v>
      </c>
      <c r="AR2202" s="24" t="s">
        <v>4171</v>
      </c>
      <c r="AS2202" s="24" t="s">
        <v>4172</v>
      </c>
      <c r="AT2202" s="24" t="s">
        <v>4173</v>
      </c>
      <c r="AZ2202" s="24" t="s">
        <v>867</v>
      </c>
      <c r="BA2202" s="24" t="s">
        <v>3157</v>
      </c>
      <c r="BB2202" s="24" t="s">
        <v>869</v>
      </c>
      <c r="BC2202" s="24" t="s">
        <v>870</v>
      </c>
      <c r="BD2202" s="24" t="s">
        <v>859</v>
      </c>
      <c r="BK2202" s="24" t="s">
        <v>887</v>
      </c>
      <c r="BL2202" s="24" t="s">
        <v>888</v>
      </c>
      <c r="BM2202" s="24" t="s">
        <v>1393</v>
      </c>
      <c r="BZ2202" s="24" t="s">
        <v>875</v>
      </c>
      <c r="CD2202" s="24" t="s">
        <v>3711</v>
      </c>
      <c r="CE2202" s="24" t="s">
        <v>3768</v>
      </c>
      <c r="CH2202" s="24" t="s">
        <v>1361</v>
      </c>
    </row>
    <row r="2203" spans="1:86" x14ac:dyDescent="0.25">
      <c r="A2203" s="24" t="s">
        <v>4182</v>
      </c>
      <c r="B2203" s="24" t="s">
        <v>273</v>
      </c>
      <c r="C2203" s="24" t="s">
        <v>1818</v>
      </c>
      <c r="D2203" s="24" t="s">
        <v>722</v>
      </c>
      <c r="E2203" s="24">
        <v>120</v>
      </c>
      <c r="F2203" s="24">
        <v>72</v>
      </c>
      <c r="G2203" s="24">
        <v>60</v>
      </c>
      <c r="H2203" s="24" t="s">
        <v>878</v>
      </c>
      <c r="I2203" s="24" t="s">
        <v>3702</v>
      </c>
      <c r="O2203" s="24" t="s">
        <v>3762</v>
      </c>
      <c r="P2203" s="34">
        <v>44501</v>
      </c>
      <c r="Q2203" s="24" t="s">
        <v>857</v>
      </c>
      <c r="R2203" s="24" t="s">
        <v>4167</v>
      </c>
      <c r="U2203" s="24">
        <v>66</v>
      </c>
      <c r="V2203" s="24" t="s">
        <v>4168</v>
      </c>
      <c r="AF2203" s="24" t="s">
        <v>859</v>
      </c>
      <c r="AP2203" s="24" t="s">
        <v>4169</v>
      </c>
      <c r="AQ2203" s="24" t="s">
        <v>4170</v>
      </c>
      <c r="AR2203" s="24" t="s">
        <v>4171</v>
      </c>
      <c r="AS2203" s="24" t="s">
        <v>4172</v>
      </c>
      <c r="AT2203" s="24" t="s">
        <v>4173</v>
      </c>
      <c r="AZ2203" s="24" t="s">
        <v>867</v>
      </c>
      <c r="BA2203" s="24" t="s">
        <v>3157</v>
      </c>
      <c r="BB2203" s="24" t="s">
        <v>869</v>
      </c>
      <c r="BC2203" s="24" t="s">
        <v>870</v>
      </c>
      <c r="BD2203" s="24" t="s">
        <v>859</v>
      </c>
      <c r="BK2203" s="24" t="s">
        <v>887</v>
      </c>
      <c r="BL2203" s="24" t="s">
        <v>888</v>
      </c>
      <c r="BM2203" s="24" t="s">
        <v>1393</v>
      </c>
      <c r="BZ2203" s="24" t="s">
        <v>875</v>
      </c>
      <c r="CD2203" s="24" t="s">
        <v>3711</v>
      </c>
      <c r="CE2203" s="24" t="s">
        <v>3768</v>
      </c>
      <c r="CH2203" s="24" t="s">
        <v>1361</v>
      </c>
    </row>
    <row r="2204" spans="1:86" x14ac:dyDescent="0.25">
      <c r="A2204" s="24" t="s">
        <v>4183</v>
      </c>
      <c r="B2204" s="24" t="s">
        <v>273</v>
      </c>
      <c r="C2204" s="24" t="s">
        <v>1818</v>
      </c>
      <c r="D2204" s="24" t="s">
        <v>722</v>
      </c>
      <c r="E2204" s="24">
        <v>120</v>
      </c>
      <c r="F2204" s="24">
        <v>72</v>
      </c>
      <c r="G2204" s="24">
        <v>60</v>
      </c>
      <c r="H2204" s="24" t="s">
        <v>878</v>
      </c>
      <c r="I2204" s="24" t="s">
        <v>3702</v>
      </c>
      <c r="O2204" s="24" t="s">
        <v>3762</v>
      </c>
      <c r="P2204" s="34">
        <v>44501</v>
      </c>
      <c r="Q2204" s="24" t="s">
        <v>857</v>
      </c>
      <c r="R2204" s="24" t="s">
        <v>4167</v>
      </c>
      <c r="U2204" s="24">
        <v>66</v>
      </c>
      <c r="V2204" s="24" t="s">
        <v>4168</v>
      </c>
      <c r="AF2204" s="24" t="s">
        <v>859</v>
      </c>
      <c r="AP2204" s="24" t="s">
        <v>4169</v>
      </c>
      <c r="AQ2204" s="24" t="s">
        <v>4170</v>
      </c>
      <c r="AR2204" s="24" t="s">
        <v>4171</v>
      </c>
      <c r="AS2204" s="24" t="s">
        <v>4172</v>
      </c>
      <c r="AT2204" s="24" t="s">
        <v>4173</v>
      </c>
      <c r="AZ2204" s="24" t="s">
        <v>867</v>
      </c>
      <c r="BA2204" s="24" t="s">
        <v>3157</v>
      </c>
      <c r="BB2204" s="24" t="s">
        <v>869</v>
      </c>
      <c r="BC2204" s="24" t="s">
        <v>870</v>
      </c>
      <c r="BD2204" s="24" t="s">
        <v>859</v>
      </c>
      <c r="BK2204" s="24" t="s">
        <v>887</v>
      </c>
      <c r="BL2204" s="24" t="s">
        <v>888</v>
      </c>
      <c r="BM2204" s="24" t="s">
        <v>1393</v>
      </c>
      <c r="BZ2204" s="24" t="s">
        <v>875</v>
      </c>
      <c r="CD2204" s="24" t="s">
        <v>3711</v>
      </c>
      <c r="CE2204" s="24" t="s">
        <v>3768</v>
      </c>
      <c r="CH2204" s="24" t="s">
        <v>1361</v>
      </c>
    </row>
    <row r="2205" spans="1:86" x14ac:dyDescent="0.25">
      <c r="A2205" s="24" t="s">
        <v>4184</v>
      </c>
      <c r="B2205" s="24" t="s">
        <v>273</v>
      </c>
      <c r="C2205" s="24" t="s">
        <v>1818</v>
      </c>
      <c r="D2205" s="24" t="s">
        <v>722</v>
      </c>
      <c r="E2205" s="24">
        <v>120</v>
      </c>
      <c r="F2205" s="24">
        <v>72</v>
      </c>
      <c r="G2205" s="24">
        <v>60</v>
      </c>
      <c r="H2205" s="24" t="s">
        <v>878</v>
      </c>
      <c r="I2205" s="24" t="s">
        <v>3702</v>
      </c>
      <c r="O2205" s="24" t="s">
        <v>3762</v>
      </c>
      <c r="P2205" s="34">
        <v>44501</v>
      </c>
      <c r="Q2205" s="24" t="s">
        <v>857</v>
      </c>
      <c r="R2205" s="24" t="s">
        <v>4167</v>
      </c>
      <c r="U2205" s="24">
        <v>66</v>
      </c>
      <c r="V2205" s="24" t="s">
        <v>4168</v>
      </c>
      <c r="AF2205" s="24" t="s">
        <v>859</v>
      </c>
      <c r="AP2205" s="24" t="s">
        <v>4169</v>
      </c>
      <c r="AQ2205" s="24" t="s">
        <v>4170</v>
      </c>
      <c r="AR2205" s="24" t="s">
        <v>4171</v>
      </c>
      <c r="AS2205" s="24" t="s">
        <v>4172</v>
      </c>
      <c r="AT2205" s="24" t="s">
        <v>4173</v>
      </c>
      <c r="AZ2205" s="24" t="s">
        <v>867</v>
      </c>
      <c r="BA2205" s="24" t="s">
        <v>3157</v>
      </c>
      <c r="BB2205" s="24" t="s">
        <v>869</v>
      </c>
      <c r="BC2205" s="24" t="s">
        <v>870</v>
      </c>
      <c r="BD2205" s="24" t="s">
        <v>859</v>
      </c>
      <c r="BK2205" s="24" t="s">
        <v>887</v>
      </c>
      <c r="BL2205" s="24" t="s">
        <v>888</v>
      </c>
      <c r="BM2205" s="24" t="s">
        <v>1393</v>
      </c>
      <c r="BZ2205" s="24" t="s">
        <v>875</v>
      </c>
      <c r="CD2205" s="24" t="s">
        <v>3711</v>
      </c>
      <c r="CE2205" s="24" t="s">
        <v>3768</v>
      </c>
      <c r="CH2205" s="24" t="s">
        <v>1361</v>
      </c>
    </row>
    <row r="2206" spans="1:86" x14ac:dyDescent="0.25">
      <c r="A2206" s="24" t="s">
        <v>4185</v>
      </c>
      <c r="B2206" s="24" t="s">
        <v>273</v>
      </c>
      <c r="C2206" s="24" t="s">
        <v>1818</v>
      </c>
      <c r="D2206" s="24" t="s">
        <v>722</v>
      </c>
      <c r="E2206" s="24">
        <v>120</v>
      </c>
      <c r="F2206" s="24">
        <v>72</v>
      </c>
      <c r="G2206" s="24">
        <v>60</v>
      </c>
      <c r="H2206" s="24" t="s">
        <v>878</v>
      </c>
      <c r="I2206" s="24" t="s">
        <v>3702</v>
      </c>
      <c r="O2206" s="24" t="s">
        <v>3762</v>
      </c>
      <c r="P2206" s="34">
        <v>44501</v>
      </c>
      <c r="Q2206" s="24" t="s">
        <v>857</v>
      </c>
      <c r="R2206" s="24" t="s">
        <v>4167</v>
      </c>
      <c r="U2206" s="24">
        <v>66</v>
      </c>
      <c r="V2206" s="24" t="s">
        <v>4168</v>
      </c>
      <c r="AF2206" s="24" t="s">
        <v>859</v>
      </c>
      <c r="AP2206" s="24" t="s">
        <v>4169</v>
      </c>
      <c r="AQ2206" s="24" t="s">
        <v>4170</v>
      </c>
      <c r="AR2206" s="24" t="s">
        <v>4171</v>
      </c>
      <c r="AS2206" s="24" t="s">
        <v>4172</v>
      </c>
      <c r="AT2206" s="24" t="s">
        <v>4173</v>
      </c>
      <c r="AZ2206" s="24" t="s">
        <v>867</v>
      </c>
      <c r="BA2206" s="24" t="s">
        <v>3157</v>
      </c>
      <c r="BB2206" s="24" t="s">
        <v>869</v>
      </c>
      <c r="BC2206" s="24" t="s">
        <v>870</v>
      </c>
      <c r="BD2206" s="24" t="s">
        <v>859</v>
      </c>
      <c r="BK2206" s="24" t="s">
        <v>887</v>
      </c>
      <c r="BL2206" s="24" t="s">
        <v>888</v>
      </c>
      <c r="BM2206" s="24" t="s">
        <v>1393</v>
      </c>
      <c r="BZ2206" s="24" t="s">
        <v>875</v>
      </c>
      <c r="CD2206" s="24" t="s">
        <v>3711</v>
      </c>
      <c r="CE2206" s="24" t="s">
        <v>3768</v>
      </c>
      <c r="CH2206" s="24" t="s">
        <v>1361</v>
      </c>
    </row>
    <row r="2207" spans="1:86" x14ac:dyDescent="0.25">
      <c r="A2207" s="24" t="s">
        <v>4186</v>
      </c>
      <c r="B2207" s="24" t="s">
        <v>273</v>
      </c>
      <c r="C2207" s="24" t="s">
        <v>1818</v>
      </c>
      <c r="D2207" s="24" t="s">
        <v>722</v>
      </c>
      <c r="E2207" s="24">
        <v>120</v>
      </c>
      <c r="F2207" s="24">
        <v>72</v>
      </c>
      <c r="G2207" s="24">
        <v>60</v>
      </c>
      <c r="H2207" s="24" t="s">
        <v>878</v>
      </c>
      <c r="I2207" s="24" t="s">
        <v>3702</v>
      </c>
      <c r="O2207" s="24" t="s">
        <v>3762</v>
      </c>
      <c r="P2207" s="34">
        <v>44501</v>
      </c>
      <c r="Q2207" s="24" t="s">
        <v>857</v>
      </c>
      <c r="R2207" s="24" t="s">
        <v>4167</v>
      </c>
      <c r="U2207" s="24">
        <v>66</v>
      </c>
      <c r="V2207" s="24" t="s">
        <v>4168</v>
      </c>
      <c r="AF2207" s="24" t="s">
        <v>859</v>
      </c>
      <c r="AP2207" s="24" t="s">
        <v>4169</v>
      </c>
      <c r="AQ2207" s="24" t="s">
        <v>4170</v>
      </c>
      <c r="AR2207" s="24" t="s">
        <v>4171</v>
      </c>
      <c r="AS2207" s="24" t="s">
        <v>4172</v>
      </c>
      <c r="AT2207" s="24" t="s">
        <v>4173</v>
      </c>
      <c r="AZ2207" s="24" t="s">
        <v>867</v>
      </c>
      <c r="BA2207" s="24" t="s">
        <v>3157</v>
      </c>
      <c r="BB2207" s="24" t="s">
        <v>869</v>
      </c>
      <c r="BC2207" s="24" t="s">
        <v>870</v>
      </c>
      <c r="BD2207" s="24" t="s">
        <v>859</v>
      </c>
      <c r="BK2207" s="24" t="s">
        <v>887</v>
      </c>
      <c r="BL2207" s="24" t="s">
        <v>888</v>
      </c>
      <c r="BM2207" s="24" t="s">
        <v>1393</v>
      </c>
      <c r="BZ2207" s="24" t="s">
        <v>875</v>
      </c>
      <c r="CD2207" s="24" t="s">
        <v>3711</v>
      </c>
      <c r="CE2207" s="24" t="s">
        <v>3768</v>
      </c>
      <c r="CH2207" s="24" t="s">
        <v>1361</v>
      </c>
    </row>
    <row r="2208" spans="1:86" x14ac:dyDescent="0.25">
      <c r="A2208" s="24" t="s">
        <v>4187</v>
      </c>
      <c r="B2208" s="24" t="s">
        <v>273</v>
      </c>
      <c r="C2208" s="24" t="s">
        <v>1818</v>
      </c>
      <c r="D2208" s="24" t="s">
        <v>722</v>
      </c>
      <c r="E2208" s="24">
        <v>120</v>
      </c>
      <c r="F2208" s="24">
        <v>72</v>
      </c>
      <c r="G2208" s="24">
        <v>60</v>
      </c>
      <c r="H2208" s="24" t="s">
        <v>878</v>
      </c>
      <c r="I2208" s="24" t="s">
        <v>3702</v>
      </c>
      <c r="O2208" s="24" t="s">
        <v>3762</v>
      </c>
      <c r="P2208" s="34">
        <v>44501</v>
      </c>
      <c r="Q2208" s="24" t="s">
        <v>857</v>
      </c>
      <c r="R2208" s="24" t="s">
        <v>4167</v>
      </c>
      <c r="U2208" s="24">
        <v>66</v>
      </c>
      <c r="V2208" s="24" t="s">
        <v>4168</v>
      </c>
      <c r="AF2208" s="24" t="s">
        <v>859</v>
      </c>
      <c r="AP2208" s="24" t="s">
        <v>4169</v>
      </c>
      <c r="AQ2208" s="24" t="s">
        <v>4170</v>
      </c>
      <c r="AR2208" s="24" t="s">
        <v>4171</v>
      </c>
      <c r="AS2208" s="24" t="s">
        <v>4172</v>
      </c>
      <c r="AT2208" s="24" t="s">
        <v>4173</v>
      </c>
      <c r="AZ2208" s="24" t="s">
        <v>867</v>
      </c>
      <c r="BA2208" s="24" t="s">
        <v>3157</v>
      </c>
      <c r="BB2208" s="24" t="s">
        <v>869</v>
      </c>
      <c r="BC2208" s="24" t="s">
        <v>870</v>
      </c>
      <c r="BD2208" s="24" t="s">
        <v>859</v>
      </c>
      <c r="BK2208" s="24" t="s">
        <v>887</v>
      </c>
      <c r="BL2208" s="24" t="s">
        <v>888</v>
      </c>
      <c r="BM2208" s="24" t="s">
        <v>1393</v>
      </c>
      <c r="BZ2208" s="24" t="s">
        <v>875</v>
      </c>
      <c r="CD2208" s="24" t="s">
        <v>3711</v>
      </c>
      <c r="CE2208" s="24" t="s">
        <v>3768</v>
      </c>
      <c r="CH2208" s="24" t="s">
        <v>1361</v>
      </c>
    </row>
    <row r="2209" spans="1:86" x14ac:dyDescent="0.25">
      <c r="A2209" s="24" t="s">
        <v>4188</v>
      </c>
      <c r="B2209" s="24" t="s">
        <v>273</v>
      </c>
      <c r="C2209" s="24" t="s">
        <v>1818</v>
      </c>
      <c r="D2209" s="24" t="s">
        <v>722</v>
      </c>
      <c r="E2209" s="24">
        <v>120</v>
      </c>
      <c r="F2209" s="24">
        <v>72</v>
      </c>
      <c r="G2209" s="24">
        <v>60</v>
      </c>
      <c r="H2209" s="24" t="s">
        <v>878</v>
      </c>
      <c r="I2209" s="24" t="s">
        <v>3702</v>
      </c>
      <c r="O2209" s="24" t="s">
        <v>3762</v>
      </c>
      <c r="P2209" s="34">
        <v>44501</v>
      </c>
      <c r="Q2209" s="24" t="s">
        <v>857</v>
      </c>
      <c r="R2209" s="24" t="s">
        <v>4167</v>
      </c>
      <c r="U2209" s="24">
        <v>66</v>
      </c>
      <c r="V2209" s="24" t="s">
        <v>4168</v>
      </c>
      <c r="AF2209" s="24" t="s">
        <v>859</v>
      </c>
      <c r="AP2209" s="24" t="s">
        <v>4169</v>
      </c>
      <c r="AQ2209" s="24" t="s">
        <v>4170</v>
      </c>
      <c r="AR2209" s="24" t="s">
        <v>4171</v>
      </c>
      <c r="AS2209" s="24" t="s">
        <v>4172</v>
      </c>
      <c r="AT2209" s="24" t="s">
        <v>4173</v>
      </c>
      <c r="AZ2209" s="24" t="s">
        <v>867</v>
      </c>
      <c r="BA2209" s="24" t="s">
        <v>3157</v>
      </c>
      <c r="BB2209" s="24" t="s">
        <v>869</v>
      </c>
      <c r="BC2209" s="24" t="s">
        <v>870</v>
      </c>
      <c r="BD2209" s="24" t="s">
        <v>859</v>
      </c>
      <c r="BK2209" s="24" t="s">
        <v>887</v>
      </c>
      <c r="BL2209" s="24" t="s">
        <v>888</v>
      </c>
      <c r="BM2209" s="24" t="s">
        <v>1393</v>
      </c>
      <c r="BZ2209" s="24" t="s">
        <v>875</v>
      </c>
      <c r="CD2209" s="24" t="s">
        <v>3711</v>
      </c>
      <c r="CE2209" s="24" t="s">
        <v>3768</v>
      </c>
      <c r="CH2209" s="24" t="s">
        <v>1361</v>
      </c>
    </row>
    <row r="2210" spans="1:86" x14ac:dyDescent="0.25">
      <c r="A2210" s="24" t="s">
        <v>4189</v>
      </c>
      <c r="B2210" s="24" t="s">
        <v>273</v>
      </c>
      <c r="C2210" s="24" t="s">
        <v>1818</v>
      </c>
      <c r="D2210" s="24" t="s">
        <v>722</v>
      </c>
      <c r="E2210" s="24">
        <v>120</v>
      </c>
      <c r="F2210" s="24">
        <v>72</v>
      </c>
      <c r="G2210" s="24">
        <v>60</v>
      </c>
      <c r="H2210" s="24" t="s">
        <v>878</v>
      </c>
      <c r="I2210" s="24" t="s">
        <v>3702</v>
      </c>
      <c r="O2210" s="24" t="s">
        <v>3762</v>
      </c>
      <c r="P2210" s="34">
        <v>44501</v>
      </c>
      <c r="Q2210" s="24" t="s">
        <v>857</v>
      </c>
      <c r="R2210" s="24" t="s">
        <v>4167</v>
      </c>
      <c r="U2210" s="24">
        <v>66</v>
      </c>
      <c r="V2210" s="24" t="s">
        <v>4168</v>
      </c>
      <c r="AF2210" s="24" t="s">
        <v>859</v>
      </c>
      <c r="AP2210" s="24" t="s">
        <v>4169</v>
      </c>
      <c r="AQ2210" s="24" t="s">
        <v>4170</v>
      </c>
      <c r="AR2210" s="24" t="s">
        <v>4171</v>
      </c>
      <c r="AS2210" s="24" t="s">
        <v>4172</v>
      </c>
      <c r="AT2210" s="24" t="s">
        <v>4173</v>
      </c>
      <c r="AZ2210" s="24" t="s">
        <v>867</v>
      </c>
      <c r="BA2210" s="24" t="s">
        <v>3157</v>
      </c>
      <c r="BB2210" s="24" t="s">
        <v>869</v>
      </c>
      <c r="BC2210" s="24" t="s">
        <v>870</v>
      </c>
      <c r="BD2210" s="24" t="s">
        <v>859</v>
      </c>
      <c r="BK2210" s="24" t="s">
        <v>887</v>
      </c>
      <c r="BL2210" s="24" t="s">
        <v>888</v>
      </c>
      <c r="BM2210" s="24" t="s">
        <v>1393</v>
      </c>
      <c r="BZ2210" s="24" t="s">
        <v>875</v>
      </c>
      <c r="CD2210" s="24" t="s">
        <v>3711</v>
      </c>
      <c r="CE2210" s="24" t="s">
        <v>3768</v>
      </c>
      <c r="CH2210" s="24" t="s">
        <v>1361</v>
      </c>
    </row>
    <row r="2211" spans="1:86" x14ac:dyDescent="0.25">
      <c r="A2211" s="24" t="s">
        <v>4190</v>
      </c>
      <c r="B2211" s="24" t="s">
        <v>273</v>
      </c>
      <c r="C2211" s="24" t="s">
        <v>1818</v>
      </c>
      <c r="D2211" s="24" t="s">
        <v>722</v>
      </c>
      <c r="E2211" s="24">
        <v>120</v>
      </c>
      <c r="F2211" s="24">
        <v>72</v>
      </c>
      <c r="G2211" s="24">
        <v>60</v>
      </c>
      <c r="H2211" s="24" t="s">
        <v>878</v>
      </c>
      <c r="I2211" s="24" t="s">
        <v>3702</v>
      </c>
      <c r="O2211" s="24" t="s">
        <v>3762</v>
      </c>
      <c r="P2211" s="34">
        <v>44501</v>
      </c>
      <c r="Q2211" s="24" t="s">
        <v>857</v>
      </c>
      <c r="R2211" s="24" t="s">
        <v>4167</v>
      </c>
      <c r="U2211" s="24">
        <v>66</v>
      </c>
      <c r="V2211" s="24" t="s">
        <v>4168</v>
      </c>
      <c r="AF2211" s="24" t="s">
        <v>859</v>
      </c>
      <c r="AP2211" s="24" t="s">
        <v>4169</v>
      </c>
      <c r="AQ2211" s="24" t="s">
        <v>4170</v>
      </c>
      <c r="AR2211" s="24" t="s">
        <v>4171</v>
      </c>
      <c r="AS2211" s="24" t="s">
        <v>4172</v>
      </c>
      <c r="AT2211" s="24" t="s">
        <v>4173</v>
      </c>
      <c r="AZ2211" s="24" t="s">
        <v>867</v>
      </c>
      <c r="BA2211" s="24" t="s">
        <v>3157</v>
      </c>
      <c r="BB2211" s="24" t="s">
        <v>869</v>
      </c>
      <c r="BC2211" s="24" t="s">
        <v>870</v>
      </c>
      <c r="BD2211" s="24" t="s">
        <v>859</v>
      </c>
      <c r="BK2211" s="24" t="s">
        <v>887</v>
      </c>
      <c r="BL2211" s="24" t="s">
        <v>888</v>
      </c>
      <c r="BM2211" s="24" t="s">
        <v>1393</v>
      </c>
      <c r="BZ2211" s="24" t="s">
        <v>875</v>
      </c>
      <c r="CD2211" s="24" t="s">
        <v>3711</v>
      </c>
      <c r="CE2211" s="24" t="s">
        <v>3768</v>
      </c>
      <c r="CH2211" s="24" t="s">
        <v>1361</v>
      </c>
    </row>
    <row r="2212" spans="1:86" x14ac:dyDescent="0.25">
      <c r="A2212" s="24" t="s">
        <v>4191</v>
      </c>
      <c r="B2212" s="24" t="s">
        <v>273</v>
      </c>
      <c r="C2212" s="24" t="s">
        <v>1818</v>
      </c>
      <c r="D2212" s="24" t="s">
        <v>722</v>
      </c>
      <c r="E2212" s="24">
        <v>120</v>
      </c>
      <c r="F2212" s="24">
        <v>72</v>
      </c>
      <c r="G2212" s="24">
        <v>60</v>
      </c>
      <c r="H2212" s="24" t="s">
        <v>878</v>
      </c>
      <c r="I2212" s="24" t="s">
        <v>3702</v>
      </c>
      <c r="O2212" s="24" t="s">
        <v>3762</v>
      </c>
      <c r="P2212" s="34">
        <v>44501</v>
      </c>
      <c r="Q2212" s="24" t="s">
        <v>857</v>
      </c>
      <c r="R2212" s="24" t="s">
        <v>4167</v>
      </c>
      <c r="U2212" s="24">
        <v>66</v>
      </c>
      <c r="V2212" s="24" t="s">
        <v>4168</v>
      </c>
      <c r="AF2212" s="24" t="s">
        <v>859</v>
      </c>
      <c r="AP2212" s="24" t="s">
        <v>4169</v>
      </c>
      <c r="AQ2212" s="24" t="s">
        <v>4170</v>
      </c>
      <c r="AR2212" s="24" t="s">
        <v>4171</v>
      </c>
      <c r="AS2212" s="24" t="s">
        <v>4172</v>
      </c>
      <c r="AT2212" s="24" t="s">
        <v>4173</v>
      </c>
      <c r="AZ2212" s="24" t="s">
        <v>867</v>
      </c>
      <c r="BA2212" s="24" t="s">
        <v>3157</v>
      </c>
      <c r="BB2212" s="24" t="s">
        <v>869</v>
      </c>
      <c r="BC2212" s="24" t="s">
        <v>870</v>
      </c>
      <c r="BD2212" s="24" t="s">
        <v>859</v>
      </c>
      <c r="BK2212" s="24" t="s">
        <v>887</v>
      </c>
      <c r="BL2212" s="24" t="s">
        <v>888</v>
      </c>
      <c r="BM2212" s="24" t="s">
        <v>1393</v>
      </c>
      <c r="BZ2212" s="24" t="s">
        <v>875</v>
      </c>
      <c r="CD2212" s="24" t="s">
        <v>3711</v>
      </c>
      <c r="CE2212" s="24" t="s">
        <v>3768</v>
      </c>
      <c r="CH2212" s="24" t="s">
        <v>1442</v>
      </c>
    </row>
    <row r="2213" spans="1:86" x14ac:dyDescent="0.25">
      <c r="A2213" s="24" t="s">
        <v>4192</v>
      </c>
      <c r="B2213" s="24" t="s">
        <v>273</v>
      </c>
      <c r="C2213" s="24" t="s">
        <v>1818</v>
      </c>
      <c r="D2213" s="24" t="s">
        <v>722</v>
      </c>
      <c r="E2213" s="24">
        <v>120</v>
      </c>
      <c r="F2213" s="24">
        <v>72</v>
      </c>
      <c r="G2213" s="24">
        <v>60</v>
      </c>
      <c r="H2213" s="24" t="s">
        <v>878</v>
      </c>
      <c r="I2213" s="24" t="s">
        <v>3702</v>
      </c>
      <c r="O2213" s="24" t="s">
        <v>3762</v>
      </c>
      <c r="P2213" s="34">
        <v>44501</v>
      </c>
      <c r="Q2213" s="24" t="s">
        <v>857</v>
      </c>
      <c r="R2213" s="24" t="s">
        <v>4167</v>
      </c>
      <c r="U2213" s="24">
        <v>66</v>
      </c>
      <c r="V2213" s="24" t="s">
        <v>4168</v>
      </c>
      <c r="AF2213" s="24" t="s">
        <v>859</v>
      </c>
      <c r="AP2213" s="24" t="s">
        <v>4169</v>
      </c>
      <c r="AQ2213" s="24" t="s">
        <v>4170</v>
      </c>
      <c r="AR2213" s="24" t="s">
        <v>4171</v>
      </c>
      <c r="AS2213" s="24" t="s">
        <v>4172</v>
      </c>
      <c r="AT2213" s="24" t="s">
        <v>4173</v>
      </c>
      <c r="AZ2213" s="24" t="s">
        <v>867</v>
      </c>
      <c r="BA2213" s="24" t="s">
        <v>3157</v>
      </c>
      <c r="BB2213" s="24" t="s">
        <v>869</v>
      </c>
      <c r="BC2213" s="24" t="s">
        <v>870</v>
      </c>
      <c r="BD2213" s="24" t="s">
        <v>859</v>
      </c>
      <c r="BK2213" s="24" t="s">
        <v>887</v>
      </c>
      <c r="BL2213" s="24" t="s">
        <v>888</v>
      </c>
      <c r="BM2213" s="24" t="s">
        <v>1393</v>
      </c>
      <c r="BZ2213" s="24" t="s">
        <v>875</v>
      </c>
      <c r="CD2213" s="24" t="s">
        <v>3711</v>
      </c>
      <c r="CE2213" s="24" t="s">
        <v>3768</v>
      </c>
      <c r="CH2213" s="24" t="s">
        <v>1442</v>
      </c>
    </row>
    <row r="2214" spans="1:86" x14ac:dyDescent="0.25">
      <c r="A2214" s="24" t="s">
        <v>4193</v>
      </c>
      <c r="B2214" s="24" t="s">
        <v>273</v>
      </c>
      <c r="C2214" s="24" t="s">
        <v>1818</v>
      </c>
      <c r="D2214" s="24" t="s">
        <v>722</v>
      </c>
      <c r="E2214" s="24">
        <v>120</v>
      </c>
      <c r="F2214" s="24">
        <v>72</v>
      </c>
      <c r="G2214" s="24">
        <v>60</v>
      </c>
      <c r="H2214" s="24" t="s">
        <v>878</v>
      </c>
      <c r="I2214" s="24" t="s">
        <v>3702</v>
      </c>
      <c r="O2214" s="24" t="s">
        <v>3762</v>
      </c>
      <c r="P2214" s="34">
        <v>44501</v>
      </c>
      <c r="Q2214" s="24" t="s">
        <v>857</v>
      </c>
      <c r="R2214" s="24" t="s">
        <v>4167</v>
      </c>
      <c r="U2214" s="24">
        <v>66</v>
      </c>
      <c r="V2214" s="24" t="s">
        <v>4168</v>
      </c>
      <c r="AF2214" s="24" t="s">
        <v>859</v>
      </c>
      <c r="AP2214" s="24" t="s">
        <v>4169</v>
      </c>
      <c r="AQ2214" s="24" t="s">
        <v>4170</v>
      </c>
      <c r="AR2214" s="24" t="s">
        <v>4171</v>
      </c>
      <c r="AS2214" s="24" t="s">
        <v>4172</v>
      </c>
      <c r="AT2214" s="24" t="s">
        <v>4173</v>
      </c>
      <c r="AZ2214" s="24" t="s">
        <v>867</v>
      </c>
      <c r="BA2214" s="24" t="s">
        <v>3157</v>
      </c>
      <c r="BB2214" s="24" t="s">
        <v>869</v>
      </c>
      <c r="BC2214" s="24" t="s">
        <v>870</v>
      </c>
      <c r="BD2214" s="24" t="s">
        <v>859</v>
      </c>
      <c r="BK2214" s="24" t="s">
        <v>887</v>
      </c>
      <c r="BL2214" s="24" t="s">
        <v>888</v>
      </c>
      <c r="BM2214" s="24" t="s">
        <v>1393</v>
      </c>
      <c r="BZ2214" s="24" t="s">
        <v>875</v>
      </c>
      <c r="CD2214" s="24" t="s">
        <v>3711</v>
      </c>
      <c r="CE2214" s="24" t="s">
        <v>3768</v>
      </c>
      <c r="CH2214" s="24" t="s">
        <v>1364</v>
      </c>
    </row>
    <row r="2215" spans="1:86" x14ac:dyDescent="0.25">
      <c r="A2215" s="24" t="s">
        <v>4194</v>
      </c>
      <c r="B2215" s="24" t="s">
        <v>273</v>
      </c>
      <c r="C2215" s="24" t="s">
        <v>1818</v>
      </c>
      <c r="D2215" s="24" t="s">
        <v>722</v>
      </c>
      <c r="E2215" s="24">
        <v>120</v>
      </c>
      <c r="F2215" s="24">
        <v>72</v>
      </c>
      <c r="G2215" s="24">
        <v>60</v>
      </c>
      <c r="H2215" s="24" t="s">
        <v>878</v>
      </c>
      <c r="I2215" s="24" t="s">
        <v>3702</v>
      </c>
      <c r="O2215" s="24" t="s">
        <v>3762</v>
      </c>
      <c r="P2215" s="34">
        <v>44501</v>
      </c>
      <c r="Q2215" s="24" t="s">
        <v>857</v>
      </c>
      <c r="R2215" s="24" t="s">
        <v>4167</v>
      </c>
      <c r="U2215" s="24">
        <v>66</v>
      </c>
      <c r="V2215" s="24" t="s">
        <v>4168</v>
      </c>
      <c r="AF2215" s="24" t="s">
        <v>859</v>
      </c>
      <c r="AP2215" s="24" t="s">
        <v>4169</v>
      </c>
      <c r="AQ2215" s="24" t="s">
        <v>4170</v>
      </c>
      <c r="AR2215" s="24" t="s">
        <v>4171</v>
      </c>
      <c r="AS2215" s="24" t="s">
        <v>4172</v>
      </c>
      <c r="AT2215" s="24" t="s">
        <v>4173</v>
      </c>
      <c r="AZ2215" s="24" t="s">
        <v>867</v>
      </c>
      <c r="BA2215" s="24" t="s">
        <v>3157</v>
      </c>
      <c r="BB2215" s="24" t="s">
        <v>869</v>
      </c>
      <c r="BC2215" s="24" t="s">
        <v>870</v>
      </c>
      <c r="BD2215" s="24" t="s">
        <v>859</v>
      </c>
      <c r="BK2215" s="24" t="s">
        <v>887</v>
      </c>
      <c r="BL2215" s="24" t="s">
        <v>888</v>
      </c>
      <c r="BM2215" s="24" t="s">
        <v>1393</v>
      </c>
      <c r="BZ2215" s="24" t="s">
        <v>875</v>
      </c>
      <c r="CD2215" s="24" t="s">
        <v>3711</v>
      </c>
      <c r="CE2215" s="24" t="s">
        <v>3768</v>
      </c>
      <c r="CH2215" s="24" t="s">
        <v>1364</v>
      </c>
    </row>
    <row r="2216" spans="1:86" x14ac:dyDescent="0.25">
      <c r="A2216" s="24" t="s">
        <v>4195</v>
      </c>
      <c r="B2216" s="24" t="s">
        <v>273</v>
      </c>
      <c r="C2216" s="24" t="s">
        <v>1818</v>
      </c>
      <c r="D2216" s="24" t="s">
        <v>722</v>
      </c>
      <c r="E2216" s="24">
        <v>120</v>
      </c>
      <c r="F2216" s="24">
        <v>72</v>
      </c>
      <c r="G2216" s="24">
        <v>60</v>
      </c>
      <c r="H2216" s="24" t="s">
        <v>878</v>
      </c>
      <c r="I2216" s="24" t="s">
        <v>3702</v>
      </c>
      <c r="O2216" s="24" t="s">
        <v>3762</v>
      </c>
      <c r="P2216" s="34">
        <v>44501</v>
      </c>
      <c r="Q2216" s="24" t="s">
        <v>857</v>
      </c>
      <c r="R2216" s="24" t="s">
        <v>4167</v>
      </c>
      <c r="U2216" s="24">
        <v>66</v>
      </c>
      <c r="V2216" s="24" t="s">
        <v>4168</v>
      </c>
      <c r="AF2216" s="24" t="s">
        <v>859</v>
      </c>
      <c r="AP2216" s="24" t="s">
        <v>4169</v>
      </c>
      <c r="AQ2216" s="24" t="s">
        <v>4170</v>
      </c>
      <c r="AR2216" s="24" t="s">
        <v>4171</v>
      </c>
      <c r="AS2216" s="24" t="s">
        <v>4172</v>
      </c>
      <c r="AT2216" s="24" t="s">
        <v>4173</v>
      </c>
      <c r="AZ2216" s="24" t="s">
        <v>867</v>
      </c>
      <c r="BA2216" s="24" t="s">
        <v>3157</v>
      </c>
      <c r="BB2216" s="24" t="s">
        <v>869</v>
      </c>
      <c r="BC2216" s="24" t="s">
        <v>870</v>
      </c>
      <c r="BD2216" s="24" t="s">
        <v>859</v>
      </c>
      <c r="BK2216" s="24" t="s">
        <v>887</v>
      </c>
      <c r="BL2216" s="24" t="s">
        <v>888</v>
      </c>
      <c r="BM2216" s="24" t="s">
        <v>1393</v>
      </c>
      <c r="BZ2216" s="24" t="s">
        <v>875</v>
      </c>
      <c r="CD2216" s="24" t="s">
        <v>3711</v>
      </c>
      <c r="CE2216" s="24" t="s">
        <v>3768</v>
      </c>
      <c r="CH2216" s="24" t="s">
        <v>1364</v>
      </c>
    </row>
    <row r="2217" spans="1:86" x14ac:dyDescent="0.25">
      <c r="A2217" s="24" t="s">
        <v>4196</v>
      </c>
      <c r="B2217" s="24" t="s">
        <v>273</v>
      </c>
      <c r="C2217" s="24" t="s">
        <v>1818</v>
      </c>
      <c r="D2217" s="24" t="s">
        <v>722</v>
      </c>
      <c r="E2217" s="24">
        <v>120</v>
      </c>
      <c r="F2217" s="24">
        <v>72</v>
      </c>
      <c r="G2217" s="24">
        <v>60</v>
      </c>
      <c r="H2217" s="24" t="s">
        <v>878</v>
      </c>
      <c r="I2217" s="24" t="s">
        <v>3702</v>
      </c>
      <c r="O2217" s="24" t="s">
        <v>3762</v>
      </c>
      <c r="P2217" s="34">
        <v>44501</v>
      </c>
      <c r="Q2217" s="24" t="s">
        <v>857</v>
      </c>
      <c r="R2217" s="24" t="s">
        <v>4167</v>
      </c>
      <c r="U2217" s="24">
        <v>66</v>
      </c>
      <c r="V2217" s="24" t="s">
        <v>4168</v>
      </c>
      <c r="AF2217" s="24" t="s">
        <v>859</v>
      </c>
      <c r="AP2217" s="24" t="s">
        <v>4169</v>
      </c>
      <c r="AQ2217" s="24" t="s">
        <v>4170</v>
      </c>
      <c r="AR2217" s="24" t="s">
        <v>4171</v>
      </c>
      <c r="AS2217" s="24" t="s">
        <v>4172</v>
      </c>
      <c r="AT2217" s="24" t="s">
        <v>4173</v>
      </c>
      <c r="AZ2217" s="24" t="s">
        <v>867</v>
      </c>
      <c r="BA2217" s="24" t="s">
        <v>3157</v>
      </c>
      <c r="BB2217" s="24" t="s">
        <v>869</v>
      </c>
      <c r="BC2217" s="24" t="s">
        <v>870</v>
      </c>
      <c r="BD2217" s="24" t="s">
        <v>859</v>
      </c>
      <c r="BK2217" s="24" t="s">
        <v>887</v>
      </c>
      <c r="BL2217" s="24" t="s">
        <v>888</v>
      </c>
      <c r="BM2217" s="24" t="s">
        <v>1393</v>
      </c>
      <c r="BZ2217" s="24" t="s">
        <v>875</v>
      </c>
      <c r="CD2217" s="24" t="s">
        <v>3711</v>
      </c>
      <c r="CE2217" s="24" t="s">
        <v>3768</v>
      </c>
      <c r="CH2217" s="24" t="s">
        <v>1364</v>
      </c>
    </row>
    <row r="2218" spans="1:86" x14ac:dyDescent="0.25">
      <c r="A2218" s="24" t="s">
        <v>4197</v>
      </c>
      <c r="B2218" s="24" t="s">
        <v>273</v>
      </c>
      <c r="C2218" s="24" t="s">
        <v>1818</v>
      </c>
      <c r="D2218" s="24" t="s">
        <v>722</v>
      </c>
      <c r="E2218" s="24">
        <v>120</v>
      </c>
      <c r="F2218" s="24">
        <v>72</v>
      </c>
      <c r="G2218" s="24">
        <v>60</v>
      </c>
      <c r="H2218" s="24" t="s">
        <v>878</v>
      </c>
      <c r="I2218" s="24" t="s">
        <v>3702</v>
      </c>
      <c r="O2218" s="24" t="s">
        <v>3762</v>
      </c>
      <c r="P2218" s="34">
        <v>44501</v>
      </c>
      <c r="Q2218" s="24" t="s">
        <v>857</v>
      </c>
      <c r="R2218" s="24" t="s">
        <v>4167</v>
      </c>
      <c r="U2218" s="24">
        <v>66</v>
      </c>
      <c r="V2218" s="24" t="s">
        <v>4168</v>
      </c>
      <c r="AF2218" s="24" t="s">
        <v>859</v>
      </c>
      <c r="AP2218" s="24" t="s">
        <v>4169</v>
      </c>
      <c r="AQ2218" s="24" t="s">
        <v>4170</v>
      </c>
      <c r="AR2218" s="24" t="s">
        <v>4171</v>
      </c>
      <c r="AS2218" s="24" t="s">
        <v>4172</v>
      </c>
      <c r="AT2218" s="24" t="s">
        <v>4173</v>
      </c>
      <c r="AZ2218" s="24" t="s">
        <v>867</v>
      </c>
      <c r="BA2218" s="24" t="s">
        <v>3157</v>
      </c>
      <c r="BB2218" s="24" t="s">
        <v>869</v>
      </c>
      <c r="BC2218" s="24" t="s">
        <v>870</v>
      </c>
      <c r="BD2218" s="24" t="s">
        <v>859</v>
      </c>
      <c r="BK2218" s="24" t="s">
        <v>887</v>
      </c>
      <c r="BL2218" s="24" t="s">
        <v>888</v>
      </c>
      <c r="BM2218" s="24" t="s">
        <v>1393</v>
      </c>
      <c r="BZ2218" s="24" t="s">
        <v>875</v>
      </c>
      <c r="CD2218" s="24" t="s">
        <v>3711</v>
      </c>
      <c r="CE2218" s="24" t="s">
        <v>3768</v>
      </c>
      <c r="CH2218" s="24" t="s">
        <v>1364</v>
      </c>
    </row>
    <row r="2219" spans="1:86" x14ac:dyDescent="0.25">
      <c r="A2219" s="24" t="s">
        <v>4198</v>
      </c>
      <c r="B2219" s="24" t="s">
        <v>273</v>
      </c>
      <c r="C2219" s="24" t="s">
        <v>1818</v>
      </c>
      <c r="D2219" s="24" t="s">
        <v>722</v>
      </c>
      <c r="E2219" s="24">
        <v>120</v>
      </c>
      <c r="F2219" s="24">
        <v>72</v>
      </c>
      <c r="G2219" s="24">
        <v>60</v>
      </c>
      <c r="H2219" s="24" t="s">
        <v>878</v>
      </c>
      <c r="I2219" s="24" t="s">
        <v>3702</v>
      </c>
      <c r="O2219" s="24" t="s">
        <v>3762</v>
      </c>
      <c r="P2219" s="34">
        <v>44501</v>
      </c>
      <c r="Q2219" s="24" t="s">
        <v>857</v>
      </c>
      <c r="R2219" s="24" t="s">
        <v>4167</v>
      </c>
      <c r="U2219" s="24">
        <v>66</v>
      </c>
      <c r="V2219" s="24" t="s">
        <v>4168</v>
      </c>
      <c r="AF2219" s="24" t="s">
        <v>859</v>
      </c>
      <c r="AP2219" s="24" t="s">
        <v>4169</v>
      </c>
      <c r="AQ2219" s="24" t="s">
        <v>4170</v>
      </c>
      <c r="AR2219" s="24" t="s">
        <v>4171</v>
      </c>
      <c r="AS2219" s="24" t="s">
        <v>4172</v>
      </c>
      <c r="AT2219" s="24" t="s">
        <v>4173</v>
      </c>
      <c r="AZ2219" s="24" t="s">
        <v>867</v>
      </c>
      <c r="BA2219" s="24" t="s">
        <v>3157</v>
      </c>
      <c r="BB2219" s="24" t="s">
        <v>869</v>
      </c>
      <c r="BC2219" s="24" t="s">
        <v>870</v>
      </c>
      <c r="BD2219" s="24" t="s">
        <v>859</v>
      </c>
      <c r="BK2219" s="24" t="s">
        <v>887</v>
      </c>
      <c r="BL2219" s="24" t="s">
        <v>888</v>
      </c>
      <c r="BM2219" s="24" t="s">
        <v>1393</v>
      </c>
      <c r="BZ2219" s="24" t="s">
        <v>875</v>
      </c>
      <c r="CD2219" s="24" t="s">
        <v>3711</v>
      </c>
      <c r="CE2219" s="24" t="s">
        <v>3768</v>
      </c>
      <c r="CH2219" s="24" t="s">
        <v>1364</v>
      </c>
    </row>
    <row r="2220" spans="1:86" x14ac:dyDescent="0.25">
      <c r="A2220" s="24" t="s">
        <v>4199</v>
      </c>
      <c r="B2220" s="24" t="s">
        <v>273</v>
      </c>
      <c r="C2220" s="24" t="s">
        <v>1818</v>
      </c>
      <c r="D2220" s="24" t="s">
        <v>722</v>
      </c>
      <c r="E2220" s="24">
        <v>120</v>
      </c>
      <c r="F2220" s="24">
        <v>72</v>
      </c>
      <c r="G2220" s="24">
        <v>60</v>
      </c>
      <c r="H2220" s="24" t="s">
        <v>878</v>
      </c>
      <c r="I2220" s="24" t="s">
        <v>3702</v>
      </c>
      <c r="O2220" s="24" t="s">
        <v>3762</v>
      </c>
      <c r="P2220" s="34">
        <v>44501</v>
      </c>
      <c r="Q2220" s="24" t="s">
        <v>857</v>
      </c>
      <c r="R2220" s="24" t="s">
        <v>4167</v>
      </c>
      <c r="U2220" s="24">
        <v>66</v>
      </c>
      <c r="V2220" s="24" t="s">
        <v>4168</v>
      </c>
      <c r="AF2220" s="24" t="s">
        <v>859</v>
      </c>
      <c r="AP2220" s="24" t="s">
        <v>4169</v>
      </c>
      <c r="AQ2220" s="24" t="s">
        <v>4170</v>
      </c>
      <c r="AR2220" s="24" t="s">
        <v>4171</v>
      </c>
      <c r="AS2220" s="24" t="s">
        <v>4172</v>
      </c>
      <c r="AT2220" s="24" t="s">
        <v>4173</v>
      </c>
      <c r="AZ2220" s="24" t="s">
        <v>867</v>
      </c>
      <c r="BA2220" s="24" t="s">
        <v>3157</v>
      </c>
      <c r="BB2220" s="24" t="s">
        <v>869</v>
      </c>
      <c r="BC2220" s="24" t="s">
        <v>870</v>
      </c>
      <c r="BD2220" s="24" t="s">
        <v>859</v>
      </c>
      <c r="BK2220" s="24" t="s">
        <v>887</v>
      </c>
      <c r="BL2220" s="24" t="s">
        <v>888</v>
      </c>
      <c r="BM2220" s="24" t="s">
        <v>1393</v>
      </c>
      <c r="BZ2220" s="24" t="s">
        <v>875</v>
      </c>
      <c r="CD2220" s="24" t="s">
        <v>3711</v>
      </c>
      <c r="CE2220" s="24" t="s">
        <v>3768</v>
      </c>
      <c r="CH2220" s="24" t="s">
        <v>1364</v>
      </c>
    </row>
    <row r="2221" spans="1:86" x14ac:dyDescent="0.25">
      <c r="A2221" s="24" t="s">
        <v>4200</v>
      </c>
      <c r="B2221" s="24" t="s">
        <v>273</v>
      </c>
      <c r="C2221" s="24" t="s">
        <v>1818</v>
      </c>
      <c r="D2221" s="24" t="s">
        <v>722</v>
      </c>
      <c r="E2221" s="24">
        <v>120</v>
      </c>
      <c r="F2221" s="24">
        <v>72</v>
      </c>
      <c r="G2221" s="24">
        <v>60</v>
      </c>
      <c r="H2221" s="24" t="s">
        <v>878</v>
      </c>
      <c r="I2221" s="24" t="s">
        <v>3702</v>
      </c>
      <c r="O2221" s="24" t="s">
        <v>3762</v>
      </c>
      <c r="P2221" s="34">
        <v>44501</v>
      </c>
      <c r="Q2221" s="24" t="s">
        <v>857</v>
      </c>
      <c r="R2221" s="24" t="s">
        <v>4167</v>
      </c>
      <c r="U2221" s="24">
        <v>66</v>
      </c>
      <c r="V2221" s="24" t="s">
        <v>4168</v>
      </c>
      <c r="AF2221" s="24" t="s">
        <v>859</v>
      </c>
      <c r="AP2221" s="24" t="s">
        <v>4169</v>
      </c>
      <c r="AQ2221" s="24" t="s">
        <v>4170</v>
      </c>
      <c r="AR2221" s="24" t="s">
        <v>4171</v>
      </c>
      <c r="AS2221" s="24" t="s">
        <v>4172</v>
      </c>
      <c r="AT2221" s="24" t="s">
        <v>4173</v>
      </c>
      <c r="AZ2221" s="24" t="s">
        <v>867</v>
      </c>
      <c r="BA2221" s="24" t="s">
        <v>3157</v>
      </c>
      <c r="BB2221" s="24" t="s">
        <v>869</v>
      </c>
      <c r="BC2221" s="24" t="s">
        <v>870</v>
      </c>
      <c r="BD2221" s="24" t="s">
        <v>859</v>
      </c>
      <c r="BK2221" s="24" t="s">
        <v>887</v>
      </c>
      <c r="BL2221" s="24" t="s">
        <v>888</v>
      </c>
      <c r="BM2221" s="24" t="s">
        <v>1393</v>
      </c>
      <c r="BZ2221" s="24" t="s">
        <v>875</v>
      </c>
      <c r="CD2221" s="24" t="s">
        <v>3711</v>
      </c>
      <c r="CE2221" s="24" t="s">
        <v>3768</v>
      </c>
      <c r="CH2221" s="24" t="s">
        <v>1364</v>
      </c>
    </row>
    <row r="2222" spans="1:86" x14ac:dyDescent="0.25">
      <c r="A2222" s="24" t="s">
        <v>4201</v>
      </c>
      <c r="B2222" s="24" t="s">
        <v>273</v>
      </c>
      <c r="C2222" s="24" t="s">
        <v>1818</v>
      </c>
      <c r="D2222" s="24" t="s">
        <v>722</v>
      </c>
      <c r="E2222" s="24">
        <v>120</v>
      </c>
      <c r="F2222" s="24">
        <v>72</v>
      </c>
      <c r="G2222" s="24">
        <v>60</v>
      </c>
      <c r="H2222" s="24" t="s">
        <v>878</v>
      </c>
      <c r="I2222" s="24" t="s">
        <v>3702</v>
      </c>
      <c r="O2222" s="24" t="s">
        <v>3762</v>
      </c>
      <c r="P2222" s="34">
        <v>44501</v>
      </c>
      <c r="Q2222" s="24" t="s">
        <v>857</v>
      </c>
      <c r="R2222" s="24" t="s">
        <v>4167</v>
      </c>
      <c r="U2222" s="24">
        <v>66</v>
      </c>
      <c r="V2222" s="24" t="s">
        <v>4168</v>
      </c>
      <c r="AF2222" s="24" t="s">
        <v>859</v>
      </c>
      <c r="AP2222" s="24" t="s">
        <v>4169</v>
      </c>
      <c r="AQ2222" s="24" t="s">
        <v>4170</v>
      </c>
      <c r="AR2222" s="24" t="s">
        <v>4171</v>
      </c>
      <c r="AS2222" s="24" t="s">
        <v>4172</v>
      </c>
      <c r="AT2222" s="24" t="s">
        <v>4173</v>
      </c>
      <c r="AZ2222" s="24" t="s">
        <v>867</v>
      </c>
      <c r="BA2222" s="24" t="s">
        <v>3157</v>
      </c>
      <c r="BB2222" s="24" t="s">
        <v>869</v>
      </c>
      <c r="BC2222" s="24" t="s">
        <v>870</v>
      </c>
      <c r="BD2222" s="24" t="s">
        <v>859</v>
      </c>
      <c r="BK2222" s="24" t="s">
        <v>887</v>
      </c>
      <c r="BL2222" s="24" t="s">
        <v>888</v>
      </c>
      <c r="BM2222" s="24" t="s">
        <v>1393</v>
      </c>
      <c r="BZ2222" s="24" t="s">
        <v>875</v>
      </c>
      <c r="CD2222" s="24" t="s">
        <v>3711</v>
      </c>
      <c r="CE2222" s="24" t="s">
        <v>3768</v>
      </c>
      <c r="CH2222" s="24" t="s">
        <v>1364</v>
      </c>
    </row>
    <row r="2223" spans="1:86" x14ac:dyDescent="0.25">
      <c r="A2223" s="24" t="s">
        <v>4202</v>
      </c>
      <c r="B2223" s="24" t="s">
        <v>273</v>
      </c>
      <c r="C2223" s="24" t="s">
        <v>1818</v>
      </c>
      <c r="D2223" s="24" t="s">
        <v>722</v>
      </c>
      <c r="E2223" s="24">
        <v>120</v>
      </c>
      <c r="F2223" s="24">
        <v>72</v>
      </c>
      <c r="G2223" s="24">
        <v>60</v>
      </c>
      <c r="H2223" s="24" t="s">
        <v>878</v>
      </c>
      <c r="I2223" s="24" t="s">
        <v>3702</v>
      </c>
      <c r="O2223" s="24" t="s">
        <v>3762</v>
      </c>
      <c r="P2223" s="34">
        <v>44501</v>
      </c>
      <c r="Q2223" s="24" t="s">
        <v>857</v>
      </c>
      <c r="R2223" s="24" t="s">
        <v>4167</v>
      </c>
      <c r="U2223" s="24">
        <v>66</v>
      </c>
      <c r="V2223" s="24" t="s">
        <v>4168</v>
      </c>
      <c r="AF2223" s="24" t="s">
        <v>859</v>
      </c>
      <c r="AP2223" s="24" t="s">
        <v>4169</v>
      </c>
      <c r="AQ2223" s="24" t="s">
        <v>4170</v>
      </c>
      <c r="AR2223" s="24" t="s">
        <v>4171</v>
      </c>
      <c r="AS2223" s="24" t="s">
        <v>4172</v>
      </c>
      <c r="AT2223" s="24" t="s">
        <v>4173</v>
      </c>
      <c r="AZ2223" s="24" t="s">
        <v>867</v>
      </c>
      <c r="BA2223" s="24" t="s">
        <v>3157</v>
      </c>
      <c r="BB2223" s="24" t="s">
        <v>869</v>
      </c>
      <c r="BC2223" s="24" t="s">
        <v>870</v>
      </c>
      <c r="BD2223" s="24" t="s">
        <v>859</v>
      </c>
      <c r="BK2223" s="24" t="s">
        <v>887</v>
      </c>
      <c r="BL2223" s="24" t="s">
        <v>888</v>
      </c>
      <c r="BM2223" s="24" t="s">
        <v>1393</v>
      </c>
      <c r="BZ2223" s="24" t="s">
        <v>875</v>
      </c>
      <c r="CD2223" s="24" t="s">
        <v>3711</v>
      </c>
      <c r="CE2223" s="24" t="s">
        <v>3768</v>
      </c>
      <c r="CH2223" s="24" t="s">
        <v>1364</v>
      </c>
    </row>
    <row r="2224" spans="1:86" x14ac:dyDescent="0.25">
      <c r="A2224" s="24" t="s">
        <v>4203</v>
      </c>
      <c r="B2224" s="24" t="s">
        <v>273</v>
      </c>
      <c r="C2224" s="24" t="s">
        <v>1818</v>
      </c>
      <c r="D2224" s="24" t="s">
        <v>722</v>
      </c>
      <c r="E2224" s="24">
        <v>120</v>
      </c>
      <c r="F2224" s="24">
        <v>72</v>
      </c>
      <c r="G2224" s="24">
        <v>60</v>
      </c>
      <c r="H2224" s="24" t="s">
        <v>878</v>
      </c>
      <c r="I2224" s="24" t="s">
        <v>3702</v>
      </c>
      <c r="O2224" s="24" t="s">
        <v>3762</v>
      </c>
      <c r="P2224" s="34">
        <v>44501</v>
      </c>
      <c r="Q2224" s="24" t="s">
        <v>857</v>
      </c>
      <c r="R2224" s="24" t="s">
        <v>4167</v>
      </c>
      <c r="U2224" s="24">
        <v>66</v>
      </c>
      <c r="V2224" s="24" t="s">
        <v>4168</v>
      </c>
      <c r="AF2224" s="24" t="s">
        <v>859</v>
      </c>
      <c r="AP2224" s="24" t="s">
        <v>4169</v>
      </c>
      <c r="AQ2224" s="24" t="s">
        <v>4170</v>
      </c>
      <c r="AR2224" s="24" t="s">
        <v>4171</v>
      </c>
      <c r="AS2224" s="24" t="s">
        <v>4172</v>
      </c>
      <c r="AT2224" s="24" t="s">
        <v>4173</v>
      </c>
      <c r="AZ2224" s="24" t="s">
        <v>867</v>
      </c>
      <c r="BA2224" s="24" t="s">
        <v>3157</v>
      </c>
      <c r="BB2224" s="24" t="s">
        <v>869</v>
      </c>
      <c r="BC2224" s="24" t="s">
        <v>870</v>
      </c>
      <c r="BD2224" s="24" t="s">
        <v>859</v>
      </c>
      <c r="BK2224" s="24" t="s">
        <v>887</v>
      </c>
      <c r="BL2224" s="24" t="s">
        <v>888</v>
      </c>
      <c r="BM2224" s="24" t="s">
        <v>1393</v>
      </c>
      <c r="BZ2224" s="24" t="s">
        <v>875</v>
      </c>
      <c r="CD2224" s="24" t="s">
        <v>3711</v>
      </c>
      <c r="CE2224" s="24" t="s">
        <v>3768</v>
      </c>
      <c r="CH2224" s="24" t="s">
        <v>1364</v>
      </c>
    </row>
    <row r="2225" spans="1:86" x14ac:dyDescent="0.25">
      <c r="A2225" s="24" t="s">
        <v>4204</v>
      </c>
      <c r="B2225" s="24" t="s">
        <v>273</v>
      </c>
      <c r="C2225" s="24" t="s">
        <v>1818</v>
      </c>
      <c r="D2225" s="24" t="s">
        <v>722</v>
      </c>
      <c r="E2225" s="24">
        <v>120</v>
      </c>
      <c r="F2225" s="24">
        <v>72</v>
      </c>
      <c r="G2225" s="24">
        <v>60</v>
      </c>
      <c r="H2225" s="24" t="s">
        <v>878</v>
      </c>
      <c r="I2225" s="24" t="s">
        <v>3702</v>
      </c>
      <c r="O2225" s="24" t="s">
        <v>3762</v>
      </c>
      <c r="P2225" s="34">
        <v>44501</v>
      </c>
      <c r="Q2225" s="24" t="s">
        <v>857</v>
      </c>
      <c r="R2225" s="24" t="s">
        <v>4167</v>
      </c>
      <c r="U2225" s="24">
        <v>66</v>
      </c>
      <c r="V2225" s="24" t="s">
        <v>4168</v>
      </c>
      <c r="AF2225" s="24" t="s">
        <v>859</v>
      </c>
      <c r="AP2225" s="24" t="s">
        <v>4169</v>
      </c>
      <c r="AQ2225" s="24" t="s">
        <v>4170</v>
      </c>
      <c r="AR2225" s="24" t="s">
        <v>4171</v>
      </c>
      <c r="AS2225" s="24" t="s">
        <v>4172</v>
      </c>
      <c r="AT2225" s="24" t="s">
        <v>4173</v>
      </c>
      <c r="AZ2225" s="24" t="s">
        <v>867</v>
      </c>
      <c r="BA2225" s="24" t="s">
        <v>3157</v>
      </c>
      <c r="BB2225" s="24" t="s">
        <v>869</v>
      </c>
      <c r="BC2225" s="24" t="s">
        <v>870</v>
      </c>
      <c r="BD2225" s="24" t="s">
        <v>859</v>
      </c>
      <c r="BK2225" s="24" t="s">
        <v>887</v>
      </c>
      <c r="BL2225" s="24" t="s">
        <v>888</v>
      </c>
      <c r="BM2225" s="24" t="s">
        <v>1393</v>
      </c>
      <c r="BZ2225" s="24" t="s">
        <v>875</v>
      </c>
      <c r="CD2225" s="24" t="s">
        <v>3711</v>
      </c>
      <c r="CE2225" s="24" t="s">
        <v>3768</v>
      </c>
      <c r="CH2225" s="24" t="s">
        <v>1364</v>
      </c>
    </row>
    <row r="2226" spans="1:86" x14ac:dyDescent="0.25">
      <c r="A2226" s="24" t="s">
        <v>4205</v>
      </c>
      <c r="B2226" s="24" t="s">
        <v>273</v>
      </c>
      <c r="C2226" s="24" t="s">
        <v>1818</v>
      </c>
      <c r="D2226" s="24" t="s">
        <v>722</v>
      </c>
      <c r="E2226" s="24">
        <v>120</v>
      </c>
      <c r="F2226" s="24">
        <v>72</v>
      </c>
      <c r="G2226" s="24">
        <v>60</v>
      </c>
      <c r="H2226" s="24" t="s">
        <v>878</v>
      </c>
      <c r="I2226" s="24" t="s">
        <v>3702</v>
      </c>
      <c r="O2226" s="24" t="s">
        <v>3762</v>
      </c>
      <c r="P2226" s="34">
        <v>44501</v>
      </c>
      <c r="Q2226" s="24" t="s">
        <v>857</v>
      </c>
      <c r="R2226" s="24" t="s">
        <v>4167</v>
      </c>
      <c r="U2226" s="24">
        <v>66</v>
      </c>
      <c r="V2226" s="24" t="s">
        <v>4168</v>
      </c>
      <c r="AF2226" s="24" t="s">
        <v>859</v>
      </c>
      <c r="AP2226" s="24" t="s">
        <v>4169</v>
      </c>
      <c r="AQ2226" s="24" t="s">
        <v>4170</v>
      </c>
      <c r="AR2226" s="24" t="s">
        <v>4171</v>
      </c>
      <c r="AS2226" s="24" t="s">
        <v>4172</v>
      </c>
      <c r="AT2226" s="24" t="s">
        <v>4173</v>
      </c>
      <c r="AZ2226" s="24" t="s">
        <v>867</v>
      </c>
      <c r="BA2226" s="24" t="s">
        <v>3157</v>
      </c>
      <c r="BB2226" s="24" t="s">
        <v>869</v>
      </c>
      <c r="BC2226" s="24" t="s">
        <v>870</v>
      </c>
      <c r="BD2226" s="24" t="s">
        <v>859</v>
      </c>
      <c r="BK2226" s="24" t="s">
        <v>887</v>
      </c>
      <c r="BL2226" s="24" t="s">
        <v>888</v>
      </c>
      <c r="BM2226" s="24" t="s">
        <v>1393</v>
      </c>
      <c r="BZ2226" s="24" t="s">
        <v>875</v>
      </c>
      <c r="CD2226" s="24" t="s">
        <v>3711</v>
      </c>
      <c r="CE2226" s="24" t="s">
        <v>3768</v>
      </c>
      <c r="CH2226" s="24" t="s">
        <v>1364</v>
      </c>
    </row>
    <row r="2227" spans="1:86" x14ac:dyDescent="0.25">
      <c r="A2227" s="24" t="s">
        <v>4206</v>
      </c>
      <c r="B2227" s="24" t="s">
        <v>273</v>
      </c>
      <c r="C2227" s="24" t="s">
        <v>1818</v>
      </c>
      <c r="D2227" s="24" t="s">
        <v>722</v>
      </c>
      <c r="E2227" s="24">
        <v>120</v>
      </c>
      <c r="F2227" s="24">
        <v>72</v>
      </c>
      <c r="G2227" s="24">
        <v>60</v>
      </c>
      <c r="H2227" s="24" t="s">
        <v>878</v>
      </c>
      <c r="I2227" s="24" t="s">
        <v>3702</v>
      </c>
      <c r="O2227" s="24" t="s">
        <v>3762</v>
      </c>
      <c r="P2227" s="34">
        <v>44501</v>
      </c>
      <c r="Q2227" s="24" t="s">
        <v>857</v>
      </c>
      <c r="R2227" s="24" t="s">
        <v>4167</v>
      </c>
      <c r="U2227" s="24">
        <v>66</v>
      </c>
      <c r="V2227" s="24" t="s">
        <v>4168</v>
      </c>
      <c r="AF2227" s="24" t="s">
        <v>859</v>
      </c>
      <c r="AP2227" s="24" t="s">
        <v>4169</v>
      </c>
      <c r="AQ2227" s="24" t="s">
        <v>4170</v>
      </c>
      <c r="AR2227" s="24" t="s">
        <v>4171</v>
      </c>
      <c r="AS2227" s="24" t="s">
        <v>4172</v>
      </c>
      <c r="AT2227" s="24" t="s">
        <v>4173</v>
      </c>
      <c r="AZ2227" s="24" t="s">
        <v>867</v>
      </c>
      <c r="BA2227" s="24" t="s">
        <v>3157</v>
      </c>
      <c r="BB2227" s="24" t="s">
        <v>869</v>
      </c>
      <c r="BC2227" s="24" t="s">
        <v>870</v>
      </c>
      <c r="BD2227" s="24" t="s">
        <v>859</v>
      </c>
      <c r="BK2227" s="24" t="s">
        <v>887</v>
      </c>
      <c r="BL2227" s="24" t="s">
        <v>888</v>
      </c>
      <c r="BM2227" s="24" t="s">
        <v>1393</v>
      </c>
      <c r="BZ2227" s="24" t="s">
        <v>875</v>
      </c>
      <c r="CD2227" s="24" t="s">
        <v>3711</v>
      </c>
      <c r="CE2227" s="24" t="s">
        <v>3768</v>
      </c>
      <c r="CH2227" s="24" t="s">
        <v>1344</v>
      </c>
    </row>
    <row r="2228" spans="1:86" x14ac:dyDescent="0.25">
      <c r="A2228" s="24" t="s">
        <v>4207</v>
      </c>
      <c r="B2228" s="24" t="s">
        <v>273</v>
      </c>
      <c r="C2228" s="24" t="s">
        <v>1818</v>
      </c>
      <c r="D2228" s="24" t="s">
        <v>722</v>
      </c>
      <c r="E2228" s="24">
        <v>120</v>
      </c>
      <c r="F2228" s="24">
        <v>72</v>
      </c>
      <c r="G2228" s="24">
        <v>60</v>
      </c>
      <c r="H2228" s="24" t="s">
        <v>878</v>
      </c>
      <c r="I2228" s="24" t="s">
        <v>3702</v>
      </c>
      <c r="O2228" s="24" t="s">
        <v>3762</v>
      </c>
      <c r="P2228" s="34">
        <v>44501</v>
      </c>
      <c r="Q2228" s="24" t="s">
        <v>857</v>
      </c>
      <c r="R2228" s="24" t="s">
        <v>4167</v>
      </c>
      <c r="U2228" s="24">
        <v>66</v>
      </c>
      <c r="V2228" s="24" t="s">
        <v>4168</v>
      </c>
      <c r="AF2228" s="24" t="s">
        <v>859</v>
      </c>
      <c r="AP2228" s="24" t="s">
        <v>4169</v>
      </c>
      <c r="AQ2228" s="24" t="s">
        <v>4170</v>
      </c>
      <c r="AR2228" s="24" t="s">
        <v>4171</v>
      </c>
      <c r="AS2228" s="24" t="s">
        <v>4172</v>
      </c>
      <c r="AT2228" s="24" t="s">
        <v>4173</v>
      </c>
      <c r="AZ2228" s="24" t="s">
        <v>867</v>
      </c>
      <c r="BA2228" s="24" t="s">
        <v>3157</v>
      </c>
      <c r="BB2228" s="24" t="s">
        <v>869</v>
      </c>
      <c r="BC2228" s="24" t="s">
        <v>870</v>
      </c>
      <c r="BD2228" s="24" t="s">
        <v>859</v>
      </c>
      <c r="BK2228" s="24" t="s">
        <v>887</v>
      </c>
      <c r="BL2228" s="24" t="s">
        <v>888</v>
      </c>
      <c r="BM2228" s="24" t="s">
        <v>1393</v>
      </c>
      <c r="BZ2228" s="24" t="s">
        <v>875</v>
      </c>
      <c r="CD2228" s="24" t="s">
        <v>3711</v>
      </c>
      <c r="CE2228" s="24" t="s">
        <v>3768</v>
      </c>
      <c r="CH2228" s="24" t="s">
        <v>1344</v>
      </c>
    </row>
    <row r="2229" spans="1:86" x14ac:dyDescent="0.25">
      <c r="A2229" s="24" t="s">
        <v>4208</v>
      </c>
      <c r="B2229" s="24" t="s">
        <v>273</v>
      </c>
      <c r="C2229" s="24" t="s">
        <v>1818</v>
      </c>
      <c r="D2229" s="24" t="s">
        <v>722</v>
      </c>
      <c r="E2229" s="24">
        <v>120</v>
      </c>
      <c r="F2229" s="24">
        <v>72</v>
      </c>
      <c r="G2229" s="24">
        <v>60</v>
      </c>
      <c r="H2229" s="24" t="s">
        <v>878</v>
      </c>
      <c r="I2229" s="24" t="s">
        <v>3702</v>
      </c>
      <c r="O2229" s="24" t="s">
        <v>3762</v>
      </c>
      <c r="P2229" s="34">
        <v>44501</v>
      </c>
      <c r="Q2229" s="24" t="s">
        <v>857</v>
      </c>
      <c r="R2229" s="24" t="s">
        <v>4167</v>
      </c>
      <c r="U2229" s="24">
        <v>66</v>
      </c>
      <c r="V2229" s="24" t="s">
        <v>4168</v>
      </c>
      <c r="AF2229" s="24" t="s">
        <v>859</v>
      </c>
      <c r="AP2229" s="24" t="s">
        <v>4169</v>
      </c>
      <c r="AQ2229" s="24" t="s">
        <v>4170</v>
      </c>
      <c r="AR2229" s="24" t="s">
        <v>4171</v>
      </c>
      <c r="AS2229" s="24" t="s">
        <v>4172</v>
      </c>
      <c r="AT2229" s="24" t="s">
        <v>4173</v>
      </c>
      <c r="AZ2229" s="24" t="s">
        <v>867</v>
      </c>
      <c r="BA2229" s="24" t="s">
        <v>3157</v>
      </c>
      <c r="BB2229" s="24" t="s">
        <v>869</v>
      </c>
      <c r="BC2229" s="24" t="s">
        <v>870</v>
      </c>
      <c r="BD2229" s="24" t="s">
        <v>859</v>
      </c>
      <c r="BK2229" s="24" t="s">
        <v>887</v>
      </c>
      <c r="BL2229" s="24" t="s">
        <v>888</v>
      </c>
      <c r="BM2229" s="24" t="s">
        <v>1393</v>
      </c>
      <c r="BZ2229" s="24" t="s">
        <v>875</v>
      </c>
      <c r="CD2229" s="24" t="s">
        <v>3711</v>
      </c>
      <c r="CE2229" s="24" t="s">
        <v>3768</v>
      </c>
      <c r="CH2229" s="24" t="s">
        <v>1344</v>
      </c>
    </row>
    <row r="2230" spans="1:86" x14ac:dyDescent="0.25">
      <c r="A2230" s="24" t="s">
        <v>4209</v>
      </c>
      <c r="B2230" s="24" t="s">
        <v>273</v>
      </c>
      <c r="C2230" s="24" t="s">
        <v>1818</v>
      </c>
      <c r="D2230" s="24" t="s">
        <v>722</v>
      </c>
      <c r="E2230" s="24">
        <v>120</v>
      </c>
      <c r="F2230" s="24">
        <v>72</v>
      </c>
      <c r="G2230" s="24">
        <v>60</v>
      </c>
      <c r="H2230" s="24" t="s">
        <v>878</v>
      </c>
      <c r="I2230" s="24" t="s">
        <v>3702</v>
      </c>
      <c r="O2230" s="24" t="s">
        <v>3762</v>
      </c>
      <c r="P2230" s="34">
        <v>44501</v>
      </c>
      <c r="Q2230" s="24" t="s">
        <v>857</v>
      </c>
      <c r="R2230" s="24" t="s">
        <v>4167</v>
      </c>
      <c r="U2230" s="24">
        <v>66</v>
      </c>
      <c r="V2230" s="24" t="s">
        <v>4168</v>
      </c>
      <c r="AF2230" s="24" t="s">
        <v>859</v>
      </c>
      <c r="AP2230" s="24" t="s">
        <v>4169</v>
      </c>
      <c r="AQ2230" s="24" t="s">
        <v>4170</v>
      </c>
      <c r="AR2230" s="24" t="s">
        <v>4171</v>
      </c>
      <c r="AS2230" s="24" t="s">
        <v>4172</v>
      </c>
      <c r="AT2230" s="24" t="s">
        <v>4173</v>
      </c>
      <c r="AZ2230" s="24" t="s">
        <v>867</v>
      </c>
      <c r="BA2230" s="24" t="s">
        <v>3157</v>
      </c>
      <c r="BB2230" s="24" t="s">
        <v>869</v>
      </c>
      <c r="BC2230" s="24" t="s">
        <v>870</v>
      </c>
      <c r="BD2230" s="24" t="s">
        <v>859</v>
      </c>
      <c r="BK2230" s="24" t="s">
        <v>887</v>
      </c>
      <c r="BL2230" s="24" t="s">
        <v>888</v>
      </c>
      <c r="BM2230" s="24" t="s">
        <v>1393</v>
      </c>
      <c r="BZ2230" s="24" t="s">
        <v>875</v>
      </c>
      <c r="CD2230" s="24" t="s">
        <v>3711</v>
      </c>
      <c r="CE2230" s="24" t="s">
        <v>3768</v>
      </c>
      <c r="CH2230" s="24" t="s">
        <v>1344</v>
      </c>
    </row>
    <row r="2231" spans="1:86" x14ac:dyDescent="0.25">
      <c r="A2231" s="24" t="s">
        <v>4210</v>
      </c>
      <c r="B2231" s="24" t="s">
        <v>273</v>
      </c>
      <c r="C2231" s="24" t="s">
        <v>1818</v>
      </c>
      <c r="D2231" s="24" t="s">
        <v>722</v>
      </c>
      <c r="E2231" s="24">
        <v>120</v>
      </c>
      <c r="F2231" s="24">
        <v>72</v>
      </c>
      <c r="G2231" s="24">
        <v>60</v>
      </c>
      <c r="H2231" s="24" t="s">
        <v>878</v>
      </c>
      <c r="I2231" s="24" t="s">
        <v>3702</v>
      </c>
      <c r="O2231" s="24" t="s">
        <v>3762</v>
      </c>
      <c r="P2231" s="34">
        <v>44501</v>
      </c>
      <c r="Q2231" s="24" t="s">
        <v>857</v>
      </c>
      <c r="R2231" s="24" t="s">
        <v>4167</v>
      </c>
      <c r="U2231" s="24">
        <v>66</v>
      </c>
      <c r="V2231" s="24" t="s">
        <v>4168</v>
      </c>
      <c r="AF2231" s="24" t="s">
        <v>859</v>
      </c>
      <c r="AP2231" s="24" t="s">
        <v>4169</v>
      </c>
      <c r="AQ2231" s="24" t="s">
        <v>4170</v>
      </c>
      <c r="AR2231" s="24" t="s">
        <v>4171</v>
      </c>
      <c r="AS2231" s="24" t="s">
        <v>4172</v>
      </c>
      <c r="AT2231" s="24" t="s">
        <v>4173</v>
      </c>
      <c r="AZ2231" s="24" t="s">
        <v>867</v>
      </c>
      <c r="BA2231" s="24" t="s">
        <v>3157</v>
      </c>
      <c r="BB2231" s="24" t="s">
        <v>869</v>
      </c>
      <c r="BC2231" s="24" t="s">
        <v>870</v>
      </c>
      <c r="BD2231" s="24" t="s">
        <v>859</v>
      </c>
      <c r="BK2231" s="24" t="s">
        <v>887</v>
      </c>
      <c r="BL2231" s="24" t="s">
        <v>888</v>
      </c>
      <c r="BM2231" s="24" t="s">
        <v>1393</v>
      </c>
      <c r="BZ2231" s="24" t="s">
        <v>875</v>
      </c>
      <c r="CD2231" s="24" t="s">
        <v>3711</v>
      </c>
      <c r="CE2231" s="24" t="s">
        <v>3768</v>
      </c>
      <c r="CH2231" s="24" t="s">
        <v>1344</v>
      </c>
    </row>
    <row r="2232" spans="1:86" x14ac:dyDescent="0.25">
      <c r="A2232" s="24" t="s">
        <v>4211</v>
      </c>
      <c r="B2232" s="24" t="s">
        <v>273</v>
      </c>
      <c r="C2232" s="24" t="s">
        <v>1818</v>
      </c>
      <c r="D2232" s="24" t="s">
        <v>722</v>
      </c>
      <c r="E2232" s="24">
        <v>120</v>
      </c>
      <c r="F2232" s="24">
        <v>72</v>
      </c>
      <c r="G2232" s="24">
        <v>60</v>
      </c>
      <c r="H2232" s="24" t="s">
        <v>878</v>
      </c>
      <c r="I2232" s="24" t="s">
        <v>3702</v>
      </c>
      <c r="O2232" s="24" t="s">
        <v>3762</v>
      </c>
      <c r="P2232" s="34">
        <v>44501</v>
      </c>
      <c r="Q2232" s="24" t="s">
        <v>857</v>
      </c>
      <c r="R2232" s="24" t="s">
        <v>4167</v>
      </c>
      <c r="U2232" s="24">
        <v>66</v>
      </c>
      <c r="V2232" s="24" t="s">
        <v>4168</v>
      </c>
      <c r="AF2232" s="24" t="s">
        <v>859</v>
      </c>
      <c r="AP2232" s="24" t="s">
        <v>4169</v>
      </c>
      <c r="AQ2232" s="24" t="s">
        <v>4170</v>
      </c>
      <c r="AR2232" s="24" t="s">
        <v>4171</v>
      </c>
      <c r="AS2232" s="24" t="s">
        <v>4172</v>
      </c>
      <c r="AT2232" s="24" t="s">
        <v>4173</v>
      </c>
      <c r="AZ2232" s="24" t="s">
        <v>867</v>
      </c>
      <c r="BA2232" s="24" t="s">
        <v>3157</v>
      </c>
      <c r="BB2232" s="24" t="s">
        <v>869</v>
      </c>
      <c r="BC2232" s="24" t="s">
        <v>870</v>
      </c>
      <c r="BD2232" s="24" t="s">
        <v>859</v>
      </c>
      <c r="BK2232" s="24" t="s">
        <v>887</v>
      </c>
      <c r="BL2232" s="24" t="s">
        <v>888</v>
      </c>
      <c r="BM2232" s="24" t="s">
        <v>1393</v>
      </c>
      <c r="BZ2232" s="24" t="s">
        <v>875</v>
      </c>
      <c r="CD2232" s="24" t="s">
        <v>3711</v>
      </c>
      <c r="CE2232" s="24" t="s">
        <v>3768</v>
      </c>
      <c r="CH2232" s="24" t="s">
        <v>1344</v>
      </c>
    </row>
    <row r="2233" spans="1:86" x14ac:dyDescent="0.25">
      <c r="A2233" s="24" t="s">
        <v>4212</v>
      </c>
      <c r="B2233" s="24" t="s">
        <v>273</v>
      </c>
      <c r="C2233" s="24" t="s">
        <v>1818</v>
      </c>
      <c r="D2233" s="24" t="s">
        <v>722</v>
      </c>
      <c r="E2233" s="24">
        <v>120</v>
      </c>
      <c r="F2233" s="24">
        <v>72</v>
      </c>
      <c r="G2233" s="24">
        <v>60</v>
      </c>
      <c r="H2233" s="24" t="s">
        <v>878</v>
      </c>
      <c r="I2233" s="24" t="s">
        <v>3702</v>
      </c>
      <c r="O2233" s="24" t="s">
        <v>3762</v>
      </c>
      <c r="P2233" s="34">
        <v>44501</v>
      </c>
      <c r="Q2233" s="24" t="s">
        <v>857</v>
      </c>
      <c r="R2233" s="24" t="s">
        <v>4167</v>
      </c>
      <c r="U2233" s="24">
        <v>66</v>
      </c>
      <c r="V2233" s="24" t="s">
        <v>4168</v>
      </c>
      <c r="AF2233" s="24" t="s">
        <v>859</v>
      </c>
      <c r="AP2233" s="24" t="s">
        <v>4169</v>
      </c>
      <c r="AQ2233" s="24" t="s">
        <v>4170</v>
      </c>
      <c r="AR2233" s="24" t="s">
        <v>4171</v>
      </c>
      <c r="AS2233" s="24" t="s">
        <v>4172</v>
      </c>
      <c r="AT2233" s="24" t="s">
        <v>4173</v>
      </c>
      <c r="AZ2233" s="24" t="s">
        <v>867</v>
      </c>
      <c r="BA2233" s="24" t="s">
        <v>3157</v>
      </c>
      <c r="BB2233" s="24" t="s">
        <v>869</v>
      </c>
      <c r="BC2233" s="24" t="s">
        <v>870</v>
      </c>
      <c r="BD2233" s="24" t="s">
        <v>859</v>
      </c>
      <c r="BK2233" s="24" t="s">
        <v>887</v>
      </c>
      <c r="BL2233" s="24" t="s">
        <v>888</v>
      </c>
      <c r="BM2233" s="24" t="s">
        <v>1393</v>
      </c>
      <c r="BZ2233" s="24" t="s">
        <v>875</v>
      </c>
      <c r="CD2233" s="24" t="s">
        <v>3711</v>
      </c>
      <c r="CE2233" s="24" t="s">
        <v>3768</v>
      </c>
      <c r="CH2233" s="24" t="s">
        <v>1344</v>
      </c>
    </row>
    <row r="2234" spans="1:86" x14ac:dyDescent="0.25">
      <c r="A2234" s="24" t="s">
        <v>4213</v>
      </c>
      <c r="B2234" s="24" t="s">
        <v>273</v>
      </c>
      <c r="C2234" s="24" t="s">
        <v>1818</v>
      </c>
      <c r="D2234" s="24" t="s">
        <v>722</v>
      </c>
      <c r="E2234" s="24">
        <v>120</v>
      </c>
      <c r="F2234" s="24">
        <v>72</v>
      </c>
      <c r="G2234" s="24">
        <v>60</v>
      </c>
      <c r="H2234" s="24" t="s">
        <v>878</v>
      </c>
      <c r="I2234" s="24" t="s">
        <v>3702</v>
      </c>
      <c r="O2234" s="24" t="s">
        <v>3762</v>
      </c>
      <c r="P2234" s="34">
        <v>44501</v>
      </c>
      <c r="Q2234" s="24" t="s">
        <v>857</v>
      </c>
      <c r="R2234" s="24" t="s">
        <v>4167</v>
      </c>
      <c r="U2234" s="24">
        <v>66</v>
      </c>
      <c r="V2234" s="24" t="s">
        <v>4168</v>
      </c>
      <c r="AF2234" s="24" t="s">
        <v>859</v>
      </c>
      <c r="AP2234" s="24" t="s">
        <v>4169</v>
      </c>
      <c r="AQ2234" s="24" t="s">
        <v>4170</v>
      </c>
      <c r="AR2234" s="24" t="s">
        <v>4171</v>
      </c>
      <c r="AS2234" s="24" t="s">
        <v>4172</v>
      </c>
      <c r="AT2234" s="24" t="s">
        <v>4173</v>
      </c>
      <c r="AZ2234" s="24" t="s">
        <v>867</v>
      </c>
      <c r="BA2234" s="24" t="s">
        <v>3157</v>
      </c>
      <c r="BB2234" s="24" t="s">
        <v>869</v>
      </c>
      <c r="BC2234" s="24" t="s">
        <v>870</v>
      </c>
      <c r="BD2234" s="24" t="s">
        <v>859</v>
      </c>
      <c r="BK2234" s="24" t="s">
        <v>887</v>
      </c>
      <c r="BL2234" s="24" t="s">
        <v>888</v>
      </c>
      <c r="BM2234" s="24" t="s">
        <v>1393</v>
      </c>
      <c r="BZ2234" s="24" t="s">
        <v>875</v>
      </c>
      <c r="CD2234" s="24" t="s">
        <v>3711</v>
      </c>
      <c r="CE2234" s="24" t="s">
        <v>3768</v>
      </c>
      <c r="CH2234" s="24" t="s">
        <v>1344</v>
      </c>
    </row>
    <row r="2235" spans="1:86" x14ac:dyDescent="0.25">
      <c r="A2235" s="24" t="s">
        <v>4214</v>
      </c>
      <c r="B2235" s="24" t="s">
        <v>273</v>
      </c>
      <c r="C2235" s="24" t="s">
        <v>1818</v>
      </c>
      <c r="D2235" s="24" t="s">
        <v>722</v>
      </c>
      <c r="E2235" s="24">
        <v>120</v>
      </c>
      <c r="F2235" s="24">
        <v>72</v>
      </c>
      <c r="G2235" s="24">
        <v>60</v>
      </c>
      <c r="H2235" s="24" t="s">
        <v>878</v>
      </c>
      <c r="I2235" s="24" t="s">
        <v>3702</v>
      </c>
      <c r="O2235" s="24" t="s">
        <v>3762</v>
      </c>
      <c r="P2235" s="34">
        <v>44501</v>
      </c>
      <c r="Q2235" s="24" t="s">
        <v>857</v>
      </c>
      <c r="R2235" s="24" t="s">
        <v>4167</v>
      </c>
      <c r="U2235" s="24">
        <v>66</v>
      </c>
      <c r="V2235" s="24" t="s">
        <v>4168</v>
      </c>
      <c r="AF2235" s="24" t="s">
        <v>859</v>
      </c>
      <c r="AP2235" s="24" t="s">
        <v>4169</v>
      </c>
      <c r="AQ2235" s="24" t="s">
        <v>4170</v>
      </c>
      <c r="AR2235" s="24" t="s">
        <v>4171</v>
      </c>
      <c r="AS2235" s="24" t="s">
        <v>4172</v>
      </c>
      <c r="AT2235" s="24" t="s">
        <v>4173</v>
      </c>
      <c r="AZ2235" s="24" t="s">
        <v>867</v>
      </c>
      <c r="BA2235" s="24" t="s">
        <v>3157</v>
      </c>
      <c r="BB2235" s="24" t="s">
        <v>869</v>
      </c>
      <c r="BC2235" s="24" t="s">
        <v>870</v>
      </c>
      <c r="BD2235" s="24" t="s">
        <v>859</v>
      </c>
      <c r="BK2235" s="24" t="s">
        <v>887</v>
      </c>
      <c r="BL2235" s="24" t="s">
        <v>888</v>
      </c>
      <c r="BM2235" s="24" t="s">
        <v>1393</v>
      </c>
      <c r="BZ2235" s="24" t="s">
        <v>875</v>
      </c>
      <c r="CD2235" s="24" t="s">
        <v>3711</v>
      </c>
      <c r="CE2235" s="24" t="s">
        <v>3768</v>
      </c>
      <c r="CH2235" s="24" t="s">
        <v>1344</v>
      </c>
    </row>
    <row r="2236" spans="1:86" x14ac:dyDescent="0.25">
      <c r="A2236" s="24" t="s">
        <v>4215</v>
      </c>
      <c r="B2236" s="24" t="s">
        <v>273</v>
      </c>
      <c r="C2236" s="24" t="s">
        <v>1818</v>
      </c>
      <c r="D2236" s="24" t="s">
        <v>722</v>
      </c>
      <c r="E2236" s="24">
        <v>120</v>
      </c>
      <c r="F2236" s="24">
        <v>72</v>
      </c>
      <c r="G2236" s="24">
        <v>60</v>
      </c>
      <c r="H2236" s="24" t="s">
        <v>878</v>
      </c>
      <c r="I2236" s="24" t="s">
        <v>3702</v>
      </c>
      <c r="O2236" s="24" t="s">
        <v>3762</v>
      </c>
      <c r="P2236" s="34">
        <v>44501</v>
      </c>
      <c r="Q2236" s="24" t="s">
        <v>857</v>
      </c>
      <c r="R2236" s="24" t="s">
        <v>4167</v>
      </c>
      <c r="U2236" s="24">
        <v>66</v>
      </c>
      <c r="V2236" s="24" t="s">
        <v>4168</v>
      </c>
      <c r="AF2236" s="24" t="s">
        <v>859</v>
      </c>
      <c r="AP2236" s="24" t="s">
        <v>4169</v>
      </c>
      <c r="AQ2236" s="24" t="s">
        <v>4170</v>
      </c>
      <c r="AR2236" s="24" t="s">
        <v>4171</v>
      </c>
      <c r="AS2236" s="24" t="s">
        <v>4172</v>
      </c>
      <c r="AT2236" s="24" t="s">
        <v>4173</v>
      </c>
      <c r="AZ2236" s="24" t="s">
        <v>867</v>
      </c>
      <c r="BA2236" s="24" t="s">
        <v>3157</v>
      </c>
      <c r="BB2236" s="24" t="s">
        <v>869</v>
      </c>
      <c r="BC2236" s="24" t="s">
        <v>870</v>
      </c>
      <c r="BD2236" s="24" t="s">
        <v>859</v>
      </c>
      <c r="BK2236" s="24" t="s">
        <v>887</v>
      </c>
      <c r="BL2236" s="24" t="s">
        <v>888</v>
      </c>
      <c r="BM2236" s="24" t="s">
        <v>1393</v>
      </c>
      <c r="BZ2236" s="24" t="s">
        <v>875</v>
      </c>
      <c r="CD2236" s="24" t="s">
        <v>3711</v>
      </c>
      <c r="CE2236" s="24" t="s">
        <v>3768</v>
      </c>
      <c r="CH2236" s="24" t="s">
        <v>1344</v>
      </c>
    </row>
    <row r="2237" spans="1:86" x14ac:dyDescent="0.25">
      <c r="A2237" s="24" t="s">
        <v>4216</v>
      </c>
      <c r="B2237" s="24" t="s">
        <v>273</v>
      </c>
      <c r="C2237" s="24" t="s">
        <v>1818</v>
      </c>
      <c r="D2237" s="24" t="s">
        <v>722</v>
      </c>
      <c r="E2237" s="24">
        <v>120</v>
      </c>
      <c r="F2237" s="24">
        <v>72</v>
      </c>
      <c r="G2237" s="24">
        <v>60</v>
      </c>
      <c r="H2237" s="24" t="s">
        <v>878</v>
      </c>
      <c r="I2237" s="24" t="s">
        <v>3702</v>
      </c>
      <c r="O2237" s="24" t="s">
        <v>3762</v>
      </c>
      <c r="P2237" s="34">
        <v>44501</v>
      </c>
      <c r="Q2237" s="24" t="s">
        <v>857</v>
      </c>
      <c r="R2237" s="24" t="s">
        <v>4167</v>
      </c>
      <c r="U2237" s="24">
        <v>66</v>
      </c>
      <c r="V2237" s="24" t="s">
        <v>4168</v>
      </c>
      <c r="AF2237" s="24" t="s">
        <v>859</v>
      </c>
      <c r="AP2237" s="24" t="s">
        <v>4169</v>
      </c>
      <c r="AQ2237" s="24" t="s">
        <v>4170</v>
      </c>
      <c r="AR2237" s="24" t="s">
        <v>4171</v>
      </c>
      <c r="AS2237" s="24" t="s">
        <v>4172</v>
      </c>
      <c r="AT2237" s="24" t="s">
        <v>4173</v>
      </c>
      <c r="AZ2237" s="24" t="s">
        <v>867</v>
      </c>
      <c r="BA2237" s="24" t="s">
        <v>3157</v>
      </c>
      <c r="BB2237" s="24" t="s">
        <v>869</v>
      </c>
      <c r="BC2237" s="24" t="s">
        <v>870</v>
      </c>
      <c r="BD2237" s="24" t="s">
        <v>859</v>
      </c>
      <c r="BK2237" s="24" t="s">
        <v>887</v>
      </c>
      <c r="BL2237" s="24" t="s">
        <v>888</v>
      </c>
      <c r="BM2237" s="24" t="s">
        <v>1393</v>
      </c>
      <c r="BZ2237" s="24" t="s">
        <v>875</v>
      </c>
      <c r="CD2237" s="24" t="s">
        <v>3711</v>
      </c>
      <c r="CE2237" s="24" t="s">
        <v>3768</v>
      </c>
      <c r="CH2237" s="24" t="s">
        <v>1344</v>
      </c>
    </row>
    <row r="2238" spans="1:86" x14ac:dyDescent="0.25">
      <c r="A2238" s="24" t="s">
        <v>4217</v>
      </c>
      <c r="B2238" s="24" t="s">
        <v>273</v>
      </c>
      <c r="C2238" s="24" t="s">
        <v>1818</v>
      </c>
      <c r="D2238" s="24" t="s">
        <v>722</v>
      </c>
      <c r="E2238" s="24">
        <v>120</v>
      </c>
      <c r="F2238" s="24">
        <v>72</v>
      </c>
      <c r="G2238" s="24">
        <v>60</v>
      </c>
      <c r="H2238" s="24" t="s">
        <v>878</v>
      </c>
      <c r="I2238" s="24" t="s">
        <v>3702</v>
      </c>
      <c r="O2238" s="24" t="s">
        <v>3762</v>
      </c>
      <c r="P2238" s="34">
        <v>44501</v>
      </c>
      <c r="Q2238" s="24" t="s">
        <v>857</v>
      </c>
      <c r="R2238" s="24" t="s">
        <v>4167</v>
      </c>
      <c r="U2238" s="24">
        <v>66</v>
      </c>
      <c r="V2238" s="24" t="s">
        <v>4168</v>
      </c>
      <c r="AF2238" s="24" t="s">
        <v>859</v>
      </c>
      <c r="AP2238" s="24" t="s">
        <v>4169</v>
      </c>
      <c r="AQ2238" s="24" t="s">
        <v>4170</v>
      </c>
      <c r="AR2238" s="24" t="s">
        <v>4171</v>
      </c>
      <c r="AS2238" s="24" t="s">
        <v>4172</v>
      </c>
      <c r="AT2238" s="24" t="s">
        <v>4173</v>
      </c>
      <c r="AZ2238" s="24" t="s">
        <v>867</v>
      </c>
      <c r="BA2238" s="24" t="s">
        <v>3157</v>
      </c>
      <c r="BB2238" s="24" t="s">
        <v>869</v>
      </c>
      <c r="BC2238" s="24" t="s">
        <v>870</v>
      </c>
      <c r="BD2238" s="24" t="s">
        <v>859</v>
      </c>
      <c r="BK2238" s="24" t="s">
        <v>887</v>
      </c>
      <c r="BL2238" s="24" t="s">
        <v>888</v>
      </c>
      <c r="BM2238" s="24" t="s">
        <v>1393</v>
      </c>
      <c r="BZ2238" s="24" t="s">
        <v>875</v>
      </c>
      <c r="CD2238" s="24" t="s">
        <v>3711</v>
      </c>
      <c r="CE2238" s="24" t="s">
        <v>3768</v>
      </c>
      <c r="CH2238" s="24" t="s">
        <v>1344</v>
      </c>
    </row>
    <row r="2239" spans="1:86" x14ac:dyDescent="0.25">
      <c r="A2239" s="24" t="s">
        <v>4218</v>
      </c>
      <c r="B2239" s="24" t="s">
        <v>273</v>
      </c>
      <c r="C2239" s="24" t="s">
        <v>1818</v>
      </c>
      <c r="D2239" s="24" t="s">
        <v>722</v>
      </c>
      <c r="E2239" s="24">
        <v>120</v>
      </c>
      <c r="F2239" s="24">
        <v>72</v>
      </c>
      <c r="G2239" s="24">
        <v>60</v>
      </c>
      <c r="H2239" s="24" t="s">
        <v>878</v>
      </c>
      <c r="I2239" s="24" t="s">
        <v>3702</v>
      </c>
      <c r="O2239" s="24" t="s">
        <v>3762</v>
      </c>
      <c r="P2239" s="34">
        <v>44501</v>
      </c>
      <c r="Q2239" s="24" t="s">
        <v>857</v>
      </c>
      <c r="R2239" s="24" t="s">
        <v>4167</v>
      </c>
      <c r="U2239" s="24">
        <v>66</v>
      </c>
      <c r="V2239" s="24" t="s">
        <v>4168</v>
      </c>
      <c r="AF2239" s="24" t="s">
        <v>859</v>
      </c>
      <c r="AP2239" s="24" t="s">
        <v>4169</v>
      </c>
      <c r="AQ2239" s="24" t="s">
        <v>4170</v>
      </c>
      <c r="AR2239" s="24" t="s">
        <v>4171</v>
      </c>
      <c r="AS2239" s="24" t="s">
        <v>4172</v>
      </c>
      <c r="AT2239" s="24" t="s">
        <v>4173</v>
      </c>
      <c r="AZ2239" s="24" t="s">
        <v>867</v>
      </c>
      <c r="BA2239" s="24" t="s">
        <v>3157</v>
      </c>
      <c r="BB2239" s="24" t="s">
        <v>869</v>
      </c>
      <c r="BC2239" s="24" t="s">
        <v>870</v>
      </c>
      <c r="BD2239" s="24" t="s">
        <v>859</v>
      </c>
      <c r="BK2239" s="24" t="s">
        <v>887</v>
      </c>
      <c r="BL2239" s="24" t="s">
        <v>888</v>
      </c>
      <c r="BM2239" s="24" t="s">
        <v>1393</v>
      </c>
      <c r="BZ2239" s="24" t="s">
        <v>875</v>
      </c>
      <c r="CD2239" s="24" t="s">
        <v>3711</v>
      </c>
      <c r="CE2239" s="24" t="s">
        <v>3768</v>
      </c>
      <c r="CH2239" s="24" t="s">
        <v>1344</v>
      </c>
    </row>
    <row r="2240" spans="1:86" x14ac:dyDescent="0.25">
      <c r="A2240" s="24" t="s">
        <v>4219</v>
      </c>
      <c r="B2240" s="24" t="s">
        <v>273</v>
      </c>
      <c r="C2240" s="24" t="s">
        <v>1818</v>
      </c>
      <c r="D2240" s="24" t="s">
        <v>722</v>
      </c>
      <c r="E2240" s="24">
        <v>120</v>
      </c>
      <c r="F2240" s="24">
        <v>72</v>
      </c>
      <c r="G2240" s="24">
        <v>60</v>
      </c>
      <c r="H2240" s="24" t="s">
        <v>878</v>
      </c>
      <c r="I2240" s="24" t="s">
        <v>3702</v>
      </c>
      <c r="O2240" s="24" t="s">
        <v>3762</v>
      </c>
      <c r="P2240" s="34">
        <v>44501</v>
      </c>
      <c r="Q2240" s="24" t="s">
        <v>857</v>
      </c>
      <c r="R2240" s="24" t="s">
        <v>4167</v>
      </c>
      <c r="U2240" s="24">
        <v>66</v>
      </c>
      <c r="V2240" s="24" t="s">
        <v>4168</v>
      </c>
      <c r="AF2240" s="24" t="s">
        <v>859</v>
      </c>
      <c r="AP2240" s="24" t="s">
        <v>4169</v>
      </c>
      <c r="AQ2240" s="24" t="s">
        <v>4170</v>
      </c>
      <c r="AR2240" s="24" t="s">
        <v>4171</v>
      </c>
      <c r="AS2240" s="24" t="s">
        <v>4172</v>
      </c>
      <c r="AT2240" s="24" t="s">
        <v>4173</v>
      </c>
      <c r="AZ2240" s="24" t="s">
        <v>867</v>
      </c>
      <c r="BA2240" s="24" t="s">
        <v>3157</v>
      </c>
      <c r="BB2240" s="24" t="s">
        <v>869</v>
      </c>
      <c r="BC2240" s="24" t="s">
        <v>870</v>
      </c>
      <c r="BD2240" s="24" t="s">
        <v>859</v>
      </c>
      <c r="BK2240" s="24" t="s">
        <v>887</v>
      </c>
      <c r="BL2240" s="24" t="s">
        <v>888</v>
      </c>
      <c r="BM2240" s="24" t="s">
        <v>1393</v>
      </c>
      <c r="BZ2240" s="24" t="s">
        <v>875</v>
      </c>
      <c r="CD2240" s="24" t="s">
        <v>3711</v>
      </c>
      <c r="CE2240" s="24" t="s">
        <v>3768</v>
      </c>
      <c r="CH2240" s="24">
        <v>107</v>
      </c>
    </row>
    <row r="2241" spans="1:86" x14ac:dyDescent="0.25">
      <c r="A2241" s="24" t="s">
        <v>4220</v>
      </c>
      <c r="B2241" s="24" t="s">
        <v>273</v>
      </c>
      <c r="C2241" s="24" t="s">
        <v>1818</v>
      </c>
      <c r="D2241" s="24" t="s">
        <v>722</v>
      </c>
      <c r="E2241" s="24">
        <v>120</v>
      </c>
      <c r="F2241" s="24">
        <v>72</v>
      </c>
      <c r="G2241" s="24">
        <v>60</v>
      </c>
      <c r="H2241" s="24" t="s">
        <v>878</v>
      </c>
      <c r="I2241" s="24" t="s">
        <v>3702</v>
      </c>
      <c r="O2241" s="24" t="s">
        <v>3762</v>
      </c>
      <c r="P2241" s="34">
        <v>44501</v>
      </c>
      <c r="Q2241" s="24" t="s">
        <v>857</v>
      </c>
      <c r="R2241" s="24" t="s">
        <v>4167</v>
      </c>
      <c r="U2241" s="24">
        <v>66</v>
      </c>
      <c r="V2241" s="24" t="s">
        <v>4168</v>
      </c>
      <c r="AF2241" s="24" t="s">
        <v>859</v>
      </c>
      <c r="AP2241" s="24" t="s">
        <v>4169</v>
      </c>
      <c r="AQ2241" s="24" t="s">
        <v>4170</v>
      </c>
      <c r="AR2241" s="24" t="s">
        <v>4171</v>
      </c>
      <c r="AS2241" s="24" t="s">
        <v>4172</v>
      </c>
      <c r="AT2241" s="24" t="s">
        <v>4173</v>
      </c>
      <c r="AZ2241" s="24" t="s">
        <v>867</v>
      </c>
      <c r="BA2241" s="24" t="s">
        <v>3157</v>
      </c>
      <c r="BB2241" s="24" t="s">
        <v>869</v>
      </c>
      <c r="BC2241" s="24" t="s">
        <v>870</v>
      </c>
      <c r="BD2241" s="24" t="s">
        <v>859</v>
      </c>
      <c r="BK2241" s="24" t="s">
        <v>887</v>
      </c>
      <c r="BL2241" s="24" t="s">
        <v>888</v>
      </c>
      <c r="BM2241" s="24" t="s">
        <v>1393</v>
      </c>
      <c r="BZ2241" s="24" t="s">
        <v>875</v>
      </c>
      <c r="CD2241" s="24" t="s">
        <v>3711</v>
      </c>
      <c r="CE2241" s="24" t="s">
        <v>3768</v>
      </c>
      <c r="CH2241" s="24">
        <v>107</v>
      </c>
    </row>
    <row r="2242" spans="1:86" x14ac:dyDescent="0.25">
      <c r="A2242" s="24" t="s">
        <v>4221</v>
      </c>
      <c r="B2242" s="24" t="s">
        <v>273</v>
      </c>
      <c r="C2242" s="24" t="s">
        <v>1818</v>
      </c>
      <c r="D2242" s="24" t="s">
        <v>722</v>
      </c>
      <c r="E2242" s="24">
        <v>120</v>
      </c>
      <c r="F2242" s="24">
        <v>72</v>
      </c>
      <c r="G2242" s="24">
        <v>60</v>
      </c>
      <c r="H2242" s="24" t="s">
        <v>878</v>
      </c>
      <c r="I2242" s="24" t="s">
        <v>3702</v>
      </c>
      <c r="O2242" s="24" t="s">
        <v>3762</v>
      </c>
      <c r="P2242" s="34">
        <v>44501</v>
      </c>
      <c r="Q2242" s="24" t="s">
        <v>857</v>
      </c>
      <c r="R2242" s="24" t="s">
        <v>4167</v>
      </c>
      <c r="U2242" s="24">
        <v>66</v>
      </c>
      <c r="V2242" s="24" t="s">
        <v>4168</v>
      </c>
      <c r="AF2242" s="24" t="s">
        <v>859</v>
      </c>
      <c r="AP2242" s="24" t="s">
        <v>4169</v>
      </c>
      <c r="AQ2242" s="24" t="s">
        <v>4170</v>
      </c>
      <c r="AR2242" s="24" t="s">
        <v>4171</v>
      </c>
      <c r="AS2242" s="24" t="s">
        <v>4172</v>
      </c>
      <c r="AT2242" s="24" t="s">
        <v>4173</v>
      </c>
      <c r="AZ2242" s="24" t="s">
        <v>867</v>
      </c>
      <c r="BA2242" s="24" t="s">
        <v>3157</v>
      </c>
      <c r="BB2242" s="24" t="s">
        <v>869</v>
      </c>
      <c r="BC2242" s="24" t="s">
        <v>870</v>
      </c>
      <c r="BD2242" s="24" t="s">
        <v>859</v>
      </c>
      <c r="BK2242" s="24" t="s">
        <v>887</v>
      </c>
      <c r="BL2242" s="24" t="s">
        <v>888</v>
      </c>
      <c r="BM2242" s="24" t="s">
        <v>1393</v>
      </c>
      <c r="BZ2242" s="24" t="s">
        <v>875</v>
      </c>
      <c r="CD2242" s="24" t="s">
        <v>3711</v>
      </c>
      <c r="CE2242" s="24" t="s">
        <v>3768</v>
      </c>
      <c r="CH2242" s="24">
        <v>107</v>
      </c>
    </row>
    <row r="2243" spans="1:86" x14ac:dyDescent="0.25">
      <c r="A2243" s="24" t="s">
        <v>4222</v>
      </c>
      <c r="B2243" s="24" t="s">
        <v>273</v>
      </c>
      <c r="C2243" s="24" t="s">
        <v>1818</v>
      </c>
      <c r="D2243" s="24" t="s">
        <v>722</v>
      </c>
      <c r="E2243" s="24">
        <v>120</v>
      </c>
      <c r="F2243" s="24">
        <v>72</v>
      </c>
      <c r="G2243" s="24">
        <v>60</v>
      </c>
      <c r="H2243" s="24" t="s">
        <v>878</v>
      </c>
      <c r="I2243" s="24" t="s">
        <v>3702</v>
      </c>
      <c r="O2243" s="24" t="s">
        <v>3762</v>
      </c>
      <c r="P2243" s="34">
        <v>44501</v>
      </c>
      <c r="Q2243" s="24" t="s">
        <v>857</v>
      </c>
      <c r="R2243" s="24" t="s">
        <v>4167</v>
      </c>
      <c r="U2243" s="24">
        <v>66</v>
      </c>
      <c r="V2243" s="24" t="s">
        <v>4168</v>
      </c>
      <c r="AF2243" s="24" t="s">
        <v>859</v>
      </c>
      <c r="AP2243" s="24" t="s">
        <v>4169</v>
      </c>
      <c r="AQ2243" s="24" t="s">
        <v>4170</v>
      </c>
      <c r="AR2243" s="24" t="s">
        <v>4171</v>
      </c>
      <c r="AS2243" s="24" t="s">
        <v>4172</v>
      </c>
      <c r="AT2243" s="24" t="s">
        <v>4173</v>
      </c>
      <c r="AZ2243" s="24" t="s">
        <v>867</v>
      </c>
      <c r="BA2243" s="24" t="s">
        <v>3157</v>
      </c>
      <c r="BB2243" s="24" t="s">
        <v>869</v>
      </c>
      <c r="BC2243" s="24" t="s">
        <v>870</v>
      </c>
      <c r="BD2243" s="24" t="s">
        <v>859</v>
      </c>
      <c r="BK2243" s="24" t="s">
        <v>887</v>
      </c>
      <c r="BL2243" s="24" t="s">
        <v>888</v>
      </c>
      <c r="BM2243" s="24" t="s">
        <v>1393</v>
      </c>
      <c r="BZ2243" s="24" t="s">
        <v>875</v>
      </c>
      <c r="CD2243" s="24" t="s">
        <v>3711</v>
      </c>
      <c r="CE2243" s="24" t="s">
        <v>3768</v>
      </c>
      <c r="CH2243" s="24">
        <v>107</v>
      </c>
    </row>
    <row r="2244" spans="1:86" x14ac:dyDescent="0.25">
      <c r="A2244" s="24" t="s">
        <v>4223</v>
      </c>
      <c r="B2244" s="24" t="s">
        <v>273</v>
      </c>
      <c r="C2244" s="24" t="s">
        <v>1818</v>
      </c>
      <c r="D2244" s="24" t="s">
        <v>722</v>
      </c>
      <c r="E2244" s="24">
        <v>120</v>
      </c>
      <c r="F2244" s="24">
        <v>72</v>
      </c>
      <c r="G2244" s="24">
        <v>60</v>
      </c>
      <c r="H2244" s="24" t="s">
        <v>878</v>
      </c>
      <c r="I2244" s="24" t="s">
        <v>3702</v>
      </c>
      <c r="O2244" s="24" t="s">
        <v>3762</v>
      </c>
      <c r="P2244" s="34">
        <v>44501</v>
      </c>
      <c r="Q2244" s="24" t="s">
        <v>857</v>
      </c>
      <c r="R2244" s="24" t="s">
        <v>4167</v>
      </c>
      <c r="U2244" s="24">
        <v>66</v>
      </c>
      <c r="V2244" s="24" t="s">
        <v>4168</v>
      </c>
      <c r="AF2244" s="24" t="s">
        <v>859</v>
      </c>
      <c r="AP2244" s="24" t="s">
        <v>4169</v>
      </c>
      <c r="AQ2244" s="24" t="s">
        <v>4170</v>
      </c>
      <c r="AR2244" s="24" t="s">
        <v>4171</v>
      </c>
      <c r="AS2244" s="24" t="s">
        <v>4172</v>
      </c>
      <c r="AT2244" s="24" t="s">
        <v>4173</v>
      </c>
      <c r="AZ2244" s="24" t="s">
        <v>867</v>
      </c>
      <c r="BA2244" s="24" t="s">
        <v>3157</v>
      </c>
      <c r="BB2244" s="24" t="s">
        <v>869</v>
      </c>
      <c r="BC2244" s="24" t="s">
        <v>870</v>
      </c>
      <c r="BD2244" s="24" t="s">
        <v>859</v>
      </c>
      <c r="BK2244" s="24" t="s">
        <v>887</v>
      </c>
      <c r="BL2244" s="24" t="s">
        <v>888</v>
      </c>
      <c r="BM2244" s="24" t="s">
        <v>1393</v>
      </c>
      <c r="BZ2244" s="24" t="s">
        <v>875</v>
      </c>
      <c r="CD2244" s="24" t="s">
        <v>3711</v>
      </c>
      <c r="CE2244" s="24" t="s">
        <v>3768</v>
      </c>
      <c r="CH2244" s="24">
        <v>107</v>
      </c>
    </row>
    <row r="2245" spans="1:86" x14ac:dyDescent="0.25">
      <c r="A2245" s="24" t="s">
        <v>4224</v>
      </c>
      <c r="B2245" s="24" t="s">
        <v>273</v>
      </c>
      <c r="C2245" s="24" t="s">
        <v>1818</v>
      </c>
      <c r="D2245" s="24" t="s">
        <v>722</v>
      </c>
      <c r="E2245" s="24">
        <v>120</v>
      </c>
      <c r="F2245" s="24">
        <v>72</v>
      </c>
      <c r="G2245" s="24">
        <v>60</v>
      </c>
      <c r="H2245" s="24" t="s">
        <v>878</v>
      </c>
      <c r="I2245" s="24" t="s">
        <v>3702</v>
      </c>
      <c r="O2245" s="24" t="s">
        <v>3762</v>
      </c>
      <c r="P2245" s="34">
        <v>44501</v>
      </c>
      <c r="Q2245" s="24" t="s">
        <v>857</v>
      </c>
      <c r="R2245" s="24" t="s">
        <v>4167</v>
      </c>
      <c r="U2245" s="24">
        <v>66</v>
      </c>
      <c r="V2245" s="24" t="s">
        <v>4168</v>
      </c>
      <c r="AF2245" s="24" t="s">
        <v>859</v>
      </c>
      <c r="AP2245" s="24" t="s">
        <v>4169</v>
      </c>
      <c r="AQ2245" s="24" t="s">
        <v>4170</v>
      </c>
      <c r="AR2245" s="24" t="s">
        <v>4171</v>
      </c>
      <c r="AS2245" s="24" t="s">
        <v>4172</v>
      </c>
      <c r="AT2245" s="24" t="s">
        <v>4173</v>
      </c>
      <c r="AZ2245" s="24" t="s">
        <v>867</v>
      </c>
      <c r="BA2245" s="24" t="s">
        <v>3157</v>
      </c>
      <c r="BB2245" s="24" t="s">
        <v>869</v>
      </c>
      <c r="BC2245" s="24" t="s">
        <v>870</v>
      </c>
      <c r="BD2245" s="24" t="s">
        <v>859</v>
      </c>
      <c r="BK2245" s="24" t="s">
        <v>887</v>
      </c>
      <c r="BL2245" s="24" t="s">
        <v>888</v>
      </c>
      <c r="BM2245" s="24" t="s">
        <v>1393</v>
      </c>
      <c r="BZ2245" s="24" t="s">
        <v>875</v>
      </c>
      <c r="CD2245" s="24" t="s">
        <v>3711</v>
      </c>
      <c r="CE2245" s="24" t="s">
        <v>3768</v>
      </c>
      <c r="CH2245" s="24">
        <v>107</v>
      </c>
    </row>
    <row r="2246" spans="1:86" x14ac:dyDescent="0.25">
      <c r="A2246" s="24" t="s">
        <v>4225</v>
      </c>
      <c r="B2246" s="24" t="s">
        <v>273</v>
      </c>
      <c r="C2246" s="24" t="s">
        <v>1818</v>
      </c>
      <c r="D2246" s="24" t="s">
        <v>722</v>
      </c>
      <c r="E2246" s="24">
        <v>120</v>
      </c>
      <c r="F2246" s="24">
        <v>72</v>
      </c>
      <c r="G2246" s="24">
        <v>60</v>
      </c>
      <c r="H2246" s="24" t="s">
        <v>878</v>
      </c>
      <c r="I2246" s="24" t="s">
        <v>3702</v>
      </c>
      <c r="O2246" s="24" t="s">
        <v>3762</v>
      </c>
      <c r="P2246" s="34">
        <v>44501</v>
      </c>
      <c r="Q2246" s="24" t="s">
        <v>857</v>
      </c>
      <c r="R2246" s="24" t="s">
        <v>4167</v>
      </c>
      <c r="U2246" s="24">
        <v>66</v>
      </c>
      <c r="V2246" s="24" t="s">
        <v>4168</v>
      </c>
      <c r="AF2246" s="24" t="s">
        <v>859</v>
      </c>
      <c r="AP2246" s="24" t="s">
        <v>4169</v>
      </c>
      <c r="AQ2246" s="24" t="s">
        <v>4170</v>
      </c>
      <c r="AR2246" s="24" t="s">
        <v>4171</v>
      </c>
      <c r="AS2246" s="24" t="s">
        <v>4172</v>
      </c>
      <c r="AT2246" s="24" t="s">
        <v>4173</v>
      </c>
      <c r="AZ2246" s="24" t="s">
        <v>867</v>
      </c>
      <c r="BA2246" s="24" t="s">
        <v>3157</v>
      </c>
      <c r="BB2246" s="24" t="s">
        <v>869</v>
      </c>
      <c r="BC2246" s="24" t="s">
        <v>870</v>
      </c>
      <c r="BD2246" s="24" t="s">
        <v>859</v>
      </c>
      <c r="BK2246" s="24" t="s">
        <v>887</v>
      </c>
      <c r="BL2246" s="24" t="s">
        <v>888</v>
      </c>
      <c r="BM2246" s="24" t="s">
        <v>1393</v>
      </c>
      <c r="BZ2246" s="24" t="s">
        <v>875</v>
      </c>
      <c r="CD2246" s="24" t="s">
        <v>3711</v>
      </c>
      <c r="CE2246" s="24" t="s">
        <v>3768</v>
      </c>
      <c r="CH2246" s="24">
        <v>107</v>
      </c>
    </row>
    <row r="2247" spans="1:86" x14ac:dyDescent="0.25">
      <c r="A2247" s="24" t="s">
        <v>4226</v>
      </c>
      <c r="B2247" s="24" t="s">
        <v>273</v>
      </c>
      <c r="C2247" s="24" t="s">
        <v>1818</v>
      </c>
      <c r="D2247" s="24" t="s">
        <v>722</v>
      </c>
      <c r="E2247" s="24">
        <v>120</v>
      </c>
      <c r="F2247" s="24">
        <v>72</v>
      </c>
      <c r="G2247" s="24">
        <v>60</v>
      </c>
      <c r="H2247" s="24" t="s">
        <v>878</v>
      </c>
      <c r="I2247" s="24" t="s">
        <v>3702</v>
      </c>
      <c r="O2247" s="24" t="s">
        <v>3762</v>
      </c>
      <c r="P2247" s="34">
        <v>44501</v>
      </c>
      <c r="Q2247" s="24" t="s">
        <v>857</v>
      </c>
      <c r="R2247" s="24" t="s">
        <v>4167</v>
      </c>
      <c r="U2247" s="24">
        <v>66</v>
      </c>
      <c r="V2247" s="24" t="s">
        <v>4168</v>
      </c>
      <c r="AF2247" s="24" t="s">
        <v>859</v>
      </c>
      <c r="AP2247" s="24" t="s">
        <v>4169</v>
      </c>
      <c r="AQ2247" s="24" t="s">
        <v>4170</v>
      </c>
      <c r="AR2247" s="24" t="s">
        <v>4171</v>
      </c>
      <c r="AS2247" s="24" t="s">
        <v>4172</v>
      </c>
      <c r="AT2247" s="24" t="s">
        <v>4173</v>
      </c>
      <c r="AZ2247" s="24" t="s">
        <v>867</v>
      </c>
      <c r="BA2247" s="24" t="s">
        <v>3157</v>
      </c>
      <c r="BB2247" s="24" t="s">
        <v>869</v>
      </c>
      <c r="BC2247" s="24" t="s">
        <v>870</v>
      </c>
      <c r="BD2247" s="24" t="s">
        <v>859</v>
      </c>
      <c r="BK2247" s="24" t="s">
        <v>887</v>
      </c>
      <c r="BL2247" s="24" t="s">
        <v>888</v>
      </c>
      <c r="BM2247" s="24" t="s">
        <v>1393</v>
      </c>
      <c r="BZ2247" s="24" t="s">
        <v>875</v>
      </c>
      <c r="CD2247" s="24" t="s">
        <v>3711</v>
      </c>
      <c r="CE2247" s="24" t="s">
        <v>3768</v>
      </c>
      <c r="CH2247" s="24">
        <v>107</v>
      </c>
    </row>
    <row r="2248" spans="1:86" x14ac:dyDescent="0.25">
      <c r="A2248" s="24" t="s">
        <v>4227</v>
      </c>
      <c r="B2248" s="24" t="s">
        <v>273</v>
      </c>
      <c r="C2248" s="24" t="s">
        <v>1818</v>
      </c>
      <c r="D2248" s="24" t="s">
        <v>722</v>
      </c>
      <c r="E2248" s="24">
        <v>120</v>
      </c>
      <c r="F2248" s="24">
        <v>72</v>
      </c>
      <c r="G2248" s="24">
        <v>60</v>
      </c>
      <c r="H2248" s="24" t="s">
        <v>878</v>
      </c>
      <c r="I2248" s="24" t="s">
        <v>3702</v>
      </c>
      <c r="O2248" s="24" t="s">
        <v>3762</v>
      </c>
      <c r="P2248" s="34">
        <v>44501</v>
      </c>
      <c r="Q2248" s="24" t="s">
        <v>857</v>
      </c>
      <c r="R2248" s="24" t="s">
        <v>4167</v>
      </c>
      <c r="U2248" s="24">
        <v>66</v>
      </c>
      <c r="V2248" s="24" t="s">
        <v>4168</v>
      </c>
      <c r="AF2248" s="24" t="s">
        <v>859</v>
      </c>
      <c r="AP2248" s="24" t="s">
        <v>4169</v>
      </c>
      <c r="AQ2248" s="24" t="s">
        <v>4170</v>
      </c>
      <c r="AR2248" s="24" t="s">
        <v>4171</v>
      </c>
      <c r="AS2248" s="24" t="s">
        <v>4172</v>
      </c>
      <c r="AT2248" s="24" t="s">
        <v>4173</v>
      </c>
      <c r="AZ2248" s="24" t="s">
        <v>867</v>
      </c>
      <c r="BA2248" s="24" t="s">
        <v>3157</v>
      </c>
      <c r="BB2248" s="24" t="s">
        <v>869</v>
      </c>
      <c r="BC2248" s="24" t="s">
        <v>870</v>
      </c>
      <c r="BD2248" s="24" t="s">
        <v>859</v>
      </c>
      <c r="BK2248" s="24" t="s">
        <v>887</v>
      </c>
      <c r="BL2248" s="24" t="s">
        <v>888</v>
      </c>
      <c r="BM2248" s="24" t="s">
        <v>1393</v>
      </c>
      <c r="BZ2248" s="24" t="s">
        <v>875</v>
      </c>
      <c r="CD2248" s="24" t="s">
        <v>3711</v>
      </c>
      <c r="CE2248" s="24" t="s">
        <v>3768</v>
      </c>
      <c r="CH2248" s="24">
        <v>107</v>
      </c>
    </row>
    <row r="2249" spans="1:86" x14ac:dyDescent="0.25">
      <c r="A2249" s="24" t="s">
        <v>4228</v>
      </c>
      <c r="B2249" s="24" t="s">
        <v>273</v>
      </c>
      <c r="C2249" s="24" t="s">
        <v>1818</v>
      </c>
      <c r="D2249" s="24" t="s">
        <v>722</v>
      </c>
      <c r="E2249" s="24">
        <v>120</v>
      </c>
      <c r="F2249" s="24">
        <v>72</v>
      </c>
      <c r="G2249" s="24">
        <v>60</v>
      </c>
      <c r="H2249" s="24" t="s">
        <v>878</v>
      </c>
      <c r="I2249" s="24" t="s">
        <v>3702</v>
      </c>
      <c r="O2249" s="24" t="s">
        <v>3762</v>
      </c>
      <c r="P2249" s="34">
        <v>44501</v>
      </c>
      <c r="Q2249" s="24" t="s">
        <v>857</v>
      </c>
      <c r="R2249" s="24" t="s">
        <v>4167</v>
      </c>
      <c r="U2249" s="24">
        <v>66</v>
      </c>
      <c r="V2249" s="24" t="s">
        <v>4168</v>
      </c>
      <c r="AF2249" s="24" t="s">
        <v>859</v>
      </c>
      <c r="AP2249" s="24" t="s">
        <v>4169</v>
      </c>
      <c r="AQ2249" s="24" t="s">
        <v>4170</v>
      </c>
      <c r="AR2249" s="24" t="s">
        <v>4171</v>
      </c>
      <c r="AS2249" s="24" t="s">
        <v>4172</v>
      </c>
      <c r="AT2249" s="24" t="s">
        <v>4173</v>
      </c>
      <c r="AZ2249" s="24" t="s">
        <v>867</v>
      </c>
      <c r="BA2249" s="24" t="s">
        <v>3157</v>
      </c>
      <c r="BB2249" s="24" t="s">
        <v>869</v>
      </c>
      <c r="BC2249" s="24" t="s">
        <v>870</v>
      </c>
      <c r="BD2249" s="24" t="s">
        <v>859</v>
      </c>
      <c r="BK2249" s="24" t="s">
        <v>887</v>
      </c>
      <c r="BL2249" s="24" t="s">
        <v>888</v>
      </c>
      <c r="BM2249" s="24" t="s">
        <v>1393</v>
      </c>
      <c r="BZ2249" s="24" t="s">
        <v>875</v>
      </c>
      <c r="CD2249" s="24" t="s">
        <v>3711</v>
      </c>
      <c r="CE2249" s="24" t="s">
        <v>3768</v>
      </c>
      <c r="CH2249" s="24">
        <v>107</v>
      </c>
    </row>
    <row r="2250" spans="1:86" x14ac:dyDescent="0.25">
      <c r="A2250" s="24" t="s">
        <v>4229</v>
      </c>
      <c r="B2250" s="24" t="s">
        <v>273</v>
      </c>
      <c r="C2250" s="24" t="s">
        <v>1818</v>
      </c>
      <c r="D2250" s="24" t="s">
        <v>722</v>
      </c>
      <c r="E2250" s="24">
        <v>120</v>
      </c>
      <c r="F2250" s="24">
        <v>72</v>
      </c>
      <c r="G2250" s="24">
        <v>60</v>
      </c>
      <c r="H2250" s="24" t="s">
        <v>878</v>
      </c>
      <c r="I2250" s="24" t="s">
        <v>3702</v>
      </c>
      <c r="O2250" s="24" t="s">
        <v>3762</v>
      </c>
      <c r="P2250" s="34">
        <v>44501</v>
      </c>
      <c r="Q2250" s="24" t="s">
        <v>857</v>
      </c>
      <c r="R2250" s="24" t="s">
        <v>4167</v>
      </c>
      <c r="U2250" s="24">
        <v>66</v>
      </c>
      <c r="V2250" s="24" t="s">
        <v>4168</v>
      </c>
      <c r="AF2250" s="24" t="s">
        <v>859</v>
      </c>
      <c r="AP2250" s="24" t="s">
        <v>4169</v>
      </c>
      <c r="AQ2250" s="24" t="s">
        <v>4170</v>
      </c>
      <c r="AR2250" s="24" t="s">
        <v>4171</v>
      </c>
      <c r="AS2250" s="24" t="s">
        <v>4172</v>
      </c>
      <c r="AT2250" s="24" t="s">
        <v>4173</v>
      </c>
      <c r="AZ2250" s="24" t="s">
        <v>867</v>
      </c>
      <c r="BA2250" s="24" t="s">
        <v>3157</v>
      </c>
      <c r="BB2250" s="24" t="s">
        <v>869</v>
      </c>
      <c r="BC2250" s="24" t="s">
        <v>870</v>
      </c>
      <c r="BD2250" s="24" t="s">
        <v>859</v>
      </c>
      <c r="BK2250" s="24" t="s">
        <v>887</v>
      </c>
      <c r="BL2250" s="24" t="s">
        <v>888</v>
      </c>
      <c r="BM2250" s="24" t="s">
        <v>1393</v>
      </c>
      <c r="BZ2250" s="24" t="s">
        <v>875</v>
      </c>
      <c r="CD2250" s="24" t="s">
        <v>3711</v>
      </c>
      <c r="CE2250" s="24" t="s">
        <v>3768</v>
      </c>
      <c r="CH2250" s="24">
        <v>107</v>
      </c>
    </row>
    <row r="2251" spans="1:86" x14ac:dyDescent="0.25">
      <c r="A2251" s="24" t="s">
        <v>4230</v>
      </c>
      <c r="B2251" s="24" t="s">
        <v>273</v>
      </c>
      <c r="C2251" s="24" t="s">
        <v>1818</v>
      </c>
      <c r="D2251" s="24" t="s">
        <v>722</v>
      </c>
      <c r="E2251" s="24">
        <v>120</v>
      </c>
      <c r="F2251" s="24">
        <v>72</v>
      </c>
      <c r="G2251" s="24">
        <v>60</v>
      </c>
      <c r="H2251" s="24" t="s">
        <v>878</v>
      </c>
      <c r="I2251" s="24" t="s">
        <v>3702</v>
      </c>
      <c r="O2251" s="24" t="s">
        <v>3762</v>
      </c>
      <c r="P2251" s="34">
        <v>44501</v>
      </c>
      <c r="Q2251" s="24" t="s">
        <v>857</v>
      </c>
      <c r="R2251" s="24" t="s">
        <v>4167</v>
      </c>
      <c r="U2251" s="24">
        <v>66</v>
      </c>
      <c r="V2251" s="24" t="s">
        <v>4168</v>
      </c>
      <c r="AF2251" s="24" t="s">
        <v>859</v>
      </c>
      <c r="AP2251" s="24" t="s">
        <v>4169</v>
      </c>
      <c r="AQ2251" s="24" t="s">
        <v>4170</v>
      </c>
      <c r="AR2251" s="24" t="s">
        <v>4171</v>
      </c>
      <c r="AS2251" s="24" t="s">
        <v>4172</v>
      </c>
      <c r="AT2251" s="24" t="s">
        <v>4173</v>
      </c>
      <c r="AZ2251" s="24" t="s">
        <v>867</v>
      </c>
      <c r="BA2251" s="24" t="s">
        <v>3157</v>
      </c>
      <c r="BB2251" s="24" t="s">
        <v>869</v>
      </c>
      <c r="BC2251" s="24" t="s">
        <v>870</v>
      </c>
      <c r="BD2251" s="24" t="s">
        <v>859</v>
      </c>
      <c r="BK2251" s="24" t="s">
        <v>887</v>
      </c>
      <c r="BL2251" s="24" t="s">
        <v>888</v>
      </c>
      <c r="BM2251" s="24" t="s">
        <v>1393</v>
      </c>
      <c r="BZ2251" s="24" t="s">
        <v>875</v>
      </c>
      <c r="CD2251" s="24" t="s">
        <v>3711</v>
      </c>
      <c r="CE2251" s="24" t="s">
        <v>3768</v>
      </c>
      <c r="CH2251" s="24">
        <v>107</v>
      </c>
    </row>
    <row r="2252" spans="1:86" x14ac:dyDescent="0.25">
      <c r="A2252" s="24" t="s">
        <v>4231</v>
      </c>
      <c r="B2252" s="24" t="s">
        <v>273</v>
      </c>
      <c r="C2252" s="24" t="s">
        <v>1818</v>
      </c>
      <c r="D2252" s="24" t="s">
        <v>722</v>
      </c>
      <c r="E2252" s="24">
        <v>120</v>
      </c>
      <c r="F2252" s="24">
        <v>72</v>
      </c>
      <c r="G2252" s="24">
        <v>60</v>
      </c>
      <c r="H2252" s="24" t="s">
        <v>878</v>
      </c>
      <c r="I2252" s="24" t="s">
        <v>3702</v>
      </c>
      <c r="O2252" s="24" t="s">
        <v>3762</v>
      </c>
      <c r="P2252" s="34">
        <v>44501</v>
      </c>
      <c r="Q2252" s="24" t="s">
        <v>857</v>
      </c>
      <c r="R2252" s="24" t="s">
        <v>4167</v>
      </c>
      <c r="U2252" s="24">
        <v>66</v>
      </c>
      <c r="V2252" s="24" t="s">
        <v>4168</v>
      </c>
      <c r="AF2252" s="24" t="s">
        <v>859</v>
      </c>
      <c r="AP2252" s="24" t="s">
        <v>4169</v>
      </c>
      <c r="AQ2252" s="24" t="s">
        <v>4170</v>
      </c>
      <c r="AR2252" s="24" t="s">
        <v>4171</v>
      </c>
      <c r="AS2252" s="24" t="s">
        <v>4172</v>
      </c>
      <c r="AT2252" s="24" t="s">
        <v>4173</v>
      </c>
      <c r="AZ2252" s="24" t="s">
        <v>867</v>
      </c>
      <c r="BA2252" s="24" t="s">
        <v>3157</v>
      </c>
      <c r="BB2252" s="24" t="s">
        <v>869</v>
      </c>
      <c r="BC2252" s="24" t="s">
        <v>870</v>
      </c>
      <c r="BD2252" s="24" t="s">
        <v>859</v>
      </c>
      <c r="BK2252" s="24" t="s">
        <v>887</v>
      </c>
      <c r="BL2252" s="24" t="s">
        <v>888</v>
      </c>
      <c r="BM2252" s="24" t="s">
        <v>1393</v>
      </c>
      <c r="BZ2252" s="24" t="s">
        <v>875</v>
      </c>
      <c r="CD2252" s="24" t="s">
        <v>3711</v>
      </c>
      <c r="CE2252" s="24" t="s">
        <v>3768</v>
      </c>
      <c r="CH2252" s="24">
        <v>107</v>
      </c>
    </row>
    <row r="2253" spans="1:86" x14ac:dyDescent="0.25">
      <c r="A2253" s="24" t="s">
        <v>4232</v>
      </c>
      <c r="B2253" s="24" t="s">
        <v>273</v>
      </c>
      <c r="C2253" s="24" t="s">
        <v>1818</v>
      </c>
      <c r="D2253" s="24" t="s">
        <v>722</v>
      </c>
      <c r="E2253" s="24">
        <v>120</v>
      </c>
      <c r="F2253" s="24">
        <v>72</v>
      </c>
      <c r="G2253" s="24">
        <v>60</v>
      </c>
      <c r="H2253" s="24" t="s">
        <v>878</v>
      </c>
      <c r="I2253" s="24" t="s">
        <v>3702</v>
      </c>
      <c r="O2253" s="24" t="s">
        <v>3762</v>
      </c>
      <c r="P2253" s="34">
        <v>44501</v>
      </c>
      <c r="Q2253" s="24" t="s">
        <v>857</v>
      </c>
      <c r="R2253" s="24" t="s">
        <v>4167</v>
      </c>
      <c r="U2253" s="24">
        <v>66</v>
      </c>
      <c r="V2253" s="24" t="s">
        <v>4168</v>
      </c>
      <c r="AF2253" s="24" t="s">
        <v>859</v>
      </c>
      <c r="AP2253" s="24" t="s">
        <v>4169</v>
      </c>
      <c r="AQ2253" s="24" t="s">
        <v>4170</v>
      </c>
      <c r="AR2253" s="24" t="s">
        <v>4171</v>
      </c>
      <c r="AS2253" s="24" t="s">
        <v>4172</v>
      </c>
      <c r="AT2253" s="24" t="s">
        <v>4173</v>
      </c>
      <c r="AZ2253" s="24" t="s">
        <v>867</v>
      </c>
      <c r="BA2253" s="24" t="s">
        <v>3157</v>
      </c>
      <c r="BB2253" s="24" t="s">
        <v>869</v>
      </c>
      <c r="BC2253" s="24" t="s">
        <v>870</v>
      </c>
      <c r="BD2253" s="24" t="s">
        <v>859</v>
      </c>
      <c r="BK2253" s="24" t="s">
        <v>887</v>
      </c>
      <c r="BL2253" s="24" t="s">
        <v>888</v>
      </c>
      <c r="BM2253" s="24" t="s">
        <v>1393</v>
      </c>
      <c r="BZ2253" s="24" t="s">
        <v>875</v>
      </c>
      <c r="CD2253" s="24" t="s">
        <v>3711</v>
      </c>
      <c r="CE2253" s="24" t="s">
        <v>3768</v>
      </c>
      <c r="CH2253" s="24">
        <v>107</v>
      </c>
    </row>
    <row r="2254" spans="1:86" x14ac:dyDescent="0.25">
      <c r="A2254" s="24" t="s">
        <v>4233</v>
      </c>
      <c r="B2254" s="24" t="s">
        <v>273</v>
      </c>
      <c r="C2254" s="24" t="s">
        <v>1818</v>
      </c>
      <c r="D2254" s="24" t="s">
        <v>722</v>
      </c>
      <c r="E2254" s="24">
        <v>120</v>
      </c>
      <c r="F2254" s="24">
        <v>72</v>
      </c>
      <c r="G2254" s="24">
        <v>60</v>
      </c>
      <c r="H2254" s="24" t="s">
        <v>878</v>
      </c>
      <c r="I2254" s="24" t="s">
        <v>3702</v>
      </c>
      <c r="O2254" s="24" t="s">
        <v>3762</v>
      </c>
      <c r="P2254" s="34">
        <v>44501</v>
      </c>
      <c r="Q2254" s="24" t="s">
        <v>857</v>
      </c>
      <c r="R2254" s="24" t="s">
        <v>4167</v>
      </c>
      <c r="U2254" s="24">
        <v>66</v>
      </c>
      <c r="V2254" s="24" t="s">
        <v>4168</v>
      </c>
      <c r="AF2254" s="24" t="s">
        <v>859</v>
      </c>
      <c r="AP2254" s="24" t="s">
        <v>4169</v>
      </c>
      <c r="AQ2254" s="24" t="s">
        <v>4170</v>
      </c>
      <c r="AR2254" s="24" t="s">
        <v>4171</v>
      </c>
      <c r="AS2254" s="24" t="s">
        <v>4172</v>
      </c>
      <c r="AT2254" s="24" t="s">
        <v>4173</v>
      </c>
      <c r="AZ2254" s="24" t="s">
        <v>867</v>
      </c>
      <c r="BA2254" s="24" t="s">
        <v>3157</v>
      </c>
      <c r="BB2254" s="24" t="s">
        <v>869</v>
      </c>
      <c r="BC2254" s="24" t="s">
        <v>870</v>
      </c>
      <c r="BD2254" s="24" t="s">
        <v>859</v>
      </c>
      <c r="BK2254" s="24" t="s">
        <v>887</v>
      </c>
      <c r="BL2254" s="24" t="s">
        <v>888</v>
      </c>
      <c r="BM2254" s="24" t="s">
        <v>1393</v>
      </c>
      <c r="BZ2254" s="24" t="s">
        <v>875</v>
      </c>
      <c r="CD2254" s="24" t="s">
        <v>3711</v>
      </c>
      <c r="CE2254" s="24" t="s">
        <v>3768</v>
      </c>
      <c r="CH2254" s="24">
        <v>107</v>
      </c>
    </row>
    <row r="2255" spans="1:86" x14ac:dyDescent="0.25">
      <c r="A2255" s="24" t="s">
        <v>4234</v>
      </c>
      <c r="B2255" s="24" t="s">
        <v>273</v>
      </c>
      <c r="C2255" s="24" t="s">
        <v>1818</v>
      </c>
      <c r="D2255" s="24" t="s">
        <v>722</v>
      </c>
      <c r="E2255" s="24">
        <v>120</v>
      </c>
      <c r="F2255" s="24">
        <v>72</v>
      </c>
      <c r="G2255" s="24">
        <v>60</v>
      </c>
      <c r="H2255" s="24" t="s">
        <v>878</v>
      </c>
      <c r="I2255" s="24" t="s">
        <v>3702</v>
      </c>
      <c r="O2255" s="24" t="s">
        <v>3762</v>
      </c>
      <c r="P2255" s="34">
        <v>44501</v>
      </c>
      <c r="Q2255" s="24" t="s">
        <v>857</v>
      </c>
      <c r="R2255" s="24" t="s">
        <v>4167</v>
      </c>
      <c r="U2255" s="24">
        <v>66</v>
      </c>
      <c r="V2255" s="24" t="s">
        <v>4168</v>
      </c>
      <c r="AF2255" s="24" t="s">
        <v>859</v>
      </c>
      <c r="AP2255" s="24" t="s">
        <v>4169</v>
      </c>
      <c r="AQ2255" s="24" t="s">
        <v>4170</v>
      </c>
      <c r="AR2255" s="24" t="s">
        <v>4171</v>
      </c>
      <c r="AS2255" s="24" t="s">
        <v>4172</v>
      </c>
      <c r="AT2255" s="24" t="s">
        <v>4173</v>
      </c>
      <c r="AZ2255" s="24" t="s">
        <v>867</v>
      </c>
      <c r="BA2255" s="24" t="s">
        <v>3157</v>
      </c>
      <c r="BB2255" s="24" t="s">
        <v>869</v>
      </c>
      <c r="BC2255" s="24" t="s">
        <v>870</v>
      </c>
      <c r="BD2255" s="24" t="s">
        <v>859</v>
      </c>
      <c r="BK2255" s="24" t="s">
        <v>887</v>
      </c>
      <c r="BL2255" s="24" t="s">
        <v>888</v>
      </c>
      <c r="BM2255" s="24" t="s">
        <v>1393</v>
      </c>
      <c r="BZ2255" s="24" t="s">
        <v>875</v>
      </c>
      <c r="CD2255" s="24" t="s">
        <v>3711</v>
      </c>
      <c r="CE2255" s="24" t="s">
        <v>3768</v>
      </c>
      <c r="CH2255" s="24" t="s">
        <v>1567</v>
      </c>
    </row>
    <row r="2256" spans="1:86" x14ac:dyDescent="0.25">
      <c r="A2256" s="24" t="s">
        <v>4235</v>
      </c>
      <c r="B2256" s="24" t="s">
        <v>273</v>
      </c>
      <c r="C2256" s="24" t="s">
        <v>1818</v>
      </c>
      <c r="D2256" s="24" t="s">
        <v>722</v>
      </c>
      <c r="E2256" s="24">
        <v>120</v>
      </c>
      <c r="F2256" s="24">
        <v>72</v>
      </c>
      <c r="G2256" s="24">
        <v>60</v>
      </c>
      <c r="H2256" s="24" t="s">
        <v>878</v>
      </c>
      <c r="I2256" s="24" t="s">
        <v>3702</v>
      </c>
      <c r="O2256" s="24" t="s">
        <v>3762</v>
      </c>
      <c r="P2256" s="34">
        <v>44501</v>
      </c>
      <c r="Q2256" s="24" t="s">
        <v>857</v>
      </c>
      <c r="R2256" s="24" t="s">
        <v>4167</v>
      </c>
      <c r="U2256" s="24">
        <v>66</v>
      </c>
      <c r="V2256" s="24" t="s">
        <v>4168</v>
      </c>
      <c r="AF2256" s="24" t="s">
        <v>859</v>
      </c>
      <c r="AP2256" s="24" t="s">
        <v>4169</v>
      </c>
      <c r="AQ2256" s="24" t="s">
        <v>4170</v>
      </c>
      <c r="AR2256" s="24" t="s">
        <v>4171</v>
      </c>
      <c r="AS2256" s="24" t="s">
        <v>4172</v>
      </c>
      <c r="AT2256" s="24" t="s">
        <v>4173</v>
      </c>
      <c r="AZ2256" s="24" t="s">
        <v>867</v>
      </c>
      <c r="BA2256" s="24" t="s">
        <v>3157</v>
      </c>
      <c r="BB2256" s="24" t="s">
        <v>869</v>
      </c>
      <c r="BC2256" s="24" t="s">
        <v>870</v>
      </c>
      <c r="BD2256" s="24" t="s">
        <v>859</v>
      </c>
      <c r="BK2256" s="24" t="s">
        <v>887</v>
      </c>
      <c r="BL2256" s="24" t="s">
        <v>888</v>
      </c>
      <c r="BM2256" s="24" t="s">
        <v>1393</v>
      </c>
      <c r="BZ2256" s="24" t="s">
        <v>875</v>
      </c>
      <c r="CD2256" s="24" t="s">
        <v>3711</v>
      </c>
      <c r="CE2256" s="24" t="s">
        <v>3768</v>
      </c>
      <c r="CH2256" s="24" t="s">
        <v>1567</v>
      </c>
    </row>
    <row r="2257" spans="1:86" x14ac:dyDescent="0.25">
      <c r="A2257" s="24" t="s">
        <v>4236</v>
      </c>
      <c r="B2257" s="24" t="s">
        <v>273</v>
      </c>
      <c r="C2257" s="24" t="s">
        <v>1818</v>
      </c>
      <c r="D2257" s="24" t="s">
        <v>722</v>
      </c>
      <c r="E2257" s="24">
        <v>120</v>
      </c>
      <c r="F2257" s="24">
        <v>72</v>
      </c>
      <c r="G2257" s="24">
        <v>60</v>
      </c>
      <c r="H2257" s="24" t="s">
        <v>878</v>
      </c>
      <c r="I2257" s="24" t="s">
        <v>3702</v>
      </c>
      <c r="O2257" s="24" t="s">
        <v>3762</v>
      </c>
      <c r="P2257" s="34">
        <v>44501</v>
      </c>
      <c r="Q2257" s="24" t="s">
        <v>857</v>
      </c>
      <c r="R2257" s="24" t="s">
        <v>4167</v>
      </c>
      <c r="U2257" s="24">
        <v>66</v>
      </c>
      <c r="V2257" s="24" t="s">
        <v>4168</v>
      </c>
      <c r="AF2257" s="24" t="s">
        <v>859</v>
      </c>
      <c r="AP2257" s="24" t="s">
        <v>4169</v>
      </c>
      <c r="AQ2257" s="24" t="s">
        <v>4170</v>
      </c>
      <c r="AR2257" s="24" t="s">
        <v>4171</v>
      </c>
      <c r="AS2257" s="24" t="s">
        <v>4172</v>
      </c>
      <c r="AT2257" s="24" t="s">
        <v>4173</v>
      </c>
      <c r="AZ2257" s="24" t="s">
        <v>867</v>
      </c>
      <c r="BA2257" s="24" t="s">
        <v>3157</v>
      </c>
      <c r="BB2257" s="24" t="s">
        <v>869</v>
      </c>
      <c r="BC2257" s="24" t="s">
        <v>870</v>
      </c>
      <c r="BD2257" s="24" t="s">
        <v>859</v>
      </c>
      <c r="BK2257" s="24" t="s">
        <v>887</v>
      </c>
      <c r="BL2257" s="24" t="s">
        <v>888</v>
      </c>
      <c r="BM2257" s="24" t="s">
        <v>1393</v>
      </c>
      <c r="BZ2257" s="24" t="s">
        <v>875</v>
      </c>
      <c r="CD2257" s="24" t="s">
        <v>3711</v>
      </c>
      <c r="CE2257" s="24" t="s">
        <v>3768</v>
      </c>
      <c r="CH2257" s="24" t="s">
        <v>1567</v>
      </c>
    </row>
    <row r="2258" spans="1:86" x14ac:dyDescent="0.25">
      <c r="A2258" s="24" t="s">
        <v>4237</v>
      </c>
      <c r="B2258" s="24" t="s">
        <v>273</v>
      </c>
      <c r="C2258" s="24" t="s">
        <v>1818</v>
      </c>
      <c r="D2258" s="24" t="s">
        <v>722</v>
      </c>
      <c r="E2258" s="24">
        <v>120</v>
      </c>
      <c r="F2258" s="24">
        <v>72</v>
      </c>
      <c r="G2258" s="24">
        <v>60</v>
      </c>
      <c r="H2258" s="24" t="s">
        <v>878</v>
      </c>
      <c r="I2258" s="24" t="s">
        <v>3702</v>
      </c>
      <c r="O2258" s="24" t="s">
        <v>3762</v>
      </c>
      <c r="P2258" s="34">
        <v>44501</v>
      </c>
      <c r="Q2258" s="24" t="s">
        <v>857</v>
      </c>
      <c r="R2258" s="24" t="s">
        <v>4167</v>
      </c>
      <c r="U2258" s="24">
        <v>66</v>
      </c>
      <c r="V2258" s="24" t="s">
        <v>4168</v>
      </c>
      <c r="AF2258" s="24" t="s">
        <v>859</v>
      </c>
      <c r="AP2258" s="24" t="s">
        <v>4169</v>
      </c>
      <c r="AQ2258" s="24" t="s">
        <v>4170</v>
      </c>
      <c r="AR2258" s="24" t="s">
        <v>4171</v>
      </c>
      <c r="AS2258" s="24" t="s">
        <v>4172</v>
      </c>
      <c r="AT2258" s="24" t="s">
        <v>4173</v>
      </c>
      <c r="AZ2258" s="24" t="s">
        <v>867</v>
      </c>
      <c r="BA2258" s="24" t="s">
        <v>3157</v>
      </c>
      <c r="BB2258" s="24" t="s">
        <v>869</v>
      </c>
      <c r="BC2258" s="24" t="s">
        <v>870</v>
      </c>
      <c r="BD2258" s="24" t="s">
        <v>859</v>
      </c>
      <c r="BK2258" s="24" t="s">
        <v>887</v>
      </c>
      <c r="BL2258" s="24" t="s">
        <v>888</v>
      </c>
      <c r="BM2258" s="24" t="s">
        <v>1393</v>
      </c>
      <c r="BZ2258" s="24" t="s">
        <v>875</v>
      </c>
      <c r="CD2258" s="24" t="s">
        <v>3711</v>
      </c>
      <c r="CE2258" s="24" t="s">
        <v>3768</v>
      </c>
      <c r="CH2258" s="24" t="s">
        <v>1567</v>
      </c>
    </row>
    <row r="2259" spans="1:86" x14ac:dyDescent="0.25">
      <c r="A2259" s="24" t="s">
        <v>4238</v>
      </c>
      <c r="B2259" s="24" t="s">
        <v>273</v>
      </c>
      <c r="C2259" s="24" t="s">
        <v>1818</v>
      </c>
      <c r="D2259" s="24" t="s">
        <v>722</v>
      </c>
      <c r="E2259" s="24">
        <v>120</v>
      </c>
      <c r="F2259" s="24">
        <v>72</v>
      </c>
      <c r="G2259" s="24">
        <v>60</v>
      </c>
      <c r="H2259" s="24" t="s">
        <v>878</v>
      </c>
      <c r="I2259" s="24" t="s">
        <v>3702</v>
      </c>
      <c r="O2259" s="24" t="s">
        <v>3762</v>
      </c>
      <c r="P2259" s="34">
        <v>44501</v>
      </c>
      <c r="Q2259" s="24" t="s">
        <v>857</v>
      </c>
      <c r="R2259" s="24" t="s">
        <v>4167</v>
      </c>
      <c r="U2259" s="24">
        <v>66</v>
      </c>
      <c r="V2259" s="24" t="s">
        <v>4168</v>
      </c>
      <c r="AF2259" s="24" t="s">
        <v>859</v>
      </c>
      <c r="AP2259" s="24" t="s">
        <v>4169</v>
      </c>
      <c r="AQ2259" s="24" t="s">
        <v>4170</v>
      </c>
      <c r="AR2259" s="24" t="s">
        <v>4171</v>
      </c>
      <c r="AS2259" s="24" t="s">
        <v>4172</v>
      </c>
      <c r="AT2259" s="24" t="s">
        <v>4173</v>
      </c>
      <c r="AZ2259" s="24" t="s">
        <v>867</v>
      </c>
      <c r="BA2259" s="24" t="s">
        <v>3157</v>
      </c>
      <c r="BB2259" s="24" t="s">
        <v>869</v>
      </c>
      <c r="BC2259" s="24" t="s">
        <v>870</v>
      </c>
      <c r="BD2259" s="24" t="s">
        <v>859</v>
      </c>
      <c r="BK2259" s="24" t="s">
        <v>887</v>
      </c>
      <c r="BL2259" s="24" t="s">
        <v>888</v>
      </c>
      <c r="BM2259" s="24" t="s">
        <v>1393</v>
      </c>
      <c r="BZ2259" s="24" t="s">
        <v>875</v>
      </c>
      <c r="CD2259" s="24" t="s">
        <v>3711</v>
      </c>
      <c r="CE2259" s="24" t="s">
        <v>3768</v>
      </c>
      <c r="CH2259" s="24" t="s">
        <v>1567</v>
      </c>
    </row>
    <row r="2260" spans="1:86" x14ac:dyDescent="0.25">
      <c r="A2260" s="24" t="s">
        <v>4239</v>
      </c>
      <c r="B2260" s="24" t="s">
        <v>273</v>
      </c>
      <c r="C2260" s="24" t="s">
        <v>1818</v>
      </c>
      <c r="D2260" s="24" t="s">
        <v>722</v>
      </c>
      <c r="E2260" s="24">
        <v>120</v>
      </c>
      <c r="F2260" s="24">
        <v>72</v>
      </c>
      <c r="G2260" s="24">
        <v>60</v>
      </c>
      <c r="H2260" s="24" t="s">
        <v>878</v>
      </c>
      <c r="I2260" s="24" t="s">
        <v>3702</v>
      </c>
      <c r="O2260" s="24" t="s">
        <v>3762</v>
      </c>
      <c r="P2260" s="34">
        <v>44501</v>
      </c>
      <c r="Q2260" s="24" t="s">
        <v>857</v>
      </c>
      <c r="R2260" s="24" t="s">
        <v>4167</v>
      </c>
      <c r="U2260" s="24">
        <v>66</v>
      </c>
      <c r="V2260" s="24" t="s">
        <v>4168</v>
      </c>
      <c r="AF2260" s="24" t="s">
        <v>859</v>
      </c>
      <c r="AP2260" s="24" t="s">
        <v>4169</v>
      </c>
      <c r="AQ2260" s="24" t="s">
        <v>4170</v>
      </c>
      <c r="AR2260" s="24" t="s">
        <v>4171</v>
      </c>
      <c r="AS2260" s="24" t="s">
        <v>4172</v>
      </c>
      <c r="AT2260" s="24" t="s">
        <v>4173</v>
      </c>
      <c r="AZ2260" s="24" t="s">
        <v>867</v>
      </c>
      <c r="BA2260" s="24" t="s">
        <v>3157</v>
      </c>
      <c r="BB2260" s="24" t="s">
        <v>869</v>
      </c>
      <c r="BC2260" s="24" t="s">
        <v>870</v>
      </c>
      <c r="BD2260" s="24" t="s">
        <v>859</v>
      </c>
      <c r="BK2260" s="24" t="s">
        <v>887</v>
      </c>
      <c r="BL2260" s="24" t="s">
        <v>888</v>
      </c>
      <c r="BM2260" s="24" t="s">
        <v>1393</v>
      </c>
      <c r="BZ2260" s="24" t="s">
        <v>875</v>
      </c>
      <c r="CD2260" s="24" t="s">
        <v>3711</v>
      </c>
      <c r="CE2260" s="24" t="s">
        <v>3768</v>
      </c>
      <c r="CH2260" s="24" t="s">
        <v>1567</v>
      </c>
    </row>
    <row r="2261" spans="1:86" x14ac:dyDescent="0.25">
      <c r="A2261" s="24" t="s">
        <v>4240</v>
      </c>
      <c r="B2261" s="24" t="s">
        <v>273</v>
      </c>
      <c r="C2261" s="24" t="s">
        <v>1818</v>
      </c>
      <c r="D2261" s="24" t="s">
        <v>722</v>
      </c>
      <c r="E2261" s="24">
        <v>120</v>
      </c>
      <c r="F2261" s="24">
        <v>72</v>
      </c>
      <c r="G2261" s="24">
        <v>60</v>
      </c>
      <c r="H2261" s="24" t="s">
        <v>878</v>
      </c>
      <c r="I2261" s="24" t="s">
        <v>3702</v>
      </c>
      <c r="O2261" s="24" t="s">
        <v>3762</v>
      </c>
      <c r="P2261" s="34">
        <v>44501</v>
      </c>
      <c r="Q2261" s="24" t="s">
        <v>857</v>
      </c>
      <c r="R2261" s="24" t="s">
        <v>4167</v>
      </c>
      <c r="U2261" s="24">
        <v>66</v>
      </c>
      <c r="V2261" s="24" t="s">
        <v>4168</v>
      </c>
      <c r="AF2261" s="24" t="s">
        <v>859</v>
      </c>
      <c r="AP2261" s="24" t="s">
        <v>4169</v>
      </c>
      <c r="AQ2261" s="24" t="s">
        <v>4170</v>
      </c>
      <c r="AR2261" s="24" t="s">
        <v>4171</v>
      </c>
      <c r="AS2261" s="24" t="s">
        <v>4172</v>
      </c>
      <c r="AT2261" s="24" t="s">
        <v>4173</v>
      </c>
      <c r="AZ2261" s="24" t="s">
        <v>867</v>
      </c>
      <c r="BA2261" s="24" t="s">
        <v>3157</v>
      </c>
      <c r="BB2261" s="24" t="s">
        <v>869</v>
      </c>
      <c r="BC2261" s="24" t="s">
        <v>870</v>
      </c>
      <c r="BD2261" s="24" t="s">
        <v>859</v>
      </c>
      <c r="BK2261" s="24" t="s">
        <v>887</v>
      </c>
      <c r="BL2261" s="24" t="s">
        <v>888</v>
      </c>
      <c r="BM2261" s="24" t="s">
        <v>1393</v>
      </c>
      <c r="BZ2261" s="24" t="s">
        <v>875</v>
      </c>
      <c r="CD2261" s="24" t="s">
        <v>3711</v>
      </c>
      <c r="CE2261" s="24" t="s">
        <v>3768</v>
      </c>
      <c r="CH2261" s="24" t="s">
        <v>1567</v>
      </c>
    </row>
    <row r="2262" spans="1:86" x14ac:dyDescent="0.25">
      <c r="A2262" s="24" t="s">
        <v>4241</v>
      </c>
      <c r="B2262" s="24" t="s">
        <v>273</v>
      </c>
      <c r="C2262" s="24" t="s">
        <v>1818</v>
      </c>
      <c r="D2262" s="24" t="s">
        <v>722</v>
      </c>
      <c r="E2262" s="24">
        <v>120</v>
      </c>
      <c r="F2262" s="24">
        <v>72</v>
      </c>
      <c r="G2262" s="24">
        <v>60</v>
      </c>
      <c r="H2262" s="24" t="s">
        <v>878</v>
      </c>
      <c r="I2262" s="24" t="s">
        <v>3702</v>
      </c>
      <c r="O2262" s="24" t="s">
        <v>3762</v>
      </c>
      <c r="P2262" s="34">
        <v>44501</v>
      </c>
      <c r="Q2262" s="24" t="s">
        <v>857</v>
      </c>
      <c r="R2262" s="24" t="s">
        <v>4167</v>
      </c>
      <c r="U2262" s="24">
        <v>66</v>
      </c>
      <c r="V2262" s="24" t="s">
        <v>4168</v>
      </c>
      <c r="AF2262" s="24" t="s">
        <v>859</v>
      </c>
      <c r="AP2262" s="24" t="s">
        <v>4169</v>
      </c>
      <c r="AQ2262" s="24" t="s">
        <v>4170</v>
      </c>
      <c r="AR2262" s="24" t="s">
        <v>4171</v>
      </c>
      <c r="AS2262" s="24" t="s">
        <v>4172</v>
      </c>
      <c r="AT2262" s="24" t="s">
        <v>4173</v>
      </c>
      <c r="AZ2262" s="24" t="s">
        <v>867</v>
      </c>
      <c r="BA2262" s="24" t="s">
        <v>3157</v>
      </c>
      <c r="BB2262" s="24" t="s">
        <v>869</v>
      </c>
      <c r="BC2262" s="24" t="s">
        <v>870</v>
      </c>
      <c r="BD2262" s="24" t="s">
        <v>859</v>
      </c>
      <c r="BK2262" s="24" t="s">
        <v>887</v>
      </c>
      <c r="BL2262" s="24" t="s">
        <v>888</v>
      </c>
      <c r="BM2262" s="24" t="s">
        <v>1393</v>
      </c>
      <c r="BZ2262" s="24" t="s">
        <v>875</v>
      </c>
      <c r="CD2262" s="24" t="s">
        <v>3711</v>
      </c>
      <c r="CE2262" s="24" t="s">
        <v>3768</v>
      </c>
      <c r="CH2262" s="24" t="s">
        <v>1567</v>
      </c>
    </row>
    <row r="2263" spans="1:86" x14ac:dyDescent="0.25">
      <c r="A2263" s="24" t="s">
        <v>4242</v>
      </c>
      <c r="B2263" s="24" t="s">
        <v>273</v>
      </c>
      <c r="C2263" s="24" t="s">
        <v>1818</v>
      </c>
      <c r="D2263" s="24" t="s">
        <v>722</v>
      </c>
      <c r="E2263" s="24">
        <v>120</v>
      </c>
      <c r="F2263" s="24">
        <v>72</v>
      </c>
      <c r="G2263" s="24">
        <v>60</v>
      </c>
      <c r="H2263" s="24" t="s">
        <v>878</v>
      </c>
      <c r="I2263" s="24" t="s">
        <v>3702</v>
      </c>
      <c r="O2263" s="24" t="s">
        <v>3762</v>
      </c>
      <c r="P2263" s="34">
        <v>44501</v>
      </c>
      <c r="Q2263" s="24" t="s">
        <v>857</v>
      </c>
      <c r="R2263" s="24" t="s">
        <v>4167</v>
      </c>
      <c r="U2263" s="24">
        <v>66</v>
      </c>
      <c r="V2263" s="24" t="s">
        <v>4168</v>
      </c>
      <c r="AF2263" s="24" t="s">
        <v>859</v>
      </c>
      <c r="AP2263" s="24" t="s">
        <v>4169</v>
      </c>
      <c r="AQ2263" s="24" t="s">
        <v>4170</v>
      </c>
      <c r="AR2263" s="24" t="s">
        <v>4171</v>
      </c>
      <c r="AS2263" s="24" t="s">
        <v>4172</v>
      </c>
      <c r="AT2263" s="24" t="s">
        <v>4173</v>
      </c>
      <c r="AZ2263" s="24" t="s">
        <v>867</v>
      </c>
      <c r="BA2263" s="24" t="s">
        <v>3157</v>
      </c>
      <c r="BB2263" s="24" t="s">
        <v>869</v>
      </c>
      <c r="BC2263" s="24" t="s">
        <v>870</v>
      </c>
      <c r="BD2263" s="24" t="s">
        <v>859</v>
      </c>
      <c r="BK2263" s="24" t="s">
        <v>887</v>
      </c>
      <c r="BL2263" s="24" t="s">
        <v>888</v>
      </c>
      <c r="BM2263" s="24" t="s">
        <v>1393</v>
      </c>
      <c r="BZ2263" s="24" t="s">
        <v>875</v>
      </c>
      <c r="CD2263" s="24" t="s">
        <v>3711</v>
      </c>
      <c r="CE2263" s="24" t="s">
        <v>3768</v>
      </c>
      <c r="CH2263" s="24" t="s">
        <v>1567</v>
      </c>
    </row>
    <row r="2264" spans="1:86" x14ac:dyDescent="0.25">
      <c r="A2264" s="24" t="s">
        <v>4243</v>
      </c>
      <c r="B2264" s="24" t="s">
        <v>273</v>
      </c>
      <c r="C2264" s="24" t="s">
        <v>1818</v>
      </c>
      <c r="D2264" s="24" t="s">
        <v>722</v>
      </c>
      <c r="E2264" s="24">
        <v>120</v>
      </c>
      <c r="F2264" s="24">
        <v>72</v>
      </c>
      <c r="G2264" s="24">
        <v>60</v>
      </c>
      <c r="H2264" s="24" t="s">
        <v>878</v>
      </c>
      <c r="I2264" s="24" t="s">
        <v>3702</v>
      </c>
      <c r="O2264" s="24" t="s">
        <v>3762</v>
      </c>
      <c r="P2264" s="34">
        <v>44501</v>
      </c>
      <c r="Q2264" s="24" t="s">
        <v>857</v>
      </c>
      <c r="R2264" s="24" t="s">
        <v>4167</v>
      </c>
      <c r="U2264" s="24">
        <v>66</v>
      </c>
      <c r="V2264" s="24" t="s">
        <v>4168</v>
      </c>
      <c r="AF2264" s="24" t="s">
        <v>859</v>
      </c>
      <c r="AP2264" s="24" t="s">
        <v>4169</v>
      </c>
      <c r="AQ2264" s="24" t="s">
        <v>4170</v>
      </c>
      <c r="AR2264" s="24" t="s">
        <v>4171</v>
      </c>
      <c r="AS2264" s="24" t="s">
        <v>4172</v>
      </c>
      <c r="AT2264" s="24" t="s">
        <v>4173</v>
      </c>
      <c r="AZ2264" s="24" t="s">
        <v>867</v>
      </c>
      <c r="BA2264" s="24" t="s">
        <v>3157</v>
      </c>
      <c r="BB2264" s="24" t="s">
        <v>869</v>
      </c>
      <c r="BC2264" s="24" t="s">
        <v>870</v>
      </c>
      <c r="BD2264" s="24" t="s">
        <v>859</v>
      </c>
      <c r="BK2264" s="24" t="s">
        <v>887</v>
      </c>
      <c r="BL2264" s="24" t="s">
        <v>888</v>
      </c>
      <c r="BM2264" s="24" t="s">
        <v>1393</v>
      </c>
      <c r="BZ2264" s="24" t="s">
        <v>875</v>
      </c>
      <c r="CD2264" s="24" t="s">
        <v>3711</v>
      </c>
      <c r="CE2264" s="24" t="s">
        <v>3768</v>
      </c>
      <c r="CH2264" s="24" t="s">
        <v>1567</v>
      </c>
    </row>
    <row r="2265" spans="1:86" x14ac:dyDescent="0.25">
      <c r="A2265" s="24" t="s">
        <v>4244</v>
      </c>
      <c r="B2265" s="24" t="s">
        <v>273</v>
      </c>
      <c r="C2265" s="24" t="s">
        <v>1818</v>
      </c>
      <c r="D2265" s="24" t="s">
        <v>722</v>
      </c>
      <c r="E2265" s="24">
        <v>120</v>
      </c>
      <c r="F2265" s="24">
        <v>72</v>
      </c>
      <c r="G2265" s="24">
        <v>60</v>
      </c>
      <c r="H2265" s="24" t="s">
        <v>878</v>
      </c>
      <c r="I2265" s="24" t="s">
        <v>3702</v>
      </c>
      <c r="O2265" s="24" t="s">
        <v>3762</v>
      </c>
      <c r="P2265" s="34">
        <v>44501</v>
      </c>
      <c r="Q2265" s="24" t="s">
        <v>857</v>
      </c>
      <c r="R2265" s="24" t="s">
        <v>4167</v>
      </c>
      <c r="U2265" s="24">
        <v>66</v>
      </c>
      <c r="V2265" s="24" t="s">
        <v>4168</v>
      </c>
      <c r="AF2265" s="24" t="s">
        <v>859</v>
      </c>
      <c r="AP2265" s="24" t="s">
        <v>4169</v>
      </c>
      <c r="AQ2265" s="24" t="s">
        <v>4170</v>
      </c>
      <c r="AR2265" s="24" t="s">
        <v>4171</v>
      </c>
      <c r="AS2265" s="24" t="s">
        <v>4172</v>
      </c>
      <c r="AT2265" s="24" t="s">
        <v>4173</v>
      </c>
      <c r="AZ2265" s="24" t="s">
        <v>867</v>
      </c>
      <c r="BA2265" s="24" t="s">
        <v>3157</v>
      </c>
      <c r="BB2265" s="24" t="s">
        <v>869</v>
      </c>
      <c r="BC2265" s="24" t="s">
        <v>870</v>
      </c>
      <c r="BD2265" s="24" t="s">
        <v>859</v>
      </c>
      <c r="BK2265" s="24" t="s">
        <v>887</v>
      </c>
      <c r="BL2265" s="24" t="s">
        <v>888</v>
      </c>
      <c r="BM2265" s="24" t="s">
        <v>1393</v>
      </c>
      <c r="BZ2265" s="24" t="s">
        <v>875</v>
      </c>
      <c r="CD2265" s="24" t="s">
        <v>3711</v>
      </c>
      <c r="CE2265" s="24" t="s">
        <v>3768</v>
      </c>
      <c r="CH2265" s="24" t="s">
        <v>1567</v>
      </c>
    </row>
    <row r="2266" spans="1:86" x14ac:dyDescent="0.25">
      <c r="A2266" s="24" t="s">
        <v>4245</v>
      </c>
      <c r="B2266" s="24" t="s">
        <v>273</v>
      </c>
      <c r="C2266" s="24" t="s">
        <v>1818</v>
      </c>
      <c r="D2266" s="24" t="s">
        <v>722</v>
      </c>
      <c r="E2266" s="24">
        <v>120</v>
      </c>
      <c r="F2266" s="24">
        <v>72</v>
      </c>
      <c r="G2266" s="24">
        <v>60</v>
      </c>
      <c r="H2266" s="24" t="s">
        <v>878</v>
      </c>
      <c r="I2266" s="24" t="s">
        <v>3702</v>
      </c>
      <c r="O2266" s="24" t="s">
        <v>3762</v>
      </c>
      <c r="P2266" s="34">
        <v>44501</v>
      </c>
      <c r="Q2266" s="24" t="s">
        <v>857</v>
      </c>
      <c r="R2266" s="24" t="s">
        <v>4167</v>
      </c>
      <c r="U2266" s="24">
        <v>66</v>
      </c>
      <c r="V2266" s="24" t="s">
        <v>4168</v>
      </c>
      <c r="AF2266" s="24" t="s">
        <v>859</v>
      </c>
      <c r="AP2266" s="24" t="s">
        <v>4169</v>
      </c>
      <c r="AQ2266" s="24" t="s">
        <v>4170</v>
      </c>
      <c r="AR2266" s="24" t="s">
        <v>4171</v>
      </c>
      <c r="AS2266" s="24" t="s">
        <v>4172</v>
      </c>
      <c r="AT2266" s="24" t="s">
        <v>4173</v>
      </c>
      <c r="AZ2266" s="24" t="s">
        <v>867</v>
      </c>
      <c r="BA2266" s="24" t="s">
        <v>3157</v>
      </c>
      <c r="BB2266" s="24" t="s">
        <v>869</v>
      </c>
      <c r="BC2266" s="24" t="s">
        <v>870</v>
      </c>
      <c r="BD2266" s="24" t="s">
        <v>859</v>
      </c>
      <c r="BK2266" s="24" t="s">
        <v>887</v>
      </c>
      <c r="BL2266" s="24" t="s">
        <v>888</v>
      </c>
      <c r="BM2266" s="24" t="s">
        <v>1393</v>
      </c>
      <c r="BZ2266" s="24" t="s">
        <v>875</v>
      </c>
      <c r="CD2266" s="24" t="s">
        <v>3711</v>
      </c>
      <c r="CE2266" s="24" t="s">
        <v>3768</v>
      </c>
      <c r="CH2266" s="24" t="s">
        <v>1567</v>
      </c>
    </row>
    <row r="2267" spans="1:86" x14ac:dyDescent="0.25">
      <c r="A2267" s="24" t="s">
        <v>4246</v>
      </c>
      <c r="B2267" s="24" t="s">
        <v>273</v>
      </c>
      <c r="C2267" s="24" t="s">
        <v>1818</v>
      </c>
      <c r="D2267" s="24" t="s">
        <v>722</v>
      </c>
      <c r="E2267" s="24">
        <v>120</v>
      </c>
      <c r="F2267" s="24">
        <v>72</v>
      </c>
      <c r="G2267" s="24">
        <v>60</v>
      </c>
      <c r="H2267" s="24" t="s">
        <v>878</v>
      </c>
      <c r="I2267" s="24" t="s">
        <v>3702</v>
      </c>
      <c r="O2267" s="24" t="s">
        <v>3762</v>
      </c>
      <c r="P2267" s="34">
        <v>44501</v>
      </c>
      <c r="Q2267" s="24" t="s">
        <v>857</v>
      </c>
      <c r="R2267" s="24" t="s">
        <v>4167</v>
      </c>
      <c r="U2267" s="24">
        <v>66</v>
      </c>
      <c r="V2267" s="24" t="s">
        <v>4168</v>
      </c>
      <c r="AF2267" s="24" t="s">
        <v>859</v>
      </c>
      <c r="AP2267" s="24" t="s">
        <v>4169</v>
      </c>
      <c r="AQ2267" s="24" t="s">
        <v>4170</v>
      </c>
      <c r="AR2267" s="24" t="s">
        <v>4171</v>
      </c>
      <c r="AS2267" s="24" t="s">
        <v>4172</v>
      </c>
      <c r="AT2267" s="24" t="s">
        <v>4173</v>
      </c>
      <c r="AZ2267" s="24" t="s">
        <v>867</v>
      </c>
      <c r="BA2267" s="24" t="s">
        <v>3157</v>
      </c>
      <c r="BB2267" s="24" t="s">
        <v>869</v>
      </c>
      <c r="BC2267" s="24" t="s">
        <v>870</v>
      </c>
      <c r="BD2267" s="24" t="s">
        <v>859</v>
      </c>
      <c r="BK2267" s="24" t="s">
        <v>887</v>
      </c>
      <c r="BL2267" s="24" t="s">
        <v>888</v>
      </c>
      <c r="BM2267" s="24" t="s">
        <v>1393</v>
      </c>
      <c r="BZ2267" s="24" t="s">
        <v>875</v>
      </c>
      <c r="CD2267" s="24" t="s">
        <v>3711</v>
      </c>
      <c r="CE2267" s="24" t="s">
        <v>3768</v>
      </c>
      <c r="CH2267" s="24">
        <v>124</v>
      </c>
    </row>
    <row r="2268" spans="1:86" x14ac:dyDescent="0.25">
      <c r="A2268" s="24" t="s">
        <v>4247</v>
      </c>
      <c r="B2268" s="24" t="s">
        <v>273</v>
      </c>
      <c r="C2268" s="24" t="s">
        <v>1818</v>
      </c>
      <c r="D2268" s="24" t="s">
        <v>722</v>
      </c>
      <c r="E2268" s="24">
        <v>120</v>
      </c>
      <c r="F2268" s="24">
        <v>72</v>
      </c>
      <c r="G2268" s="24">
        <v>60</v>
      </c>
      <c r="H2268" s="24" t="s">
        <v>878</v>
      </c>
      <c r="I2268" s="24" t="s">
        <v>3702</v>
      </c>
      <c r="O2268" s="24" t="s">
        <v>3762</v>
      </c>
      <c r="P2268" s="34">
        <v>44501</v>
      </c>
      <c r="Q2268" s="24" t="s">
        <v>857</v>
      </c>
      <c r="R2268" s="24" t="s">
        <v>4167</v>
      </c>
      <c r="U2268" s="24">
        <v>66</v>
      </c>
      <c r="V2268" s="24" t="s">
        <v>4168</v>
      </c>
      <c r="AF2268" s="24" t="s">
        <v>859</v>
      </c>
      <c r="AP2268" s="24" t="s">
        <v>4169</v>
      </c>
      <c r="AQ2268" s="24" t="s">
        <v>4170</v>
      </c>
      <c r="AR2268" s="24" t="s">
        <v>4171</v>
      </c>
      <c r="AS2268" s="24" t="s">
        <v>4172</v>
      </c>
      <c r="AT2268" s="24" t="s">
        <v>4173</v>
      </c>
      <c r="AZ2268" s="24" t="s">
        <v>867</v>
      </c>
      <c r="BA2268" s="24" t="s">
        <v>3157</v>
      </c>
      <c r="BB2268" s="24" t="s">
        <v>869</v>
      </c>
      <c r="BC2268" s="24" t="s">
        <v>870</v>
      </c>
      <c r="BD2268" s="24" t="s">
        <v>859</v>
      </c>
      <c r="BK2268" s="24" t="s">
        <v>887</v>
      </c>
      <c r="BL2268" s="24" t="s">
        <v>888</v>
      </c>
      <c r="BM2268" s="24" t="s">
        <v>1393</v>
      </c>
      <c r="BZ2268" s="24" t="s">
        <v>875</v>
      </c>
      <c r="CD2268" s="24" t="s">
        <v>3711</v>
      </c>
      <c r="CE2268" s="24" t="s">
        <v>3768</v>
      </c>
      <c r="CH2268" s="24">
        <v>124</v>
      </c>
    </row>
    <row r="2269" spans="1:86" x14ac:dyDescent="0.25">
      <c r="A2269" s="24" t="s">
        <v>4248</v>
      </c>
      <c r="B2269" s="24" t="s">
        <v>273</v>
      </c>
      <c r="C2269" s="24" t="s">
        <v>1818</v>
      </c>
      <c r="D2269" s="24" t="s">
        <v>722</v>
      </c>
      <c r="E2269" s="24">
        <v>120</v>
      </c>
      <c r="F2269" s="24">
        <v>72</v>
      </c>
      <c r="G2269" s="24">
        <v>60</v>
      </c>
      <c r="H2269" s="24" t="s">
        <v>878</v>
      </c>
      <c r="I2269" s="24" t="s">
        <v>3702</v>
      </c>
      <c r="O2269" s="24" t="s">
        <v>3762</v>
      </c>
      <c r="P2269" s="34">
        <v>44501</v>
      </c>
      <c r="Q2269" s="24" t="s">
        <v>857</v>
      </c>
      <c r="R2269" s="24" t="s">
        <v>4167</v>
      </c>
      <c r="U2269" s="24">
        <v>66</v>
      </c>
      <c r="V2269" s="24" t="s">
        <v>4168</v>
      </c>
      <c r="AF2269" s="24" t="s">
        <v>859</v>
      </c>
      <c r="AP2269" s="24" t="s">
        <v>4169</v>
      </c>
      <c r="AQ2269" s="24" t="s">
        <v>4170</v>
      </c>
      <c r="AR2269" s="24" t="s">
        <v>4171</v>
      </c>
      <c r="AS2269" s="24" t="s">
        <v>4172</v>
      </c>
      <c r="AT2269" s="24" t="s">
        <v>4173</v>
      </c>
      <c r="AZ2269" s="24" t="s">
        <v>867</v>
      </c>
      <c r="BA2269" s="24" t="s">
        <v>3157</v>
      </c>
      <c r="BB2269" s="24" t="s">
        <v>869</v>
      </c>
      <c r="BC2269" s="24" t="s">
        <v>870</v>
      </c>
      <c r="BD2269" s="24" t="s">
        <v>859</v>
      </c>
      <c r="BK2269" s="24" t="s">
        <v>887</v>
      </c>
      <c r="BL2269" s="24" t="s">
        <v>888</v>
      </c>
      <c r="BM2269" s="24" t="s">
        <v>1393</v>
      </c>
      <c r="BZ2269" s="24" t="s">
        <v>875</v>
      </c>
      <c r="CD2269" s="24" t="s">
        <v>3711</v>
      </c>
      <c r="CE2269" s="24" t="s">
        <v>3768</v>
      </c>
      <c r="CH2269" s="24">
        <v>124</v>
      </c>
    </row>
    <row r="2270" spans="1:86" x14ac:dyDescent="0.25">
      <c r="A2270" s="24" t="s">
        <v>4249</v>
      </c>
      <c r="B2270" s="24" t="s">
        <v>273</v>
      </c>
      <c r="C2270" s="24" t="s">
        <v>1818</v>
      </c>
      <c r="D2270" s="24" t="s">
        <v>722</v>
      </c>
      <c r="E2270" s="24">
        <v>120</v>
      </c>
      <c r="F2270" s="24">
        <v>72</v>
      </c>
      <c r="G2270" s="24">
        <v>60</v>
      </c>
      <c r="H2270" s="24" t="s">
        <v>878</v>
      </c>
      <c r="I2270" s="24" t="s">
        <v>3702</v>
      </c>
      <c r="O2270" s="24" t="s">
        <v>3762</v>
      </c>
      <c r="P2270" s="34">
        <v>44501</v>
      </c>
      <c r="Q2270" s="24" t="s">
        <v>857</v>
      </c>
      <c r="R2270" s="24" t="s">
        <v>4167</v>
      </c>
      <c r="U2270" s="24">
        <v>66</v>
      </c>
      <c r="V2270" s="24" t="s">
        <v>4168</v>
      </c>
      <c r="AF2270" s="24" t="s">
        <v>859</v>
      </c>
      <c r="AP2270" s="24" t="s">
        <v>4169</v>
      </c>
      <c r="AQ2270" s="24" t="s">
        <v>4170</v>
      </c>
      <c r="AR2270" s="24" t="s">
        <v>4171</v>
      </c>
      <c r="AS2270" s="24" t="s">
        <v>4172</v>
      </c>
      <c r="AT2270" s="24" t="s">
        <v>4173</v>
      </c>
      <c r="AZ2270" s="24" t="s">
        <v>867</v>
      </c>
      <c r="BA2270" s="24" t="s">
        <v>3157</v>
      </c>
      <c r="BB2270" s="24" t="s">
        <v>869</v>
      </c>
      <c r="BC2270" s="24" t="s">
        <v>870</v>
      </c>
      <c r="BD2270" s="24" t="s">
        <v>859</v>
      </c>
      <c r="BK2270" s="24" t="s">
        <v>887</v>
      </c>
      <c r="BL2270" s="24" t="s">
        <v>888</v>
      </c>
      <c r="BM2270" s="24" t="s">
        <v>1393</v>
      </c>
      <c r="BZ2270" s="24" t="s">
        <v>875</v>
      </c>
      <c r="CD2270" s="24" t="s">
        <v>3711</v>
      </c>
      <c r="CE2270" s="24" t="s">
        <v>3768</v>
      </c>
      <c r="CH2270" s="24">
        <v>124</v>
      </c>
    </row>
    <row r="2271" spans="1:86" x14ac:dyDescent="0.25">
      <c r="A2271" s="24" t="s">
        <v>4250</v>
      </c>
      <c r="B2271" s="24" t="s">
        <v>273</v>
      </c>
      <c r="C2271" s="24" t="s">
        <v>1818</v>
      </c>
      <c r="D2271" s="24" t="s">
        <v>722</v>
      </c>
      <c r="E2271" s="24">
        <v>120</v>
      </c>
      <c r="F2271" s="24">
        <v>72</v>
      </c>
      <c r="G2271" s="24">
        <v>60</v>
      </c>
      <c r="H2271" s="24" t="s">
        <v>878</v>
      </c>
      <c r="I2271" s="24" t="s">
        <v>3702</v>
      </c>
      <c r="O2271" s="24" t="s">
        <v>3762</v>
      </c>
      <c r="P2271" s="34">
        <v>44501</v>
      </c>
      <c r="Q2271" s="24" t="s">
        <v>857</v>
      </c>
      <c r="R2271" s="24" t="s">
        <v>4167</v>
      </c>
      <c r="U2271" s="24">
        <v>66</v>
      </c>
      <c r="V2271" s="24" t="s">
        <v>4168</v>
      </c>
      <c r="AF2271" s="24" t="s">
        <v>859</v>
      </c>
      <c r="AP2271" s="24" t="s">
        <v>4169</v>
      </c>
      <c r="AQ2271" s="24" t="s">
        <v>4170</v>
      </c>
      <c r="AR2271" s="24" t="s">
        <v>4171</v>
      </c>
      <c r="AS2271" s="24" t="s">
        <v>4172</v>
      </c>
      <c r="AT2271" s="24" t="s">
        <v>4173</v>
      </c>
      <c r="AZ2271" s="24" t="s">
        <v>867</v>
      </c>
      <c r="BA2271" s="24" t="s">
        <v>3157</v>
      </c>
      <c r="BB2271" s="24" t="s">
        <v>869</v>
      </c>
      <c r="BC2271" s="24" t="s">
        <v>870</v>
      </c>
      <c r="BD2271" s="24" t="s">
        <v>859</v>
      </c>
      <c r="BK2271" s="24" t="s">
        <v>887</v>
      </c>
      <c r="BL2271" s="24" t="s">
        <v>888</v>
      </c>
      <c r="BM2271" s="24" t="s">
        <v>1393</v>
      </c>
      <c r="BZ2271" s="24" t="s">
        <v>875</v>
      </c>
      <c r="CD2271" s="24" t="s">
        <v>3711</v>
      </c>
      <c r="CE2271" s="24" t="s">
        <v>3768</v>
      </c>
      <c r="CH2271" s="24">
        <v>124</v>
      </c>
    </row>
    <row r="2272" spans="1:86" x14ac:dyDescent="0.25">
      <c r="A2272" s="24" t="s">
        <v>4251</v>
      </c>
      <c r="B2272" s="24" t="s">
        <v>273</v>
      </c>
      <c r="C2272" s="24" t="s">
        <v>1818</v>
      </c>
      <c r="D2272" s="24" t="s">
        <v>722</v>
      </c>
      <c r="E2272" s="24">
        <v>120</v>
      </c>
      <c r="F2272" s="24">
        <v>72</v>
      </c>
      <c r="G2272" s="24">
        <v>60</v>
      </c>
      <c r="H2272" s="24" t="s">
        <v>878</v>
      </c>
      <c r="I2272" s="24" t="s">
        <v>3702</v>
      </c>
      <c r="O2272" s="24" t="s">
        <v>3762</v>
      </c>
      <c r="P2272" s="34">
        <v>44501</v>
      </c>
      <c r="Q2272" s="24" t="s">
        <v>857</v>
      </c>
      <c r="R2272" s="24" t="s">
        <v>4167</v>
      </c>
      <c r="U2272" s="24">
        <v>66</v>
      </c>
      <c r="V2272" s="24" t="s">
        <v>4168</v>
      </c>
      <c r="AF2272" s="24" t="s">
        <v>859</v>
      </c>
      <c r="AP2272" s="24" t="s">
        <v>4169</v>
      </c>
      <c r="AQ2272" s="24" t="s">
        <v>4170</v>
      </c>
      <c r="AR2272" s="24" t="s">
        <v>4171</v>
      </c>
      <c r="AS2272" s="24" t="s">
        <v>4172</v>
      </c>
      <c r="AT2272" s="24" t="s">
        <v>4173</v>
      </c>
      <c r="AZ2272" s="24" t="s">
        <v>867</v>
      </c>
      <c r="BA2272" s="24" t="s">
        <v>3157</v>
      </c>
      <c r="BB2272" s="24" t="s">
        <v>869</v>
      </c>
      <c r="BC2272" s="24" t="s">
        <v>870</v>
      </c>
      <c r="BD2272" s="24" t="s">
        <v>859</v>
      </c>
      <c r="BK2272" s="24" t="s">
        <v>887</v>
      </c>
      <c r="BL2272" s="24" t="s">
        <v>888</v>
      </c>
      <c r="BM2272" s="24" t="s">
        <v>1393</v>
      </c>
      <c r="BZ2272" s="24" t="s">
        <v>875</v>
      </c>
      <c r="CD2272" s="24" t="s">
        <v>3711</v>
      </c>
      <c r="CE2272" s="24" t="s">
        <v>3768</v>
      </c>
      <c r="CH2272" s="24">
        <v>124</v>
      </c>
    </row>
    <row r="2273" spans="1:86" x14ac:dyDescent="0.25">
      <c r="A2273" s="24" t="s">
        <v>4252</v>
      </c>
      <c r="B2273" s="24" t="s">
        <v>273</v>
      </c>
      <c r="C2273" s="24" t="s">
        <v>1818</v>
      </c>
      <c r="D2273" s="24" t="s">
        <v>722</v>
      </c>
      <c r="E2273" s="24">
        <v>120</v>
      </c>
      <c r="F2273" s="24">
        <v>72</v>
      </c>
      <c r="G2273" s="24">
        <v>60</v>
      </c>
      <c r="H2273" s="24" t="s">
        <v>878</v>
      </c>
      <c r="I2273" s="24" t="s">
        <v>3702</v>
      </c>
      <c r="O2273" s="24" t="s">
        <v>3762</v>
      </c>
      <c r="P2273" s="34">
        <v>44501</v>
      </c>
      <c r="Q2273" s="24" t="s">
        <v>857</v>
      </c>
      <c r="R2273" s="24" t="s">
        <v>4167</v>
      </c>
      <c r="U2273" s="24">
        <v>66</v>
      </c>
      <c r="V2273" s="24" t="s">
        <v>4168</v>
      </c>
      <c r="AF2273" s="24" t="s">
        <v>859</v>
      </c>
      <c r="AP2273" s="24" t="s">
        <v>4169</v>
      </c>
      <c r="AQ2273" s="24" t="s">
        <v>4170</v>
      </c>
      <c r="AR2273" s="24" t="s">
        <v>4171</v>
      </c>
      <c r="AS2273" s="24" t="s">
        <v>4172</v>
      </c>
      <c r="AT2273" s="24" t="s">
        <v>4173</v>
      </c>
      <c r="AZ2273" s="24" t="s">
        <v>867</v>
      </c>
      <c r="BA2273" s="24" t="s">
        <v>3157</v>
      </c>
      <c r="BB2273" s="24" t="s">
        <v>869</v>
      </c>
      <c r="BC2273" s="24" t="s">
        <v>870</v>
      </c>
      <c r="BD2273" s="24" t="s">
        <v>859</v>
      </c>
      <c r="BK2273" s="24" t="s">
        <v>887</v>
      </c>
      <c r="BL2273" s="24" t="s">
        <v>888</v>
      </c>
      <c r="BM2273" s="24" t="s">
        <v>1393</v>
      </c>
      <c r="BZ2273" s="24" t="s">
        <v>875</v>
      </c>
      <c r="CD2273" s="24" t="s">
        <v>3711</v>
      </c>
      <c r="CE2273" s="24" t="s">
        <v>3768</v>
      </c>
      <c r="CH2273" s="24">
        <v>124</v>
      </c>
    </row>
    <row r="2274" spans="1:86" x14ac:dyDescent="0.25">
      <c r="A2274" s="24" t="s">
        <v>4253</v>
      </c>
      <c r="B2274" s="24" t="s">
        <v>273</v>
      </c>
      <c r="C2274" s="24" t="s">
        <v>1818</v>
      </c>
      <c r="D2274" s="24" t="s">
        <v>722</v>
      </c>
      <c r="E2274" s="24">
        <v>120</v>
      </c>
      <c r="F2274" s="24">
        <v>72</v>
      </c>
      <c r="G2274" s="24">
        <v>60</v>
      </c>
      <c r="H2274" s="24" t="s">
        <v>878</v>
      </c>
      <c r="I2274" s="24" t="s">
        <v>3702</v>
      </c>
      <c r="O2274" s="24" t="s">
        <v>3762</v>
      </c>
      <c r="P2274" s="34">
        <v>44501</v>
      </c>
      <c r="Q2274" s="24" t="s">
        <v>857</v>
      </c>
      <c r="R2274" s="24" t="s">
        <v>4167</v>
      </c>
      <c r="U2274" s="24">
        <v>66</v>
      </c>
      <c r="V2274" s="24" t="s">
        <v>4168</v>
      </c>
      <c r="AF2274" s="24" t="s">
        <v>859</v>
      </c>
      <c r="AP2274" s="24" t="s">
        <v>4169</v>
      </c>
      <c r="AQ2274" s="24" t="s">
        <v>4170</v>
      </c>
      <c r="AR2274" s="24" t="s">
        <v>4171</v>
      </c>
      <c r="AS2274" s="24" t="s">
        <v>4172</v>
      </c>
      <c r="AT2274" s="24" t="s">
        <v>4173</v>
      </c>
      <c r="AZ2274" s="24" t="s">
        <v>867</v>
      </c>
      <c r="BA2274" s="24" t="s">
        <v>3157</v>
      </c>
      <c r="BB2274" s="24" t="s">
        <v>869</v>
      </c>
      <c r="BC2274" s="24" t="s">
        <v>870</v>
      </c>
      <c r="BD2274" s="24" t="s">
        <v>859</v>
      </c>
      <c r="BK2274" s="24" t="s">
        <v>887</v>
      </c>
      <c r="BL2274" s="24" t="s">
        <v>888</v>
      </c>
      <c r="BM2274" s="24" t="s">
        <v>1393</v>
      </c>
      <c r="BZ2274" s="24" t="s">
        <v>875</v>
      </c>
      <c r="CD2274" s="24" t="s">
        <v>3711</v>
      </c>
      <c r="CE2274" s="24" t="s">
        <v>3768</v>
      </c>
      <c r="CH2274" s="24">
        <v>124</v>
      </c>
    </row>
    <row r="2275" spans="1:86" x14ac:dyDescent="0.25">
      <c r="A2275" s="24" t="s">
        <v>4254</v>
      </c>
      <c r="B2275" s="24" t="s">
        <v>273</v>
      </c>
      <c r="C2275" s="24" t="s">
        <v>1818</v>
      </c>
      <c r="D2275" s="24" t="s">
        <v>722</v>
      </c>
      <c r="E2275" s="24">
        <v>120</v>
      </c>
      <c r="F2275" s="24">
        <v>72</v>
      </c>
      <c r="G2275" s="24">
        <v>60</v>
      </c>
      <c r="H2275" s="24" t="s">
        <v>878</v>
      </c>
      <c r="I2275" s="24" t="s">
        <v>3702</v>
      </c>
      <c r="O2275" s="24" t="s">
        <v>3762</v>
      </c>
      <c r="P2275" s="34">
        <v>44501</v>
      </c>
      <c r="Q2275" s="24" t="s">
        <v>857</v>
      </c>
      <c r="R2275" s="24" t="s">
        <v>4167</v>
      </c>
      <c r="U2275" s="24">
        <v>66</v>
      </c>
      <c r="V2275" s="24" t="s">
        <v>4168</v>
      </c>
      <c r="AF2275" s="24" t="s">
        <v>859</v>
      </c>
      <c r="AP2275" s="24" t="s">
        <v>4169</v>
      </c>
      <c r="AQ2275" s="24" t="s">
        <v>4170</v>
      </c>
      <c r="AR2275" s="24" t="s">
        <v>4171</v>
      </c>
      <c r="AS2275" s="24" t="s">
        <v>4172</v>
      </c>
      <c r="AT2275" s="24" t="s">
        <v>4173</v>
      </c>
      <c r="AZ2275" s="24" t="s">
        <v>867</v>
      </c>
      <c r="BA2275" s="24" t="s">
        <v>3157</v>
      </c>
      <c r="BB2275" s="24" t="s">
        <v>869</v>
      </c>
      <c r="BC2275" s="24" t="s">
        <v>870</v>
      </c>
      <c r="BD2275" s="24" t="s">
        <v>859</v>
      </c>
      <c r="BK2275" s="24" t="s">
        <v>887</v>
      </c>
      <c r="BL2275" s="24" t="s">
        <v>888</v>
      </c>
      <c r="BM2275" s="24" t="s">
        <v>1393</v>
      </c>
      <c r="BZ2275" s="24" t="s">
        <v>875</v>
      </c>
      <c r="CD2275" s="24" t="s">
        <v>3711</v>
      </c>
      <c r="CE2275" s="24" t="s">
        <v>3768</v>
      </c>
      <c r="CH2275" s="24">
        <v>124</v>
      </c>
    </row>
    <row r="2276" spans="1:86" x14ac:dyDescent="0.25">
      <c r="A2276" s="24" t="s">
        <v>4255</v>
      </c>
      <c r="B2276" s="24" t="s">
        <v>273</v>
      </c>
      <c r="C2276" s="24" t="s">
        <v>1818</v>
      </c>
      <c r="D2276" s="24" t="s">
        <v>722</v>
      </c>
      <c r="E2276" s="24">
        <v>120</v>
      </c>
      <c r="F2276" s="24">
        <v>72</v>
      </c>
      <c r="G2276" s="24">
        <v>60</v>
      </c>
      <c r="H2276" s="24" t="s">
        <v>878</v>
      </c>
      <c r="I2276" s="24" t="s">
        <v>3702</v>
      </c>
      <c r="O2276" s="24" t="s">
        <v>3762</v>
      </c>
      <c r="P2276" s="34">
        <v>44501</v>
      </c>
      <c r="Q2276" s="24" t="s">
        <v>857</v>
      </c>
      <c r="R2276" s="24" t="s">
        <v>4167</v>
      </c>
      <c r="U2276" s="24">
        <v>66</v>
      </c>
      <c r="V2276" s="24" t="s">
        <v>4168</v>
      </c>
      <c r="AF2276" s="24" t="s">
        <v>859</v>
      </c>
      <c r="AP2276" s="24" t="s">
        <v>4169</v>
      </c>
      <c r="AQ2276" s="24" t="s">
        <v>4170</v>
      </c>
      <c r="AR2276" s="24" t="s">
        <v>4171</v>
      </c>
      <c r="AS2276" s="24" t="s">
        <v>4172</v>
      </c>
      <c r="AT2276" s="24" t="s">
        <v>4173</v>
      </c>
      <c r="AZ2276" s="24" t="s">
        <v>867</v>
      </c>
      <c r="BA2276" s="24" t="s">
        <v>3157</v>
      </c>
      <c r="BB2276" s="24" t="s">
        <v>869</v>
      </c>
      <c r="BC2276" s="24" t="s">
        <v>870</v>
      </c>
      <c r="BD2276" s="24" t="s">
        <v>859</v>
      </c>
      <c r="BK2276" s="24" t="s">
        <v>887</v>
      </c>
      <c r="BL2276" s="24" t="s">
        <v>888</v>
      </c>
      <c r="BM2276" s="24" t="s">
        <v>1393</v>
      </c>
      <c r="BZ2276" s="24" t="s">
        <v>875</v>
      </c>
      <c r="CD2276" s="24" t="s">
        <v>3711</v>
      </c>
      <c r="CE2276" s="24" t="s">
        <v>3768</v>
      </c>
      <c r="CH2276" s="24">
        <v>124</v>
      </c>
    </row>
    <row r="2277" spans="1:86" x14ac:dyDescent="0.25">
      <c r="A2277" s="24" t="s">
        <v>4256</v>
      </c>
      <c r="B2277" s="24" t="s">
        <v>273</v>
      </c>
      <c r="C2277" s="24" t="s">
        <v>1818</v>
      </c>
      <c r="D2277" s="24" t="s">
        <v>722</v>
      </c>
      <c r="E2277" s="24">
        <v>120</v>
      </c>
      <c r="F2277" s="24">
        <v>72</v>
      </c>
      <c r="G2277" s="24">
        <v>60</v>
      </c>
      <c r="H2277" s="24" t="s">
        <v>878</v>
      </c>
      <c r="I2277" s="24" t="s">
        <v>3702</v>
      </c>
      <c r="O2277" s="24" t="s">
        <v>3762</v>
      </c>
      <c r="P2277" s="34">
        <v>44501</v>
      </c>
      <c r="Q2277" s="24" t="s">
        <v>857</v>
      </c>
      <c r="R2277" s="24" t="s">
        <v>4167</v>
      </c>
      <c r="U2277" s="24">
        <v>66</v>
      </c>
      <c r="V2277" s="24" t="s">
        <v>4168</v>
      </c>
      <c r="AF2277" s="24" t="s">
        <v>859</v>
      </c>
      <c r="AP2277" s="24" t="s">
        <v>4169</v>
      </c>
      <c r="AQ2277" s="24" t="s">
        <v>4170</v>
      </c>
      <c r="AR2277" s="24" t="s">
        <v>4171</v>
      </c>
      <c r="AS2277" s="24" t="s">
        <v>4172</v>
      </c>
      <c r="AT2277" s="24" t="s">
        <v>4173</v>
      </c>
      <c r="AZ2277" s="24" t="s">
        <v>867</v>
      </c>
      <c r="BA2277" s="24" t="s">
        <v>3157</v>
      </c>
      <c r="BB2277" s="24" t="s">
        <v>869</v>
      </c>
      <c r="BC2277" s="24" t="s">
        <v>870</v>
      </c>
      <c r="BD2277" s="24" t="s">
        <v>859</v>
      </c>
      <c r="BK2277" s="24" t="s">
        <v>887</v>
      </c>
      <c r="BL2277" s="24" t="s">
        <v>888</v>
      </c>
      <c r="BM2277" s="24" t="s">
        <v>1393</v>
      </c>
      <c r="BZ2277" s="24" t="s">
        <v>875</v>
      </c>
      <c r="CD2277" s="24" t="s">
        <v>3711</v>
      </c>
      <c r="CE2277" s="24" t="s">
        <v>3768</v>
      </c>
      <c r="CH2277" s="24">
        <v>124</v>
      </c>
    </row>
    <row r="2278" spans="1:86" x14ac:dyDescent="0.25">
      <c r="A2278" s="24" t="s">
        <v>4257</v>
      </c>
      <c r="B2278" s="24" t="s">
        <v>273</v>
      </c>
      <c r="C2278" s="24" t="s">
        <v>1818</v>
      </c>
      <c r="D2278" s="24" t="s">
        <v>722</v>
      </c>
      <c r="E2278" s="24">
        <v>120</v>
      </c>
      <c r="F2278" s="24">
        <v>72</v>
      </c>
      <c r="G2278" s="24">
        <v>60</v>
      </c>
      <c r="H2278" s="24" t="s">
        <v>878</v>
      </c>
      <c r="I2278" s="24" t="s">
        <v>3702</v>
      </c>
      <c r="O2278" s="24" t="s">
        <v>3762</v>
      </c>
      <c r="P2278" s="34">
        <v>44501</v>
      </c>
      <c r="Q2278" s="24" t="s">
        <v>857</v>
      </c>
      <c r="R2278" s="24" t="s">
        <v>4167</v>
      </c>
      <c r="U2278" s="24">
        <v>66</v>
      </c>
      <c r="V2278" s="24" t="s">
        <v>4168</v>
      </c>
      <c r="AF2278" s="24" t="s">
        <v>859</v>
      </c>
      <c r="AP2278" s="24" t="s">
        <v>4169</v>
      </c>
      <c r="AQ2278" s="24" t="s">
        <v>4170</v>
      </c>
      <c r="AR2278" s="24" t="s">
        <v>4171</v>
      </c>
      <c r="AS2278" s="24" t="s">
        <v>4172</v>
      </c>
      <c r="AT2278" s="24" t="s">
        <v>4173</v>
      </c>
      <c r="AZ2278" s="24" t="s">
        <v>867</v>
      </c>
      <c r="BA2278" s="24" t="s">
        <v>3157</v>
      </c>
      <c r="BB2278" s="24" t="s">
        <v>869</v>
      </c>
      <c r="BC2278" s="24" t="s">
        <v>870</v>
      </c>
      <c r="BD2278" s="24" t="s">
        <v>859</v>
      </c>
      <c r="BK2278" s="24" t="s">
        <v>887</v>
      </c>
      <c r="BL2278" s="24" t="s">
        <v>888</v>
      </c>
      <c r="BM2278" s="24" t="s">
        <v>1393</v>
      </c>
      <c r="BZ2278" s="24" t="s">
        <v>875</v>
      </c>
      <c r="CD2278" s="24" t="s">
        <v>3711</v>
      </c>
      <c r="CE2278" s="24" t="s">
        <v>3768</v>
      </c>
      <c r="CH2278" s="24">
        <v>124</v>
      </c>
    </row>
    <row r="2279" spans="1:86" x14ac:dyDescent="0.25">
      <c r="A2279" s="24" t="s">
        <v>4258</v>
      </c>
      <c r="B2279" s="24" t="s">
        <v>273</v>
      </c>
      <c r="C2279" s="24" t="s">
        <v>1818</v>
      </c>
      <c r="D2279" s="24" t="s">
        <v>722</v>
      </c>
      <c r="E2279" s="24">
        <v>120</v>
      </c>
      <c r="F2279" s="24">
        <v>72</v>
      </c>
      <c r="G2279" s="24">
        <v>60</v>
      </c>
      <c r="H2279" s="24" t="s">
        <v>878</v>
      </c>
      <c r="I2279" s="24" t="s">
        <v>3702</v>
      </c>
      <c r="O2279" s="24" t="s">
        <v>3762</v>
      </c>
      <c r="P2279" s="34">
        <v>44501</v>
      </c>
      <c r="Q2279" s="24" t="s">
        <v>857</v>
      </c>
      <c r="R2279" s="24" t="s">
        <v>4167</v>
      </c>
      <c r="U2279" s="24">
        <v>66</v>
      </c>
      <c r="V2279" s="24" t="s">
        <v>4168</v>
      </c>
      <c r="AF2279" s="24" t="s">
        <v>859</v>
      </c>
      <c r="AP2279" s="24" t="s">
        <v>4169</v>
      </c>
      <c r="AQ2279" s="24" t="s">
        <v>4170</v>
      </c>
      <c r="AR2279" s="24" t="s">
        <v>4171</v>
      </c>
      <c r="AS2279" s="24" t="s">
        <v>4172</v>
      </c>
      <c r="AT2279" s="24" t="s">
        <v>4173</v>
      </c>
      <c r="AZ2279" s="24" t="s">
        <v>867</v>
      </c>
      <c r="BA2279" s="24" t="s">
        <v>3157</v>
      </c>
      <c r="BB2279" s="24" t="s">
        <v>869</v>
      </c>
      <c r="BC2279" s="24" t="s">
        <v>870</v>
      </c>
      <c r="BD2279" s="24" t="s">
        <v>859</v>
      </c>
      <c r="BK2279" s="24" t="s">
        <v>887</v>
      </c>
      <c r="BL2279" s="24" t="s">
        <v>888</v>
      </c>
      <c r="BM2279" s="24" t="s">
        <v>1393</v>
      </c>
      <c r="BZ2279" s="24" t="s">
        <v>875</v>
      </c>
      <c r="CD2279" s="24" t="s">
        <v>3711</v>
      </c>
      <c r="CE2279" s="24" t="s">
        <v>3768</v>
      </c>
      <c r="CH2279" s="24">
        <v>124</v>
      </c>
    </row>
    <row r="2280" spans="1:86" x14ac:dyDescent="0.25">
      <c r="A2280" s="24" t="s">
        <v>4259</v>
      </c>
      <c r="B2280" s="24" t="s">
        <v>273</v>
      </c>
      <c r="C2280" s="24" t="s">
        <v>1818</v>
      </c>
      <c r="D2280" s="24" t="s">
        <v>722</v>
      </c>
      <c r="E2280" s="24">
        <v>120</v>
      </c>
      <c r="F2280" s="24">
        <v>72</v>
      </c>
      <c r="G2280" s="24">
        <v>60</v>
      </c>
      <c r="H2280" s="24" t="s">
        <v>878</v>
      </c>
      <c r="I2280" s="24" t="s">
        <v>3702</v>
      </c>
      <c r="O2280" s="24" t="s">
        <v>3762</v>
      </c>
      <c r="P2280" s="34">
        <v>44501</v>
      </c>
      <c r="Q2280" s="24" t="s">
        <v>857</v>
      </c>
      <c r="R2280" s="24" t="s">
        <v>4167</v>
      </c>
      <c r="U2280" s="24">
        <v>66</v>
      </c>
      <c r="V2280" s="24" t="s">
        <v>4168</v>
      </c>
      <c r="AF2280" s="24" t="s">
        <v>859</v>
      </c>
      <c r="AP2280" s="24" t="s">
        <v>4169</v>
      </c>
      <c r="AQ2280" s="24" t="s">
        <v>4170</v>
      </c>
      <c r="AR2280" s="24" t="s">
        <v>4171</v>
      </c>
      <c r="AS2280" s="24" t="s">
        <v>4172</v>
      </c>
      <c r="AT2280" s="24" t="s">
        <v>4173</v>
      </c>
      <c r="AZ2280" s="24" t="s">
        <v>867</v>
      </c>
      <c r="BA2280" s="24" t="s">
        <v>3157</v>
      </c>
      <c r="BB2280" s="24" t="s">
        <v>869</v>
      </c>
      <c r="BC2280" s="24" t="s">
        <v>870</v>
      </c>
      <c r="BD2280" s="24" t="s">
        <v>859</v>
      </c>
      <c r="BK2280" s="24" t="s">
        <v>887</v>
      </c>
      <c r="BL2280" s="24" t="s">
        <v>888</v>
      </c>
      <c r="BM2280" s="24" t="s">
        <v>1393</v>
      </c>
      <c r="BZ2280" s="24" t="s">
        <v>875</v>
      </c>
      <c r="CD2280" s="24" t="s">
        <v>3711</v>
      </c>
      <c r="CE2280" s="24" t="s">
        <v>3768</v>
      </c>
      <c r="CH2280" s="24">
        <v>124</v>
      </c>
    </row>
    <row r="2281" spans="1:86" x14ac:dyDescent="0.25">
      <c r="A2281" s="24" t="s">
        <v>4260</v>
      </c>
      <c r="B2281" s="24" t="s">
        <v>273</v>
      </c>
      <c r="C2281" s="24" t="s">
        <v>1818</v>
      </c>
      <c r="D2281" s="24" t="s">
        <v>722</v>
      </c>
      <c r="E2281" s="24">
        <v>120</v>
      </c>
      <c r="F2281" s="24">
        <v>72</v>
      </c>
      <c r="G2281" s="24">
        <v>60</v>
      </c>
      <c r="H2281" s="24" t="s">
        <v>878</v>
      </c>
      <c r="I2281" s="24" t="s">
        <v>3702</v>
      </c>
      <c r="O2281" s="24" t="s">
        <v>3762</v>
      </c>
      <c r="P2281" s="34">
        <v>44501</v>
      </c>
      <c r="Q2281" s="24" t="s">
        <v>857</v>
      </c>
      <c r="R2281" s="24" t="s">
        <v>4167</v>
      </c>
      <c r="U2281" s="24">
        <v>66</v>
      </c>
      <c r="V2281" s="24" t="s">
        <v>4168</v>
      </c>
      <c r="AF2281" s="24" t="s">
        <v>859</v>
      </c>
      <c r="AP2281" s="24" t="s">
        <v>4169</v>
      </c>
      <c r="AQ2281" s="24" t="s">
        <v>4170</v>
      </c>
      <c r="AR2281" s="24" t="s">
        <v>4171</v>
      </c>
      <c r="AS2281" s="24" t="s">
        <v>4172</v>
      </c>
      <c r="AT2281" s="24" t="s">
        <v>4173</v>
      </c>
      <c r="AZ2281" s="24" t="s">
        <v>867</v>
      </c>
      <c r="BA2281" s="24" t="s">
        <v>3157</v>
      </c>
      <c r="BB2281" s="24" t="s">
        <v>869</v>
      </c>
      <c r="BC2281" s="24" t="s">
        <v>870</v>
      </c>
      <c r="BD2281" s="24" t="s">
        <v>859</v>
      </c>
      <c r="BK2281" s="24" t="s">
        <v>887</v>
      </c>
      <c r="BL2281" s="24" t="s">
        <v>888</v>
      </c>
      <c r="BM2281" s="24" t="s">
        <v>1393</v>
      </c>
      <c r="BZ2281" s="24" t="s">
        <v>875</v>
      </c>
      <c r="CD2281" s="24" t="s">
        <v>3711</v>
      </c>
      <c r="CE2281" s="24" t="s">
        <v>3768</v>
      </c>
      <c r="CH2281" s="24">
        <v>124</v>
      </c>
    </row>
    <row r="2282" spans="1:86" x14ac:dyDescent="0.25">
      <c r="A2282" s="24" t="s">
        <v>4261</v>
      </c>
      <c r="B2282" s="24" t="s">
        <v>273</v>
      </c>
      <c r="C2282" s="24" t="s">
        <v>1818</v>
      </c>
      <c r="D2282" s="24" t="s">
        <v>722</v>
      </c>
      <c r="E2282" s="24">
        <v>120</v>
      </c>
      <c r="F2282" s="24">
        <v>72</v>
      </c>
      <c r="G2282" s="24">
        <v>60</v>
      </c>
      <c r="H2282" s="24" t="s">
        <v>878</v>
      </c>
      <c r="I2282" s="24" t="s">
        <v>3702</v>
      </c>
      <c r="O2282" s="24" t="s">
        <v>3762</v>
      </c>
      <c r="P2282" s="34">
        <v>44501</v>
      </c>
      <c r="Q2282" s="24" t="s">
        <v>857</v>
      </c>
      <c r="R2282" s="24" t="s">
        <v>4167</v>
      </c>
      <c r="U2282" s="24">
        <v>66</v>
      </c>
      <c r="V2282" s="24" t="s">
        <v>4168</v>
      </c>
      <c r="AF2282" s="24" t="s">
        <v>859</v>
      </c>
      <c r="AP2282" s="24" t="s">
        <v>4169</v>
      </c>
      <c r="AQ2282" s="24" t="s">
        <v>4170</v>
      </c>
      <c r="AR2282" s="24" t="s">
        <v>4171</v>
      </c>
      <c r="AS2282" s="24" t="s">
        <v>4172</v>
      </c>
      <c r="AT2282" s="24" t="s">
        <v>4173</v>
      </c>
      <c r="AZ2282" s="24" t="s">
        <v>867</v>
      </c>
      <c r="BA2282" s="24" t="s">
        <v>3157</v>
      </c>
      <c r="BB2282" s="24" t="s">
        <v>869</v>
      </c>
      <c r="BC2282" s="24" t="s">
        <v>870</v>
      </c>
      <c r="BD2282" s="24" t="s">
        <v>859</v>
      </c>
      <c r="BK2282" s="24" t="s">
        <v>887</v>
      </c>
      <c r="BL2282" s="24" t="s">
        <v>888</v>
      </c>
      <c r="BM2282" s="24" t="s">
        <v>1393</v>
      </c>
      <c r="BZ2282" s="24" t="s">
        <v>875</v>
      </c>
      <c r="CD2282" s="24" t="s">
        <v>3711</v>
      </c>
      <c r="CE2282" s="24" t="s">
        <v>3768</v>
      </c>
      <c r="CH2282" s="24">
        <v>125</v>
      </c>
    </row>
    <row r="2283" spans="1:86" x14ac:dyDescent="0.25">
      <c r="A2283" s="24" t="s">
        <v>4262</v>
      </c>
      <c r="B2283" s="24" t="s">
        <v>273</v>
      </c>
      <c r="C2283" s="24" t="s">
        <v>1818</v>
      </c>
      <c r="D2283" s="24" t="s">
        <v>722</v>
      </c>
      <c r="E2283" s="24">
        <v>120</v>
      </c>
      <c r="F2283" s="24">
        <v>72</v>
      </c>
      <c r="G2283" s="24">
        <v>60</v>
      </c>
      <c r="H2283" s="24" t="s">
        <v>878</v>
      </c>
      <c r="I2283" s="24" t="s">
        <v>3702</v>
      </c>
      <c r="O2283" s="24" t="s">
        <v>3762</v>
      </c>
      <c r="P2283" s="34">
        <v>44501</v>
      </c>
      <c r="Q2283" s="24" t="s">
        <v>857</v>
      </c>
      <c r="R2283" s="24" t="s">
        <v>4167</v>
      </c>
      <c r="U2283" s="24">
        <v>66</v>
      </c>
      <c r="V2283" s="24" t="s">
        <v>4168</v>
      </c>
      <c r="AF2283" s="24" t="s">
        <v>859</v>
      </c>
      <c r="AP2283" s="24" t="s">
        <v>4169</v>
      </c>
      <c r="AQ2283" s="24" t="s">
        <v>4170</v>
      </c>
      <c r="AR2283" s="24" t="s">
        <v>4171</v>
      </c>
      <c r="AS2283" s="24" t="s">
        <v>4172</v>
      </c>
      <c r="AT2283" s="24" t="s">
        <v>4173</v>
      </c>
      <c r="AZ2283" s="24" t="s">
        <v>867</v>
      </c>
      <c r="BA2283" s="24" t="s">
        <v>3157</v>
      </c>
      <c r="BB2283" s="24" t="s">
        <v>869</v>
      </c>
      <c r="BC2283" s="24" t="s">
        <v>870</v>
      </c>
      <c r="BD2283" s="24" t="s">
        <v>859</v>
      </c>
      <c r="BK2283" s="24" t="s">
        <v>887</v>
      </c>
      <c r="BL2283" s="24" t="s">
        <v>888</v>
      </c>
      <c r="BM2283" s="24" t="s">
        <v>1393</v>
      </c>
      <c r="BZ2283" s="24" t="s">
        <v>875</v>
      </c>
      <c r="CD2283" s="24" t="s">
        <v>3711</v>
      </c>
      <c r="CE2283" s="24" t="s">
        <v>3768</v>
      </c>
      <c r="CH2283" s="24">
        <v>125</v>
      </c>
    </row>
    <row r="2284" spans="1:86" x14ac:dyDescent="0.25">
      <c r="A2284" s="24" t="s">
        <v>4263</v>
      </c>
      <c r="B2284" s="24" t="s">
        <v>273</v>
      </c>
      <c r="C2284" s="24" t="s">
        <v>1818</v>
      </c>
      <c r="D2284" s="24" t="s">
        <v>722</v>
      </c>
      <c r="E2284" s="24">
        <v>120</v>
      </c>
      <c r="F2284" s="24">
        <v>72</v>
      </c>
      <c r="G2284" s="24">
        <v>60</v>
      </c>
      <c r="H2284" s="24" t="s">
        <v>878</v>
      </c>
      <c r="I2284" s="24" t="s">
        <v>3702</v>
      </c>
      <c r="O2284" s="24" t="s">
        <v>3762</v>
      </c>
      <c r="P2284" s="34">
        <v>44501</v>
      </c>
      <c r="Q2284" s="24" t="s">
        <v>857</v>
      </c>
      <c r="R2284" s="24" t="s">
        <v>4167</v>
      </c>
      <c r="U2284" s="24">
        <v>66</v>
      </c>
      <c r="V2284" s="24" t="s">
        <v>4168</v>
      </c>
      <c r="AF2284" s="24" t="s">
        <v>859</v>
      </c>
      <c r="AP2284" s="24" t="s">
        <v>4169</v>
      </c>
      <c r="AQ2284" s="24" t="s">
        <v>4170</v>
      </c>
      <c r="AR2284" s="24" t="s">
        <v>4171</v>
      </c>
      <c r="AS2284" s="24" t="s">
        <v>4172</v>
      </c>
      <c r="AT2284" s="24" t="s">
        <v>4173</v>
      </c>
      <c r="AZ2284" s="24" t="s">
        <v>867</v>
      </c>
      <c r="BA2284" s="24" t="s">
        <v>3157</v>
      </c>
      <c r="BB2284" s="24" t="s">
        <v>869</v>
      </c>
      <c r="BC2284" s="24" t="s">
        <v>870</v>
      </c>
      <c r="BD2284" s="24" t="s">
        <v>859</v>
      </c>
      <c r="BK2284" s="24" t="s">
        <v>887</v>
      </c>
      <c r="BL2284" s="24" t="s">
        <v>888</v>
      </c>
      <c r="BM2284" s="24" t="s">
        <v>1393</v>
      </c>
      <c r="BZ2284" s="24" t="s">
        <v>875</v>
      </c>
      <c r="CD2284" s="24" t="s">
        <v>3711</v>
      </c>
      <c r="CE2284" s="24" t="s">
        <v>3768</v>
      </c>
      <c r="CH2284" s="24">
        <v>125</v>
      </c>
    </row>
    <row r="2285" spans="1:86" x14ac:dyDescent="0.25">
      <c r="A2285" s="24" t="s">
        <v>4264</v>
      </c>
      <c r="B2285" s="24" t="s">
        <v>273</v>
      </c>
      <c r="C2285" s="24" t="s">
        <v>1818</v>
      </c>
      <c r="D2285" s="24" t="s">
        <v>722</v>
      </c>
      <c r="E2285" s="24">
        <v>120</v>
      </c>
      <c r="F2285" s="24">
        <v>72</v>
      </c>
      <c r="G2285" s="24">
        <v>60</v>
      </c>
      <c r="H2285" s="24" t="s">
        <v>878</v>
      </c>
      <c r="I2285" s="24" t="s">
        <v>3702</v>
      </c>
      <c r="O2285" s="24" t="s">
        <v>3762</v>
      </c>
      <c r="P2285" s="34">
        <v>44501</v>
      </c>
      <c r="Q2285" s="24" t="s">
        <v>857</v>
      </c>
      <c r="R2285" s="24" t="s">
        <v>4167</v>
      </c>
      <c r="U2285" s="24">
        <v>66</v>
      </c>
      <c r="V2285" s="24" t="s">
        <v>4168</v>
      </c>
      <c r="AF2285" s="24" t="s">
        <v>859</v>
      </c>
      <c r="AP2285" s="24" t="s">
        <v>4169</v>
      </c>
      <c r="AQ2285" s="24" t="s">
        <v>4170</v>
      </c>
      <c r="AR2285" s="24" t="s">
        <v>4171</v>
      </c>
      <c r="AS2285" s="24" t="s">
        <v>4172</v>
      </c>
      <c r="AT2285" s="24" t="s">
        <v>4173</v>
      </c>
      <c r="AZ2285" s="24" t="s">
        <v>867</v>
      </c>
      <c r="BA2285" s="24" t="s">
        <v>3157</v>
      </c>
      <c r="BB2285" s="24" t="s">
        <v>869</v>
      </c>
      <c r="BC2285" s="24" t="s">
        <v>870</v>
      </c>
      <c r="BD2285" s="24" t="s">
        <v>859</v>
      </c>
      <c r="BK2285" s="24" t="s">
        <v>887</v>
      </c>
      <c r="BL2285" s="24" t="s">
        <v>888</v>
      </c>
      <c r="BM2285" s="24" t="s">
        <v>1393</v>
      </c>
      <c r="BZ2285" s="24" t="s">
        <v>875</v>
      </c>
      <c r="CD2285" s="24" t="s">
        <v>3711</v>
      </c>
      <c r="CE2285" s="24" t="s">
        <v>3768</v>
      </c>
      <c r="CH2285" s="24">
        <v>125</v>
      </c>
    </row>
    <row r="2286" spans="1:86" x14ac:dyDescent="0.25">
      <c r="A2286" s="24" t="s">
        <v>4265</v>
      </c>
      <c r="B2286" s="24" t="s">
        <v>273</v>
      </c>
      <c r="C2286" s="24" t="s">
        <v>1818</v>
      </c>
      <c r="D2286" s="24" t="s">
        <v>722</v>
      </c>
      <c r="E2286" s="24">
        <v>120</v>
      </c>
      <c r="F2286" s="24">
        <v>72</v>
      </c>
      <c r="G2286" s="24">
        <v>60</v>
      </c>
      <c r="H2286" s="24" t="s">
        <v>878</v>
      </c>
      <c r="I2286" s="24" t="s">
        <v>3702</v>
      </c>
      <c r="O2286" s="24" t="s">
        <v>3762</v>
      </c>
      <c r="P2286" s="34">
        <v>44501</v>
      </c>
      <c r="Q2286" s="24" t="s">
        <v>857</v>
      </c>
      <c r="R2286" s="24" t="s">
        <v>4167</v>
      </c>
      <c r="U2286" s="24">
        <v>66</v>
      </c>
      <c r="V2286" s="24" t="s">
        <v>4168</v>
      </c>
      <c r="AF2286" s="24" t="s">
        <v>859</v>
      </c>
      <c r="AP2286" s="24" t="s">
        <v>4169</v>
      </c>
      <c r="AQ2286" s="24" t="s">
        <v>4170</v>
      </c>
      <c r="AR2286" s="24" t="s">
        <v>4171</v>
      </c>
      <c r="AS2286" s="24" t="s">
        <v>4172</v>
      </c>
      <c r="AT2286" s="24" t="s">
        <v>4173</v>
      </c>
      <c r="AZ2286" s="24" t="s">
        <v>867</v>
      </c>
      <c r="BA2286" s="24" t="s">
        <v>3157</v>
      </c>
      <c r="BB2286" s="24" t="s">
        <v>869</v>
      </c>
      <c r="BC2286" s="24" t="s">
        <v>870</v>
      </c>
      <c r="BD2286" s="24" t="s">
        <v>859</v>
      </c>
      <c r="BK2286" s="24" t="s">
        <v>887</v>
      </c>
      <c r="BL2286" s="24" t="s">
        <v>888</v>
      </c>
      <c r="BM2286" s="24" t="s">
        <v>1393</v>
      </c>
      <c r="BZ2286" s="24" t="s">
        <v>875</v>
      </c>
      <c r="CD2286" s="24" t="s">
        <v>3711</v>
      </c>
      <c r="CE2286" s="24" t="s">
        <v>3768</v>
      </c>
      <c r="CH2286" s="24">
        <v>125</v>
      </c>
    </row>
    <row r="2287" spans="1:86" x14ac:dyDescent="0.25">
      <c r="A2287" s="24" t="s">
        <v>4266</v>
      </c>
      <c r="B2287" s="24" t="s">
        <v>273</v>
      </c>
      <c r="C2287" s="24" t="s">
        <v>1818</v>
      </c>
      <c r="D2287" s="24" t="s">
        <v>722</v>
      </c>
      <c r="E2287" s="24">
        <v>120</v>
      </c>
      <c r="F2287" s="24">
        <v>72</v>
      </c>
      <c r="G2287" s="24">
        <v>60</v>
      </c>
      <c r="H2287" s="24" t="s">
        <v>878</v>
      </c>
      <c r="I2287" s="24" t="s">
        <v>3702</v>
      </c>
      <c r="O2287" s="24" t="s">
        <v>3762</v>
      </c>
      <c r="P2287" s="34">
        <v>44501</v>
      </c>
      <c r="Q2287" s="24" t="s">
        <v>857</v>
      </c>
      <c r="R2287" s="24" t="s">
        <v>4167</v>
      </c>
      <c r="U2287" s="24">
        <v>66</v>
      </c>
      <c r="V2287" s="24" t="s">
        <v>4168</v>
      </c>
      <c r="AF2287" s="24" t="s">
        <v>859</v>
      </c>
      <c r="AP2287" s="24" t="s">
        <v>4169</v>
      </c>
      <c r="AQ2287" s="24" t="s">
        <v>4170</v>
      </c>
      <c r="AR2287" s="24" t="s">
        <v>4171</v>
      </c>
      <c r="AS2287" s="24" t="s">
        <v>4172</v>
      </c>
      <c r="AT2287" s="24" t="s">
        <v>4173</v>
      </c>
      <c r="AZ2287" s="24" t="s">
        <v>867</v>
      </c>
      <c r="BA2287" s="24" t="s">
        <v>3157</v>
      </c>
      <c r="BB2287" s="24" t="s">
        <v>869</v>
      </c>
      <c r="BC2287" s="24" t="s">
        <v>870</v>
      </c>
      <c r="BD2287" s="24" t="s">
        <v>859</v>
      </c>
      <c r="BK2287" s="24" t="s">
        <v>887</v>
      </c>
      <c r="BL2287" s="24" t="s">
        <v>888</v>
      </c>
      <c r="BM2287" s="24" t="s">
        <v>1393</v>
      </c>
      <c r="BZ2287" s="24" t="s">
        <v>875</v>
      </c>
      <c r="CD2287" s="24" t="s">
        <v>3711</v>
      </c>
      <c r="CE2287" s="24" t="s">
        <v>3768</v>
      </c>
      <c r="CH2287" s="24">
        <v>125</v>
      </c>
    </row>
    <row r="2288" spans="1:86" x14ac:dyDescent="0.25">
      <c r="A2288" s="24" t="s">
        <v>4267</v>
      </c>
      <c r="B2288" s="24" t="s">
        <v>273</v>
      </c>
      <c r="C2288" s="24" t="s">
        <v>1818</v>
      </c>
      <c r="D2288" s="24" t="s">
        <v>722</v>
      </c>
      <c r="E2288" s="24">
        <v>120</v>
      </c>
      <c r="F2288" s="24">
        <v>72</v>
      </c>
      <c r="G2288" s="24">
        <v>60</v>
      </c>
      <c r="H2288" s="24" t="s">
        <v>878</v>
      </c>
      <c r="I2288" s="24" t="s">
        <v>3702</v>
      </c>
      <c r="O2288" s="24" t="s">
        <v>3762</v>
      </c>
      <c r="P2288" s="34">
        <v>44501</v>
      </c>
      <c r="Q2288" s="24" t="s">
        <v>857</v>
      </c>
      <c r="R2288" s="24" t="s">
        <v>4167</v>
      </c>
      <c r="U2288" s="24">
        <v>66</v>
      </c>
      <c r="V2288" s="24" t="s">
        <v>4168</v>
      </c>
      <c r="AF2288" s="24" t="s">
        <v>859</v>
      </c>
      <c r="AP2288" s="24" t="s">
        <v>4169</v>
      </c>
      <c r="AQ2288" s="24" t="s">
        <v>4170</v>
      </c>
      <c r="AR2288" s="24" t="s">
        <v>4171</v>
      </c>
      <c r="AS2288" s="24" t="s">
        <v>4172</v>
      </c>
      <c r="AT2288" s="24" t="s">
        <v>4173</v>
      </c>
      <c r="AZ2288" s="24" t="s">
        <v>867</v>
      </c>
      <c r="BA2288" s="24" t="s">
        <v>3157</v>
      </c>
      <c r="BB2288" s="24" t="s">
        <v>869</v>
      </c>
      <c r="BC2288" s="24" t="s">
        <v>870</v>
      </c>
      <c r="BD2288" s="24" t="s">
        <v>859</v>
      </c>
      <c r="BK2288" s="24" t="s">
        <v>887</v>
      </c>
      <c r="BL2288" s="24" t="s">
        <v>888</v>
      </c>
      <c r="BM2288" s="24" t="s">
        <v>1393</v>
      </c>
      <c r="BZ2288" s="24" t="s">
        <v>875</v>
      </c>
      <c r="CD2288" s="24" t="s">
        <v>3711</v>
      </c>
      <c r="CE2288" s="24" t="s">
        <v>3768</v>
      </c>
      <c r="CH2288" s="24">
        <v>125</v>
      </c>
    </row>
    <row r="2289" spans="1:86" x14ac:dyDescent="0.25">
      <c r="A2289" s="24" t="s">
        <v>4268</v>
      </c>
      <c r="B2289" s="24" t="s">
        <v>273</v>
      </c>
      <c r="C2289" s="24" t="s">
        <v>1818</v>
      </c>
      <c r="D2289" s="24" t="s">
        <v>722</v>
      </c>
      <c r="E2289" s="24">
        <v>120</v>
      </c>
      <c r="F2289" s="24">
        <v>72</v>
      </c>
      <c r="G2289" s="24">
        <v>60</v>
      </c>
      <c r="H2289" s="24" t="s">
        <v>878</v>
      </c>
      <c r="I2289" s="24" t="s">
        <v>3702</v>
      </c>
      <c r="O2289" s="24" t="s">
        <v>3762</v>
      </c>
      <c r="P2289" s="34">
        <v>44501</v>
      </c>
      <c r="Q2289" s="24" t="s">
        <v>857</v>
      </c>
      <c r="R2289" s="24" t="s">
        <v>4167</v>
      </c>
      <c r="U2289" s="24">
        <v>66</v>
      </c>
      <c r="V2289" s="24" t="s">
        <v>4168</v>
      </c>
      <c r="AF2289" s="24" t="s">
        <v>859</v>
      </c>
      <c r="AP2289" s="24" t="s">
        <v>4169</v>
      </c>
      <c r="AQ2289" s="24" t="s">
        <v>4170</v>
      </c>
      <c r="AR2289" s="24" t="s">
        <v>4171</v>
      </c>
      <c r="AS2289" s="24" t="s">
        <v>4172</v>
      </c>
      <c r="AT2289" s="24" t="s">
        <v>4173</v>
      </c>
      <c r="AZ2289" s="24" t="s">
        <v>867</v>
      </c>
      <c r="BA2289" s="24" t="s">
        <v>3157</v>
      </c>
      <c r="BB2289" s="24" t="s">
        <v>869</v>
      </c>
      <c r="BC2289" s="24" t="s">
        <v>870</v>
      </c>
      <c r="BD2289" s="24" t="s">
        <v>859</v>
      </c>
      <c r="BK2289" s="24" t="s">
        <v>887</v>
      </c>
      <c r="BL2289" s="24" t="s">
        <v>888</v>
      </c>
      <c r="BM2289" s="24" t="s">
        <v>1393</v>
      </c>
      <c r="BZ2289" s="24" t="s">
        <v>875</v>
      </c>
      <c r="CD2289" s="24" t="s">
        <v>3711</v>
      </c>
      <c r="CE2289" s="24" t="s">
        <v>3768</v>
      </c>
      <c r="CH2289" s="24">
        <v>125</v>
      </c>
    </row>
    <row r="2290" spans="1:86" x14ac:dyDescent="0.25">
      <c r="A2290" s="24" t="s">
        <v>4269</v>
      </c>
      <c r="B2290" s="24" t="s">
        <v>273</v>
      </c>
      <c r="C2290" s="24" t="s">
        <v>1818</v>
      </c>
      <c r="D2290" s="24" t="s">
        <v>722</v>
      </c>
      <c r="E2290" s="24">
        <v>120</v>
      </c>
      <c r="F2290" s="24">
        <v>72</v>
      </c>
      <c r="G2290" s="24">
        <v>60</v>
      </c>
      <c r="H2290" s="24" t="s">
        <v>878</v>
      </c>
      <c r="I2290" s="24" t="s">
        <v>3702</v>
      </c>
      <c r="O2290" s="24" t="s">
        <v>3762</v>
      </c>
      <c r="P2290" s="34">
        <v>44501</v>
      </c>
      <c r="Q2290" s="24" t="s">
        <v>857</v>
      </c>
      <c r="R2290" s="24" t="s">
        <v>4167</v>
      </c>
      <c r="U2290" s="24">
        <v>66</v>
      </c>
      <c r="V2290" s="24" t="s">
        <v>4168</v>
      </c>
      <c r="AF2290" s="24" t="s">
        <v>859</v>
      </c>
      <c r="AP2290" s="24" t="s">
        <v>4169</v>
      </c>
      <c r="AQ2290" s="24" t="s">
        <v>4170</v>
      </c>
      <c r="AR2290" s="24" t="s">
        <v>4171</v>
      </c>
      <c r="AS2290" s="24" t="s">
        <v>4172</v>
      </c>
      <c r="AT2290" s="24" t="s">
        <v>4173</v>
      </c>
      <c r="AZ2290" s="24" t="s">
        <v>867</v>
      </c>
      <c r="BA2290" s="24" t="s">
        <v>3157</v>
      </c>
      <c r="BB2290" s="24" t="s">
        <v>869</v>
      </c>
      <c r="BC2290" s="24" t="s">
        <v>870</v>
      </c>
      <c r="BD2290" s="24" t="s">
        <v>859</v>
      </c>
      <c r="BK2290" s="24" t="s">
        <v>887</v>
      </c>
      <c r="BL2290" s="24" t="s">
        <v>888</v>
      </c>
      <c r="BM2290" s="24" t="s">
        <v>1393</v>
      </c>
      <c r="BZ2290" s="24" t="s">
        <v>875</v>
      </c>
      <c r="CD2290" s="24" t="s">
        <v>3711</v>
      </c>
      <c r="CE2290" s="24" t="s">
        <v>3768</v>
      </c>
      <c r="CH2290" s="24">
        <v>125</v>
      </c>
    </row>
    <row r="2291" spans="1:86" x14ac:dyDescent="0.25">
      <c r="A2291" s="24" t="s">
        <v>4270</v>
      </c>
      <c r="B2291" s="24" t="s">
        <v>273</v>
      </c>
      <c r="C2291" s="24" t="s">
        <v>1818</v>
      </c>
      <c r="D2291" s="24" t="s">
        <v>722</v>
      </c>
      <c r="E2291" s="24">
        <v>120</v>
      </c>
      <c r="F2291" s="24">
        <v>72</v>
      </c>
      <c r="G2291" s="24">
        <v>60</v>
      </c>
      <c r="H2291" s="24" t="s">
        <v>878</v>
      </c>
      <c r="I2291" s="24" t="s">
        <v>3702</v>
      </c>
      <c r="O2291" s="24" t="s">
        <v>3762</v>
      </c>
      <c r="P2291" s="34">
        <v>44501</v>
      </c>
      <c r="Q2291" s="24" t="s">
        <v>857</v>
      </c>
      <c r="R2291" s="24" t="s">
        <v>4167</v>
      </c>
      <c r="U2291" s="24">
        <v>66</v>
      </c>
      <c r="V2291" s="24" t="s">
        <v>4168</v>
      </c>
      <c r="AF2291" s="24" t="s">
        <v>859</v>
      </c>
      <c r="AP2291" s="24" t="s">
        <v>4169</v>
      </c>
      <c r="AQ2291" s="24" t="s">
        <v>4170</v>
      </c>
      <c r="AR2291" s="24" t="s">
        <v>4171</v>
      </c>
      <c r="AS2291" s="24" t="s">
        <v>4172</v>
      </c>
      <c r="AT2291" s="24" t="s">
        <v>4173</v>
      </c>
      <c r="AZ2291" s="24" t="s">
        <v>867</v>
      </c>
      <c r="BA2291" s="24" t="s">
        <v>3157</v>
      </c>
      <c r="BB2291" s="24" t="s">
        <v>869</v>
      </c>
      <c r="BC2291" s="24" t="s">
        <v>870</v>
      </c>
      <c r="BD2291" s="24" t="s">
        <v>859</v>
      </c>
      <c r="BK2291" s="24" t="s">
        <v>887</v>
      </c>
      <c r="BL2291" s="24" t="s">
        <v>888</v>
      </c>
      <c r="BM2291" s="24" t="s">
        <v>1393</v>
      </c>
      <c r="BZ2291" s="24" t="s">
        <v>875</v>
      </c>
      <c r="CD2291" s="24" t="s">
        <v>3711</v>
      </c>
      <c r="CE2291" s="24" t="s">
        <v>3768</v>
      </c>
      <c r="CH2291" s="24">
        <v>125</v>
      </c>
    </row>
    <row r="2292" spans="1:86" x14ac:dyDescent="0.25">
      <c r="A2292" s="24" t="s">
        <v>4271</v>
      </c>
      <c r="B2292" s="24" t="s">
        <v>273</v>
      </c>
      <c r="C2292" s="24" t="s">
        <v>1818</v>
      </c>
      <c r="D2292" s="24" t="s">
        <v>722</v>
      </c>
      <c r="E2292" s="24">
        <v>120</v>
      </c>
      <c r="F2292" s="24">
        <v>72</v>
      </c>
      <c r="G2292" s="24">
        <v>60</v>
      </c>
      <c r="H2292" s="24" t="s">
        <v>878</v>
      </c>
      <c r="I2292" s="24" t="s">
        <v>3702</v>
      </c>
      <c r="O2292" s="24" t="s">
        <v>3762</v>
      </c>
      <c r="P2292" s="34">
        <v>44501</v>
      </c>
      <c r="Q2292" s="24" t="s">
        <v>857</v>
      </c>
      <c r="R2292" s="24" t="s">
        <v>4167</v>
      </c>
      <c r="U2292" s="24">
        <v>66</v>
      </c>
      <c r="V2292" s="24" t="s">
        <v>4168</v>
      </c>
      <c r="AF2292" s="24" t="s">
        <v>859</v>
      </c>
      <c r="AP2292" s="24" t="s">
        <v>4169</v>
      </c>
      <c r="AQ2292" s="24" t="s">
        <v>4170</v>
      </c>
      <c r="AR2292" s="24" t="s">
        <v>4171</v>
      </c>
      <c r="AS2292" s="24" t="s">
        <v>4172</v>
      </c>
      <c r="AT2292" s="24" t="s">
        <v>4173</v>
      </c>
      <c r="AZ2292" s="24" t="s">
        <v>867</v>
      </c>
      <c r="BA2292" s="24" t="s">
        <v>3157</v>
      </c>
      <c r="BB2292" s="24" t="s">
        <v>869</v>
      </c>
      <c r="BC2292" s="24" t="s">
        <v>870</v>
      </c>
      <c r="BD2292" s="24" t="s">
        <v>859</v>
      </c>
      <c r="BK2292" s="24" t="s">
        <v>887</v>
      </c>
      <c r="BL2292" s="24" t="s">
        <v>888</v>
      </c>
      <c r="BM2292" s="24" t="s">
        <v>1393</v>
      </c>
      <c r="BZ2292" s="24" t="s">
        <v>875</v>
      </c>
      <c r="CD2292" s="24" t="s">
        <v>3711</v>
      </c>
      <c r="CE2292" s="24" t="s">
        <v>3768</v>
      </c>
      <c r="CH2292" s="24">
        <v>125</v>
      </c>
    </row>
    <row r="2293" spans="1:86" x14ac:dyDescent="0.25">
      <c r="A2293" s="24" t="s">
        <v>4272</v>
      </c>
      <c r="B2293" s="24" t="s">
        <v>273</v>
      </c>
      <c r="C2293" s="24" t="s">
        <v>1818</v>
      </c>
      <c r="D2293" s="24" t="s">
        <v>722</v>
      </c>
      <c r="E2293" s="24">
        <v>120</v>
      </c>
      <c r="F2293" s="24">
        <v>72</v>
      </c>
      <c r="G2293" s="24">
        <v>60</v>
      </c>
      <c r="H2293" s="24" t="s">
        <v>878</v>
      </c>
      <c r="I2293" s="24" t="s">
        <v>3702</v>
      </c>
      <c r="O2293" s="24" t="s">
        <v>3762</v>
      </c>
      <c r="P2293" s="34">
        <v>44501</v>
      </c>
      <c r="Q2293" s="24" t="s">
        <v>857</v>
      </c>
      <c r="R2293" s="24" t="s">
        <v>4167</v>
      </c>
      <c r="U2293" s="24">
        <v>66</v>
      </c>
      <c r="V2293" s="24" t="s">
        <v>4168</v>
      </c>
      <c r="AF2293" s="24" t="s">
        <v>859</v>
      </c>
      <c r="AP2293" s="24" t="s">
        <v>4169</v>
      </c>
      <c r="AQ2293" s="24" t="s">
        <v>4170</v>
      </c>
      <c r="AR2293" s="24" t="s">
        <v>4171</v>
      </c>
      <c r="AS2293" s="24" t="s">
        <v>4172</v>
      </c>
      <c r="AT2293" s="24" t="s">
        <v>4173</v>
      </c>
      <c r="AZ2293" s="24" t="s">
        <v>867</v>
      </c>
      <c r="BA2293" s="24" t="s">
        <v>3157</v>
      </c>
      <c r="BB2293" s="24" t="s">
        <v>869</v>
      </c>
      <c r="BC2293" s="24" t="s">
        <v>870</v>
      </c>
      <c r="BD2293" s="24" t="s">
        <v>859</v>
      </c>
      <c r="BK2293" s="24" t="s">
        <v>887</v>
      </c>
      <c r="BL2293" s="24" t="s">
        <v>888</v>
      </c>
      <c r="BM2293" s="24" t="s">
        <v>1393</v>
      </c>
      <c r="BZ2293" s="24" t="s">
        <v>875</v>
      </c>
      <c r="CD2293" s="24" t="s">
        <v>3711</v>
      </c>
      <c r="CE2293" s="24" t="s">
        <v>3768</v>
      </c>
      <c r="CH2293" s="24">
        <v>125</v>
      </c>
    </row>
    <row r="2294" spans="1:86" x14ac:dyDescent="0.25">
      <c r="A2294" s="24" t="s">
        <v>4273</v>
      </c>
      <c r="B2294" s="24" t="s">
        <v>273</v>
      </c>
      <c r="C2294" s="24" t="s">
        <v>1818</v>
      </c>
      <c r="D2294" s="24" t="s">
        <v>722</v>
      </c>
      <c r="E2294" s="24">
        <v>120</v>
      </c>
      <c r="F2294" s="24">
        <v>72</v>
      </c>
      <c r="G2294" s="24">
        <v>60</v>
      </c>
      <c r="H2294" s="24" t="s">
        <v>878</v>
      </c>
      <c r="I2294" s="24" t="s">
        <v>3702</v>
      </c>
      <c r="O2294" s="24" t="s">
        <v>3762</v>
      </c>
      <c r="P2294" s="34">
        <v>44501</v>
      </c>
      <c r="Q2294" s="24" t="s">
        <v>857</v>
      </c>
      <c r="R2294" s="24" t="s">
        <v>4167</v>
      </c>
      <c r="U2294" s="24">
        <v>66</v>
      </c>
      <c r="V2294" s="24" t="s">
        <v>4168</v>
      </c>
      <c r="AF2294" s="24" t="s">
        <v>859</v>
      </c>
      <c r="AP2294" s="24" t="s">
        <v>4169</v>
      </c>
      <c r="AQ2294" s="24" t="s">
        <v>4170</v>
      </c>
      <c r="AR2294" s="24" t="s">
        <v>4171</v>
      </c>
      <c r="AS2294" s="24" t="s">
        <v>4172</v>
      </c>
      <c r="AT2294" s="24" t="s">
        <v>4173</v>
      </c>
      <c r="AZ2294" s="24" t="s">
        <v>867</v>
      </c>
      <c r="BA2294" s="24" t="s">
        <v>3157</v>
      </c>
      <c r="BB2294" s="24" t="s">
        <v>869</v>
      </c>
      <c r="BC2294" s="24" t="s">
        <v>870</v>
      </c>
      <c r="BD2294" s="24" t="s">
        <v>859</v>
      </c>
      <c r="BK2294" s="24" t="s">
        <v>887</v>
      </c>
      <c r="BL2294" s="24" t="s">
        <v>888</v>
      </c>
      <c r="BM2294" s="24" t="s">
        <v>1393</v>
      </c>
      <c r="BZ2294" s="24" t="s">
        <v>875</v>
      </c>
      <c r="CD2294" s="24" t="s">
        <v>3711</v>
      </c>
      <c r="CE2294" s="24" t="s">
        <v>3768</v>
      </c>
      <c r="CH2294" s="24">
        <v>125</v>
      </c>
    </row>
    <row r="2295" spans="1:86" x14ac:dyDescent="0.25">
      <c r="A2295" s="24" t="s">
        <v>4274</v>
      </c>
      <c r="B2295" s="24" t="s">
        <v>273</v>
      </c>
      <c r="C2295" s="24" t="s">
        <v>1818</v>
      </c>
      <c r="D2295" s="24" t="s">
        <v>722</v>
      </c>
      <c r="E2295" s="24">
        <v>120</v>
      </c>
      <c r="F2295" s="24">
        <v>72</v>
      </c>
      <c r="G2295" s="24">
        <v>60</v>
      </c>
      <c r="H2295" s="24" t="s">
        <v>878</v>
      </c>
      <c r="I2295" s="24" t="s">
        <v>3702</v>
      </c>
      <c r="O2295" s="24" t="s">
        <v>3762</v>
      </c>
      <c r="P2295" s="34">
        <v>44501</v>
      </c>
      <c r="Q2295" s="24" t="s">
        <v>857</v>
      </c>
      <c r="R2295" s="24" t="s">
        <v>4167</v>
      </c>
      <c r="U2295" s="24">
        <v>66</v>
      </c>
      <c r="V2295" s="24" t="s">
        <v>4168</v>
      </c>
      <c r="AF2295" s="24" t="s">
        <v>859</v>
      </c>
      <c r="AP2295" s="24" t="s">
        <v>4169</v>
      </c>
      <c r="AQ2295" s="24" t="s">
        <v>4170</v>
      </c>
      <c r="AR2295" s="24" t="s">
        <v>4171</v>
      </c>
      <c r="AS2295" s="24" t="s">
        <v>4172</v>
      </c>
      <c r="AT2295" s="24" t="s">
        <v>4173</v>
      </c>
      <c r="AZ2295" s="24" t="s">
        <v>867</v>
      </c>
      <c r="BA2295" s="24" t="s">
        <v>3157</v>
      </c>
      <c r="BB2295" s="24" t="s">
        <v>869</v>
      </c>
      <c r="BC2295" s="24" t="s">
        <v>870</v>
      </c>
      <c r="BD2295" s="24" t="s">
        <v>859</v>
      </c>
      <c r="BK2295" s="24" t="s">
        <v>887</v>
      </c>
      <c r="BL2295" s="24" t="s">
        <v>888</v>
      </c>
      <c r="BM2295" s="24" t="s">
        <v>1393</v>
      </c>
      <c r="BZ2295" s="24" t="s">
        <v>875</v>
      </c>
      <c r="CD2295" s="24" t="s">
        <v>3711</v>
      </c>
      <c r="CE2295" s="24" t="s">
        <v>3768</v>
      </c>
      <c r="CH2295" s="24">
        <v>125</v>
      </c>
    </row>
    <row r="2296" spans="1:86" x14ac:dyDescent="0.25">
      <c r="A2296" s="24" t="s">
        <v>4275</v>
      </c>
      <c r="B2296" s="24" t="s">
        <v>273</v>
      </c>
      <c r="C2296" s="24" t="s">
        <v>1818</v>
      </c>
      <c r="D2296" s="24" t="s">
        <v>722</v>
      </c>
      <c r="E2296" s="24">
        <v>120</v>
      </c>
      <c r="F2296" s="24">
        <v>72</v>
      </c>
      <c r="G2296" s="24">
        <v>60</v>
      </c>
      <c r="H2296" s="24" t="s">
        <v>878</v>
      </c>
      <c r="I2296" s="24" t="s">
        <v>3702</v>
      </c>
      <c r="O2296" s="24" t="s">
        <v>3762</v>
      </c>
      <c r="P2296" s="34">
        <v>44501</v>
      </c>
      <c r="Q2296" s="24" t="s">
        <v>857</v>
      </c>
      <c r="R2296" s="24" t="s">
        <v>4167</v>
      </c>
      <c r="U2296" s="24">
        <v>66</v>
      </c>
      <c r="V2296" s="24" t="s">
        <v>4168</v>
      </c>
      <c r="AF2296" s="24" t="s">
        <v>859</v>
      </c>
      <c r="AP2296" s="24" t="s">
        <v>4169</v>
      </c>
      <c r="AQ2296" s="24" t="s">
        <v>4170</v>
      </c>
      <c r="AR2296" s="24" t="s">
        <v>4171</v>
      </c>
      <c r="AS2296" s="24" t="s">
        <v>4172</v>
      </c>
      <c r="AT2296" s="24" t="s">
        <v>4173</v>
      </c>
      <c r="AZ2296" s="24" t="s">
        <v>867</v>
      </c>
      <c r="BA2296" s="24" t="s">
        <v>3157</v>
      </c>
      <c r="BB2296" s="24" t="s">
        <v>869</v>
      </c>
      <c r="BC2296" s="24" t="s">
        <v>870</v>
      </c>
      <c r="BD2296" s="24" t="s">
        <v>859</v>
      </c>
      <c r="BK2296" s="24" t="s">
        <v>887</v>
      </c>
      <c r="BL2296" s="24" t="s">
        <v>888</v>
      </c>
      <c r="BM2296" s="24" t="s">
        <v>1393</v>
      </c>
      <c r="BZ2296" s="24" t="s">
        <v>875</v>
      </c>
      <c r="CD2296" s="24" t="s">
        <v>3711</v>
      </c>
      <c r="CE2296" s="24" t="s">
        <v>3768</v>
      </c>
      <c r="CH2296" s="24">
        <v>126</v>
      </c>
    </row>
    <row r="2297" spans="1:86" x14ac:dyDescent="0.25">
      <c r="A2297" s="24" t="s">
        <v>4276</v>
      </c>
      <c r="B2297" s="24" t="s">
        <v>273</v>
      </c>
      <c r="C2297" s="24" t="s">
        <v>1818</v>
      </c>
      <c r="D2297" s="24" t="s">
        <v>722</v>
      </c>
      <c r="E2297" s="24">
        <v>120</v>
      </c>
      <c r="F2297" s="24">
        <v>72</v>
      </c>
      <c r="G2297" s="24">
        <v>60</v>
      </c>
      <c r="H2297" s="24" t="s">
        <v>878</v>
      </c>
      <c r="I2297" s="24" t="s">
        <v>3702</v>
      </c>
      <c r="O2297" s="24" t="s">
        <v>3762</v>
      </c>
      <c r="P2297" s="34">
        <v>44501</v>
      </c>
      <c r="Q2297" s="24" t="s">
        <v>857</v>
      </c>
      <c r="R2297" s="24" t="s">
        <v>4167</v>
      </c>
      <c r="U2297" s="24">
        <v>66</v>
      </c>
      <c r="V2297" s="24" t="s">
        <v>4168</v>
      </c>
      <c r="AF2297" s="24" t="s">
        <v>859</v>
      </c>
      <c r="AP2297" s="24" t="s">
        <v>4169</v>
      </c>
      <c r="AQ2297" s="24" t="s">
        <v>4170</v>
      </c>
      <c r="AR2297" s="24" t="s">
        <v>4171</v>
      </c>
      <c r="AS2297" s="24" t="s">
        <v>4172</v>
      </c>
      <c r="AT2297" s="24" t="s">
        <v>4173</v>
      </c>
      <c r="AZ2297" s="24" t="s">
        <v>867</v>
      </c>
      <c r="BA2297" s="24" t="s">
        <v>3157</v>
      </c>
      <c r="BB2297" s="24" t="s">
        <v>869</v>
      </c>
      <c r="BC2297" s="24" t="s">
        <v>870</v>
      </c>
      <c r="BD2297" s="24" t="s">
        <v>859</v>
      </c>
      <c r="BK2297" s="24" t="s">
        <v>887</v>
      </c>
      <c r="BL2297" s="24" t="s">
        <v>888</v>
      </c>
      <c r="BM2297" s="24" t="s">
        <v>1393</v>
      </c>
      <c r="BZ2297" s="24" t="s">
        <v>875</v>
      </c>
      <c r="CD2297" s="24" t="s">
        <v>3711</v>
      </c>
      <c r="CE2297" s="24" t="s">
        <v>3768</v>
      </c>
      <c r="CH2297" s="24">
        <v>126</v>
      </c>
    </row>
    <row r="2298" spans="1:86" x14ac:dyDescent="0.25">
      <c r="A2298" s="24" t="s">
        <v>4277</v>
      </c>
      <c r="B2298" s="24" t="s">
        <v>273</v>
      </c>
      <c r="C2298" s="24" t="s">
        <v>1818</v>
      </c>
      <c r="D2298" s="24" t="s">
        <v>722</v>
      </c>
      <c r="E2298" s="24">
        <v>120</v>
      </c>
      <c r="F2298" s="24">
        <v>72</v>
      </c>
      <c r="G2298" s="24">
        <v>60</v>
      </c>
      <c r="H2298" s="24" t="s">
        <v>878</v>
      </c>
      <c r="I2298" s="24" t="s">
        <v>3702</v>
      </c>
      <c r="O2298" s="24" t="s">
        <v>3762</v>
      </c>
      <c r="P2298" s="34">
        <v>44501</v>
      </c>
      <c r="Q2298" s="24" t="s">
        <v>857</v>
      </c>
      <c r="R2298" s="24" t="s">
        <v>4167</v>
      </c>
      <c r="U2298" s="24">
        <v>66</v>
      </c>
      <c r="V2298" s="24" t="s">
        <v>4168</v>
      </c>
      <c r="AF2298" s="24" t="s">
        <v>859</v>
      </c>
      <c r="AP2298" s="24" t="s">
        <v>4169</v>
      </c>
      <c r="AQ2298" s="24" t="s">
        <v>4170</v>
      </c>
      <c r="AR2298" s="24" t="s">
        <v>4171</v>
      </c>
      <c r="AS2298" s="24" t="s">
        <v>4172</v>
      </c>
      <c r="AT2298" s="24" t="s">
        <v>4173</v>
      </c>
      <c r="AZ2298" s="24" t="s">
        <v>867</v>
      </c>
      <c r="BA2298" s="24" t="s">
        <v>3157</v>
      </c>
      <c r="BB2298" s="24" t="s">
        <v>869</v>
      </c>
      <c r="BC2298" s="24" t="s">
        <v>870</v>
      </c>
      <c r="BD2298" s="24" t="s">
        <v>859</v>
      </c>
      <c r="BK2298" s="24" t="s">
        <v>887</v>
      </c>
      <c r="BL2298" s="24" t="s">
        <v>888</v>
      </c>
      <c r="BM2298" s="24" t="s">
        <v>1393</v>
      </c>
      <c r="BZ2298" s="24" t="s">
        <v>875</v>
      </c>
      <c r="CD2298" s="24" t="s">
        <v>3711</v>
      </c>
      <c r="CE2298" s="24" t="s">
        <v>3768</v>
      </c>
      <c r="CH2298" s="24">
        <v>126</v>
      </c>
    </row>
    <row r="2299" spans="1:86" x14ac:dyDescent="0.25">
      <c r="A2299" s="24" t="s">
        <v>4278</v>
      </c>
      <c r="B2299" s="24" t="s">
        <v>273</v>
      </c>
      <c r="C2299" s="24" t="s">
        <v>1818</v>
      </c>
      <c r="D2299" s="24" t="s">
        <v>722</v>
      </c>
      <c r="E2299" s="24">
        <v>120</v>
      </c>
      <c r="F2299" s="24">
        <v>72</v>
      </c>
      <c r="G2299" s="24">
        <v>60</v>
      </c>
      <c r="H2299" s="24" t="s">
        <v>878</v>
      </c>
      <c r="I2299" s="24" t="s">
        <v>3702</v>
      </c>
      <c r="O2299" s="24" t="s">
        <v>3762</v>
      </c>
      <c r="P2299" s="34">
        <v>44501</v>
      </c>
      <c r="Q2299" s="24" t="s">
        <v>857</v>
      </c>
      <c r="R2299" s="24" t="s">
        <v>4167</v>
      </c>
      <c r="U2299" s="24">
        <v>66</v>
      </c>
      <c r="V2299" s="24" t="s">
        <v>4168</v>
      </c>
      <c r="AF2299" s="24" t="s">
        <v>859</v>
      </c>
      <c r="AP2299" s="24" t="s">
        <v>4169</v>
      </c>
      <c r="AQ2299" s="24" t="s">
        <v>4170</v>
      </c>
      <c r="AR2299" s="24" t="s">
        <v>4171</v>
      </c>
      <c r="AS2299" s="24" t="s">
        <v>4172</v>
      </c>
      <c r="AT2299" s="24" t="s">
        <v>4173</v>
      </c>
      <c r="AZ2299" s="24" t="s">
        <v>867</v>
      </c>
      <c r="BA2299" s="24" t="s">
        <v>3157</v>
      </c>
      <c r="BB2299" s="24" t="s">
        <v>869</v>
      </c>
      <c r="BC2299" s="24" t="s">
        <v>870</v>
      </c>
      <c r="BD2299" s="24" t="s">
        <v>859</v>
      </c>
      <c r="BK2299" s="24" t="s">
        <v>887</v>
      </c>
      <c r="BL2299" s="24" t="s">
        <v>888</v>
      </c>
      <c r="BM2299" s="24" t="s">
        <v>1393</v>
      </c>
      <c r="BZ2299" s="24" t="s">
        <v>875</v>
      </c>
      <c r="CD2299" s="24" t="s">
        <v>3711</v>
      </c>
      <c r="CE2299" s="24" t="s">
        <v>3768</v>
      </c>
      <c r="CH2299" s="24">
        <v>126</v>
      </c>
    </row>
    <row r="2300" spans="1:86" x14ac:dyDescent="0.25">
      <c r="A2300" s="24" t="s">
        <v>4279</v>
      </c>
      <c r="B2300" s="24" t="s">
        <v>273</v>
      </c>
      <c r="C2300" s="24" t="s">
        <v>1818</v>
      </c>
      <c r="D2300" s="24" t="s">
        <v>722</v>
      </c>
      <c r="E2300" s="24">
        <v>120</v>
      </c>
      <c r="F2300" s="24">
        <v>72</v>
      </c>
      <c r="G2300" s="24">
        <v>60</v>
      </c>
      <c r="H2300" s="24" t="s">
        <v>878</v>
      </c>
      <c r="I2300" s="24" t="s">
        <v>3702</v>
      </c>
      <c r="O2300" s="24" t="s">
        <v>3762</v>
      </c>
      <c r="P2300" s="34">
        <v>44501</v>
      </c>
      <c r="Q2300" s="24" t="s">
        <v>857</v>
      </c>
      <c r="R2300" s="24" t="s">
        <v>4167</v>
      </c>
      <c r="U2300" s="24">
        <v>66</v>
      </c>
      <c r="V2300" s="24" t="s">
        <v>4168</v>
      </c>
      <c r="AF2300" s="24" t="s">
        <v>859</v>
      </c>
      <c r="AP2300" s="24" t="s">
        <v>4169</v>
      </c>
      <c r="AQ2300" s="24" t="s">
        <v>4170</v>
      </c>
      <c r="AR2300" s="24" t="s">
        <v>4171</v>
      </c>
      <c r="AS2300" s="24" t="s">
        <v>4172</v>
      </c>
      <c r="AT2300" s="24" t="s">
        <v>4173</v>
      </c>
      <c r="AZ2300" s="24" t="s">
        <v>867</v>
      </c>
      <c r="BA2300" s="24" t="s">
        <v>3157</v>
      </c>
      <c r="BB2300" s="24" t="s">
        <v>869</v>
      </c>
      <c r="BC2300" s="24" t="s">
        <v>870</v>
      </c>
      <c r="BD2300" s="24" t="s">
        <v>859</v>
      </c>
      <c r="BK2300" s="24" t="s">
        <v>887</v>
      </c>
      <c r="BL2300" s="24" t="s">
        <v>888</v>
      </c>
      <c r="BM2300" s="24" t="s">
        <v>1393</v>
      </c>
      <c r="BZ2300" s="24" t="s">
        <v>875</v>
      </c>
      <c r="CD2300" s="24" t="s">
        <v>3711</v>
      </c>
      <c r="CE2300" s="24" t="s">
        <v>3768</v>
      </c>
      <c r="CH2300" s="24">
        <v>126</v>
      </c>
    </row>
    <row r="2301" spans="1:86" x14ac:dyDescent="0.25">
      <c r="A2301" s="24" t="s">
        <v>4280</v>
      </c>
      <c r="B2301" s="24" t="s">
        <v>273</v>
      </c>
      <c r="C2301" s="24" t="s">
        <v>1818</v>
      </c>
      <c r="D2301" s="24" t="s">
        <v>722</v>
      </c>
      <c r="E2301" s="24">
        <v>120</v>
      </c>
      <c r="F2301" s="24">
        <v>72</v>
      </c>
      <c r="G2301" s="24">
        <v>60</v>
      </c>
      <c r="H2301" s="24" t="s">
        <v>878</v>
      </c>
      <c r="I2301" s="24" t="s">
        <v>3702</v>
      </c>
      <c r="O2301" s="24" t="s">
        <v>3762</v>
      </c>
      <c r="P2301" s="34">
        <v>44501</v>
      </c>
      <c r="Q2301" s="24" t="s">
        <v>857</v>
      </c>
      <c r="R2301" s="24" t="s">
        <v>4167</v>
      </c>
      <c r="U2301" s="24">
        <v>66</v>
      </c>
      <c r="V2301" s="24" t="s">
        <v>4168</v>
      </c>
      <c r="AF2301" s="24" t="s">
        <v>859</v>
      </c>
      <c r="AP2301" s="24" t="s">
        <v>4169</v>
      </c>
      <c r="AQ2301" s="24" t="s">
        <v>4170</v>
      </c>
      <c r="AR2301" s="24" t="s">
        <v>4171</v>
      </c>
      <c r="AS2301" s="24" t="s">
        <v>4172</v>
      </c>
      <c r="AT2301" s="24" t="s">
        <v>4173</v>
      </c>
      <c r="AZ2301" s="24" t="s">
        <v>867</v>
      </c>
      <c r="BA2301" s="24" t="s">
        <v>3157</v>
      </c>
      <c r="BB2301" s="24" t="s">
        <v>869</v>
      </c>
      <c r="BC2301" s="24" t="s">
        <v>870</v>
      </c>
      <c r="BD2301" s="24" t="s">
        <v>859</v>
      </c>
      <c r="BK2301" s="24" t="s">
        <v>887</v>
      </c>
      <c r="BL2301" s="24" t="s">
        <v>888</v>
      </c>
      <c r="BM2301" s="24" t="s">
        <v>1393</v>
      </c>
      <c r="BZ2301" s="24" t="s">
        <v>875</v>
      </c>
      <c r="CD2301" s="24" t="s">
        <v>3711</v>
      </c>
      <c r="CE2301" s="24" t="s">
        <v>3768</v>
      </c>
      <c r="CH2301" s="24">
        <v>126</v>
      </c>
    </row>
    <row r="2302" spans="1:86" x14ac:dyDescent="0.25">
      <c r="A2302" s="24" t="s">
        <v>4281</v>
      </c>
      <c r="B2302" s="24" t="s">
        <v>273</v>
      </c>
      <c r="C2302" s="24" t="s">
        <v>1818</v>
      </c>
      <c r="D2302" s="24" t="s">
        <v>722</v>
      </c>
      <c r="E2302" s="24">
        <v>120</v>
      </c>
      <c r="F2302" s="24">
        <v>72</v>
      </c>
      <c r="G2302" s="24">
        <v>60</v>
      </c>
      <c r="H2302" s="24" t="s">
        <v>878</v>
      </c>
      <c r="I2302" s="24" t="s">
        <v>3702</v>
      </c>
      <c r="O2302" s="24" t="s">
        <v>3762</v>
      </c>
      <c r="P2302" s="34">
        <v>44501</v>
      </c>
      <c r="Q2302" s="24" t="s">
        <v>857</v>
      </c>
      <c r="R2302" s="24" t="s">
        <v>4167</v>
      </c>
      <c r="U2302" s="24">
        <v>66</v>
      </c>
      <c r="V2302" s="24" t="s">
        <v>4168</v>
      </c>
      <c r="AF2302" s="24" t="s">
        <v>859</v>
      </c>
      <c r="AP2302" s="24" t="s">
        <v>4169</v>
      </c>
      <c r="AQ2302" s="24" t="s">
        <v>4170</v>
      </c>
      <c r="AR2302" s="24" t="s">
        <v>4171</v>
      </c>
      <c r="AS2302" s="24" t="s">
        <v>4172</v>
      </c>
      <c r="AT2302" s="24" t="s">
        <v>4173</v>
      </c>
      <c r="AZ2302" s="24" t="s">
        <v>867</v>
      </c>
      <c r="BA2302" s="24" t="s">
        <v>3157</v>
      </c>
      <c r="BB2302" s="24" t="s">
        <v>869</v>
      </c>
      <c r="BC2302" s="24" t="s">
        <v>870</v>
      </c>
      <c r="BD2302" s="24" t="s">
        <v>859</v>
      </c>
      <c r="BK2302" s="24" t="s">
        <v>887</v>
      </c>
      <c r="BL2302" s="24" t="s">
        <v>888</v>
      </c>
      <c r="BM2302" s="24" t="s">
        <v>1393</v>
      </c>
      <c r="BZ2302" s="24" t="s">
        <v>875</v>
      </c>
      <c r="CD2302" s="24" t="s">
        <v>3711</v>
      </c>
      <c r="CE2302" s="24" t="s">
        <v>3768</v>
      </c>
      <c r="CH2302" s="24">
        <v>126</v>
      </c>
    </row>
    <row r="2303" spans="1:86" x14ac:dyDescent="0.25">
      <c r="A2303" s="24" t="s">
        <v>4282</v>
      </c>
      <c r="B2303" s="24" t="s">
        <v>273</v>
      </c>
      <c r="C2303" s="24" t="s">
        <v>1818</v>
      </c>
      <c r="D2303" s="24" t="s">
        <v>722</v>
      </c>
      <c r="E2303" s="24">
        <v>120</v>
      </c>
      <c r="F2303" s="24">
        <v>72</v>
      </c>
      <c r="G2303" s="24">
        <v>60</v>
      </c>
      <c r="H2303" s="24" t="s">
        <v>878</v>
      </c>
      <c r="I2303" s="24" t="s">
        <v>3702</v>
      </c>
      <c r="O2303" s="24" t="s">
        <v>3762</v>
      </c>
      <c r="P2303" s="34">
        <v>44501</v>
      </c>
      <c r="Q2303" s="24" t="s">
        <v>857</v>
      </c>
      <c r="R2303" s="24" t="s">
        <v>4167</v>
      </c>
      <c r="U2303" s="24">
        <v>66</v>
      </c>
      <c r="V2303" s="24" t="s">
        <v>4168</v>
      </c>
      <c r="AF2303" s="24" t="s">
        <v>859</v>
      </c>
      <c r="AP2303" s="24" t="s">
        <v>4169</v>
      </c>
      <c r="AQ2303" s="24" t="s">
        <v>4170</v>
      </c>
      <c r="AR2303" s="24" t="s">
        <v>4171</v>
      </c>
      <c r="AS2303" s="24" t="s">
        <v>4172</v>
      </c>
      <c r="AT2303" s="24" t="s">
        <v>4173</v>
      </c>
      <c r="AZ2303" s="24" t="s">
        <v>867</v>
      </c>
      <c r="BA2303" s="24" t="s">
        <v>3157</v>
      </c>
      <c r="BB2303" s="24" t="s">
        <v>869</v>
      </c>
      <c r="BC2303" s="24" t="s">
        <v>870</v>
      </c>
      <c r="BD2303" s="24" t="s">
        <v>859</v>
      </c>
      <c r="BK2303" s="24" t="s">
        <v>887</v>
      </c>
      <c r="BL2303" s="24" t="s">
        <v>888</v>
      </c>
      <c r="BM2303" s="24" t="s">
        <v>1393</v>
      </c>
      <c r="BZ2303" s="24" t="s">
        <v>875</v>
      </c>
      <c r="CD2303" s="24" t="s">
        <v>3711</v>
      </c>
      <c r="CE2303" s="24" t="s">
        <v>3768</v>
      </c>
      <c r="CH2303" s="24">
        <v>126</v>
      </c>
    </row>
    <row r="2304" spans="1:86" x14ac:dyDescent="0.25">
      <c r="A2304" s="24" t="s">
        <v>4283</v>
      </c>
      <c r="B2304" s="24" t="s">
        <v>273</v>
      </c>
      <c r="C2304" s="24" t="s">
        <v>1818</v>
      </c>
      <c r="D2304" s="24" t="s">
        <v>722</v>
      </c>
      <c r="E2304" s="24">
        <v>120</v>
      </c>
      <c r="F2304" s="24">
        <v>72</v>
      </c>
      <c r="G2304" s="24">
        <v>60</v>
      </c>
      <c r="H2304" s="24" t="s">
        <v>878</v>
      </c>
      <c r="I2304" s="24" t="s">
        <v>3702</v>
      </c>
      <c r="O2304" s="24" t="s">
        <v>3762</v>
      </c>
      <c r="P2304" s="34">
        <v>44501</v>
      </c>
      <c r="Q2304" s="24" t="s">
        <v>857</v>
      </c>
      <c r="R2304" s="24" t="s">
        <v>4167</v>
      </c>
      <c r="U2304" s="24">
        <v>66</v>
      </c>
      <c r="V2304" s="24" t="s">
        <v>4168</v>
      </c>
      <c r="AF2304" s="24" t="s">
        <v>859</v>
      </c>
      <c r="AP2304" s="24" t="s">
        <v>4169</v>
      </c>
      <c r="AQ2304" s="24" t="s">
        <v>4170</v>
      </c>
      <c r="AR2304" s="24" t="s">
        <v>4171</v>
      </c>
      <c r="AS2304" s="24" t="s">
        <v>4172</v>
      </c>
      <c r="AT2304" s="24" t="s">
        <v>4173</v>
      </c>
      <c r="AZ2304" s="24" t="s">
        <v>867</v>
      </c>
      <c r="BA2304" s="24" t="s">
        <v>3157</v>
      </c>
      <c r="BB2304" s="24" t="s">
        <v>869</v>
      </c>
      <c r="BC2304" s="24" t="s">
        <v>870</v>
      </c>
      <c r="BD2304" s="24" t="s">
        <v>859</v>
      </c>
      <c r="BK2304" s="24" t="s">
        <v>887</v>
      </c>
      <c r="BL2304" s="24" t="s">
        <v>888</v>
      </c>
      <c r="BM2304" s="24" t="s">
        <v>1393</v>
      </c>
      <c r="BZ2304" s="24" t="s">
        <v>875</v>
      </c>
      <c r="CD2304" s="24" t="s">
        <v>3711</v>
      </c>
      <c r="CE2304" s="24" t="s">
        <v>3768</v>
      </c>
      <c r="CH2304" s="24">
        <v>126</v>
      </c>
    </row>
    <row r="2305" spans="1:86" x14ac:dyDescent="0.25">
      <c r="A2305" s="24" t="s">
        <v>4284</v>
      </c>
      <c r="B2305" s="24" t="s">
        <v>273</v>
      </c>
      <c r="C2305" s="24" t="s">
        <v>1818</v>
      </c>
      <c r="D2305" s="24" t="s">
        <v>722</v>
      </c>
      <c r="E2305" s="24">
        <v>120</v>
      </c>
      <c r="F2305" s="24">
        <v>72</v>
      </c>
      <c r="G2305" s="24">
        <v>60</v>
      </c>
      <c r="H2305" s="24" t="s">
        <v>878</v>
      </c>
      <c r="I2305" s="24" t="s">
        <v>3702</v>
      </c>
      <c r="O2305" s="24" t="s">
        <v>3762</v>
      </c>
      <c r="P2305" s="34">
        <v>44501</v>
      </c>
      <c r="Q2305" s="24" t="s">
        <v>857</v>
      </c>
      <c r="R2305" s="24" t="s">
        <v>4167</v>
      </c>
      <c r="U2305" s="24">
        <v>66</v>
      </c>
      <c r="V2305" s="24" t="s">
        <v>4168</v>
      </c>
      <c r="AF2305" s="24" t="s">
        <v>859</v>
      </c>
      <c r="AP2305" s="24" t="s">
        <v>4169</v>
      </c>
      <c r="AQ2305" s="24" t="s">
        <v>4170</v>
      </c>
      <c r="AR2305" s="24" t="s">
        <v>4171</v>
      </c>
      <c r="AS2305" s="24" t="s">
        <v>4172</v>
      </c>
      <c r="AT2305" s="24" t="s">
        <v>4173</v>
      </c>
      <c r="AZ2305" s="24" t="s">
        <v>867</v>
      </c>
      <c r="BA2305" s="24" t="s">
        <v>3157</v>
      </c>
      <c r="BB2305" s="24" t="s">
        <v>869</v>
      </c>
      <c r="BC2305" s="24" t="s">
        <v>870</v>
      </c>
      <c r="BD2305" s="24" t="s">
        <v>859</v>
      </c>
      <c r="BK2305" s="24" t="s">
        <v>887</v>
      </c>
      <c r="BL2305" s="24" t="s">
        <v>888</v>
      </c>
      <c r="BM2305" s="24" t="s">
        <v>1393</v>
      </c>
      <c r="BZ2305" s="24" t="s">
        <v>875</v>
      </c>
      <c r="CD2305" s="24" t="s">
        <v>3711</v>
      </c>
      <c r="CE2305" s="24" t="s">
        <v>3768</v>
      </c>
      <c r="CH2305" s="24">
        <v>126</v>
      </c>
    </row>
    <row r="2306" spans="1:86" x14ac:dyDescent="0.25">
      <c r="A2306" s="24" t="s">
        <v>4285</v>
      </c>
      <c r="B2306" s="24" t="s">
        <v>273</v>
      </c>
      <c r="C2306" s="24" t="s">
        <v>1818</v>
      </c>
      <c r="D2306" s="24" t="s">
        <v>722</v>
      </c>
      <c r="E2306" s="24">
        <v>120</v>
      </c>
      <c r="F2306" s="24">
        <v>72</v>
      </c>
      <c r="G2306" s="24">
        <v>60</v>
      </c>
      <c r="H2306" s="24" t="s">
        <v>878</v>
      </c>
      <c r="I2306" s="24" t="s">
        <v>3702</v>
      </c>
      <c r="O2306" s="24" t="s">
        <v>3762</v>
      </c>
      <c r="P2306" s="34">
        <v>44501</v>
      </c>
      <c r="Q2306" s="24" t="s">
        <v>857</v>
      </c>
      <c r="R2306" s="24" t="s">
        <v>4167</v>
      </c>
      <c r="U2306" s="24">
        <v>66</v>
      </c>
      <c r="V2306" s="24" t="s">
        <v>4168</v>
      </c>
      <c r="AF2306" s="24" t="s">
        <v>859</v>
      </c>
      <c r="AP2306" s="24" t="s">
        <v>4169</v>
      </c>
      <c r="AQ2306" s="24" t="s">
        <v>4170</v>
      </c>
      <c r="AR2306" s="24" t="s">
        <v>4171</v>
      </c>
      <c r="AS2306" s="24" t="s">
        <v>4172</v>
      </c>
      <c r="AT2306" s="24" t="s">
        <v>4173</v>
      </c>
      <c r="AZ2306" s="24" t="s">
        <v>867</v>
      </c>
      <c r="BA2306" s="24" t="s">
        <v>3157</v>
      </c>
      <c r="BB2306" s="24" t="s">
        <v>869</v>
      </c>
      <c r="BC2306" s="24" t="s">
        <v>870</v>
      </c>
      <c r="BD2306" s="24" t="s">
        <v>859</v>
      </c>
      <c r="BK2306" s="24" t="s">
        <v>887</v>
      </c>
      <c r="BL2306" s="24" t="s">
        <v>888</v>
      </c>
      <c r="BM2306" s="24" t="s">
        <v>1393</v>
      </c>
      <c r="BZ2306" s="24" t="s">
        <v>875</v>
      </c>
      <c r="CD2306" s="24" t="s">
        <v>3711</v>
      </c>
      <c r="CE2306" s="24" t="s">
        <v>3768</v>
      </c>
      <c r="CH2306" s="24">
        <v>126</v>
      </c>
    </row>
    <row r="2307" spans="1:86" x14ac:dyDescent="0.25">
      <c r="A2307" s="24" t="s">
        <v>4286</v>
      </c>
      <c r="B2307" s="24" t="s">
        <v>273</v>
      </c>
      <c r="C2307" s="24" t="s">
        <v>1818</v>
      </c>
      <c r="D2307" s="24" t="s">
        <v>722</v>
      </c>
      <c r="E2307" s="24">
        <v>120</v>
      </c>
      <c r="F2307" s="24">
        <v>72</v>
      </c>
      <c r="G2307" s="24">
        <v>60</v>
      </c>
      <c r="H2307" s="24" t="s">
        <v>878</v>
      </c>
      <c r="I2307" s="24" t="s">
        <v>3702</v>
      </c>
      <c r="O2307" s="24" t="s">
        <v>3762</v>
      </c>
      <c r="P2307" s="34">
        <v>44501</v>
      </c>
      <c r="Q2307" s="24" t="s">
        <v>857</v>
      </c>
      <c r="R2307" s="24" t="s">
        <v>4167</v>
      </c>
      <c r="U2307" s="24">
        <v>66</v>
      </c>
      <c r="V2307" s="24" t="s">
        <v>4168</v>
      </c>
      <c r="AF2307" s="24" t="s">
        <v>859</v>
      </c>
      <c r="AP2307" s="24" t="s">
        <v>4169</v>
      </c>
      <c r="AQ2307" s="24" t="s">
        <v>4170</v>
      </c>
      <c r="AR2307" s="24" t="s">
        <v>4171</v>
      </c>
      <c r="AS2307" s="24" t="s">
        <v>4172</v>
      </c>
      <c r="AT2307" s="24" t="s">
        <v>4173</v>
      </c>
      <c r="AZ2307" s="24" t="s">
        <v>867</v>
      </c>
      <c r="BA2307" s="24" t="s">
        <v>3157</v>
      </c>
      <c r="BB2307" s="24" t="s">
        <v>869</v>
      </c>
      <c r="BC2307" s="24" t="s">
        <v>870</v>
      </c>
      <c r="BD2307" s="24" t="s">
        <v>859</v>
      </c>
      <c r="BK2307" s="24" t="s">
        <v>887</v>
      </c>
      <c r="BL2307" s="24" t="s">
        <v>888</v>
      </c>
      <c r="BM2307" s="24" t="s">
        <v>1393</v>
      </c>
      <c r="BZ2307" s="24" t="s">
        <v>875</v>
      </c>
      <c r="CD2307" s="24" t="s">
        <v>3711</v>
      </c>
      <c r="CE2307" s="24" t="s">
        <v>3768</v>
      </c>
      <c r="CH2307" s="24">
        <v>126</v>
      </c>
    </row>
    <row r="2308" spans="1:86" x14ac:dyDescent="0.25">
      <c r="A2308" s="24" t="s">
        <v>4287</v>
      </c>
      <c r="B2308" s="24" t="s">
        <v>273</v>
      </c>
      <c r="C2308" s="24" t="s">
        <v>1818</v>
      </c>
      <c r="D2308" s="24" t="s">
        <v>722</v>
      </c>
      <c r="E2308" s="24">
        <v>120</v>
      </c>
      <c r="F2308" s="24">
        <v>72</v>
      </c>
      <c r="G2308" s="24">
        <v>60</v>
      </c>
      <c r="H2308" s="24" t="s">
        <v>878</v>
      </c>
      <c r="I2308" s="24" t="s">
        <v>3702</v>
      </c>
      <c r="O2308" s="24" t="s">
        <v>3762</v>
      </c>
      <c r="P2308" s="34">
        <v>44501</v>
      </c>
      <c r="Q2308" s="24" t="s">
        <v>857</v>
      </c>
      <c r="R2308" s="24" t="s">
        <v>4167</v>
      </c>
      <c r="U2308" s="24">
        <v>66</v>
      </c>
      <c r="V2308" s="24" t="s">
        <v>4168</v>
      </c>
      <c r="AF2308" s="24" t="s">
        <v>859</v>
      </c>
      <c r="AP2308" s="24" t="s">
        <v>4169</v>
      </c>
      <c r="AQ2308" s="24" t="s">
        <v>4170</v>
      </c>
      <c r="AR2308" s="24" t="s">
        <v>4171</v>
      </c>
      <c r="AS2308" s="24" t="s">
        <v>4172</v>
      </c>
      <c r="AT2308" s="24" t="s">
        <v>4173</v>
      </c>
      <c r="AZ2308" s="24" t="s">
        <v>867</v>
      </c>
      <c r="BA2308" s="24" t="s">
        <v>3157</v>
      </c>
      <c r="BB2308" s="24" t="s">
        <v>869</v>
      </c>
      <c r="BC2308" s="24" t="s">
        <v>870</v>
      </c>
      <c r="BD2308" s="24" t="s">
        <v>859</v>
      </c>
      <c r="BK2308" s="24" t="s">
        <v>887</v>
      </c>
      <c r="BL2308" s="24" t="s">
        <v>888</v>
      </c>
      <c r="BM2308" s="24" t="s">
        <v>1393</v>
      </c>
      <c r="BZ2308" s="24" t="s">
        <v>875</v>
      </c>
      <c r="CD2308" s="24" t="s">
        <v>3711</v>
      </c>
      <c r="CE2308" s="24" t="s">
        <v>3768</v>
      </c>
      <c r="CH2308" s="24">
        <v>126</v>
      </c>
    </row>
    <row r="2309" spans="1:86" x14ac:dyDescent="0.25">
      <c r="A2309" s="24" t="s">
        <v>4288</v>
      </c>
      <c r="B2309" s="24" t="s">
        <v>273</v>
      </c>
      <c r="C2309" s="24" t="s">
        <v>1818</v>
      </c>
      <c r="D2309" s="24" t="s">
        <v>722</v>
      </c>
      <c r="E2309" s="24">
        <v>120</v>
      </c>
      <c r="F2309" s="24">
        <v>72</v>
      </c>
      <c r="G2309" s="24">
        <v>60</v>
      </c>
      <c r="H2309" s="24" t="s">
        <v>878</v>
      </c>
      <c r="I2309" s="24" t="s">
        <v>3702</v>
      </c>
      <c r="O2309" s="24" t="s">
        <v>3762</v>
      </c>
      <c r="P2309" s="34">
        <v>44501</v>
      </c>
      <c r="Q2309" s="24" t="s">
        <v>857</v>
      </c>
      <c r="R2309" s="24" t="s">
        <v>4167</v>
      </c>
      <c r="U2309" s="24">
        <v>66</v>
      </c>
      <c r="V2309" s="24" t="s">
        <v>4168</v>
      </c>
      <c r="AF2309" s="24" t="s">
        <v>859</v>
      </c>
      <c r="AP2309" s="24" t="s">
        <v>4169</v>
      </c>
      <c r="AQ2309" s="24" t="s">
        <v>4170</v>
      </c>
      <c r="AR2309" s="24" t="s">
        <v>4171</v>
      </c>
      <c r="AS2309" s="24" t="s">
        <v>4172</v>
      </c>
      <c r="AT2309" s="24" t="s">
        <v>4173</v>
      </c>
      <c r="AZ2309" s="24" t="s">
        <v>867</v>
      </c>
      <c r="BA2309" s="24" t="s">
        <v>3157</v>
      </c>
      <c r="BB2309" s="24" t="s">
        <v>869</v>
      </c>
      <c r="BC2309" s="24" t="s">
        <v>870</v>
      </c>
      <c r="BD2309" s="24" t="s">
        <v>859</v>
      </c>
      <c r="BK2309" s="24" t="s">
        <v>887</v>
      </c>
      <c r="BL2309" s="24" t="s">
        <v>888</v>
      </c>
      <c r="BM2309" s="24" t="s">
        <v>1393</v>
      </c>
      <c r="BZ2309" s="24" t="s">
        <v>875</v>
      </c>
      <c r="CD2309" s="24" t="s">
        <v>3711</v>
      </c>
      <c r="CE2309" s="24" t="s">
        <v>3768</v>
      </c>
      <c r="CH2309" s="24">
        <v>126</v>
      </c>
    </row>
    <row r="2310" spans="1:86" x14ac:dyDescent="0.25">
      <c r="A2310" s="24" t="s">
        <v>4289</v>
      </c>
      <c r="B2310" s="24" t="s">
        <v>273</v>
      </c>
      <c r="C2310" s="24" t="s">
        <v>1818</v>
      </c>
      <c r="D2310" s="24" t="s">
        <v>722</v>
      </c>
      <c r="E2310" s="24">
        <v>120</v>
      </c>
      <c r="F2310" s="24">
        <v>72</v>
      </c>
      <c r="G2310" s="24">
        <v>60</v>
      </c>
      <c r="H2310" s="24" t="s">
        <v>878</v>
      </c>
      <c r="I2310" s="24" t="s">
        <v>3702</v>
      </c>
      <c r="O2310" s="24" t="s">
        <v>3762</v>
      </c>
      <c r="P2310" s="34">
        <v>44501</v>
      </c>
      <c r="Q2310" s="24" t="s">
        <v>857</v>
      </c>
      <c r="R2310" s="24" t="s">
        <v>4167</v>
      </c>
      <c r="U2310" s="24">
        <v>66</v>
      </c>
      <c r="V2310" s="24" t="s">
        <v>4168</v>
      </c>
      <c r="AF2310" s="24" t="s">
        <v>859</v>
      </c>
      <c r="AP2310" s="24" t="s">
        <v>4169</v>
      </c>
      <c r="AQ2310" s="24" t="s">
        <v>4170</v>
      </c>
      <c r="AR2310" s="24" t="s">
        <v>4171</v>
      </c>
      <c r="AS2310" s="24" t="s">
        <v>4172</v>
      </c>
      <c r="AT2310" s="24" t="s">
        <v>4173</v>
      </c>
      <c r="AZ2310" s="24" t="s">
        <v>867</v>
      </c>
      <c r="BA2310" s="24" t="s">
        <v>3157</v>
      </c>
      <c r="BB2310" s="24" t="s">
        <v>869</v>
      </c>
      <c r="BC2310" s="24" t="s">
        <v>870</v>
      </c>
      <c r="BD2310" s="24" t="s">
        <v>859</v>
      </c>
      <c r="BK2310" s="24" t="s">
        <v>887</v>
      </c>
      <c r="BL2310" s="24" t="s">
        <v>888</v>
      </c>
      <c r="BM2310" s="24" t="s">
        <v>1393</v>
      </c>
      <c r="BZ2310" s="24" t="s">
        <v>875</v>
      </c>
      <c r="CD2310" s="24" t="s">
        <v>3711</v>
      </c>
      <c r="CE2310" s="24" t="s">
        <v>3768</v>
      </c>
      <c r="CH2310" s="24" t="s">
        <v>1239</v>
      </c>
    </row>
    <row r="2311" spans="1:86" x14ac:dyDescent="0.25">
      <c r="A2311" s="24" t="s">
        <v>4290</v>
      </c>
      <c r="B2311" s="24" t="s">
        <v>273</v>
      </c>
      <c r="C2311" s="24" t="s">
        <v>1818</v>
      </c>
      <c r="D2311" s="24" t="s">
        <v>722</v>
      </c>
      <c r="E2311" s="24">
        <v>120</v>
      </c>
      <c r="F2311" s="24">
        <v>72</v>
      </c>
      <c r="G2311" s="24">
        <v>60</v>
      </c>
      <c r="H2311" s="24" t="s">
        <v>878</v>
      </c>
      <c r="I2311" s="24" t="s">
        <v>3702</v>
      </c>
      <c r="O2311" s="24" t="s">
        <v>3762</v>
      </c>
      <c r="P2311" s="34">
        <v>44501</v>
      </c>
      <c r="Q2311" s="24" t="s">
        <v>857</v>
      </c>
      <c r="R2311" s="24" t="s">
        <v>4167</v>
      </c>
      <c r="U2311" s="24">
        <v>66</v>
      </c>
      <c r="V2311" s="24" t="s">
        <v>4168</v>
      </c>
      <c r="AF2311" s="24" t="s">
        <v>859</v>
      </c>
      <c r="AP2311" s="24" t="s">
        <v>4169</v>
      </c>
      <c r="AQ2311" s="24" t="s">
        <v>4170</v>
      </c>
      <c r="AR2311" s="24" t="s">
        <v>4171</v>
      </c>
      <c r="AS2311" s="24" t="s">
        <v>4172</v>
      </c>
      <c r="AT2311" s="24" t="s">
        <v>4173</v>
      </c>
      <c r="AZ2311" s="24" t="s">
        <v>867</v>
      </c>
      <c r="BA2311" s="24" t="s">
        <v>3157</v>
      </c>
      <c r="BB2311" s="24" t="s">
        <v>869</v>
      </c>
      <c r="BC2311" s="24" t="s">
        <v>870</v>
      </c>
      <c r="BD2311" s="24" t="s">
        <v>859</v>
      </c>
      <c r="BK2311" s="24" t="s">
        <v>887</v>
      </c>
      <c r="BL2311" s="24" t="s">
        <v>888</v>
      </c>
      <c r="BM2311" s="24" t="s">
        <v>1393</v>
      </c>
      <c r="BZ2311" s="24" t="s">
        <v>875</v>
      </c>
      <c r="CD2311" s="24" t="s">
        <v>3711</v>
      </c>
      <c r="CE2311" s="24" t="s">
        <v>3768</v>
      </c>
      <c r="CH2311" s="24" t="s">
        <v>1239</v>
      </c>
    </row>
    <row r="2312" spans="1:86" x14ac:dyDescent="0.25">
      <c r="A2312" s="24" t="s">
        <v>4291</v>
      </c>
      <c r="B2312" s="24" t="s">
        <v>273</v>
      </c>
      <c r="C2312" s="24" t="s">
        <v>1818</v>
      </c>
      <c r="D2312" s="24" t="s">
        <v>722</v>
      </c>
      <c r="E2312" s="24">
        <v>120</v>
      </c>
      <c r="F2312" s="24">
        <v>72</v>
      </c>
      <c r="G2312" s="24">
        <v>60</v>
      </c>
      <c r="H2312" s="24" t="s">
        <v>878</v>
      </c>
      <c r="I2312" s="24" t="s">
        <v>3702</v>
      </c>
      <c r="O2312" s="24" t="s">
        <v>3762</v>
      </c>
      <c r="P2312" s="34">
        <v>44501</v>
      </c>
      <c r="Q2312" s="24" t="s">
        <v>857</v>
      </c>
      <c r="R2312" s="24" t="s">
        <v>4167</v>
      </c>
      <c r="U2312" s="24">
        <v>66</v>
      </c>
      <c r="V2312" s="24" t="s">
        <v>4168</v>
      </c>
      <c r="AF2312" s="24" t="s">
        <v>859</v>
      </c>
      <c r="AP2312" s="24" t="s">
        <v>4169</v>
      </c>
      <c r="AQ2312" s="24" t="s">
        <v>4170</v>
      </c>
      <c r="AR2312" s="24" t="s">
        <v>4171</v>
      </c>
      <c r="AS2312" s="24" t="s">
        <v>4172</v>
      </c>
      <c r="AT2312" s="24" t="s">
        <v>4173</v>
      </c>
      <c r="AZ2312" s="24" t="s">
        <v>867</v>
      </c>
      <c r="BA2312" s="24" t="s">
        <v>3157</v>
      </c>
      <c r="BB2312" s="24" t="s">
        <v>869</v>
      </c>
      <c r="BC2312" s="24" t="s">
        <v>870</v>
      </c>
      <c r="BD2312" s="24" t="s">
        <v>859</v>
      </c>
      <c r="BK2312" s="24" t="s">
        <v>887</v>
      </c>
      <c r="BL2312" s="24" t="s">
        <v>888</v>
      </c>
      <c r="BM2312" s="24" t="s">
        <v>1393</v>
      </c>
      <c r="BZ2312" s="24" t="s">
        <v>875</v>
      </c>
      <c r="CD2312" s="24" t="s">
        <v>3711</v>
      </c>
      <c r="CE2312" s="24" t="s">
        <v>3768</v>
      </c>
      <c r="CH2312" s="24" t="s">
        <v>1239</v>
      </c>
    </row>
    <row r="2313" spans="1:86" x14ac:dyDescent="0.25">
      <c r="A2313" s="24" t="s">
        <v>4292</v>
      </c>
      <c r="B2313" s="24" t="s">
        <v>273</v>
      </c>
      <c r="C2313" s="24" t="s">
        <v>1818</v>
      </c>
      <c r="D2313" s="24" t="s">
        <v>722</v>
      </c>
      <c r="E2313" s="24">
        <v>120</v>
      </c>
      <c r="F2313" s="24">
        <v>72</v>
      </c>
      <c r="G2313" s="24">
        <v>60</v>
      </c>
      <c r="H2313" s="24" t="s">
        <v>878</v>
      </c>
      <c r="I2313" s="24" t="s">
        <v>3702</v>
      </c>
      <c r="O2313" s="24" t="s">
        <v>3762</v>
      </c>
      <c r="P2313" s="34">
        <v>44501</v>
      </c>
      <c r="Q2313" s="24" t="s">
        <v>857</v>
      </c>
      <c r="R2313" s="24" t="s">
        <v>4167</v>
      </c>
      <c r="U2313" s="24">
        <v>66</v>
      </c>
      <c r="V2313" s="24" t="s">
        <v>4168</v>
      </c>
      <c r="AF2313" s="24" t="s">
        <v>859</v>
      </c>
      <c r="AP2313" s="24" t="s">
        <v>4169</v>
      </c>
      <c r="AQ2313" s="24" t="s">
        <v>4170</v>
      </c>
      <c r="AR2313" s="24" t="s">
        <v>4171</v>
      </c>
      <c r="AS2313" s="24" t="s">
        <v>4172</v>
      </c>
      <c r="AT2313" s="24" t="s">
        <v>4173</v>
      </c>
      <c r="AZ2313" s="24" t="s">
        <v>867</v>
      </c>
      <c r="BA2313" s="24" t="s">
        <v>3157</v>
      </c>
      <c r="BB2313" s="24" t="s">
        <v>869</v>
      </c>
      <c r="BC2313" s="24" t="s">
        <v>870</v>
      </c>
      <c r="BD2313" s="24" t="s">
        <v>859</v>
      </c>
      <c r="BK2313" s="24" t="s">
        <v>887</v>
      </c>
      <c r="BL2313" s="24" t="s">
        <v>888</v>
      </c>
      <c r="BM2313" s="24" t="s">
        <v>1393</v>
      </c>
      <c r="BZ2313" s="24" t="s">
        <v>875</v>
      </c>
      <c r="CD2313" s="24" t="s">
        <v>3711</v>
      </c>
      <c r="CE2313" s="24" t="s">
        <v>3768</v>
      </c>
      <c r="CH2313" s="24" t="s">
        <v>1696</v>
      </c>
    </row>
    <row r="2314" spans="1:86" x14ac:dyDescent="0.25">
      <c r="A2314" s="24" t="s">
        <v>4293</v>
      </c>
      <c r="B2314" s="24" t="s">
        <v>273</v>
      </c>
      <c r="C2314" s="24" t="s">
        <v>1818</v>
      </c>
      <c r="D2314" s="24" t="s">
        <v>722</v>
      </c>
      <c r="E2314" s="24">
        <v>120</v>
      </c>
      <c r="F2314" s="24">
        <v>72</v>
      </c>
      <c r="G2314" s="24">
        <v>60</v>
      </c>
      <c r="H2314" s="24" t="s">
        <v>878</v>
      </c>
      <c r="I2314" s="24" t="s">
        <v>3702</v>
      </c>
      <c r="O2314" s="24" t="s">
        <v>3762</v>
      </c>
      <c r="P2314" s="34">
        <v>44501</v>
      </c>
      <c r="Q2314" s="24" t="s">
        <v>857</v>
      </c>
      <c r="R2314" s="24" t="s">
        <v>4167</v>
      </c>
      <c r="U2314" s="24">
        <v>66</v>
      </c>
      <c r="V2314" s="24" t="s">
        <v>4168</v>
      </c>
      <c r="AF2314" s="24" t="s">
        <v>859</v>
      </c>
      <c r="AP2314" s="24" t="s">
        <v>4169</v>
      </c>
      <c r="AQ2314" s="24" t="s">
        <v>4170</v>
      </c>
      <c r="AR2314" s="24" t="s">
        <v>4171</v>
      </c>
      <c r="AS2314" s="24" t="s">
        <v>4172</v>
      </c>
      <c r="AT2314" s="24" t="s">
        <v>4173</v>
      </c>
      <c r="AZ2314" s="24" t="s">
        <v>867</v>
      </c>
      <c r="BA2314" s="24" t="s">
        <v>3157</v>
      </c>
      <c r="BB2314" s="24" t="s">
        <v>869</v>
      </c>
      <c r="BC2314" s="24" t="s">
        <v>870</v>
      </c>
      <c r="BD2314" s="24" t="s">
        <v>859</v>
      </c>
      <c r="BK2314" s="24" t="s">
        <v>887</v>
      </c>
      <c r="BL2314" s="24" t="s">
        <v>888</v>
      </c>
      <c r="BM2314" s="24" t="s">
        <v>1393</v>
      </c>
      <c r="BZ2314" s="24" t="s">
        <v>875</v>
      </c>
      <c r="CD2314" s="24" t="s">
        <v>3711</v>
      </c>
      <c r="CE2314" s="24" t="s">
        <v>3768</v>
      </c>
      <c r="CH2314" s="24" t="s">
        <v>1696</v>
      </c>
    </row>
    <row r="2315" spans="1:86" x14ac:dyDescent="0.25">
      <c r="A2315" s="24" t="s">
        <v>4294</v>
      </c>
      <c r="B2315" s="24" t="s">
        <v>273</v>
      </c>
      <c r="C2315" s="24" t="s">
        <v>1818</v>
      </c>
      <c r="D2315" s="24" t="s">
        <v>722</v>
      </c>
      <c r="E2315" s="24">
        <v>120</v>
      </c>
      <c r="F2315" s="24">
        <v>72</v>
      </c>
      <c r="G2315" s="24">
        <v>60</v>
      </c>
      <c r="H2315" s="24" t="s">
        <v>878</v>
      </c>
      <c r="I2315" s="24" t="s">
        <v>3702</v>
      </c>
      <c r="O2315" s="24" t="s">
        <v>3762</v>
      </c>
      <c r="P2315" s="34">
        <v>44501</v>
      </c>
      <c r="Q2315" s="24" t="s">
        <v>857</v>
      </c>
      <c r="R2315" s="24" t="s">
        <v>4167</v>
      </c>
      <c r="U2315" s="24">
        <v>66</v>
      </c>
      <c r="V2315" s="24" t="s">
        <v>4168</v>
      </c>
      <c r="AF2315" s="24" t="s">
        <v>859</v>
      </c>
      <c r="AP2315" s="24" t="s">
        <v>4169</v>
      </c>
      <c r="AQ2315" s="24" t="s">
        <v>4170</v>
      </c>
      <c r="AR2315" s="24" t="s">
        <v>4171</v>
      </c>
      <c r="AS2315" s="24" t="s">
        <v>4172</v>
      </c>
      <c r="AT2315" s="24" t="s">
        <v>4173</v>
      </c>
      <c r="AZ2315" s="24" t="s">
        <v>867</v>
      </c>
      <c r="BA2315" s="24" t="s">
        <v>3157</v>
      </c>
      <c r="BB2315" s="24" t="s">
        <v>869</v>
      </c>
      <c r="BC2315" s="24" t="s">
        <v>870</v>
      </c>
      <c r="BD2315" s="24" t="s">
        <v>859</v>
      </c>
      <c r="BK2315" s="24" t="s">
        <v>887</v>
      </c>
      <c r="BL2315" s="24" t="s">
        <v>888</v>
      </c>
      <c r="BM2315" s="24" t="s">
        <v>1393</v>
      </c>
      <c r="BZ2315" s="24" t="s">
        <v>875</v>
      </c>
      <c r="CD2315" s="24" t="s">
        <v>3711</v>
      </c>
      <c r="CE2315" s="24" t="s">
        <v>3768</v>
      </c>
      <c r="CH2315" s="24" t="s">
        <v>1696</v>
      </c>
    </row>
    <row r="2316" spans="1:86" x14ac:dyDescent="0.25">
      <c r="A2316" s="24" t="s">
        <v>4295</v>
      </c>
      <c r="B2316" s="24" t="s">
        <v>273</v>
      </c>
      <c r="C2316" s="24" t="s">
        <v>1818</v>
      </c>
      <c r="D2316" s="24" t="s">
        <v>722</v>
      </c>
      <c r="E2316" s="24">
        <v>120</v>
      </c>
      <c r="F2316" s="24">
        <v>72</v>
      </c>
      <c r="G2316" s="24">
        <v>60</v>
      </c>
      <c r="H2316" s="24" t="s">
        <v>878</v>
      </c>
      <c r="I2316" s="24" t="s">
        <v>3702</v>
      </c>
      <c r="O2316" s="24" t="s">
        <v>3762</v>
      </c>
      <c r="P2316" s="34">
        <v>44501</v>
      </c>
      <c r="Q2316" s="24" t="s">
        <v>857</v>
      </c>
      <c r="R2316" s="24" t="s">
        <v>4167</v>
      </c>
      <c r="U2316" s="24">
        <v>66</v>
      </c>
      <c r="V2316" s="24" t="s">
        <v>4168</v>
      </c>
      <c r="AF2316" s="24" t="s">
        <v>859</v>
      </c>
      <c r="AP2316" s="24" t="s">
        <v>4169</v>
      </c>
      <c r="AQ2316" s="24" t="s">
        <v>4170</v>
      </c>
      <c r="AR2316" s="24" t="s">
        <v>4171</v>
      </c>
      <c r="AS2316" s="24" t="s">
        <v>4172</v>
      </c>
      <c r="AT2316" s="24" t="s">
        <v>4173</v>
      </c>
      <c r="AZ2316" s="24" t="s">
        <v>867</v>
      </c>
      <c r="BA2316" s="24" t="s">
        <v>3157</v>
      </c>
      <c r="BB2316" s="24" t="s">
        <v>869</v>
      </c>
      <c r="BC2316" s="24" t="s">
        <v>870</v>
      </c>
      <c r="BD2316" s="24" t="s">
        <v>859</v>
      </c>
      <c r="BK2316" s="24" t="s">
        <v>887</v>
      </c>
      <c r="BL2316" s="24" t="s">
        <v>888</v>
      </c>
      <c r="BM2316" s="24" t="s">
        <v>1393</v>
      </c>
      <c r="BZ2316" s="24" t="s">
        <v>875</v>
      </c>
      <c r="CD2316" s="24" t="s">
        <v>3711</v>
      </c>
      <c r="CE2316" s="24" t="s">
        <v>3768</v>
      </c>
      <c r="CH2316" s="24" t="s">
        <v>1696</v>
      </c>
    </row>
    <row r="2317" spans="1:86" x14ac:dyDescent="0.25">
      <c r="A2317" s="24" t="s">
        <v>4296</v>
      </c>
      <c r="B2317" s="24" t="s">
        <v>273</v>
      </c>
      <c r="C2317" s="24" t="s">
        <v>1818</v>
      </c>
      <c r="D2317" s="24" t="s">
        <v>722</v>
      </c>
      <c r="E2317" s="24">
        <v>120</v>
      </c>
      <c r="F2317" s="24">
        <v>72</v>
      </c>
      <c r="G2317" s="24">
        <v>60</v>
      </c>
      <c r="H2317" s="24" t="s">
        <v>878</v>
      </c>
      <c r="I2317" s="24" t="s">
        <v>3702</v>
      </c>
      <c r="O2317" s="24" t="s">
        <v>3762</v>
      </c>
      <c r="P2317" s="34">
        <v>44501</v>
      </c>
      <c r="Q2317" s="24" t="s">
        <v>857</v>
      </c>
      <c r="R2317" s="24" t="s">
        <v>4167</v>
      </c>
      <c r="U2317" s="24">
        <v>66</v>
      </c>
      <c r="V2317" s="24" t="s">
        <v>4168</v>
      </c>
      <c r="AF2317" s="24" t="s">
        <v>859</v>
      </c>
      <c r="AP2317" s="24" t="s">
        <v>4169</v>
      </c>
      <c r="AQ2317" s="24" t="s">
        <v>4170</v>
      </c>
      <c r="AR2317" s="24" t="s">
        <v>4171</v>
      </c>
      <c r="AS2317" s="24" t="s">
        <v>4172</v>
      </c>
      <c r="AT2317" s="24" t="s">
        <v>4173</v>
      </c>
      <c r="AZ2317" s="24" t="s">
        <v>867</v>
      </c>
      <c r="BA2317" s="24" t="s">
        <v>3157</v>
      </c>
      <c r="BB2317" s="24" t="s">
        <v>869</v>
      </c>
      <c r="BC2317" s="24" t="s">
        <v>870</v>
      </c>
      <c r="BD2317" s="24" t="s">
        <v>859</v>
      </c>
      <c r="BK2317" s="24" t="s">
        <v>887</v>
      </c>
      <c r="BL2317" s="24" t="s">
        <v>888</v>
      </c>
      <c r="BM2317" s="24" t="s">
        <v>1393</v>
      </c>
      <c r="BZ2317" s="24" t="s">
        <v>875</v>
      </c>
      <c r="CD2317" s="24" t="s">
        <v>3711</v>
      </c>
      <c r="CE2317" s="24" t="s">
        <v>3768</v>
      </c>
      <c r="CH2317" s="24" t="s">
        <v>1241</v>
      </c>
    </row>
    <row r="2318" spans="1:86" x14ac:dyDescent="0.25">
      <c r="A2318" s="24" t="s">
        <v>4297</v>
      </c>
      <c r="B2318" s="24" t="s">
        <v>273</v>
      </c>
      <c r="C2318" s="24" t="s">
        <v>1818</v>
      </c>
      <c r="D2318" s="24" t="s">
        <v>722</v>
      </c>
      <c r="E2318" s="24">
        <v>120</v>
      </c>
      <c r="F2318" s="24">
        <v>72</v>
      </c>
      <c r="G2318" s="24">
        <v>60</v>
      </c>
      <c r="H2318" s="24" t="s">
        <v>878</v>
      </c>
      <c r="I2318" s="24" t="s">
        <v>3702</v>
      </c>
      <c r="O2318" s="24" t="s">
        <v>3762</v>
      </c>
      <c r="P2318" s="34">
        <v>44501</v>
      </c>
      <c r="Q2318" s="24" t="s">
        <v>857</v>
      </c>
      <c r="R2318" s="24" t="s">
        <v>4167</v>
      </c>
      <c r="U2318" s="24">
        <v>66</v>
      </c>
      <c r="V2318" s="24" t="s">
        <v>4168</v>
      </c>
      <c r="AF2318" s="24" t="s">
        <v>859</v>
      </c>
      <c r="AP2318" s="24" t="s">
        <v>4169</v>
      </c>
      <c r="AQ2318" s="24" t="s">
        <v>4170</v>
      </c>
      <c r="AR2318" s="24" t="s">
        <v>4171</v>
      </c>
      <c r="AS2318" s="24" t="s">
        <v>4172</v>
      </c>
      <c r="AT2318" s="24" t="s">
        <v>4173</v>
      </c>
      <c r="AZ2318" s="24" t="s">
        <v>867</v>
      </c>
      <c r="BA2318" s="24" t="s">
        <v>3157</v>
      </c>
      <c r="BB2318" s="24" t="s">
        <v>869</v>
      </c>
      <c r="BC2318" s="24" t="s">
        <v>870</v>
      </c>
      <c r="BD2318" s="24" t="s">
        <v>859</v>
      </c>
      <c r="BK2318" s="24" t="s">
        <v>887</v>
      </c>
      <c r="BL2318" s="24" t="s">
        <v>888</v>
      </c>
      <c r="BM2318" s="24" t="s">
        <v>1393</v>
      </c>
      <c r="BZ2318" s="24" t="s">
        <v>875</v>
      </c>
      <c r="CD2318" s="24" t="s">
        <v>3711</v>
      </c>
      <c r="CE2318" s="24" t="s">
        <v>3768</v>
      </c>
      <c r="CH2318" s="24" t="s">
        <v>1241</v>
      </c>
    </row>
    <row r="2319" spans="1:86" x14ac:dyDescent="0.25">
      <c r="A2319" s="24" t="s">
        <v>4298</v>
      </c>
      <c r="B2319" s="24" t="s">
        <v>273</v>
      </c>
      <c r="C2319" s="24" t="s">
        <v>1818</v>
      </c>
      <c r="D2319" s="24" t="s">
        <v>722</v>
      </c>
      <c r="E2319" s="24">
        <v>120</v>
      </c>
      <c r="F2319" s="24">
        <v>72</v>
      </c>
      <c r="G2319" s="24">
        <v>60</v>
      </c>
      <c r="H2319" s="24" t="s">
        <v>878</v>
      </c>
      <c r="I2319" s="24" t="s">
        <v>3702</v>
      </c>
      <c r="O2319" s="24" t="s">
        <v>3762</v>
      </c>
      <c r="P2319" s="34">
        <v>44501</v>
      </c>
      <c r="Q2319" s="24" t="s">
        <v>857</v>
      </c>
      <c r="R2319" s="24" t="s">
        <v>4167</v>
      </c>
      <c r="U2319" s="24">
        <v>66</v>
      </c>
      <c r="V2319" s="24" t="s">
        <v>4168</v>
      </c>
      <c r="AF2319" s="24" t="s">
        <v>859</v>
      </c>
      <c r="AP2319" s="24" t="s">
        <v>4169</v>
      </c>
      <c r="AQ2319" s="24" t="s">
        <v>4170</v>
      </c>
      <c r="AR2319" s="24" t="s">
        <v>4171</v>
      </c>
      <c r="AS2319" s="24" t="s">
        <v>4172</v>
      </c>
      <c r="AT2319" s="24" t="s">
        <v>4173</v>
      </c>
      <c r="AZ2319" s="24" t="s">
        <v>867</v>
      </c>
      <c r="BA2319" s="24" t="s">
        <v>3157</v>
      </c>
      <c r="BB2319" s="24" t="s">
        <v>869</v>
      </c>
      <c r="BC2319" s="24" t="s">
        <v>870</v>
      </c>
      <c r="BD2319" s="24" t="s">
        <v>859</v>
      </c>
      <c r="BK2319" s="24" t="s">
        <v>887</v>
      </c>
      <c r="BL2319" s="24" t="s">
        <v>888</v>
      </c>
      <c r="BM2319" s="24" t="s">
        <v>1393</v>
      </c>
      <c r="BZ2319" s="24" t="s">
        <v>875</v>
      </c>
      <c r="CD2319" s="24" t="s">
        <v>3711</v>
      </c>
      <c r="CE2319" s="24" t="s">
        <v>3768</v>
      </c>
      <c r="CH2319" s="24" t="s">
        <v>1241</v>
      </c>
    </row>
    <row r="2320" spans="1:86" x14ac:dyDescent="0.25">
      <c r="A2320" s="24" t="s">
        <v>4299</v>
      </c>
      <c r="B2320" s="24" t="s">
        <v>273</v>
      </c>
      <c r="C2320" s="24" t="s">
        <v>1818</v>
      </c>
      <c r="D2320" s="24" t="s">
        <v>722</v>
      </c>
      <c r="E2320" s="24">
        <v>120</v>
      </c>
      <c r="F2320" s="24">
        <v>72</v>
      </c>
      <c r="G2320" s="24">
        <v>60</v>
      </c>
      <c r="H2320" s="24" t="s">
        <v>878</v>
      </c>
      <c r="I2320" s="24" t="s">
        <v>3702</v>
      </c>
      <c r="O2320" s="24" t="s">
        <v>3762</v>
      </c>
      <c r="P2320" s="34">
        <v>44501</v>
      </c>
      <c r="Q2320" s="24" t="s">
        <v>857</v>
      </c>
      <c r="R2320" s="24" t="s">
        <v>4167</v>
      </c>
      <c r="U2320" s="24">
        <v>66</v>
      </c>
      <c r="V2320" s="24" t="s">
        <v>4168</v>
      </c>
      <c r="AF2320" s="24" t="s">
        <v>859</v>
      </c>
      <c r="AP2320" s="24" t="s">
        <v>4169</v>
      </c>
      <c r="AQ2320" s="24" t="s">
        <v>4170</v>
      </c>
      <c r="AR2320" s="24" t="s">
        <v>4171</v>
      </c>
      <c r="AS2320" s="24" t="s">
        <v>4172</v>
      </c>
      <c r="AT2320" s="24" t="s">
        <v>4173</v>
      </c>
      <c r="AZ2320" s="24" t="s">
        <v>867</v>
      </c>
      <c r="BA2320" s="24" t="s">
        <v>3157</v>
      </c>
      <c r="BB2320" s="24" t="s">
        <v>869</v>
      </c>
      <c r="BC2320" s="24" t="s">
        <v>870</v>
      </c>
      <c r="BD2320" s="24" t="s">
        <v>859</v>
      </c>
      <c r="BK2320" s="24" t="s">
        <v>887</v>
      </c>
      <c r="BL2320" s="24" t="s">
        <v>888</v>
      </c>
      <c r="BM2320" s="24" t="s">
        <v>1393</v>
      </c>
      <c r="BZ2320" s="24" t="s">
        <v>875</v>
      </c>
      <c r="CD2320" s="24" t="s">
        <v>3711</v>
      </c>
      <c r="CE2320" s="24" t="s">
        <v>3768</v>
      </c>
      <c r="CH2320" s="24" t="s">
        <v>1241</v>
      </c>
    </row>
    <row r="2321" spans="1:86" x14ac:dyDescent="0.25">
      <c r="A2321" s="24" t="s">
        <v>4300</v>
      </c>
      <c r="B2321" s="24" t="s">
        <v>273</v>
      </c>
      <c r="C2321" s="24" t="s">
        <v>1818</v>
      </c>
      <c r="D2321" s="24" t="s">
        <v>722</v>
      </c>
      <c r="E2321" s="24">
        <v>120</v>
      </c>
      <c r="F2321" s="24">
        <v>72</v>
      </c>
      <c r="G2321" s="24">
        <v>60</v>
      </c>
      <c r="H2321" s="24" t="s">
        <v>878</v>
      </c>
      <c r="I2321" s="24" t="s">
        <v>3702</v>
      </c>
      <c r="O2321" s="24" t="s">
        <v>3762</v>
      </c>
      <c r="P2321" s="34">
        <v>44501</v>
      </c>
      <c r="Q2321" s="24" t="s">
        <v>857</v>
      </c>
      <c r="R2321" s="24" t="s">
        <v>4167</v>
      </c>
      <c r="U2321" s="24">
        <v>66</v>
      </c>
      <c r="V2321" s="24" t="s">
        <v>4168</v>
      </c>
      <c r="AF2321" s="24" t="s">
        <v>859</v>
      </c>
      <c r="AP2321" s="24" t="s">
        <v>4169</v>
      </c>
      <c r="AQ2321" s="24" t="s">
        <v>4170</v>
      </c>
      <c r="AR2321" s="24" t="s">
        <v>4171</v>
      </c>
      <c r="AS2321" s="24" t="s">
        <v>4172</v>
      </c>
      <c r="AT2321" s="24" t="s">
        <v>4173</v>
      </c>
      <c r="AZ2321" s="24" t="s">
        <v>867</v>
      </c>
      <c r="BA2321" s="24" t="s">
        <v>3157</v>
      </c>
      <c r="BB2321" s="24" t="s">
        <v>869</v>
      </c>
      <c r="BC2321" s="24" t="s">
        <v>870</v>
      </c>
      <c r="BD2321" s="24" t="s">
        <v>859</v>
      </c>
      <c r="BK2321" s="24" t="s">
        <v>887</v>
      </c>
      <c r="BL2321" s="24" t="s">
        <v>888</v>
      </c>
      <c r="BM2321" s="24" t="s">
        <v>1393</v>
      </c>
      <c r="BZ2321" s="24" t="s">
        <v>875</v>
      </c>
      <c r="CD2321" s="24" t="s">
        <v>3711</v>
      </c>
      <c r="CE2321" s="24" t="s">
        <v>3768</v>
      </c>
      <c r="CH2321" s="24" t="s">
        <v>1241</v>
      </c>
    </row>
    <row r="2322" spans="1:86" x14ac:dyDescent="0.25">
      <c r="A2322" s="24" t="s">
        <v>4301</v>
      </c>
      <c r="B2322" s="24" t="s">
        <v>273</v>
      </c>
      <c r="C2322" s="24" t="s">
        <v>1818</v>
      </c>
      <c r="D2322" s="24" t="s">
        <v>722</v>
      </c>
      <c r="E2322" s="24">
        <v>120</v>
      </c>
      <c r="F2322" s="24">
        <v>72</v>
      </c>
      <c r="G2322" s="24">
        <v>60</v>
      </c>
      <c r="H2322" s="24" t="s">
        <v>878</v>
      </c>
      <c r="I2322" s="24" t="s">
        <v>3702</v>
      </c>
      <c r="O2322" s="24" t="s">
        <v>3762</v>
      </c>
      <c r="P2322" s="34">
        <v>44501</v>
      </c>
      <c r="Q2322" s="24" t="s">
        <v>857</v>
      </c>
      <c r="R2322" s="24" t="s">
        <v>4167</v>
      </c>
      <c r="U2322" s="24">
        <v>66</v>
      </c>
      <c r="V2322" s="24" t="s">
        <v>4168</v>
      </c>
      <c r="AF2322" s="24" t="s">
        <v>859</v>
      </c>
      <c r="AP2322" s="24" t="s">
        <v>4169</v>
      </c>
      <c r="AQ2322" s="24" t="s">
        <v>4170</v>
      </c>
      <c r="AR2322" s="24" t="s">
        <v>4171</v>
      </c>
      <c r="AS2322" s="24" t="s">
        <v>4172</v>
      </c>
      <c r="AT2322" s="24" t="s">
        <v>4173</v>
      </c>
      <c r="AZ2322" s="24" t="s">
        <v>867</v>
      </c>
      <c r="BA2322" s="24" t="s">
        <v>3157</v>
      </c>
      <c r="BB2322" s="24" t="s">
        <v>869</v>
      </c>
      <c r="BC2322" s="24" t="s">
        <v>870</v>
      </c>
      <c r="BD2322" s="24" t="s">
        <v>859</v>
      </c>
      <c r="BK2322" s="24" t="s">
        <v>887</v>
      </c>
      <c r="BL2322" s="24" t="s">
        <v>888</v>
      </c>
      <c r="BM2322" s="24" t="s">
        <v>1393</v>
      </c>
      <c r="BZ2322" s="24" t="s">
        <v>875</v>
      </c>
      <c r="CD2322" s="24" t="s">
        <v>3711</v>
      </c>
      <c r="CE2322" s="24" t="s">
        <v>3768</v>
      </c>
      <c r="CH2322" s="24" t="s">
        <v>1241</v>
      </c>
    </row>
    <row r="2323" spans="1:86" x14ac:dyDescent="0.25">
      <c r="A2323" s="24" t="s">
        <v>4302</v>
      </c>
      <c r="B2323" s="24" t="s">
        <v>273</v>
      </c>
      <c r="C2323" s="24" t="s">
        <v>1818</v>
      </c>
      <c r="D2323" s="24" t="s">
        <v>722</v>
      </c>
      <c r="E2323" s="24">
        <v>120</v>
      </c>
      <c r="F2323" s="24">
        <v>72</v>
      </c>
      <c r="G2323" s="24">
        <v>60</v>
      </c>
      <c r="H2323" s="24" t="s">
        <v>878</v>
      </c>
      <c r="I2323" s="24" t="s">
        <v>3702</v>
      </c>
      <c r="O2323" s="24" t="s">
        <v>3762</v>
      </c>
      <c r="P2323" s="34">
        <v>44501</v>
      </c>
      <c r="Q2323" s="24" t="s">
        <v>857</v>
      </c>
      <c r="R2323" s="24" t="s">
        <v>4167</v>
      </c>
      <c r="U2323" s="24">
        <v>66</v>
      </c>
      <c r="V2323" s="24" t="s">
        <v>4168</v>
      </c>
      <c r="AF2323" s="24" t="s">
        <v>859</v>
      </c>
      <c r="AP2323" s="24" t="s">
        <v>4169</v>
      </c>
      <c r="AQ2323" s="24" t="s">
        <v>4170</v>
      </c>
      <c r="AR2323" s="24" t="s">
        <v>4171</v>
      </c>
      <c r="AS2323" s="24" t="s">
        <v>4172</v>
      </c>
      <c r="AT2323" s="24" t="s">
        <v>4173</v>
      </c>
      <c r="AZ2323" s="24" t="s">
        <v>867</v>
      </c>
      <c r="BA2323" s="24" t="s">
        <v>3157</v>
      </c>
      <c r="BB2323" s="24" t="s">
        <v>869</v>
      </c>
      <c r="BC2323" s="24" t="s">
        <v>870</v>
      </c>
      <c r="BD2323" s="24" t="s">
        <v>859</v>
      </c>
      <c r="BK2323" s="24" t="s">
        <v>887</v>
      </c>
      <c r="BL2323" s="24" t="s">
        <v>888</v>
      </c>
      <c r="BM2323" s="24" t="s">
        <v>1393</v>
      </c>
      <c r="BZ2323" s="24" t="s">
        <v>875</v>
      </c>
      <c r="CD2323" s="24" t="s">
        <v>3711</v>
      </c>
      <c r="CE2323" s="24" t="s">
        <v>3768</v>
      </c>
      <c r="CH2323" s="24" t="s">
        <v>1241</v>
      </c>
    </row>
    <row r="2324" spans="1:86" x14ac:dyDescent="0.25">
      <c r="A2324" s="24" t="s">
        <v>4303</v>
      </c>
      <c r="B2324" s="24" t="s">
        <v>273</v>
      </c>
      <c r="C2324" s="24" t="s">
        <v>1818</v>
      </c>
      <c r="D2324" s="24" t="s">
        <v>722</v>
      </c>
      <c r="E2324" s="24">
        <v>120</v>
      </c>
      <c r="F2324" s="24">
        <v>72</v>
      </c>
      <c r="G2324" s="24">
        <v>60</v>
      </c>
      <c r="H2324" s="24" t="s">
        <v>878</v>
      </c>
      <c r="I2324" s="24" t="s">
        <v>3702</v>
      </c>
      <c r="O2324" s="24" t="s">
        <v>3762</v>
      </c>
      <c r="P2324" s="34">
        <v>44501</v>
      </c>
      <c r="Q2324" s="24" t="s">
        <v>857</v>
      </c>
      <c r="R2324" s="24" t="s">
        <v>4167</v>
      </c>
      <c r="U2324" s="24">
        <v>66</v>
      </c>
      <c r="V2324" s="24" t="s">
        <v>4168</v>
      </c>
      <c r="AF2324" s="24" t="s">
        <v>859</v>
      </c>
      <c r="AP2324" s="24" t="s">
        <v>4169</v>
      </c>
      <c r="AQ2324" s="24" t="s">
        <v>4170</v>
      </c>
      <c r="AR2324" s="24" t="s">
        <v>4171</v>
      </c>
      <c r="AS2324" s="24" t="s">
        <v>4172</v>
      </c>
      <c r="AT2324" s="24" t="s">
        <v>4173</v>
      </c>
      <c r="AZ2324" s="24" t="s">
        <v>867</v>
      </c>
      <c r="BA2324" s="24" t="s">
        <v>3157</v>
      </c>
      <c r="BB2324" s="24" t="s">
        <v>869</v>
      </c>
      <c r="BC2324" s="24" t="s">
        <v>870</v>
      </c>
      <c r="BD2324" s="24" t="s">
        <v>859</v>
      </c>
      <c r="BK2324" s="24" t="s">
        <v>887</v>
      </c>
      <c r="BL2324" s="24" t="s">
        <v>888</v>
      </c>
      <c r="BM2324" s="24" t="s">
        <v>1393</v>
      </c>
      <c r="BZ2324" s="24" t="s">
        <v>875</v>
      </c>
      <c r="CD2324" s="24" t="s">
        <v>3711</v>
      </c>
      <c r="CE2324" s="24" t="s">
        <v>3768</v>
      </c>
      <c r="CH2324" s="24" t="s">
        <v>1091</v>
      </c>
    </row>
    <row r="2325" spans="1:86" x14ac:dyDescent="0.25">
      <c r="A2325" s="24" t="s">
        <v>4304</v>
      </c>
      <c r="B2325" s="24" t="s">
        <v>273</v>
      </c>
      <c r="C2325" s="24" t="s">
        <v>1818</v>
      </c>
      <c r="D2325" s="24" t="s">
        <v>722</v>
      </c>
      <c r="E2325" s="24">
        <v>120</v>
      </c>
      <c r="F2325" s="24">
        <v>72</v>
      </c>
      <c r="G2325" s="24">
        <v>60</v>
      </c>
      <c r="H2325" s="24" t="s">
        <v>878</v>
      </c>
      <c r="I2325" s="24" t="s">
        <v>3702</v>
      </c>
      <c r="O2325" s="24" t="s">
        <v>3762</v>
      </c>
      <c r="P2325" s="34">
        <v>44501</v>
      </c>
      <c r="Q2325" s="24" t="s">
        <v>857</v>
      </c>
      <c r="R2325" s="24" t="s">
        <v>4167</v>
      </c>
      <c r="U2325" s="24">
        <v>66</v>
      </c>
      <c r="V2325" s="24" t="s">
        <v>4168</v>
      </c>
      <c r="AF2325" s="24" t="s">
        <v>859</v>
      </c>
      <c r="AP2325" s="24" t="s">
        <v>4169</v>
      </c>
      <c r="AQ2325" s="24" t="s">
        <v>4170</v>
      </c>
      <c r="AR2325" s="24" t="s">
        <v>4171</v>
      </c>
      <c r="AS2325" s="24" t="s">
        <v>4172</v>
      </c>
      <c r="AT2325" s="24" t="s">
        <v>4173</v>
      </c>
      <c r="AZ2325" s="24" t="s">
        <v>867</v>
      </c>
      <c r="BA2325" s="24" t="s">
        <v>3157</v>
      </c>
      <c r="BB2325" s="24" t="s">
        <v>869</v>
      </c>
      <c r="BC2325" s="24" t="s">
        <v>870</v>
      </c>
      <c r="BD2325" s="24" t="s">
        <v>859</v>
      </c>
      <c r="BK2325" s="24" t="s">
        <v>887</v>
      </c>
      <c r="BL2325" s="24" t="s">
        <v>888</v>
      </c>
      <c r="BM2325" s="24" t="s">
        <v>1393</v>
      </c>
      <c r="BZ2325" s="24" t="s">
        <v>875</v>
      </c>
      <c r="CD2325" s="24" t="s">
        <v>3711</v>
      </c>
      <c r="CE2325" s="24" t="s">
        <v>3768</v>
      </c>
      <c r="CH2325" s="24" t="s">
        <v>1091</v>
      </c>
    </row>
    <row r="2326" spans="1:86" x14ac:dyDescent="0.25">
      <c r="A2326" s="24" t="s">
        <v>4305</v>
      </c>
      <c r="B2326" s="24" t="s">
        <v>273</v>
      </c>
      <c r="C2326" s="24" t="s">
        <v>1818</v>
      </c>
      <c r="D2326" s="24" t="s">
        <v>722</v>
      </c>
      <c r="E2326" s="24">
        <v>120</v>
      </c>
      <c r="F2326" s="24">
        <v>72</v>
      </c>
      <c r="G2326" s="24">
        <v>60</v>
      </c>
      <c r="H2326" s="24" t="s">
        <v>878</v>
      </c>
      <c r="I2326" s="24" t="s">
        <v>3702</v>
      </c>
      <c r="O2326" s="24" t="s">
        <v>3762</v>
      </c>
      <c r="P2326" s="34">
        <v>44501</v>
      </c>
      <c r="Q2326" s="24" t="s">
        <v>857</v>
      </c>
      <c r="R2326" s="24" t="s">
        <v>4167</v>
      </c>
      <c r="U2326" s="24">
        <v>66</v>
      </c>
      <c r="V2326" s="24" t="s">
        <v>4168</v>
      </c>
      <c r="AF2326" s="24" t="s">
        <v>859</v>
      </c>
      <c r="AP2326" s="24" t="s">
        <v>4169</v>
      </c>
      <c r="AQ2326" s="24" t="s">
        <v>4170</v>
      </c>
      <c r="AR2326" s="24" t="s">
        <v>4171</v>
      </c>
      <c r="AS2326" s="24" t="s">
        <v>4172</v>
      </c>
      <c r="AT2326" s="24" t="s">
        <v>4173</v>
      </c>
      <c r="AZ2326" s="24" t="s">
        <v>867</v>
      </c>
      <c r="BA2326" s="24" t="s">
        <v>3157</v>
      </c>
      <c r="BB2326" s="24" t="s">
        <v>869</v>
      </c>
      <c r="BC2326" s="24" t="s">
        <v>870</v>
      </c>
      <c r="BD2326" s="24" t="s">
        <v>859</v>
      </c>
      <c r="BK2326" s="24" t="s">
        <v>887</v>
      </c>
      <c r="BL2326" s="24" t="s">
        <v>888</v>
      </c>
      <c r="BM2326" s="24" t="s">
        <v>1393</v>
      </c>
      <c r="BZ2326" s="24" t="s">
        <v>875</v>
      </c>
      <c r="CD2326" s="24" t="s">
        <v>3711</v>
      </c>
      <c r="CE2326" s="24" t="s">
        <v>3768</v>
      </c>
      <c r="CH2326" s="24" t="s">
        <v>1091</v>
      </c>
    </row>
    <row r="2327" spans="1:86" x14ac:dyDescent="0.25">
      <c r="A2327" s="24" t="s">
        <v>4306</v>
      </c>
      <c r="B2327" s="24" t="s">
        <v>273</v>
      </c>
      <c r="C2327" s="24" t="s">
        <v>1818</v>
      </c>
      <c r="D2327" s="24" t="s">
        <v>722</v>
      </c>
      <c r="E2327" s="24">
        <v>120</v>
      </c>
      <c r="F2327" s="24">
        <v>72</v>
      </c>
      <c r="G2327" s="24">
        <v>60</v>
      </c>
      <c r="H2327" s="24" t="s">
        <v>878</v>
      </c>
      <c r="I2327" s="24" t="s">
        <v>3702</v>
      </c>
      <c r="O2327" s="24" t="s">
        <v>3762</v>
      </c>
      <c r="P2327" s="34">
        <v>44501</v>
      </c>
      <c r="Q2327" s="24" t="s">
        <v>857</v>
      </c>
      <c r="R2327" s="24" t="s">
        <v>4167</v>
      </c>
      <c r="U2327" s="24">
        <v>66</v>
      </c>
      <c r="V2327" s="24" t="s">
        <v>4168</v>
      </c>
      <c r="AF2327" s="24" t="s">
        <v>859</v>
      </c>
      <c r="AP2327" s="24" t="s">
        <v>4169</v>
      </c>
      <c r="AQ2327" s="24" t="s">
        <v>4170</v>
      </c>
      <c r="AR2327" s="24" t="s">
        <v>4171</v>
      </c>
      <c r="AS2327" s="24" t="s">
        <v>4172</v>
      </c>
      <c r="AT2327" s="24" t="s">
        <v>4173</v>
      </c>
      <c r="AZ2327" s="24" t="s">
        <v>867</v>
      </c>
      <c r="BA2327" s="24" t="s">
        <v>3157</v>
      </c>
      <c r="BB2327" s="24" t="s">
        <v>869</v>
      </c>
      <c r="BC2327" s="24" t="s">
        <v>870</v>
      </c>
      <c r="BD2327" s="24" t="s">
        <v>859</v>
      </c>
      <c r="BK2327" s="24" t="s">
        <v>887</v>
      </c>
      <c r="BL2327" s="24" t="s">
        <v>888</v>
      </c>
      <c r="BM2327" s="24" t="s">
        <v>1393</v>
      </c>
      <c r="BZ2327" s="24" t="s">
        <v>875</v>
      </c>
      <c r="CD2327" s="24" t="s">
        <v>3711</v>
      </c>
      <c r="CE2327" s="24" t="s">
        <v>3768</v>
      </c>
      <c r="CH2327" s="24" t="s">
        <v>1243</v>
      </c>
    </row>
    <row r="2328" spans="1:86" x14ac:dyDescent="0.25">
      <c r="A2328" s="24" t="s">
        <v>4307</v>
      </c>
      <c r="B2328" s="24" t="s">
        <v>273</v>
      </c>
      <c r="C2328" s="24" t="s">
        <v>1818</v>
      </c>
      <c r="D2328" s="24" t="s">
        <v>722</v>
      </c>
      <c r="E2328" s="24">
        <v>120</v>
      </c>
      <c r="F2328" s="24">
        <v>72</v>
      </c>
      <c r="G2328" s="24">
        <v>60</v>
      </c>
      <c r="H2328" s="24" t="s">
        <v>878</v>
      </c>
      <c r="I2328" s="24" t="s">
        <v>3702</v>
      </c>
      <c r="O2328" s="24" t="s">
        <v>3762</v>
      </c>
      <c r="P2328" s="34">
        <v>44501</v>
      </c>
      <c r="Q2328" s="24" t="s">
        <v>857</v>
      </c>
      <c r="R2328" s="24" t="s">
        <v>4167</v>
      </c>
      <c r="U2328" s="24">
        <v>66</v>
      </c>
      <c r="V2328" s="24" t="s">
        <v>4168</v>
      </c>
      <c r="AF2328" s="24" t="s">
        <v>859</v>
      </c>
      <c r="AP2328" s="24" t="s">
        <v>4169</v>
      </c>
      <c r="AQ2328" s="24" t="s">
        <v>4170</v>
      </c>
      <c r="AR2328" s="24" t="s">
        <v>4171</v>
      </c>
      <c r="AS2328" s="24" t="s">
        <v>4172</v>
      </c>
      <c r="AT2328" s="24" t="s">
        <v>4173</v>
      </c>
      <c r="AZ2328" s="24" t="s">
        <v>867</v>
      </c>
      <c r="BA2328" s="24" t="s">
        <v>3157</v>
      </c>
      <c r="BB2328" s="24" t="s">
        <v>869</v>
      </c>
      <c r="BC2328" s="24" t="s">
        <v>870</v>
      </c>
      <c r="BD2328" s="24" t="s">
        <v>859</v>
      </c>
      <c r="BK2328" s="24" t="s">
        <v>887</v>
      </c>
      <c r="BL2328" s="24" t="s">
        <v>888</v>
      </c>
      <c r="BM2328" s="24" t="s">
        <v>1393</v>
      </c>
      <c r="BZ2328" s="24" t="s">
        <v>875</v>
      </c>
      <c r="CD2328" s="24" t="s">
        <v>3711</v>
      </c>
      <c r="CE2328" s="24" t="s">
        <v>3768</v>
      </c>
      <c r="CH2328" s="24" t="s">
        <v>1243</v>
      </c>
    </row>
    <row r="2329" spans="1:86" x14ac:dyDescent="0.25">
      <c r="A2329" s="24" t="s">
        <v>4308</v>
      </c>
      <c r="B2329" s="24" t="s">
        <v>273</v>
      </c>
      <c r="C2329" s="24" t="s">
        <v>1818</v>
      </c>
      <c r="D2329" s="24" t="s">
        <v>722</v>
      </c>
      <c r="E2329" s="24">
        <v>120</v>
      </c>
      <c r="F2329" s="24">
        <v>72</v>
      </c>
      <c r="G2329" s="24">
        <v>60</v>
      </c>
      <c r="H2329" s="24" t="s">
        <v>878</v>
      </c>
      <c r="I2329" s="24" t="s">
        <v>3702</v>
      </c>
      <c r="O2329" s="24" t="s">
        <v>3762</v>
      </c>
      <c r="P2329" s="34">
        <v>44501</v>
      </c>
      <c r="Q2329" s="24" t="s">
        <v>857</v>
      </c>
      <c r="R2329" s="24" t="s">
        <v>4167</v>
      </c>
      <c r="U2329" s="24">
        <v>66</v>
      </c>
      <c r="V2329" s="24" t="s">
        <v>4168</v>
      </c>
      <c r="AF2329" s="24" t="s">
        <v>859</v>
      </c>
      <c r="AP2329" s="24" t="s">
        <v>4169</v>
      </c>
      <c r="AQ2329" s="24" t="s">
        <v>4170</v>
      </c>
      <c r="AR2329" s="24" t="s">
        <v>4171</v>
      </c>
      <c r="AS2329" s="24" t="s">
        <v>4172</v>
      </c>
      <c r="AT2329" s="24" t="s">
        <v>4173</v>
      </c>
      <c r="AZ2329" s="24" t="s">
        <v>867</v>
      </c>
      <c r="BA2329" s="24" t="s">
        <v>3157</v>
      </c>
      <c r="BB2329" s="24" t="s">
        <v>869</v>
      </c>
      <c r="BC2329" s="24" t="s">
        <v>870</v>
      </c>
      <c r="BD2329" s="24" t="s">
        <v>859</v>
      </c>
      <c r="BK2329" s="24" t="s">
        <v>887</v>
      </c>
      <c r="BL2329" s="24" t="s">
        <v>888</v>
      </c>
      <c r="BM2329" s="24" t="s">
        <v>1393</v>
      </c>
      <c r="BZ2329" s="24" t="s">
        <v>875</v>
      </c>
      <c r="CD2329" s="24" t="s">
        <v>3711</v>
      </c>
      <c r="CE2329" s="24" t="s">
        <v>3768</v>
      </c>
      <c r="CH2329" s="24" t="s">
        <v>1243</v>
      </c>
    </row>
    <row r="2330" spans="1:86" x14ac:dyDescent="0.25">
      <c r="A2330" s="24" t="s">
        <v>4309</v>
      </c>
      <c r="B2330" s="24" t="s">
        <v>273</v>
      </c>
      <c r="C2330" s="24" t="s">
        <v>1818</v>
      </c>
      <c r="D2330" s="24" t="s">
        <v>722</v>
      </c>
      <c r="E2330" s="24">
        <v>120</v>
      </c>
      <c r="F2330" s="24">
        <v>72</v>
      </c>
      <c r="G2330" s="24">
        <v>60</v>
      </c>
      <c r="H2330" s="24" t="s">
        <v>878</v>
      </c>
      <c r="I2330" s="24" t="s">
        <v>3702</v>
      </c>
      <c r="O2330" s="24" t="s">
        <v>3762</v>
      </c>
      <c r="P2330" s="34">
        <v>44501</v>
      </c>
      <c r="Q2330" s="24" t="s">
        <v>857</v>
      </c>
      <c r="R2330" s="24" t="s">
        <v>4167</v>
      </c>
      <c r="U2330" s="24">
        <v>66</v>
      </c>
      <c r="V2330" s="24" t="s">
        <v>4168</v>
      </c>
      <c r="AF2330" s="24" t="s">
        <v>859</v>
      </c>
      <c r="AP2330" s="24" t="s">
        <v>4169</v>
      </c>
      <c r="AQ2330" s="24" t="s">
        <v>4170</v>
      </c>
      <c r="AR2330" s="24" t="s">
        <v>4171</v>
      </c>
      <c r="AS2330" s="24" t="s">
        <v>4172</v>
      </c>
      <c r="AT2330" s="24" t="s">
        <v>4173</v>
      </c>
      <c r="AZ2330" s="24" t="s">
        <v>867</v>
      </c>
      <c r="BA2330" s="24" t="s">
        <v>3157</v>
      </c>
      <c r="BB2330" s="24" t="s">
        <v>869</v>
      </c>
      <c r="BC2330" s="24" t="s">
        <v>870</v>
      </c>
      <c r="BD2330" s="24" t="s">
        <v>859</v>
      </c>
      <c r="BK2330" s="24" t="s">
        <v>887</v>
      </c>
      <c r="BL2330" s="24" t="s">
        <v>888</v>
      </c>
      <c r="BM2330" s="24" t="s">
        <v>1393</v>
      </c>
      <c r="BZ2330" s="24" t="s">
        <v>875</v>
      </c>
      <c r="CD2330" s="24" t="s">
        <v>3711</v>
      </c>
      <c r="CE2330" s="24" t="s">
        <v>3768</v>
      </c>
      <c r="CH2330" s="24" t="s">
        <v>1243</v>
      </c>
    </row>
    <row r="2331" spans="1:86" x14ac:dyDescent="0.25">
      <c r="A2331" s="24" t="s">
        <v>4310</v>
      </c>
      <c r="B2331" s="24" t="s">
        <v>273</v>
      </c>
      <c r="C2331" s="24" t="s">
        <v>1818</v>
      </c>
      <c r="D2331" s="24" t="s">
        <v>722</v>
      </c>
      <c r="E2331" s="24">
        <v>120</v>
      </c>
      <c r="F2331" s="24">
        <v>72</v>
      </c>
      <c r="G2331" s="24">
        <v>60</v>
      </c>
      <c r="H2331" s="24" t="s">
        <v>878</v>
      </c>
      <c r="I2331" s="24" t="s">
        <v>3702</v>
      </c>
      <c r="O2331" s="24" t="s">
        <v>3762</v>
      </c>
      <c r="P2331" s="34">
        <v>44501</v>
      </c>
      <c r="Q2331" s="24" t="s">
        <v>857</v>
      </c>
      <c r="R2331" s="24" t="s">
        <v>4167</v>
      </c>
      <c r="U2331" s="24">
        <v>66</v>
      </c>
      <c r="V2331" s="24" t="s">
        <v>4168</v>
      </c>
      <c r="AF2331" s="24" t="s">
        <v>859</v>
      </c>
      <c r="AP2331" s="24" t="s">
        <v>4169</v>
      </c>
      <c r="AQ2331" s="24" t="s">
        <v>4170</v>
      </c>
      <c r="AR2331" s="24" t="s">
        <v>4171</v>
      </c>
      <c r="AS2331" s="24" t="s">
        <v>4172</v>
      </c>
      <c r="AT2331" s="24" t="s">
        <v>4173</v>
      </c>
      <c r="AZ2331" s="24" t="s">
        <v>867</v>
      </c>
      <c r="BA2331" s="24" t="s">
        <v>3157</v>
      </c>
      <c r="BB2331" s="24" t="s">
        <v>869</v>
      </c>
      <c r="BC2331" s="24" t="s">
        <v>870</v>
      </c>
      <c r="BD2331" s="24" t="s">
        <v>859</v>
      </c>
      <c r="BK2331" s="24" t="s">
        <v>887</v>
      </c>
      <c r="BL2331" s="24" t="s">
        <v>888</v>
      </c>
      <c r="BM2331" s="24" t="s">
        <v>1393</v>
      </c>
      <c r="BZ2331" s="24" t="s">
        <v>875</v>
      </c>
      <c r="CD2331" s="24" t="s">
        <v>3711</v>
      </c>
      <c r="CE2331" s="24" t="s">
        <v>3768</v>
      </c>
      <c r="CH2331" s="24" t="s">
        <v>1243</v>
      </c>
    </row>
    <row r="2332" spans="1:86" x14ac:dyDescent="0.25">
      <c r="A2332" s="24" t="s">
        <v>4311</v>
      </c>
      <c r="B2332" s="24" t="s">
        <v>273</v>
      </c>
      <c r="C2332" s="24" t="s">
        <v>1818</v>
      </c>
      <c r="D2332" s="24" t="s">
        <v>722</v>
      </c>
      <c r="E2332" s="24">
        <v>120</v>
      </c>
      <c r="F2332" s="24">
        <v>72</v>
      </c>
      <c r="G2332" s="24">
        <v>60</v>
      </c>
      <c r="H2332" s="24" t="s">
        <v>878</v>
      </c>
      <c r="I2332" s="24" t="s">
        <v>3702</v>
      </c>
      <c r="O2332" s="24" t="s">
        <v>3762</v>
      </c>
      <c r="P2332" s="34">
        <v>44501</v>
      </c>
      <c r="Q2332" s="24" t="s">
        <v>857</v>
      </c>
      <c r="R2332" s="24" t="s">
        <v>4167</v>
      </c>
      <c r="U2332" s="24">
        <v>66</v>
      </c>
      <c r="V2332" s="24" t="s">
        <v>4168</v>
      </c>
      <c r="AF2332" s="24" t="s">
        <v>859</v>
      </c>
      <c r="AP2332" s="24" t="s">
        <v>4169</v>
      </c>
      <c r="AQ2332" s="24" t="s">
        <v>4170</v>
      </c>
      <c r="AR2332" s="24" t="s">
        <v>4171</v>
      </c>
      <c r="AS2332" s="24" t="s">
        <v>4172</v>
      </c>
      <c r="AT2332" s="24" t="s">
        <v>4173</v>
      </c>
      <c r="AZ2332" s="24" t="s">
        <v>867</v>
      </c>
      <c r="BA2332" s="24" t="s">
        <v>3157</v>
      </c>
      <c r="BB2332" s="24" t="s">
        <v>869</v>
      </c>
      <c r="BC2332" s="24" t="s">
        <v>870</v>
      </c>
      <c r="BD2332" s="24" t="s">
        <v>859</v>
      </c>
      <c r="BK2332" s="24" t="s">
        <v>887</v>
      </c>
      <c r="BL2332" s="24" t="s">
        <v>888</v>
      </c>
      <c r="BM2332" s="24" t="s">
        <v>1393</v>
      </c>
      <c r="BZ2332" s="24" t="s">
        <v>875</v>
      </c>
      <c r="CD2332" s="24" t="s">
        <v>3711</v>
      </c>
      <c r="CE2332" s="24" t="s">
        <v>3768</v>
      </c>
      <c r="CH2332" s="24" t="s">
        <v>1243</v>
      </c>
    </row>
    <row r="2333" spans="1:86" x14ac:dyDescent="0.25">
      <c r="A2333" s="24" t="s">
        <v>4312</v>
      </c>
      <c r="B2333" s="24" t="s">
        <v>273</v>
      </c>
      <c r="C2333" s="24" t="s">
        <v>1818</v>
      </c>
      <c r="D2333" s="24" t="s">
        <v>722</v>
      </c>
      <c r="E2333" s="24">
        <v>120</v>
      </c>
      <c r="F2333" s="24">
        <v>72</v>
      </c>
      <c r="G2333" s="24">
        <v>60</v>
      </c>
      <c r="H2333" s="24" t="s">
        <v>878</v>
      </c>
      <c r="I2333" s="24" t="s">
        <v>3702</v>
      </c>
      <c r="O2333" s="24" t="s">
        <v>3762</v>
      </c>
      <c r="P2333" s="34">
        <v>44501</v>
      </c>
      <c r="Q2333" s="24" t="s">
        <v>857</v>
      </c>
      <c r="R2333" s="24" t="s">
        <v>4167</v>
      </c>
      <c r="U2333" s="24">
        <v>66</v>
      </c>
      <c r="V2333" s="24" t="s">
        <v>4168</v>
      </c>
      <c r="AF2333" s="24" t="s">
        <v>859</v>
      </c>
      <c r="AP2333" s="24" t="s">
        <v>4169</v>
      </c>
      <c r="AQ2333" s="24" t="s">
        <v>4170</v>
      </c>
      <c r="AR2333" s="24" t="s">
        <v>4171</v>
      </c>
      <c r="AS2333" s="24" t="s">
        <v>4172</v>
      </c>
      <c r="AT2333" s="24" t="s">
        <v>4173</v>
      </c>
      <c r="AZ2333" s="24" t="s">
        <v>867</v>
      </c>
      <c r="BA2333" s="24" t="s">
        <v>3157</v>
      </c>
      <c r="BB2333" s="24" t="s">
        <v>869</v>
      </c>
      <c r="BC2333" s="24" t="s">
        <v>870</v>
      </c>
      <c r="BD2333" s="24" t="s">
        <v>859</v>
      </c>
      <c r="BK2333" s="24" t="s">
        <v>887</v>
      </c>
      <c r="BL2333" s="24" t="s">
        <v>888</v>
      </c>
      <c r="BM2333" s="24" t="s">
        <v>1393</v>
      </c>
      <c r="BZ2333" s="24" t="s">
        <v>875</v>
      </c>
      <c r="CD2333" s="24" t="s">
        <v>3711</v>
      </c>
      <c r="CE2333" s="24" t="s">
        <v>3768</v>
      </c>
      <c r="CH2333" s="24" t="s">
        <v>1243</v>
      </c>
    </row>
    <row r="2334" spans="1:86" x14ac:dyDescent="0.25">
      <c r="A2334" s="24" t="s">
        <v>4313</v>
      </c>
      <c r="B2334" s="24" t="s">
        <v>273</v>
      </c>
      <c r="C2334" s="24" t="s">
        <v>1818</v>
      </c>
      <c r="D2334" s="24" t="s">
        <v>722</v>
      </c>
      <c r="E2334" s="24">
        <v>120</v>
      </c>
      <c r="F2334" s="24">
        <v>72</v>
      </c>
      <c r="G2334" s="24">
        <v>60</v>
      </c>
      <c r="H2334" s="24" t="s">
        <v>878</v>
      </c>
      <c r="I2334" s="24" t="s">
        <v>3702</v>
      </c>
      <c r="O2334" s="24" t="s">
        <v>3762</v>
      </c>
      <c r="P2334" s="34">
        <v>44501</v>
      </c>
      <c r="Q2334" s="24" t="s">
        <v>857</v>
      </c>
      <c r="R2334" s="24" t="s">
        <v>4167</v>
      </c>
      <c r="U2334" s="24">
        <v>66</v>
      </c>
      <c r="V2334" s="24" t="s">
        <v>4168</v>
      </c>
      <c r="AF2334" s="24" t="s">
        <v>859</v>
      </c>
      <c r="AP2334" s="24" t="s">
        <v>4169</v>
      </c>
      <c r="AQ2334" s="24" t="s">
        <v>4170</v>
      </c>
      <c r="AR2334" s="24" t="s">
        <v>4171</v>
      </c>
      <c r="AS2334" s="24" t="s">
        <v>4172</v>
      </c>
      <c r="AT2334" s="24" t="s">
        <v>4173</v>
      </c>
      <c r="AZ2334" s="24" t="s">
        <v>867</v>
      </c>
      <c r="BA2334" s="24" t="s">
        <v>3157</v>
      </c>
      <c r="BB2334" s="24" t="s">
        <v>869</v>
      </c>
      <c r="BC2334" s="24" t="s">
        <v>870</v>
      </c>
      <c r="BD2334" s="24" t="s">
        <v>859</v>
      </c>
      <c r="BK2334" s="24" t="s">
        <v>887</v>
      </c>
      <c r="BL2334" s="24" t="s">
        <v>888</v>
      </c>
      <c r="BM2334" s="24" t="s">
        <v>1393</v>
      </c>
      <c r="BZ2334" s="24" t="s">
        <v>875</v>
      </c>
      <c r="CD2334" s="24" t="s">
        <v>3711</v>
      </c>
      <c r="CE2334" s="24" t="s">
        <v>3768</v>
      </c>
      <c r="CH2334" s="24" t="s">
        <v>1243</v>
      </c>
    </row>
    <row r="2335" spans="1:86" x14ac:dyDescent="0.25">
      <c r="A2335" s="24" t="s">
        <v>4314</v>
      </c>
      <c r="B2335" s="24" t="s">
        <v>273</v>
      </c>
      <c r="C2335" s="24" t="s">
        <v>1818</v>
      </c>
      <c r="D2335" s="24" t="s">
        <v>722</v>
      </c>
      <c r="E2335" s="24">
        <v>120</v>
      </c>
      <c r="F2335" s="24">
        <v>72</v>
      </c>
      <c r="G2335" s="24">
        <v>60</v>
      </c>
      <c r="H2335" s="24" t="s">
        <v>878</v>
      </c>
      <c r="I2335" s="24" t="s">
        <v>3702</v>
      </c>
      <c r="O2335" s="24" t="s">
        <v>3762</v>
      </c>
      <c r="P2335" s="34">
        <v>44501</v>
      </c>
      <c r="Q2335" s="24" t="s">
        <v>857</v>
      </c>
      <c r="R2335" s="24" t="s">
        <v>4167</v>
      </c>
      <c r="U2335" s="24">
        <v>66</v>
      </c>
      <c r="V2335" s="24" t="s">
        <v>4168</v>
      </c>
      <c r="AF2335" s="24" t="s">
        <v>859</v>
      </c>
      <c r="AP2335" s="24" t="s">
        <v>4169</v>
      </c>
      <c r="AQ2335" s="24" t="s">
        <v>4170</v>
      </c>
      <c r="AR2335" s="24" t="s">
        <v>4171</v>
      </c>
      <c r="AS2335" s="24" t="s">
        <v>4172</v>
      </c>
      <c r="AT2335" s="24" t="s">
        <v>4173</v>
      </c>
      <c r="AZ2335" s="24" t="s">
        <v>867</v>
      </c>
      <c r="BA2335" s="24" t="s">
        <v>3157</v>
      </c>
      <c r="BB2335" s="24" t="s">
        <v>869</v>
      </c>
      <c r="BC2335" s="24" t="s">
        <v>870</v>
      </c>
      <c r="BD2335" s="24" t="s">
        <v>859</v>
      </c>
      <c r="BK2335" s="24" t="s">
        <v>887</v>
      </c>
      <c r="BL2335" s="24" t="s">
        <v>888</v>
      </c>
      <c r="BM2335" s="24" t="s">
        <v>1393</v>
      </c>
      <c r="BZ2335" s="24" t="s">
        <v>875</v>
      </c>
      <c r="CD2335" s="24" t="s">
        <v>3711</v>
      </c>
      <c r="CE2335" s="24" t="s">
        <v>3768</v>
      </c>
      <c r="CH2335" s="24" t="s">
        <v>1795</v>
      </c>
    </row>
    <row r="2336" spans="1:86" x14ac:dyDescent="0.25">
      <c r="A2336" s="24" t="s">
        <v>4315</v>
      </c>
      <c r="B2336" s="24" t="s">
        <v>273</v>
      </c>
      <c r="C2336" s="24" t="s">
        <v>1818</v>
      </c>
      <c r="D2336" s="24" t="s">
        <v>722</v>
      </c>
      <c r="E2336" s="24">
        <v>120</v>
      </c>
      <c r="F2336" s="24">
        <v>72</v>
      </c>
      <c r="G2336" s="24">
        <v>60</v>
      </c>
      <c r="H2336" s="24" t="s">
        <v>878</v>
      </c>
      <c r="I2336" s="24" t="s">
        <v>3702</v>
      </c>
      <c r="O2336" s="24" t="s">
        <v>3762</v>
      </c>
      <c r="P2336" s="34">
        <v>44501</v>
      </c>
      <c r="Q2336" s="24" t="s">
        <v>857</v>
      </c>
      <c r="R2336" s="24" t="s">
        <v>4167</v>
      </c>
      <c r="U2336" s="24">
        <v>66</v>
      </c>
      <c r="V2336" s="24" t="s">
        <v>4168</v>
      </c>
      <c r="AF2336" s="24" t="s">
        <v>859</v>
      </c>
      <c r="AP2336" s="24" t="s">
        <v>4169</v>
      </c>
      <c r="AQ2336" s="24" t="s">
        <v>4170</v>
      </c>
      <c r="AR2336" s="24" t="s">
        <v>4171</v>
      </c>
      <c r="AS2336" s="24" t="s">
        <v>4172</v>
      </c>
      <c r="AT2336" s="24" t="s">
        <v>4173</v>
      </c>
      <c r="AZ2336" s="24" t="s">
        <v>867</v>
      </c>
      <c r="BA2336" s="24" t="s">
        <v>3157</v>
      </c>
      <c r="BB2336" s="24" t="s">
        <v>869</v>
      </c>
      <c r="BC2336" s="24" t="s">
        <v>870</v>
      </c>
      <c r="BD2336" s="24" t="s">
        <v>859</v>
      </c>
      <c r="BK2336" s="24" t="s">
        <v>887</v>
      </c>
      <c r="BL2336" s="24" t="s">
        <v>888</v>
      </c>
      <c r="BM2336" s="24" t="s">
        <v>1393</v>
      </c>
      <c r="BZ2336" s="24" t="s">
        <v>875</v>
      </c>
      <c r="CD2336" s="24" t="s">
        <v>3711</v>
      </c>
      <c r="CE2336" s="24" t="s">
        <v>3768</v>
      </c>
      <c r="CH2336" s="24" t="s">
        <v>1795</v>
      </c>
    </row>
    <row r="2337" spans="1:86" x14ac:dyDescent="0.25">
      <c r="A2337" s="24" t="s">
        <v>4316</v>
      </c>
      <c r="B2337" s="24" t="s">
        <v>273</v>
      </c>
      <c r="C2337" s="24" t="s">
        <v>1818</v>
      </c>
      <c r="D2337" s="24" t="s">
        <v>722</v>
      </c>
      <c r="E2337" s="24">
        <v>120</v>
      </c>
      <c r="F2337" s="24">
        <v>72</v>
      </c>
      <c r="G2337" s="24">
        <v>60</v>
      </c>
      <c r="H2337" s="24" t="s">
        <v>878</v>
      </c>
      <c r="I2337" s="24" t="s">
        <v>3702</v>
      </c>
      <c r="O2337" s="24" t="s">
        <v>3762</v>
      </c>
      <c r="P2337" s="34">
        <v>44501</v>
      </c>
      <c r="Q2337" s="24" t="s">
        <v>857</v>
      </c>
      <c r="R2337" s="24" t="s">
        <v>4167</v>
      </c>
      <c r="U2337" s="24">
        <v>66</v>
      </c>
      <c r="V2337" s="24" t="s">
        <v>4168</v>
      </c>
      <c r="AF2337" s="24" t="s">
        <v>859</v>
      </c>
      <c r="AP2337" s="24" t="s">
        <v>4169</v>
      </c>
      <c r="AQ2337" s="24" t="s">
        <v>4170</v>
      </c>
      <c r="AR2337" s="24" t="s">
        <v>4171</v>
      </c>
      <c r="AS2337" s="24" t="s">
        <v>4172</v>
      </c>
      <c r="AT2337" s="24" t="s">
        <v>4173</v>
      </c>
      <c r="AZ2337" s="24" t="s">
        <v>867</v>
      </c>
      <c r="BA2337" s="24" t="s">
        <v>3157</v>
      </c>
      <c r="BB2337" s="24" t="s">
        <v>869</v>
      </c>
      <c r="BC2337" s="24" t="s">
        <v>870</v>
      </c>
      <c r="BD2337" s="24" t="s">
        <v>859</v>
      </c>
      <c r="BK2337" s="24" t="s">
        <v>887</v>
      </c>
      <c r="BL2337" s="24" t="s">
        <v>888</v>
      </c>
      <c r="BM2337" s="24" t="s">
        <v>1393</v>
      </c>
      <c r="BZ2337" s="24" t="s">
        <v>875</v>
      </c>
      <c r="CD2337" s="24" t="s">
        <v>3711</v>
      </c>
      <c r="CE2337" s="24" t="s">
        <v>3768</v>
      </c>
      <c r="CH2337" s="24" t="s">
        <v>1795</v>
      </c>
    </row>
    <row r="2338" spans="1:86" x14ac:dyDescent="0.25">
      <c r="A2338" s="24" t="s">
        <v>4317</v>
      </c>
      <c r="B2338" s="24" t="s">
        <v>273</v>
      </c>
      <c r="C2338" s="24" t="s">
        <v>1818</v>
      </c>
      <c r="D2338" s="24" t="s">
        <v>722</v>
      </c>
      <c r="E2338" s="24">
        <v>120</v>
      </c>
      <c r="F2338" s="24">
        <v>72</v>
      </c>
      <c r="G2338" s="24">
        <v>60</v>
      </c>
      <c r="H2338" s="24" t="s">
        <v>878</v>
      </c>
      <c r="I2338" s="24" t="s">
        <v>3702</v>
      </c>
      <c r="O2338" s="24" t="s">
        <v>3762</v>
      </c>
      <c r="P2338" s="34">
        <v>44501</v>
      </c>
      <c r="Q2338" s="24" t="s">
        <v>857</v>
      </c>
      <c r="R2338" s="24" t="s">
        <v>4167</v>
      </c>
      <c r="U2338" s="24">
        <v>66</v>
      </c>
      <c r="V2338" s="24" t="s">
        <v>4168</v>
      </c>
      <c r="AF2338" s="24" t="s">
        <v>859</v>
      </c>
      <c r="AP2338" s="24" t="s">
        <v>4169</v>
      </c>
      <c r="AQ2338" s="24" t="s">
        <v>4170</v>
      </c>
      <c r="AR2338" s="24" t="s">
        <v>4171</v>
      </c>
      <c r="AS2338" s="24" t="s">
        <v>4172</v>
      </c>
      <c r="AT2338" s="24" t="s">
        <v>4173</v>
      </c>
      <c r="AZ2338" s="24" t="s">
        <v>867</v>
      </c>
      <c r="BA2338" s="24" t="s">
        <v>3157</v>
      </c>
      <c r="BB2338" s="24" t="s">
        <v>869</v>
      </c>
      <c r="BC2338" s="24" t="s">
        <v>870</v>
      </c>
      <c r="BD2338" s="24" t="s">
        <v>859</v>
      </c>
      <c r="BK2338" s="24" t="s">
        <v>887</v>
      </c>
      <c r="BL2338" s="24" t="s">
        <v>888</v>
      </c>
      <c r="BM2338" s="24" t="s">
        <v>1393</v>
      </c>
      <c r="BZ2338" s="24" t="s">
        <v>875</v>
      </c>
      <c r="CD2338" s="24" t="s">
        <v>3711</v>
      </c>
      <c r="CE2338" s="24" t="s">
        <v>3768</v>
      </c>
      <c r="CH2338" s="24" t="s">
        <v>1795</v>
      </c>
    </row>
    <row r="2339" spans="1:86" x14ac:dyDescent="0.25">
      <c r="A2339" s="24" t="s">
        <v>4318</v>
      </c>
      <c r="B2339" s="24" t="s">
        <v>273</v>
      </c>
      <c r="C2339" s="24" t="s">
        <v>1818</v>
      </c>
      <c r="D2339" s="24" t="s">
        <v>722</v>
      </c>
      <c r="E2339" s="24">
        <v>120</v>
      </c>
      <c r="F2339" s="24">
        <v>72</v>
      </c>
      <c r="G2339" s="24">
        <v>60</v>
      </c>
      <c r="H2339" s="24" t="s">
        <v>878</v>
      </c>
      <c r="I2339" s="24" t="s">
        <v>3702</v>
      </c>
      <c r="O2339" s="24" t="s">
        <v>3762</v>
      </c>
      <c r="P2339" s="34">
        <v>44501</v>
      </c>
      <c r="Q2339" s="24" t="s">
        <v>857</v>
      </c>
      <c r="R2339" s="24" t="s">
        <v>4167</v>
      </c>
      <c r="U2339" s="24">
        <v>66</v>
      </c>
      <c r="V2339" s="24" t="s">
        <v>4168</v>
      </c>
      <c r="AF2339" s="24" t="s">
        <v>859</v>
      </c>
      <c r="AP2339" s="24" t="s">
        <v>4169</v>
      </c>
      <c r="AQ2339" s="24" t="s">
        <v>4170</v>
      </c>
      <c r="AR2339" s="24" t="s">
        <v>4171</v>
      </c>
      <c r="AS2339" s="24" t="s">
        <v>4172</v>
      </c>
      <c r="AT2339" s="24" t="s">
        <v>4173</v>
      </c>
      <c r="AZ2339" s="24" t="s">
        <v>867</v>
      </c>
      <c r="BA2339" s="24" t="s">
        <v>3157</v>
      </c>
      <c r="BB2339" s="24" t="s">
        <v>869</v>
      </c>
      <c r="BC2339" s="24" t="s">
        <v>870</v>
      </c>
      <c r="BD2339" s="24" t="s">
        <v>859</v>
      </c>
      <c r="BK2339" s="24" t="s">
        <v>887</v>
      </c>
      <c r="BL2339" s="24" t="s">
        <v>888</v>
      </c>
      <c r="BM2339" s="24" t="s">
        <v>1393</v>
      </c>
      <c r="BZ2339" s="24" t="s">
        <v>875</v>
      </c>
      <c r="CD2339" s="24" t="s">
        <v>3711</v>
      </c>
      <c r="CE2339" s="24" t="s">
        <v>3768</v>
      </c>
      <c r="CH2339" s="24" t="s">
        <v>1750</v>
      </c>
    </row>
    <row r="2340" spans="1:86" x14ac:dyDescent="0.25">
      <c r="A2340" s="24" t="s">
        <v>4319</v>
      </c>
      <c r="B2340" s="24" t="s">
        <v>273</v>
      </c>
      <c r="C2340" s="24" t="s">
        <v>1818</v>
      </c>
      <c r="D2340" s="24" t="s">
        <v>722</v>
      </c>
      <c r="E2340" s="24">
        <v>120</v>
      </c>
      <c r="F2340" s="24">
        <v>72</v>
      </c>
      <c r="G2340" s="24">
        <v>60</v>
      </c>
      <c r="H2340" s="24" t="s">
        <v>878</v>
      </c>
      <c r="I2340" s="24" t="s">
        <v>3702</v>
      </c>
      <c r="O2340" s="24" t="s">
        <v>3762</v>
      </c>
      <c r="P2340" s="34">
        <v>44501</v>
      </c>
      <c r="Q2340" s="24" t="s">
        <v>857</v>
      </c>
      <c r="R2340" s="24" t="s">
        <v>4167</v>
      </c>
      <c r="U2340" s="24">
        <v>66</v>
      </c>
      <c r="V2340" s="24" t="s">
        <v>4168</v>
      </c>
      <c r="AF2340" s="24" t="s">
        <v>859</v>
      </c>
      <c r="AP2340" s="24" t="s">
        <v>4169</v>
      </c>
      <c r="AQ2340" s="24" t="s">
        <v>4170</v>
      </c>
      <c r="AR2340" s="24" t="s">
        <v>4171</v>
      </c>
      <c r="AS2340" s="24" t="s">
        <v>4172</v>
      </c>
      <c r="AT2340" s="24" t="s">
        <v>4173</v>
      </c>
      <c r="AZ2340" s="24" t="s">
        <v>867</v>
      </c>
      <c r="BA2340" s="24" t="s">
        <v>3157</v>
      </c>
      <c r="BB2340" s="24" t="s">
        <v>869</v>
      </c>
      <c r="BC2340" s="24" t="s">
        <v>870</v>
      </c>
      <c r="BD2340" s="24" t="s">
        <v>859</v>
      </c>
      <c r="BK2340" s="24" t="s">
        <v>887</v>
      </c>
      <c r="BL2340" s="24" t="s">
        <v>888</v>
      </c>
      <c r="BM2340" s="24" t="s">
        <v>1393</v>
      </c>
      <c r="BZ2340" s="24" t="s">
        <v>875</v>
      </c>
      <c r="CD2340" s="24" t="s">
        <v>3711</v>
      </c>
      <c r="CE2340" s="24" t="s">
        <v>3768</v>
      </c>
      <c r="CH2340" s="24" t="s">
        <v>1750</v>
      </c>
    </row>
    <row r="2341" spans="1:86" x14ac:dyDescent="0.25">
      <c r="A2341" s="24" t="s">
        <v>4320</v>
      </c>
      <c r="B2341" s="24" t="s">
        <v>273</v>
      </c>
      <c r="C2341" s="24" t="s">
        <v>1818</v>
      </c>
      <c r="D2341" s="24" t="s">
        <v>722</v>
      </c>
      <c r="E2341" s="24">
        <v>120</v>
      </c>
      <c r="F2341" s="24">
        <v>72</v>
      </c>
      <c r="G2341" s="24">
        <v>60</v>
      </c>
      <c r="H2341" s="24" t="s">
        <v>878</v>
      </c>
      <c r="I2341" s="24" t="s">
        <v>3702</v>
      </c>
      <c r="O2341" s="24" t="s">
        <v>3762</v>
      </c>
      <c r="P2341" s="34">
        <v>44501</v>
      </c>
      <c r="Q2341" s="24" t="s">
        <v>857</v>
      </c>
      <c r="R2341" s="24" t="s">
        <v>4167</v>
      </c>
      <c r="U2341" s="24">
        <v>66</v>
      </c>
      <c r="V2341" s="24" t="s">
        <v>4168</v>
      </c>
      <c r="AF2341" s="24" t="s">
        <v>859</v>
      </c>
      <c r="AP2341" s="24" t="s">
        <v>4169</v>
      </c>
      <c r="AQ2341" s="24" t="s">
        <v>4170</v>
      </c>
      <c r="AR2341" s="24" t="s">
        <v>4171</v>
      </c>
      <c r="AS2341" s="24" t="s">
        <v>4172</v>
      </c>
      <c r="AT2341" s="24" t="s">
        <v>4173</v>
      </c>
      <c r="AZ2341" s="24" t="s">
        <v>867</v>
      </c>
      <c r="BA2341" s="24" t="s">
        <v>3157</v>
      </c>
      <c r="BB2341" s="24" t="s">
        <v>869</v>
      </c>
      <c r="BC2341" s="24" t="s">
        <v>870</v>
      </c>
      <c r="BD2341" s="24" t="s">
        <v>859</v>
      </c>
      <c r="BK2341" s="24" t="s">
        <v>887</v>
      </c>
      <c r="BL2341" s="24" t="s">
        <v>888</v>
      </c>
      <c r="BM2341" s="24" t="s">
        <v>1393</v>
      </c>
      <c r="BZ2341" s="24" t="s">
        <v>875</v>
      </c>
      <c r="CD2341" s="24" t="s">
        <v>3711</v>
      </c>
      <c r="CE2341" s="24" t="s">
        <v>3768</v>
      </c>
      <c r="CH2341" s="24" t="s">
        <v>1750</v>
      </c>
    </row>
    <row r="2342" spans="1:86" x14ac:dyDescent="0.25">
      <c r="A2342" s="24" t="s">
        <v>4321</v>
      </c>
      <c r="B2342" s="24" t="s">
        <v>273</v>
      </c>
      <c r="C2342" s="24" t="s">
        <v>1818</v>
      </c>
      <c r="D2342" s="24" t="s">
        <v>722</v>
      </c>
      <c r="E2342" s="24">
        <v>120</v>
      </c>
      <c r="F2342" s="24">
        <v>72</v>
      </c>
      <c r="G2342" s="24">
        <v>60</v>
      </c>
      <c r="H2342" s="24" t="s">
        <v>878</v>
      </c>
      <c r="I2342" s="24" t="s">
        <v>3702</v>
      </c>
      <c r="O2342" s="24" t="s">
        <v>3762</v>
      </c>
      <c r="P2342" s="34">
        <v>44501</v>
      </c>
      <c r="Q2342" s="24" t="s">
        <v>857</v>
      </c>
      <c r="R2342" s="24" t="s">
        <v>4167</v>
      </c>
      <c r="U2342" s="24">
        <v>66</v>
      </c>
      <c r="V2342" s="24" t="s">
        <v>4168</v>
      </c>
      <c r="AF2342" s="24" t="s">
        <v>859</v>
      </c>
      <c r="AP2342" s="24" t="s">
        <v>4169</v>
      </c>
      <c r="AQ2342" s="24" t="s">
        <v>4170</v>
      </c>
      <c r="AR2342" s="24" t="s">
        <v>4171</v>
      </c>
      <c r="AS2342" s="24" t="s">
        <v>4172</v>
      </c>
      <c r="AT2342" s="24" t="s">
        <v>4173</v>
      </c>
      <c r="AZ2342" s="24" t="s">
        <v>867</v>
      </c>
      <c r="BA2342" s="24" t="s">
        <v>3157</v>
      </c>
      <c r="BB2342" s="24" t="s">
        <v>869</v>
      </c>
      <c r="BC2342" s="24" t="s">
        <v>870</v>
      </c>
      <c r="BD2342" s="24" t="s">
        <v>859</v>
      </c>
      <c r="BK2342" s="24" t="s">
        <v>887</v>
      </c>
      <c r="BL2342" s="24" t="s">
        <v>888</v>
      </c>
      <c r="BM2342" s="24" t="s">
        <v>1393</v>
      </c>
      <c r="BZ2342" s="24" t="s">
        <v>875</v>
      </c>
      <c r="CD2342" s="24" t="s">
        <v>3711</v>
      </c>
      <c r="CE2342" s="24" t="s">
        <v>3768</v>
      </c>
      <c r="CH2342" s="24" t="s">
        <v>1332</v>
      </c>
    </row>
    <row r="2343" spans="1:86" x14ac:dyDescent="0.25">
      <c r="A2343" s="24" t="s">
        <v>4322</v>
      </c>
      <c r="B2343" s="24" t="s">
        <v>273</v>
      </c>
      <c r="C2343" s="24" t="s">
        <v>1818</v>
      </c>
      <c r="D2343" s="24" t="s">
        <v>722</v>
      </c>
      <c r="E2343" s="24">
        <v>120</v>
      </c>
      <c r="F2343" s="24">
        <v>72</v>
      </c>
      <c r="G2343" s="24">
        <v>60</v>
      </c>
      <c r="H2343" s="24" t="s">
        <v>878</v>
      </c>
      <c r="I2343" s="24" t="s">
        <v>3702</v>
      </c>
      <c r="O2343" s="24" t="s">
        <v>3762</v>
      </c>
      <c r="P2343" s="34">
        <v>44501</v>
      </c>
      <c r="Q2343" s="24" t="s">
        <v>857</v>
      </c>
      <c r="R2343" s="24" t="s">
        <v>4167</v>
      </c>
      <c r="U2343" s="24">
        <v>66</v>
      </c>
      <c r="V2343" s="24" t="s">
        <v>4168</v>
      </c>
      <c r="AF2343" s="24" t="s">
        <v>859</v>
      </c>
      <c r="AP2343" s="24" t="s">
        <v>4169</v>
      </c>
      <c r="AQ2343" s="24" t="s">
        <v>4170</v>
      </c>
      <c r="AR2343" s="24" t="s">
        <v>4171</v>
      </c>
      <c r="AS2343" s="24" t="s">
        <v>4172</v>
      </c>
      <c r="AT2343" s="24" t="s">
        <v>4173</v>
      </c>
      <c r="AZ2343" s="24" t="s">
        <v>867</v>
      </c>
      <c r="BA2343" s="24" t="s">
        <v>3157</v>
      </c>
      <c r="BB2343" s="24" t="s">
        <v>869</v>
      </c>
      <c r="BC2343" s="24" t="s">
        <v>870</v>
      </c>
      <c r="BD2343" s="24" t="s">
        <v>859</v>
      </c>
      <c r="BK2343" s="24" t="s">
        <v>887</v>
      </c>
      <c r="BL2343" s="24" t="s">
        <v>888</v>
      </c>
      <c r="BM2343" s="24" t="s">
        <v>1393</v>
      </c>
      <c r="BZ2343" s="24" t="s">
        <v>875</v>
      </c>
      <c r="CD2343" s="24" t="s">
        <v>3711</v>
      </c>
      <c r="CE2343" s="24" t="s">
        <v>3768</v>
      </c>
      <c r="CH2343" s="24" t="s">
        <v>1332</v>
      </c>
    </row>
    <row r="2344" spans="1:86" x14ac:dyDescent="0.25">
      <c r="A2344" s="24" t="s">
        <v>4323</v>
      </c>
      <c r="B2344" s="24" t="s">
        <v>273</v>
      </c>
      <c r="C2344" s="24" t="s">
        <v>1818</v>
      </c>
      <c r="D2344" s="24" t="s">
        <v>722</v>
      </c>
      <c r="E2344" s="24">
        <v>120</v>
      </c>
      <c r="F2344" s="24">
        <v>72</v>
      </c>
      <c r="G2344" s="24">
        <v>60</v>
      </c>
      <c r="H2344" s="24" t="s">
        <v>878</v>
      </c>
      <c r="I2344" s="24" t="s">
        <v>3702</v>
      </c>
      <c r="O2344" s="24" t="s">
        <v>3762</v>
      </c>
      <c r="P2344" s="34">
        <v>44501</v>
      </c>
      <c r="Q2344" s="24" t="s">
        <v>857</v>
      </c>
      <c r="R2344" s="24" t="s">
        <v>4167</v>
      </c>
      <c r="U2344" s="24">
        <v>66</v>
      </c>
      <c r="V2344" s="24" t="s">
        <v>4168</v>
      </c>
      <c r="AF2344" s="24" t="s">
        <v>859</v>
      </c>
      <c r="AP2344" s="24" t="s">
        <v>4169</v>
      </c>
      <c r="AQ2344" s="24" t="s">
        <v>4170</v>
      </c>
      <c r="AR2344" s="24" t="s">
        <v>4171</v>
      </c>
      <c r="AS2344" s="24" t="s">
        <v>4172</v>
      </c>
      <c r="AT2344" s="24" t="s">
        <v>4173</v>
      </c>
      <c r="AZ2344" s="24" t="s">
        <v>867</v>
      </c>
      <c r="BA2344" s="24" t="s">
        <v>3157</v>
      </c>
      <c r="BB2344" s="24" t="s">
        <v>869</v>
      </c>
      <c r="BC2344" s="24" t="s">
        <v>870</v>
      </c>
      <c r="BD2344" s="24" t="s">
        <v>859</v>
      </c>
      <c r="BK2344" s="24" t="s">
        <v>887</v>
      </c>
      <c r="BL2344" s="24" t="s">
        <v>888</v>
      </c>
      <c r="BM2344" s="24" t="s">
        <v>1393</v>
      </c>
      <c r="BZ2344" s="24" t="s">
        <v>875</v>
      </c>
      <c r="CD2344" s="24" t="s">
        <v>3711</v>
      </c>
      <c r="CE2344" s="24" t="s">
        <v>3768</v>
      </c>
      <c r="CH2344" s="24" t="s">
        <v>1332</v>
      </c>
    </row>
    <row r="2345" spans="1:86" x14ac:dyDescent="0.25">
      <c r="A2345" s="24" t="s">
        <v>4324</v>
      </c>
      <c r="B2345" s="24" t="s">
        <v>273</v>
      </c>
      <c r="C2345" s="24" t="s">
        <v>1818</v>
      </c>
      <c r="D2345" s="24" t="s">
        <v>722</v>
      </c>
      <c r="E2345" s="24">
        <v>120</v>
      </c>
      <c r="F2345" s="24">
        <v>72</v>
      </c>
      <c r="G2345" s="24">
        <v>60</v>
      </c>
      <c r="H2345" s="24" t="s">
        <v>878</v>
      </c>
      <c r="I2345" s="24" t="s">
        <v>3702</v>
      </c>
      <c r="O2345" s="24" t="s">
        <v>3762</v>
      </c>
      <c r="P2345" s="34">
        <v>44501</v>
      </c>
      <c r="Q2345" s="24" t="s">
        <v>857</v>
      </c>
      <c r="R2345" s="24" t="s">
        <v>4167</v>
      </c>
      <c r="U2345" s="24">
        <v>66</v>
      </c>
      <c r="V2345" s="24" t="s">
        <v>4168</v>
      </c>
      <c r="AF2345" s="24" t="s">
        <v>859</v>
      </c>
      <c r="AP2345" s="24" t="s">
        <v>4169</v>
      </c>
      <c r="AQ2345" s="24" t="s">
        <v>4170</v>
      </c>
      <c r="AR2345" s="24" t="s">
        <v>4171</v>
      </c>
      <c r="AS2345" s="24" t="s">
        <v>4172</v>
      </c>
      <c r="AT2345" s="24" t="s">
        <v>4173</v>
      </c>
      <c r="AZ2345" s="24" t="s">
        <v>867</v>
      </c>
      <c r="BA2345" s="24" t="s">
        <v>3157</v>
      </c>
      <c r="BB2345" s="24" t="s">
        <v>869</v>
      </c>
      <c r="BC2345" s="24" t="s">
        <v>870</v>
      </c>
      <c r="BD2345" s="24" t="s">
        <v>859</v>
      </c>
      <c r="BK2345" s="24" t="s">
        <v>887</v>
      </c>
      <c r="BL2345" s="24" t="s">
        <v>888</v>
      </c>
      <c r="BM2345" s="24" t="s">
        <v>1393</v>
      </c>
      <c r="BZ2345" s="24" t="s">
        <v>875</v>
      </c>
      <c r="CD2345" s="24" t="s">
        <v>3711</v>
      </c>
      <c r="CE2345" s="24" t="s">
        <v>3768</v>
      </c>
      <c r="CH2345" s="24" t="s">
        <v>1332</v>
      </c>
    </row>
    <row r="2346" spans="1:86" x14ac:dyDescent="0.25">
      <c r="A2346" s="24" t="s">
        <v>4325</v>
      </c>
      <c r="B2346" s="24" t="s">
        <v>273</v>
      </c>
      <c r="C2346" s="24" t="s">
        <v>1818</v>
      </c>
      <c r="D2346" s="24" t="s">
        <v>722</v>
      </c>
      <c r="E2346" s="24">
        <v>120</v>
      </c>
      <c r="F2346" s="24">
        <v>72</v>
      </c>
      <c r="G2346" s="24">
        <v>60</v>
      </c>
      <c r="H2346" s="24" t="s">
        <v>878</v>
      </c>
      <c r="I2346" s="24" t="s">
        <v>3702</v>
      </c>
      <c r="O2346" s="24" t="s">
        <v>3762</v>
      </c>
      <c r="P2346" s="34">
        <v>44501</v>
      </c>
      <c r="Q2346" s="24" t="s">
        <v>857</v>
      </c>
      <c r="R2346" s="24" t="s">
        <v>4167</v>
      </c>
      <c r="U2346" s="24">
        <v>66</v>
      </c>
      <c r="V2346" s="24" t="s">
        <v>4168</v>
      </c>
      <c r="AF2346" s="24" t="s">
        <v>859</v>
      </c>
      <c r="AP2346" s="24" t="s">
        <v>4169</v>
      </c>
      <c r="AQ2346" s="24" t="s">
        <v>4170</v>
      </c>
      <c r="AR2346" s="24" t="s">
        <v>4171</v>
      </c>
      <c r="AS2346" s="24" t="s">
        <v>4172</v>
      </c>
      <c r="AT2346" s="24" t="s">
        <v>4173</v>
      </c>
      <c r="AZ2346" s="24" t="s">
        <v>867</v>
      </c>
      <c r="BA2346" s="24" t="s">
        <v>3157</v>
      </c>
      <c r="BB2346" s="24" t="s">
        <v>869</v>
      </c>
      <c r="BC2346" s="24" t="s">
        <v>870</v>
      </c>
      <c r="BD2346" s="24" t="s">
        <v>859</v>
      </c>
      <c r="BK2346" s="24" t="s">
        <v>887</v>
      </c>
      <c r="BL2346" s="24" t="s">
        <v>888</v>
      </c>
      <c r="BM2346" s="24" t="s">
        <v>1393</v>
      </c>
      <c r="BZ2346" s="24" t="s">
        <v>875</v>
      </c>
      <c r="CD2346" s="24" t="s">
        <v>3711</v>
      </c>
      <c r="CE2346" s="24" t="s">
        <v>3768</v>
      </c>
      <c r="CH2346" s="24" t="s">
        <v>1332</v>
      </c>
    </row>
    <row r="2347" spans="1:86" x14ac:dyDescent="0.25">
      <c r="A2347" s="24" t="s">
        <v>4326</v>
      </c>
      <c r="B2347" s="24" t="s">
        <v>273</v>
      </c>
      <c r="C2347" s="24" t="s">
        <v>1818</v>
      </c>
      <c r="D2347" s="24" t="s">
        <v>722</v>
      </c>
      <c r="E2347" s="24">
        <v>120</v>
      </c>
      <c r="F2347" s="24">
        <v>72</v>
      </c>
      <c r="G2347" s="24">
        <v>60</v>
      </c>
      <c r="H2347" s="24" t="s">
        <v>878</v>
      </c>
      <c r="I2347" s="24" t="s">
        <v>3702</v>
      </c>
      <c r="O2347" s="24" t="s">
        <v>3762</v>
      </c>
      <c r="P2347" s="34">
        <v>44501</v>
      </c>
      <c r="Q2347" s="24" t="s">
        <v>857</v>
      </c>
      <c r="R2347" s="24" t="s">
        <v>4167</v>
      </c>
      <c r="U2347" s="24">
        <v>66</v>
      </c>
      <c r="V2347" s="24" t="s">
        <v>4168</v>
      </c>
      <c r="AF2347" s="24" t="s">
        <v>859</v>
      </c>
      <c r="AP2347" s="24" t="s">
        <v>4169</v>
      </c>
      <c r="AQ2347" s="24" t="s">
        <v>4170</v>
      </c>
      <c r="AR2347" s="24" t="s">
        <v>4171</v>
      </c>
      <c r="AS2347" s="24" t="s">
        <v>4172</v>
      </c>
      <c r="AT2347" s="24" t="s">
        <v>4173</v>
      </c>
      <c r="AZ2347" s="24" t="s">
        <v>867</v>
      </c>
      <c r="BA2347" s="24" t="s">
        <v>3157</v>
      </c>
      <c r="BB2347" s="24" t="s">
        <v>869</v>
      </c>
      <c r="BC2347" s="24" t="s">
        <v>870</v>
      </c>
      <c r="BD2347" s="24" t="s">
        <v>859</v>
      </c>
      <c r="BK2347" s="24" t="s">
        <v>887</v>
      </c>
      <c r="BL2347" s="24" t="s">
        <v>888</v>
      </c>
      <c r="BM2347" s="24" t="s">
        <v>1393</v>
      </c>
      <c r="BZ2347" s="24" t="s">
        <v>875</v>
      </c>
      <c r="CD2347" s="24" t="s">
        <v>3711</v>
      </c>
      <c r="CE2347" s="24" t="s">
        <v>3768</v>
      </c>
      <c r="CH2347" s="24" t="s">
        <v>1332</v>
      </c>
    </row>
    <row r="2348" spans="1:86" x14ac:dyDescent="0.25">
      <c r="A2348" s="24" t="s">
        <v>4327</v>
      </c>
      <c r="B2348" s="24" t="s">
        <v>273</v>
      </c>
      <c r="C2348" s="24" t="s">
        <v>1818</v>
      </c>
      <c r="D2348" s="24" t="s">
        <v>722</v>
      </c>
      <c r="E2348" s="24">
        <v>120</v>
      </c>
      <c r="F2348" s="24">
        <v>72</v>
      </c>
      <c r="G2348" s="24">
        <v>60</v>
      </c>
      <c r="H2348" s="24" t="s">
        <v>878</v>
      </c>
      <c r="I2348" s="24" t="s">
        <v>3702</v>
      </c>
      <c r="O2348" s="24" t="s">
        <v>3762</v>
      </c>
      <c r="P2348" s="34">
        <v>44501</v>
      </c>
      <c r="Q2348" s="24" t="s">
        <v>857</v>
      </c>
      <c r="R2348" s="24" t="s">
        <v>4167</v>
      </c>
      <c r="U2348" s="24">
        <v>66</v>
      </c>
      <c r="V2348" s="24" t="s">
        <v>4168</v>
      </c>
      <c r="AF2348" s="24" t="s">
        <v>859</v>
      </c>
      <c r="AP2348" s="24" t="s">
        <v>4169</v>
      </c>
      <c r="AQ2348" s="24" t="s">
        <v>4170</v>
      </c>
      <c r="AR2348" s="24" t="s">
        <v>4171</v>
      </c>
      <c r="AS2348" s="24" t="s">
        <v>4172</v>
      </c>
      <c r="AT2348" s="24" t="s">
        <v>4173</v>
      </c>
      <c r="AZ2348" s="24" t="s">
        <v>867</v>
      </c>
      <c r="BA2348" s="24" t="s">
        <v>3157</v>
      </c>
      <c r="BB2348" s="24" t="s">
        <v>869</v>
      </c>
      <c r="BC2348" s="24" t="s">
        <v>870</v>
      </c>
      <c r="BD2348" s="24" t="s">
        <v>859</v>
      </c>
      <c r="BK2348" s="24" t="s">
        <v>887</v>
      </c>
      <c r="BL2348" s="24" t="s">
        <v>888</v>
      </c>
      <c r="BM2348" s="24" t="s">
        <v>1393</v>
      </c>
      <c r="BZ2348" s="24" t="s">
        <v>875</v>
      </c>
      <c r="CD2348" s="24" t="s">
        <v>3711</v>
      </c>
      <c r="CE2348" s="24" t="s">
        <v>3768</v>
      </c>
      <c r="CH2348" s="24" t="s">
        <v>1332</v>
      </c>
    </row>
    <row r="2349" spans="1:86" x14ac:dyDescent="0.25">
      <c r="A2349" s="24" t="s">
        <v>4328</v>
      </c>
      <c r="B2349" s="24" t="s">
        <v>273</v>
      </c>
      <c r="C2349" s="24" t="s">
        <v>1818</v>
      </c>
      <c r="D2349" s="24" t="s">
        <v>722</v>
      </c>
      <c r="E2349" s="24">
        <v>120</v>
      </c>
      <c r="F2349" s="24">
        <v>72</v>
      </c>
      <c r="G2349" s="24">
        <v>60</v>
      </c>
      <c r="H2349" s="24" t="s">
        <v>878</v>
      </c>
      <c r="I2349" s="24" t="s">
        <v>3702</v>
      </c>
      <c r="O2349" s="24" t="s">
        <v>3762</v>
      </c>
      <c r="P2349" s="34">
        <v>44501</v>
      </c>
      <c r="Q2349" s="24" t="s">
        <v>857</v>
      </c>
      <c r="R2349" s="24" t="s">
        <v>4167</v>
      </c>
      <c r="U2349" s="24">
        <v>66</v>
      </c>
      <c r="V2349" s="24" t="s">
        <v>4168</v>
      </c>
      <c r="AF2349" s="24" t="s">
        <v>859</v>
      </c>
      <c r="AP2349" s="24" t="s">
        <v>4169</v>
      </c>
      <c r="AQ2349" s="24" t="s">
        <v>4170</v>
      </c>
      <c r="AR2349" s="24" t="s">
        <v>4171</v>
      </c>
      <c r="AS2349" s="24" t="s">
        <v>4172</v>
      </c>
      <c r="AT2349" s="24" t="s">
        <v>4173</v>
      </c>
      <c r="AZ2349" s="24" t="s">
        <v>867</v>
      </c>
      <c r="BA2349" s="24" t="s">
        <v>3157</v>
      </c>
      <c r="BB2349" s="24" t="s">
        <v>869</v>
      </c>
      <c r="BC2349" s="24" t="s">
        <v>870</v>
      </c>
      <c r="BD2349" s="24" t="s">
        <v>859</v>
      </c>
      <c r="BK2349" s="24" t="s">
        <v>887</v>
      </c>
      <c r="BL2349" s="24" t="s">
        <v>888</v>
      </c>
      <c r="BM2349" s="24" t="s">
        <v>1393</v>
      </c>
      <c r="BZ2349" s="24" t="s">
        <v>875</v>
      </c>
      <c r="CD2349" s="24" t="s">
        <v>3711</v>
      </c>
      <c r="CE2349" s="24" t="s">
        <v>3768</v>
      </c>
      <c r="CH2349" s="24" t="s">
        <v>1332</v>
      </c>
    </row>
    <row r="2350" spans="1:86" x14ac:dyDescent="0.25">
      <c r="A2350" s="24" t="s">
        <v>4329</v>
      </c>
      <c r="B2350" s="24" t="s">
        <v>273</v>
      </c>
      <c r="C2350" s="24" t="s">
        <v>1818</v>
      </c>
      <c r="D2350" s="24" t="s">
        <v>722</v>
      </c>
      <c r="E2350" s="24">
        <v>120</v>
      </c>
      <c r="F2350" s="24">
        <v>72</v>
      </c>
      <c r="G2350" s="24">
        <v>60</v>
      </c>
      <c r="H2350" s="24" t="s">
        <v>878</v>
      </c>
      <c r="I2350" s="24" t="s">
        <v>3702</v>
      </c>
      <c r="O2350" s="24" t="s">
        <v>3762</v>
      </c>
      <c r="P2350" s="34">
        <v>44501</v>
      </c>
      <c r="Q2350" s="24" t="s">
        <v>857</v>
      </c>
      <c r="R2350" s="24" t="s">
        <v>4167</v>
      </c>
      <c r="U2350" s="24">
        <v>66</v>
      </c>
      <c r="V2350" s="24" t="s">
        <v>4168</v>
      </c>
      <c r="AF2350" s="24" t="s">
        <v>859</v>
      </c>
      <c r="AP2350" s="24" t="s">
        <v>4169</v>
      </c>
      <c r="AQ2350" s="24" t="s">
        <v>4170</v>
      </c>
      <c r="AR2350" s="24" t="s">
        <v>4171</v>
      </c>
      <c r="AS2350" s="24" t="s">
        <v>4172</v>
      </c>
      <c r="AT2350" s="24" t="s">
        <v>4173</v>
      </c>
      <c r="AZ2350" s="24" t="s">
        <v>867</v>
      </c>
      <c r="BA2350" s="24" t="s">
        <v>3157</v>
      </c>
      <c r="BB2350" s="24" t="s">
        <v>869</v>
      </c>
      <c r="BC2350" s="24" t="s">
        <v>870</v>
      </c>
      <c r="BD2350" s="24" t="s">
        <v>859</v>
      </c>
      <c r="BK2350" s="24" t="s">
        <v>887</v>
      </c>
      <c r="BL2350" s="24" t="s">
        <v>888</v>
      </c>
      <c r="BM2350" s="24" t="s">
        <v>1393</v>
      </c>
      <c r="BZ2350" s="24" t="s">
        <v>875</v>
      </c>
      <c r="CD2350" s="24" t="s">
        <v>3711</v>
      </c>
      <c r="CE2350" s="24" t="s">
        <v>3768</v>
      </c>
      <c r="CH2350" s="24" t="s">
        <v>1773</v>
      </c>
    </row>
    <row r="2351" spans="1:86" x14ac:dyDescent="0.25">
      <c r="A2351" s="24" t="s">
        <v>4330</v>
      </c>
      <c r="B2351" s="24" t="s">
        <v>273</v>
      </c>
      <c r="C2351" s="24" t="s">
        <v>1818</v>
      </c>
      <c r="D2351" s="24" t="s">
        <v>722</v>
      </c>
      <c r="E2351" s="24">
        <v>120</v>
      </c>
      <c r="F2351" s="24">
        <v>72</v>
      </c>
      <c r="G2351" s="24">
        <v>60</v>
      </c>
      <c r="H2351" s="24" t="s">
        <v>878</v>
      </c>
      <c r="I2351" s="24" t="s">
        <v>3702</v>
      </c>
      <c r="O2351" s="24" t="s">
        <v>3762</v>
      </c>
      <c r="P2351" s="34">
        <v>44501</v>
      </c>
      <c r="Q2351" s="24" t="s">
        <v>857</v>
      </c>
      <c r="R2351" s="24" t="s">
        <v>4167</v>
      </c>
      <c r="U2351" s="24">
        <v>66</v>
      </c>
      <c r="V2351" s="24" t="s">
        <v>4168</v>
      </c>
      <c r="AF2351" s="24" t="s">
        <v>859</v>
      </c>
      <c r="AP2351" s="24" t="s">
        <v>4169</v>
      </c>
      <c r="AQ2351" s="24" t="s">
        <v>4170</v>
      </c>
      <c r="AR2351" s="24" t="s">
        <v>4171</v>
      </c>
      <c r="AS2351" s="24" t="s">
        <v>4172</v>
      </c>
      <c r="AT2351" s="24" t="s">
        <v>4173</v>
      </c>
      <c r="AZ2351" s="24" t="s">
        <v>867</v>
      </c>
      <c r="BA2351" s="24" t="s">
        <v>3157</v>
      </c>
      <c r="BB2351" s="24" t="s">
        <v>869</v>
      </c>
      <c r="BC2351" s="24" t="s">
        <v>870</v>
      </c>
      <c r="BD2351" s="24" t="s">
        <v>859</v>
      </c>
      <c r="BK2351" s="24" t="s">
        <v>887</v>
      </c>
      <c r="BL2351" s="24" t="s">
        <v>888</v>
      </c>
      <c r="BM2351" s="24" t="s">
        <v>1393</v>
      </c>
      <c r="BZ2351" s="24" t="s">
        <v>875</v>
      </c>
      <c r="CD2351" s="24" t="s">
        <v>3711</v>
      </c>
      <c r="CE2351" s="24" t="s">
        <v>3768</v>
      </c>
      <c r="CH2351" s="24" t="s">
        <v>1773</v>
      </c>
    </row>
    <row r="2352" spans="1:86" x14ac:dyDescent="0.25">
      <c r="A2352" s="24" t="s">
        <v>4331</v>
      </c>
      <c r="B2352" s="24" t="s">
        <v>273</v>
      </c>
      <c r="C2352" s="24" t="s">
        <v>1818</v>
      </c>
      <c r="D2352" s="24" t="s">
        <v>722</v>
      </c>
      <c r="E2352" s="24">
        <v>120</v>
      </c>
      <c r="F2352" s="24">
        <v>72</v>
      </c>
      <c r="G2352" s="24">
        <v>60</v>
      </c>
      <c r="H2352" s="24" t="s">
        <v>878</v>
      </c>
      <c r="I2352" s="24" t="s">
        <v>3702</v>
      </c>
      <c r="O2352" s="24" t="s">
        <v>3762</v>
      </c>
      <c r="P2352" s="34">
        <v>44501</v>
      </c>
      <c r="Q2352" s="24" t="s">
        <v>857</v>
      </c>
      <c r="R2352" s="24" t="s">
        <v>4167</v>
      </c>
      <c r="U2352" s="24">
        <v>66</v>
      </c>
      <c r="V2352" s="24" t="s">
        <v>4168</v>
      </c>
      <c r="AF2352" s="24" t="s">
        <v>859</v>
      </c>
      <c r="AP2352" s="24" t="s">
        <v>4169</v>
      </c>
      <c r="AQ2352" s="24" t="s">
        <v>4170</v>
      </c>
      <c r="AR2352" s="24" t="s">
        <v>4171</v>
      </c>
      <c r="AS2352" s="24" t="s">
        <v>4172</v>
      </c>
      <c r="AT2352" s="24" t="s">
        <v>4173</v>
      </c>
      <c r="AZ2352" s="24" t="s">
        <v>867</v>
      </c>
      <c r="BA2352" s="24" t="s">
        <v>3157</v>
      </c>
      <c r="BB2352" s="24" t="s">
        <v>869</v>
      </c>
      <c r="BC2352" s="24" t="s">
        <v>870</v>
      </c>
      <c r="BD2352" s="24" t="s">
        <v>859</v>
      </c>
      <c r="BK2352" s="24" t="s">
        <v>887</v>
      </c>
      <c r="BL2352" s="24" t="s">
        <v>888</v>
      </c>
      <c r="BM2352" s="24" t="s">
        <v>1393</v>
      </c>
      <c r="BZ2352" s="24" t="s">
        <v>875</v>
      </c>
      <c r="CD2352" s="24" t="s">
        <v>3711</v>
      </c>
      <c r="CE2352" s="24" t="s">
        <v>3768</v>
      </c>
      <c r="CH2352" s="24" t="s">
        <v>1773</v>
      </c>
    </row>
    <row r="2353" spans="1:86" x14ac:dyDescent="0.25">
      <c r="A2353" s="24" t="s">
        <v>4332</v>
      </c>
      <c r="B2353" s="24" t="s">
        <v>273</v>
      </c>
      <c r="C2353" s="24" t="s">
        <v>1818</v>
      </c>
      <c r="D2353" s="24" t="s">
        <v>722</v>
      </c>
      <c r="E2353" s="24">
        <v>120</v>
      </c>
      <c r="F2353" s="24">
        <v>72</v>
      </c>
      <c r="G2353" s="24">
        <v>60</v>
      </c>
      <c r="H2353" s="24" t="s">
        <v>878</v>
      </c>
      <c r="I2353" s="24" t="s">
        <v>3702</v>
      </c>
      <c r="O2353" s="24" t="s">
        <v>3762</v>
      </c>
      <c r="P2353" s="34">
        <v>44501</v>
      </c>
      <c r="Q2353" s="24" t="s">
        <v>857</v>
      </c>
      <c r="R2353" s="24" t="s">
        <v>4167</v>
      </c>
      <c r="U2353" s="24">
        <v>66</v>
      </c>
      <c r="V2353" s="24" t="s">
        <v>4168</v>
      </c>
      <c r="AF2353" s="24" t="s">
        <v>859</v>
      </c>
      <c r="AP2353" s="24" t="s">
        <v>4169</v>
      </c>
      <c r="AQ2353" s="24" t="s">
        <v>4170</v>
      </c>
      <c r="AR2353" s="24" t="s">
        <v>4171</v>
      </c>
      <c r="AS2353" s="24" t="s">
        <v>4172</v>
      </c>
      <c r="AT2353" s="24" t="s">
        <v>4173</v>
      </c>
      <c r="AZ2353" s="24" t="s">
        <v>867</v>
      </c>
      <c r="BA2353" s="24" t="s">
        <v>3157</v>
      </c>
      <c r="BB2353" s="24" t="s">
        <v>869</v>
      </c>
      <c r="BC2353" s="24" t="s">
        <v>870</v>
      </c>
      <c r="BD2353" s="24" t="s">
        <v>859</v>
      </c>
      <c r="BK2353" s="24" t="s">
        <v>887</v>
      </c>
      <c r="BL2353" s="24" t="s">
        <v>888</v>
      </c>
      <c r="BM2353" s="24" t="s">
        <v>1393</v>
      </c>
      <c r="BZ2353" s="24" t="s">
        <v>875</v>
      </c>
      <c r="CD2353" s="24" t="s">
        <v>3711</v>
      </c>
      <c r="CE2353" s="24" t="s">
        <v>3768</v>
      </c>
      <c r="CH2353" s="24" t="s">
        <v>1335</v>
      </c>
    </row>
    <row r="2354" spans="1:86" x14ac:dyDescent="0.25">
      <c r="A2354" s="24" t="s">
        <v>4333</v>
      </c>
      <c r="B2354" s="24" t="s">
        <v>273</v>
      </c>
      <c r="C2354" s="24" t="s">
        <v>1818</v>
      </c>
      <c r="D2354" s="24" t="s">
        <v>722</v>
      </c>
      <c r="E2354" s="24">
        <v>120</v>
      </c>
      <c r="F2354" s="24">
        <v>72</v>
      </c>
      <c r="G2354" s="24">
        <v>60</v>
      </c>
      <c r="H2354" s="24" t="s">
        <v>878</v>
      </c>
      <c r="I2354" s="24" t="s">
        <v>3702</v>
      </c>
      <c r="O2354" s="24" t="s">
        <v>3762</v>
      </c>
      <c r="P2354" s="34">
        <v>44501</v>
      </c>
      <c r="Q2354" s="24" t="s">
        <v>857</v>
      </c>
      <c r="R2354" s="24" t="s">
        <v>4167</v>
      </c>
      <c r="U2354" s="24">
        <v>66</v>
      </c>
      <c r="V2354" s="24" t="s">
        <v>4168</v>
      </c>
      <c r="AF2354" s="24" t="s">
        <v>859</v>
      </c>
      <c r="AP2354" s="24" t="s">
        <v>4169</v>
      </c>
      <c r="AQ2354" s="24" t="s">
        <v>4170</v>
      </c>
      <c r="AR2354" s="24" t="s">
        <v>4171</v>
      </c>
      <c r="AS2354" s="24" t="s">
        <v>4172</v>
      </c>
      <c r="AT2354" s="24" t="s">
        <v>4173</v>
      </c>
      <c r="AZ2354" s="24" t="s">
        <v>867</v>
      </c>
      <c r="BA2354" s="24" t="s">
        <v>3157</v>
      </c>
      <c r="BB2354" s="24" t="s">
        <v>869</v>
      </c>
      <c r="BC2354" s="24" t="s">
        <v>870</v>
      </c>
      <c r="BD2354" s="24" t="s">
        <v>859</v>
      </c>
      <c r="BK2354" s="24" t="s">
        <v>887</v>
      </c>
      <c r="BL2354" s="24" t="s">
        <v>888</v>
      </c>
      <c r="BM2354" s="24" t="s">
        <v>1393</v>
      </c>
      <c r="BZ2354" s="24" t="s">
        <v>875</v>
      </c>
      <c r="CD2354" s="24" t="s">
        <v>3711</v>
      </c>
      <c r="CE2354" s="24" t="s">
        <v>3768</v>
      </c>
      <c r="CH2354" s="24" t="s">
        <v>1335</v>
      </c>
    </row>
    <row r="2355" spans="1:86" x14ac:dyDescent="0.25">
      <c r="A2355" s="24" t="s">
        <v>4334</v>
      </c>
      <c r="B2355" s="24" t="s">
        <v>273</v>
      </c>
      <c r="C2355" s="24" t="s">
        <v>1818</v>
      </c>
      <c r="D2355" s="24" t="s">
        <v>722</v>
      </c>
      <c r="E2355" s="24">
        <v>120</v>
      </c>
      <c r="F2355" s="24">
        <v>72</v>
      </c>
      <c r="G2355" s="24">
        <v>60</v>
      </c>
      <c r="H2355" s="24" t="s">
        <v>878</v>
      </c>
      <c r="I2355" s="24" t="s">
        <v>3702</v>
      </c>
      <c r="O2355" s="24" t="s">
        <v>3762</v>
      </c>
      <c r="P2355" s="34">
        <v>44501</v>
      </c>
      <c r="Q2355" s="24" t="s">
        <v>857</v>
      </c>
      <c r="R2355" s="24" t="s">
        <v>4167</v>
      </c>
      <c r="U2355" s="24">
        <v>66</v>
      </c>
      <c r="V2355" s="24" t="s">
        <v>4168</v>
      </c>
      <c r="AF2355" s="24" t="s">
        <v>859</v>
      </c>
      <c r="AP2355" s="24" t="s">
        <v>4169</v>
      </c>
      <c r="AQ2355" s="24" t="s">
        <v>4170</v>
      </c>
      <c r="AR2355" s="24" t="s">
        <v>4171</v>
      </c>
      <c r="AS2355" s="24" t="s">
        <v>4172</v>
      </c>
      <c r="AT2355" s="24" t="s">
        <v>4173</v>
      </c>
      <c r="AZ2355" s="24" t="s">
        <v>867</v>
      </c>
      <c r="BA2355" s="24" t="s">
        <v>3157</v>
      </c>
      <c r="BB2355" s="24" t="s">
        <v>869</v>
      </c>
      <c r="BC2355" s="24" t="s">
        <v>870</v>
      </c>
      <c r="BD2355" s="24" t="s">
        <v>859</v>
      </c>
      <c r="BK2355" s="24" t="s">
        <v>887</v>
      </c>
      <c r="BL2355" s="24" t="s">
        <v>888</v>
      </c>
      <c r="BM2355" s="24" t="s">
        <v>1393</v>
      </c>
      <c r="BZ2355" s="24" t="s">
        <v>875</v>
      </c>
      <c r="CD2355" s="24" t="s">
        <v>3711</v>
      </c>
      <c r="CE2355" s="24" t="s">
        <v>3768</v>
      </c>
      <c r="CH2355" s="24" t="s">
        <v>1335</v>
      </c>
    </row>
    <row r="2356" spans="1:86" x14ac:dyDescent="0.25">
      <c r="A2356" s="24" t="s">
        <v>4335</v>
      </c>
      <c r="B2356" s="24" t="s">
        <v>273</v>
      </c>
      <c r="C2356" s="24" t="s">
        <v>1818</v>
      </c>
      <c r="D2356" s="24" t="s">
        <v>722</v>
      </c>
      <c r="E2356" s="24">
        <v>120</v>
      </c>
      <c r="F2356" s="24">
        <v>72</v>
      </c>
      <c r="G2356" s="24">
        <v>60</v>
      </c>
      <c r="H2356" s="24" t="s">
        <v>878</v>
      </c>
      <c r="I2356" s="24" t="s">
        <v>3702</v>
      </c>
      <c r="O2356" s="24" t="s">
        <v>3762</v>
      </c>
      <c r="P2356" s="34">
        <v>44501</v>
      </c>
      <c r="Q2356" s="24" t="s">
        <v>857</v>
      </c>
      <c r="R2356" s="24" t="s">
        <v>4167</v>
      </c>
      <c r="U2356" s="24">
        <v>66</v>
      </c>
      <c r="V2356" s="24" t="s">
        <v>4168</v>
      </c>
      <c r="AF2356" s="24" t="s">
        <v>859</v>
      </c>
      <c r="AP2356" s="24" t="s">
        <v>4169</v>
      </c>
      <c r="AQ2356" s="24" t="s">
        <v>4170</v>
      </c>
      <c r="AR2356" s="24" t="s">
        <v>4171</v>
      </c>
      <c r="AS2356" s="24" t="s">
        <v>4172</v>
      </c>
      <c r="AT2356" s="24" t="s">
        <v>4173</v>
      </c>
      <c r="AZ2356" s="24" t="s">
        <v>867</v>
      </c>
      <c r="BA2356" s="24" t="s">
        <v>3157</v>
      </c>
      <c r="BB2356" s="24" t="s">
        <v>869</v>
      </c>
      <c r="BC2356" s="24" t="s">
        <v>870</v>
      </c>
      <c r="BD2356" s="24" t="s">
        <v>859</v>
      </c>
      <c r="BK2356" s="24" t="s">
        <v>887</v>
      </c>
      <c r="BL2356" s="24" t="s">
        <v>888</v>
      </c>
      <c r="BM2356" s="24" t="s">
        <v>1393</v>
      </c>
      <c r="BZ2356" s="24" t="s">
        <v>875</v>
      </c>
      <c r="CD2356" s="24" t="s">
        <v>3711</v>
      </c>
      <c r="CE2356" s="24" t="s">
        <v>3768</v>
      </c>
      <c r="CH2356" s="24" t="s">
        <v>1335</v>
      </c>
    </row>
    <row r="2357" spans="1:86" x14ac:dyDescent="0.25">
      <c r="A2357" s="24" t="s">
        <v>4336</v>
      </c>
      <c r="B2357" s="24" t="s">
        <v>273</v>
      </c>
      <c r="C2357" s="24" t="s">
        <v>1818</v>
      </c>
      <c r="D2357" s="24" t="s">
        <v>722</v>
      </c>
      <c r="E2357" s="24">
        <v>120</v>
      </c>
      <c r="F2357" s="24">
        <v>72</v>
      </c>
      <c r="G2357" s="24">
        <v>60</v>
      </c>
      <c r="H2357" s="24" t="s">
        <v>878</v>
      </c>
      <c r="I2357" s="24" t="s">
        <v>3702</v>
      </c>
      <c r="O2357" s="24" t="s">
        <v>3762</v>
      </c>
      <c r="P2357" s="34">
        <v>44501</v>
      </c>
      <c r="Q2357" s="24" t="s">
        <v>857</v>
      </c>
      <c r="R2357" s="24" t="s">
        <v>4167</v>
      </c>
      <c r="U2357" s="24">
        <v>66</v>
      </c>
      <c r="V2357" s="24" t="s">
        <v>4168</v>
      </c>
      <c r="AF2357" s="24" t="s">
        <v>859</v>
      </c>
      <c r="AP2357" s="24" t="s">
        <v>4169</v>
      </c>
      <c r="AQ2357" s="24" t="s">
        <v>4170</v>
      </c>
      <c r="AR2357" s="24" t="s">
        <v>4171</v>
      </c>
      <c r="AS2357" s="24" t="s">
        <v>4172</v>
      </c>
      <c r="AT2357" s="24" t="s">
        <v>4173</v>
      </c>
      <c r="AZ2357" s="24" t="s">
        <v>867</v>
      </c>
      <c r="BA2357" s="24" t="s">
        <v>3157</v>
      </c>
      <c r="BB2357" s="24" t="s">
        <v>869</v>
      </c>
      <c r="BC2357" s="24" t="s">
        <v>870</v>
      </c>
      <c r="BD2357" s="24" t="s">
        <v>859</v>
      </c>
      <c r="BK2357" s="24" t="s">
        <v>887</v>
      </c>
      <c r="BL2357" s="24" t="s">
        <v>888</v>
      </c>
      <c r="BM2357" s="24" t="s">
        <v>1393</v>
      </c>
      <c r="BZ2357" s="24" t="s">
        <v>875</v>
      </c>
      <c r="CD2357" s="24" t="s">
        <v>3711</v>
      </c>
      <c r="CE2357" s="24" t="s">
        <v>3768</v>
      </c>
      <c r="CH2357" s="24" t="s">
        <v>1335</v>
      </c>
    </row>
    <row r="2358" spans="1:86" x14ac:dyDescent="0.25">
      <c r="A2358" s="24" t="s">
        <v>4337</v>
      </c>
      <c r="B2358" s="24" t="s">
        <v>273</v>
      </c>
      <c r="C2358" s="24" t="s">
        <v>1818</v>
      </c>
      <c r="D2358" s="24" t="s">
        <v>722</v>
      </c>
      <c r="E2358" s="24">
        <v>120</v>
      </c>
      <c r="F2358" s="24">
        <v>72</v>
      </c>
      <c r="G2358" s="24">
        <v>60</v>
      </c>
      <c r="H2358" s="24" t="s">
        <v>878</v>
      </c>
      <c r="I2358" s="24" t="s">
        <v>3702</v>
      </c>
      <c r="O2358" s="24" t="s">
        <v>3762</v>
      </c>
      <c r="P2358" s="34">
        <v>44501</v>
      </c>
      <c r="Q2358" s="24" t="s">
        <v>857</v>
      </c>
      <c r="R2358" s="24" t="s">
        <v>4167</v>
      </c>
      <c r="U2358" s="24">
        <v>66</v>
      </c>
      <c r="V2358" s="24" t="s">
        <v>4168</v>
      </c>
      <c r="AF2358" s="24" t="s">
        <v>859</v>
      </c>
      <c r="AP2358" s="24" t="s">
        <v>4169</v>
      </c>
      <c r="AQ2358" s="24" t="s">
        <v>4170</v>
      </c>
      <c r="AR2358" s="24" t="s">
        <v>4171</v>
      </c>
      <c r="AS2358" s="24" t="s">
        <v>4172</v>
      </c>
      <c r="AT2358" s="24" t="s">
        <v>4173</v>
      </c>
      <c r="AZ2358" s="24" t="s">
        <v>867</v>
      </c>
      <c r="BA2358" s="24" t="s">
        <v>3157</v>
      </c>
      <c r="BB2358" s="24" t="s">
        <v>869</v>
      </c>
      <c r="BC2358" s="24" t="s">
        <v>870</v>
      </c>
      <c r="BD2358" s="24" t="s">
        <v>859</v>
      </c>
      <c r="BK2358" s="24" t="s">
        <v>887</v>
      </c>
      <c r="BL2358" s="24" t="s">
        <v>888</v>
      </c>
      <c r="BM2358" s="24" t="s">
        <v>1393</v>
      </c>
      <c r="BZ2358" s="24" t="s">
        <v>875</v>
      </c>
      <c r="CD2358" s="24" t="s">
        <v>3711</v>
      </c>
      <c r="CE2358" s="24" t="s">
        <v>3768</v>
      </c>
      <c r="CH2358" s="24" t="s">
        <v>1335</v>
      </c>
    </row>
    <row r="2359" spans="1:86" x14ac:dyDescent="0.25">
      <c r="A2359" s="24" t="s">
        <v>4338</v>
      </c>
      <c r="B2359" s="24" t="s">
        <v>273</v>
      </c>
      <c r="C2359" s="24" t="s">
        <v>1818</v>
      </c>
      <c r="D2359" s="24" t="s">
        <v>722</v>
      </c>
      <c r="E2359" s="24">
        <v>120</v>
      </c>
      <c r="F2359" s="24">
        <v>72</v>
      </c>
      <c r="G2359" s="24">
        <v>60</v>
      </c>
      <c r="H2359" s="24" t="s">
        <v>878</v>
      </c>
      <c r="I2359" s="24" t="s">
        <v>3702</v>
      </c>
      <c r="O2359" s="24" t="s">
        <v>3762</v>
      </c>
      <c r="P2359" s="34">
        <v>44501</v>
      </c>
      <c r="Q2359" s="24" t="s">
        <v>857</v>
      </c>
      <c r="R2359" s="24" t="s">
        <v>4167</v>
      </c>
      <c r="U2359" s="24">
        <v>66</v>
      </c>
      <c r="V2359" s="24" t="s">
        <v>4168</v>
      </c>
      <c r="AF2359" s="24" t="s">
        <v>859</v>
      </c>
      <c r="AP2359" s="24" t="s">
        <v>4169</v>
      </c>
      <c r="AQ2359" s="24" t="s">
        <v>4170</v>
      </c>
      <c r="AR2359" s="24" t="s">
        <v>4171</v>
      </c>
      <c r="AS2359" s="24" t="s">
        <v>4172</v>
      </c>
      <c r="AT2359" s="24" t="s">
        <v>4173</v>
      </c>
      <c r="AZ2359" s="24" t="s">
        <v>867</v>
      </c>
      <c r="BA2359" s="24" t="s">
        <v>3157</v>
      </c>
      <c r="BB2359" s="24" t="s">
        <v>869</v>
      </c>
      <c r="BC2359" s="24" t="s">
        <v>870</v>
      </c>
      <c r="BD2359" s="24" t="s">
        <v>859</v>
      </c>
      <c r="BK2359" s="24" t="s">
        <v>887</v>
      </c>
      <c r="BL2359" s="24" t="s">
        <v>888</v>
      </c>
      <c r="BM2359" s="24" t="s">
        <v>1393</v>
      </c>
      <c r="BZ2359" s="24" t="s">
        <v>875</v>
      </c>
      <c r="CD2359" s="24" t="s">
        <v>3711</v>
      </c>
      <c r="CE2359" s="24" t="s">
        <v>3768</v>
      </c>
      <c r="CH2359" s="24" t="s">
        <v>1335</v>
      </c>
    </row>
    <row r="2360" spans="1:86" x14ac:dyDescent="0.25">
      <c r="A2360" s="24" t="s">
        <v>4339</v>
      </c>
      <c r="B2360" s="24" t="s">
        <v>273</v>
      </c>
      <c r="C2360" s="24" t="s">
        <v>1818</v>
      </c>
      <c r="D2360" s="24" t="s">
        <v>722</v>
      </c>
      <c r="E2360" s="24">
        <v>120</v>
      </c>
      <c r="F2360" s="24">
        <v>72</v>
      </c>
      <c r="G2360" s="24">
        <v>60</v>
      </c>
      <c r="H2360" s="24" t="s">
        <v>878</v>
      </c>
      <c r="I2360" s="24" t="s">
        <v>3702</v>
      </c>
      <c r="O2360" s="24" t="s">
        <v>3762</v>
      </c>
      <c r="P2360" s="34">
        <v>44501</v>
      </c>
      <c r="Q2360" s="24" t="s">
        <v>857</v>
      </c>
      <c r="R2360" s="24" t="s">
        <v>4167</v>
      </c>
      <c r="U2360" s="24">
        <v>66</v>
      </c>
      <c r="V2360" s="24" t="s">
        <v>4168</v>
      </c>
      <c r="AF2360" s="24" t="s">
        <v>859</v>
      </c>
      <c r="AP2360" s="24" t="s">
        <v>4169</v>
      </c>
      <c r="AQ2360" s="24" t="s">
        <v>4170</v>
      </c>
      <c r="AR2360" s="24" t="s">
        <v>4171</v>
      </c>
      <c r="AS2360" s="24" t="s">
        <v>4172</v>
      </c>
      <c r="AT2360" s="24" t="s">
        <v>4173</v>
      </c>
      <c r="AZ2360" s="24" t="s">
        <v>867</v>
      </c>
      <c r="BA2360" s="24" t="s">
        <v>3157</v>
      </c>
      <c r="BB2360" s="24" t="s">
        <v>869</v>
      </c>
      <c r="BC2360" s="24" t="s">
        <v>870</v>
      </c>
      <c r="BD2360" s="24" t="s">
        <v>859</v>
      </c>
      <c r="BK2360" s="24" t="s">
        <v>887</v>
      </c>
      <c r="BL2360" s="24" t="s">
        <v>888</v>
      </c>
      <c r="BM2360" s="24" t="s">
        <v>1393</v>
      </c>
      <c r="BZ2360" s="24" t="s">
        <v>875</v>
      </c>
      <c r="CD2360" s="24" t="s">
        <v>3711</v>
      </c>
      <c r="CE2360" s="24" t="s">
        <v>3768</v>
      </c>
      <c r="CH2360" s="24" t="s">
        <v>1795</v>
      </c>
    </row>
    <row r="2361" spans="1:86" x14ac:dyDescent="0.25">
      <c r="A2361" s="24" t="s">
        <v>4340</v>
      </c>
      <c r="B2361" s="24" t="s">
        <v>273</v>
      </c>
      <c r="C2361" s="24" t="s">
        <v>1818</v>
      </c>
      <c r="D2361" s="24" t="s">
        <v>722</v>
      </c>
      <c r="E2361" s="24">
        <v>120</v>
      </c>
      <c r="F2361" s="24">
        <v>72</v>
      </c>
      <c r="G2361" s="24">
        <v>60</v>
      </c>
      <c r="H2361" s="24" t="s">
        <v>878</v>
      </c>
      <c r="I2361" s="24" t="s">
        <v>3702</v>
      </c>
      <c r="O2361" s="24" t="s">
        <v>3762</v>
      </c>
      <c r="P2361" s="34">
        <v>44501</v>
      </c>
      <c r="Q2361" s="24" t="s">
        <v>857</v>
      </c>
      <c r="R2361" s="24" t="s">
        <v>4167</v>
      </c>
      <c r="U2361" s="24">
        <v>66</v>
      </c>
      <c r="V2361" s="24" t="s">
        <v>4168</v>
      </c>
      <c r="AF2361" s="24" t="s">
        <v>859</v>
      </c>
      <c r="AP2361" s="24" t="s">
        <v>4169</v>
      </c>
      <c r="AQ2361" s="24" t="s">
        <v>4170</v>
      </c>
      <c r="AR2361" s="24" t="s">
        <v>4171</v>
      </c>
      <c r="AS2361" s="24" t="s">
        <v>4172</v>
      </c>
      <c r="AT2361" s="24" t="s">
        <v>4173</v>
      </c>
      <c r="AZ2361" s="24" t="s">
        <v>867</v>
      </c>
      <c r="BA2361" s="24" t="s">
        <v>3157</v>
      </c>
      <c r="BB2361" s="24" t="s">
        <v>869</v>
      </c>
      <c r="BC2361" s="24" t="s">
        <v>870</v>
      </c>
      <c r="BD2361" s="24" t="s">
        <v>859</v>
      </c>
      <c r="BK2361" s="24" t="s">
        <v>887</v>
      </c>
      <c r="BL2361" s="24" t="s">
        <v>888</v>
      </c>
      <c r="BM2361" s="24" t="s">
        <v>1393</v>
      </c>
      <c r="BZ2361" s="24" t="s">
        <v>875</v>
      </c>
      <c r="CD2361" s="24" t="s">
        <v>3711</v>
      </c>
      <c r="CE2361" s="24" t="s">
        <v>3768</v>
      </c>
      <c r="CH2361" s="24" t="s">
        <v>1795</v>
      </c>
    </row>
    <row r="2362" spans="1:86" x14ac:dyDescent="0.25">
      <c r="A2362" s="24" t="s">
        <v>4341</v>
      </c>
      <c r="B2362" s="24" t="s">
        <v>273</v>
      </c>
      <c r="C2362" s="24" t="s">
        <v>1818</v>
      </c>
      <c r="D2362" s="24" t="s">
        <v>722</v>
      </c>
      <c r="E2362" s="24">
        <v>120</v>
      </c>
      <c r="F2362" s="24">
        <v>72</v>
      </c>
      <c r="G2362" s="24">
        <v>60</v>
      </c>
      <c r="H2362" s="24" t="s">
        <v>878</v>
      </c>
      <c r="I2362" s="24" t="s">
        <v>3702</v>
      </c>
      <c r="O2362" s="24" t="s">
        <v>3762</v>
      </c>
      <c r="P2362" s="34">
        <v>44501</v>
      </c>
      <c r="Q2362" s="24" t="s">
        <v>857</v>
      </c>
      <c r="R2362" s="24" t="s">
        <v>4167</v>
      </c>
      <c r="U2362" s="24">
        <v>66</v>
      </c>
      <c r="V2362" s="24" t="s">
        <v>4168</v>
      </c>
      <c r="AF2362" s="24" t="s">
        <v>859</v>
      </c>
      <c r="AP2362" s="24" t="s">
        <v>4169</v>
      </c>
      <c r="AQ2362" s="24" t="s">
        <v>4170</v>
      </c>
      <c r="AR2362" s="24" t="s">
        <v>4171</v>
      </c>
      <c r="AS2362" s="24" t="s">
        <v>4172</v>
      </c>
      <c r="AT2362" s="24" t="s">
        <v>4173</v>
      </c>
      <c r="AZ2362" s="24" t="s">
        <v>867</v>
      </c>
      <c r="BA2362" s="24" t="s">
        <v>3157</v>
      </c>
      <c r="BB2362" s="24" t="s">
        <v>869</v>
      </c>
      <c r="BC2362" s="24" t="s">
        <v>870</v>
      </c>
      <c r="BD2362" s="24" t="s">
        <v>859</v>
      </c>
      <c r="BK2362" s="24" t="s">
        <v>887</v>
      </c>
      <c r="BL2362" s="24" t="s">
        <v>888</v>
      </c>
      <c r="BM2362" s="24" t="s">
        <v>1393</v>
      </c>
      <c r="BZ2362" s="24" t="s">
        <v>875</v>
      </c>
      <c r="CD2362" s="24" t="s">
        <v>3711</v>
      </c>
      <c r="CE2362" s="24" t="s">
        <v>3768</v>
      </c>
      <c r="CH2362" s="24" t="s">
        <v>1795</v>
      </c>
    </row>
    <row r="2363" spans="1:86" x14ac:dyDescent="0.25">
      <c r="A2363" s="24" t="s">
        <v>4342</v>
      </c>
      <c r="B2363" s="24" t="s">
        <v>273</v>
      </c>
      <c r="C2363" s="24" t="s">
        <v>1818</v>
      </c>
      <c r="D2363" s="24" t="s">
        <v>722</v>
      </c>
      <c r="E2363" s="24">
        <v>120</v>
      </c>
      <c r="F2363" s="24">
        <v>72</v>
      </c>
      <c r="G2363" s="24">
        <v>60</v>
      </c>
      <c r="H2363" s="24" t="s">
        <v>878</v>
      </c>
      <c r="I2363" s="24" t="s">
        <v>3702</v>
      </c>
      <c r="O2363" s="24" t="s">
        <v>3762</v>
      </c>
      <c r="P2363" s="34">
        <v>44501</v>
      </c>
      <c r="Q2363" s="24" t="s">
        <v>857</v>
      </c>
      <c r="R2363" s="24" t="s">
        <v>4167</v>
      </c>
      <c r="U2363" s="24">
        <v>66</v>
      </c>
      <c r="V2363" s="24" t="s">
        <v>4168</v>
      </c>
      <c r="AF2363" s="24" t="s">
        <v>859</v>
      </c>
      <c r="AP2363" s="24" t="s">
        <v>4169</v>
      </c>
      <c r="AQ2363" s="24" t="s">
        <v>4170</v>
      </c>
      <c r="AR2363" s="24" t="s">
        <v>4171</v>
      </c>
      <c r="AS2363" s="24" t="s">
        <v>4172</v>
      </c>
      <c r="AT2363" s="24" t="s">
        <v>4173</v>
      </c>
      <c r="AZ2363" s="24" t="s">
        <v>867</v>
      </c>
      <c r="BA2363" s="24" t="s">
        <v>3157</v>
      </c>
      <c r="BB2363" s="24" t="s">
        <v>869</v>
      </c>
      <c r="BC2363" s="24" t="s">
        <v>870</v>
      </c>
      <c r="BD2363" s="24" t="s">
        <v>859</v>
      </c>
      <c r="BK2363" s="24" t="s">
        <v>887</v>
      </c>
      <c r="BL2363" s="24" t="s">
        <v>888</v>
      </c>
      <c r="BM2363" s="24" t="s">
        <v>1393</v>
      </c>
      <c r="BZ2363" s="24" t="s">
        <v>875</v>
      </c>
      <c r="CD2363" s="24" t="s">
        <v>3711</v>
      </c>
      <c r="CE2363" s="24" t="s">
        <v>3768</v>
      </c>
      <c r="CH2363" s="24" t="s">
        <v>1795</v>
      </c>
    </row>
    <row r="2364" spans="1:86" x14ac:dyDescent="0.25">
      <c r="A2364" s="24" t="s">
        <v>4343</v>
      </c>
      <c r="B2364" s="24" t="s">
        <v>273</v>
      </c>
      <c r="C2364" s="24" t="s">
        <v>1818</v>
      </c>
      <c r="D2364" s="24" t="s">
        <v>719</v>
      </c>
      <c r="E2364" s="24">
        <v>70</v>
      </c>
      <c r="F2364" s="24">
        <v>76</v>
      </c>
      <c r="G2364" s="24">
        <v>60</v>
      </c>
      <c r="H2364" s="24" t="s">
        <v>878</v>
      </c>
      <c r="I2364" s="24" t="s">
        <v>3702</v>
      </c>
      <c r="O2364" s="24" t="s">
        <v>3762</v>
      </c>
      <c r="P2364" s="34">
        <v>44502</v>
      </c>
      <c r="Q2364" s="24" t="s">
        <v>857</v>
      </c>
      <c r="R2364" s="24" t="s">
        <v>4344</v>
      </c>
      <c r="U2364" s="24">
        <v>71</v>
      </c>
      <c r="V2364" s="24" t="s">
        <v>4345</v>
      </c>
      <c r="W2364" s="24" t="s">
        <v>4346</v>
      </c>
      <c r="AF2364" s="24" t="s">
        <v>859</v>
      </c>
      <c r="AG2364" s="24" t="s">
        <v>859</v>
      </c>
      <c r="AP2364" s="24" t="s">
        <v>4347</v>
      </c>
      <c r="AQ2364" s="24" t="s">
        <v>4348</v>
      </c>
      <c r="AR2364" s="24" t="s">
        <v>4349</v>
      </c>
      <c r="AS2364" s="24" t="s">
        <v>4350</v>
      </c>
      <c r="AZ2364" s="24" t="s">
        <v>867</v>
      </c>
      <c r="BA2364" s="24" t="s">
        <v>3157</v>
      </c>
      <c r="BB2364" s="24" t="s">
        <v>869</v>
      </c>
      <c r="BC2364" s="24" t="s">
        <v>870</v>
      </c>
      <c r="BK2364" s="24" t="s">
        <v>887</v>
      </c>
      <c r="BL2364" s="24" t="s">
        <v>2045</v>
      </c>
      <c r="BZ2364" s="24" t="s">
        <v>875</v>
      </c>
      <c r="CD2364" s="24" t="s">
        <v>3711</v>
      </c>
      <c r="CE2364" s="24" t="s">
        <v>3768</v>
      </c>
      <c r="CH2364" s="24" t="s">
        <v>1364</v>
      </c>
    </row>
    <row r="2365" spans="1:86" x14ac:dyDescent="0.25">
      <c r="A2365" s="24" t="s">
        <v>4351</v>
      </c>
      <c r="B2365" s="24" t="s">
        <v>273</v>
      </c>
      <c r="C2365" s="24" t="s">
        <v>1818</v>
      </c>
      <c r="D2365" s="24" t="s">
        <v>719</v>
      </c>
      <c r="E2365" s="24">
        <v>70</v>
      </c>
      <c r="F2365" s="24">
        <v>76</v>
      </c>
      <c r="G2365" s="24">
        <v>60</v>
      </c>
      <c r="H2365" s="24" t="s">
        <v>878</v>
      </c>
      <c r="I2365" s="24" t="s">
        <v>3702</v>
      </c>
      <c r="O2365" s="24" t="s">
        <v>3762</v>
      </c>
      <c r="P2365" s="34">
        <v>44502</v>
      </c>
      <c r="Q2365" s="24" t="s">
        <v>857</v>
      </c>
      <c r="R2365" s="24" t="s">
        <v>4344</v>
      </c>
      <c r="U2365" s="24">
        <v>71</v>
      </c>
      <c r="V2365" s="24" t="s">
        <v>4345</v>
      </c>
      <c r="W2365" s="24" t="s">
        <v>4346</v>
      </c>
      <c r="AF2365" s="24" t="s">
        <v>859</v>
      </c>
      <c r="AG2365" s="24" t="s">
        <v>859</v>
      </c>
      <c r="AP2365" s="24" t="s">
        <v>4347</v>
      </c>
      <c r="AQ2365" s="24" t="s">
        <v>4348</v>
      </c>
      <c r="AR2365" s="24" t="s">
        <v>4349</v>
      </c>
      <c r="AS2365" s="24" t="s">
        <v>4350</v>
      </c>
      <c r="AZ2365" s="24" t="s">
        <v>867</v>
      </c>
      <c r="BA2365" s="24" t="s">
        <v>3157</v>
      </c>
      <c r="BB2365" s="24" t="s">
        <v>869</v>
      </c>
      <c r="BC2365" s="24" t="s">
        <v>870</v>
      </c>
      <c r="BK2365" s="24" t="s">
        <v>887</v>
      </c>
      <c r="BL2365" s="24" t="s">
        <v>2045</v>
      </c>
      <c r="BZ2365" s="24" t="s">
        <v>875</v>
      </c>
      <c r="CD2365" s="24" t="s">
        <v>3711</v>
      </c>
      <c r="CE2365" s="24" t="s">
        <v>3768</v>
      </c>
      <c r="CH2365" s="24">
        <v>218</v>
      </c>
    </row>
    <row r="2366" spans="1:86" x14ac:dyDescent="0.25">
      <c r="A2366" s="24" t="s">
        <v>4352</v>
      </c>
      <c r="B2366" s="24" t="s">
        <v>273</v>
      </c>
      <c r="C2366" s="24" t="s">
        <v>1818</v>
      </c>
      <c r="D2366" s="24" t="s">
        <v>723</v>
      </c>
      <c r="F2366" s="24">
        <v>73</v>
      </c>
      <c r="H2366" s="24" t="s">
        <v>878</v>
      </c>
      <c r="I2366" s="24" t="s">
        <v>3702</v>
      </c>
      <c r="O2366" s="24" t="s">
        <v>3703</v>
      </c>
      <c r="P2366" s="34">
        <v>44501</v>
      </c>
      <c r="Q2366" s="24" t="s">
        <v>857</v>
      </c>
      <c r="S2366" s="24">
        <v>118</v>
      </c>
      <c r="U2366" s="24">
        <v>71</v>
      </c>
      <c r="AP2366" s="24" t="s">
        <v>4353</v>
      </c>
      <c r="AQ2366" s="24" t="s">
        <v>4354</v>
      </c>
      <c r="AR2366" s="24" t="s">
        <v>4355</v>
      </c>
      <c r="AS2366" s="24" t="s">
        <v>4356</v>
      </c>
      <c r="AZ2366" s="24" t="s">
        <v>867</v>
      </c>
      <c r="BA2366" s="24" t="s">
        <v>3157</v>
      </c>
      <c r="BB2366" s="24" t="s">
        <v>869</v>
      </c>
      <c r="BC2366" s="24" t="s">
        <v>870</v>
      </c>
      <c r="BK2366" s="24" t="s">
        <v>887</v>
      </c>
      <c r="BL2366" s="24" t="s">
        <v>2045</v>
      </c>
      <c r="BZ2366" s="24" t="s">
        <v>875</v>
      </c>
      <c r="CD2366" s="24" t="s">
        <v>3767</v>
      </c>
      <c r="CE2366" s="24" t="s">
        <v>3768</v>
      </c>
      <c r="CH2366" s="24" t="s">
        <v>1241</v>
      </c>
    </row>
    <row r="2367" spans="1:86" x14ac:dyDescent="0.25">
      <c r="A2367" s="24" t="s">
        <v>4357</v>
      </c>
      <c r="B2367" s="24" t="s">
        <v>273</v>
      </c>
      <c r="C2367" s="24" t="s">
        <v>1818</v>
      </c>
      <c r="D2367" s="24" t="s">
        <v>724</v>
      </c>
      <c r="E2367" s="24">
        <v>0</v>
      </c>
      <c r="F2367" s="24">
        <v>720</v>
      </c>
      <c r="G2367" s="24">
        <v>70</v>
      </c>
      <c r="H2367" s="24" t="s">
        <v>878</v>
      </c>
      <c r="I2367" s="24" t="s">
        <v>3702</v>
      </c>
      <c r="O2367" s="24" t="s">
        <v>3762</v>
      </c>
      <c r="P2367" s="34">
        <v>44502</v>
      </c>
      <c r="Q2367" s="24" t="s">
        <v>857</v>
      </c>
      <c r="U2367" s="24">
        <v>0</v>
      </c>
      <c r="AP2367" s="24" t="s">
        <v>4358</v>
      </c>
      <c r="AQ2367" s="24" t="s">
        <v>4359</v>
      </c>
      <c r="AR2367" s="24" t="s">
        <v>4360</v>
      </c>
      <c r="AS2367" s="24" t="s">
        <v>4361</v>
      </c>
      <c r="AZ2367" s="24" t="s">
        <v>867</v>
      </c>
      <c r="BA2367" s="24" t="s">
        <v>3157</v>
      </c>
      <c r="BB2367" s="24" t="s">
        <v>869</v>
      </c>
      <c r="BC2367" s="24" t="s">
        <v>870</v>
      </c>
      <c r="BK2367" s="24" t="s">
        <v>887</v>
      </c>
      <c r="BL2367" s="24" t="s">
        <v>888</v>
      </c>
      <c r="BQ2367" s="24" t="s">
        <v>4362</v>
      </c>
      <c r="BZ2367" s="24" t="s">
        <v>875</v>
      </c>
      <c r="CD2367" s="24" t="s">
        <v>3711</v>
      </c>
      <c r="CE2367" s="24" t="s">
        <v>3768</v>
      </c>
      <c r="CH2367" s="24" t="s">
        <v>1122</v>
      </c>
    </row>
    <row r="2368" spans="1:86" x14ac:dyDescent="0.25">
      <c r="A2368" s="24" t="s">
        <v>4363</v>
      </c>
      <c r="B2368" s="24" t="s">
        <v>273</v>
      </c>
      <c r="C2368" s="24" t="s">
        <v>1818</v>
      </c>
      <c r="D2368" s="24" t="s">
        <v>724</v>
      </c>
      <c r="E2368" s="24">
        <v>0</v>
      </c>
      <c r="F2368" s="24">
        <v>720</v>
      </c>
      <c r="G2368" s="24">
        <v>70</v>
      </c>
      <c r="H2368" s="24" t="s">
        <v>878</v>
      </c>
      <c r="I2368" s="24" t="s">
        <v>3702</v>
      </c>
      <c r="O2368" s="24" t="s">
        <v>3762</v>
      </c>
      <c r="P2368" s="34">
        <v>44502</v>
      </c>
      <c r="Q2368" s="24" t="s">
        <v>857</v>
      </c>
      <c r="U2368" s="24">
        <v>0</v>
      </c>
      <c r="AP2368" s="24" t="s">
        <v>4358</v>
      </c>
      <c r="AQ2368" s="24" t="s">
        <v>4359</v>
      </c>
      <c r="AR2368" s="24" t="s">
        <v>4360</v>
      </c>
      <c r="AS2368" s="24" t="s">
        <v>4361</v>
      </c>
      <c r="AZ2368" s="24" t="s">
        <v>867</v>
      </c>
      <c r="BA2368" s="24" t="s">
        <v>3157</v>
      </c>
      <c r="BB2368" s="24" t="s">
        <v>869</v>
      </c>
      <c r="BC2368" s="24" t="s">
        <v>870</v>
      </c>
      <c r="BK2368" s="24" t="s">
        <v>887</v>
      </c>
      <c r="BL2368" s="24" t="s">
        <v>888</v>
      </c>
      <c r="BQ2368" s="24" t="s">
        <v>4362</v>
      </c>
      <c r="BZ2368" s="24" t="s">
        <v>875</v>
      </c>
      <c r="CD2368" s="24" t="s">
        <v>3711</v>
      </c>
      <c r="CE2368" s="24" t="s">
        <v>3768</v>
      </c>
      <c r="CH2368" s="24" t="s">
        <v>1122</v>
      </c>
    </row>
    <row r="2369" spans="1:86" x14ac:dyDescent="0.25">
      <c r="A2369" s="24" t="s">
        <v>4364</v>
      </c>
      <c r="B2369" s="24" t="s">
        <v>273</v>
      </c>
      <c r="C2369" s="24" t="s">
        <v>1818</v>
      </c>
      <c r="D2369" s="24" t="s">
        <v>724</v>
      </c>
      <c r="E2369" s="24">
        <v>0</v>
      </c>
      <c r="F2369" s="24">
        <v>720</v>
      </c>
      <c r="G2369" s="24">
        <v>70</v>
      </c>
      <c r="H2369" s="24" t="s">
        <v>878</v>
      </c>
      <c r="I2369" s="24" t="s">
        <v>3702</v>
      </c>
      <c r="O2369" s="24" t="s">
        <v>3762</v>
      </c>
      <c r="P2369" s="34">
        <v>44502</v>
      </c>
      <c r="Q2369" s="24" t="s">
        <v>857</v>
      </c>
      <c r="U2369" s="24">
        <v>0</v>
      </c>
      <c r="AP2369" s="24" t="s">
        <v>4358</v>
      </c>
      <c r="AQ2369" s="24" t="s">
        <v>4359</v>
      </c>
      <c r="AR2369" s="24" t="s">
        <v>4360</v>
      </c>
      <c r="AS2369" s="24" t="s">
        <v>4361</v>
      </c>
      <c r="AZ2369" s="24" t="s">
        <v>867</v>
      </c>
      <c r="BA2369" s="24" t="s">
        <v>3157</v>
      </c>
      <c r="BB2369" s="24" t="s">
        <v>869</v>
      </c>
      <c r="BC2369" s="24" t="s">
        <v>870</v>
      </c>
      <c r="BK2369" s="24" t="s">
        <v>887</v>
      </c>
      <c r="BL2369" s="24" t="s">
        <v>888</v>
      </c>
      <c r="BQ2369" s="24" t="s">
        <v>4362</v>
      </c>
      <c r="BZ2369" s="24" t="s">
        <v>875</v>
      </c>
      <c r="CD2369" s="24" t="s">
        <v>3711</v>
      </c>
      <c r="CE2369" s="24" t="s">
        <v>3768</v>
      </c>
      <c r="CH2369" s="24" t="s">
        <v>1122</v>
      </c>
    </row>
    <row r="2370" spans="1:86" x14ac:dyDescent="0.25">
      <c r="A2370" s="24" t="s">
        <v>4365</v>
      </c>
      <c r="B2370" s="24" t="s">
        <v>273</v>
      </c>
      <c r="C2370" s="24" t="s">
        <v>1818</v>
      </c>
      <c r="D2370" s="24" t="s">
        <v>273</v>
      </c>
      <c r="F2370" s="24">
        <v>72</v>
      </c>
      <c r="H2370" s="24" t="s">
        <v>855</v>
      </c>
      <c r="I2370" s="24" t="s">
        <v>3702</v>
      </c>
      <c r="O2370" s="24" t="s">
        <v>3762</v>
      </c>
      <c r="P2370" s="34">
        <v>44503</v>
      </c>
      <c r="Q2370" s="24" t="s">
        <v>857</v>
      </c>
      <c r="S2370" s="24">
        <v>110</v>
      </c>
      <c r="U2370" s="24">
        <v>66</v>
      </c>
      <c r="V2370" s="24" t="s">
        <v>4366</v>
      </c>
      <c r="AF2370" s="24" t="s">
        <v>859</v>
      </c>
      <c r="AP2370" s="24" t="s">
        <v>4367</v>
      </c>
      <c r="AQ2370" s="24" t="s">
        <v>4368</v>
      </c>
      <c r="AR2370" s="24" t="s">
        <v>4369</v>
      </c>
      <c r="AS2370" s="24" t="s">
        <v>4370</v>
      </c>
      <c r="AT2370" s="24" t="s">
        <v>4371</v>
      </c>
      <c r="AZ2370" s="24" t="s">
        <v>867</v>
      </c>
      <c r="BA2370" s="24" t="s">
        <v>3157</v>
      </c>
      <c r="BB2370" s="24" t="s">
        <v>869</v>
      </c>
      <c r="BC2370" s="24" t="s">
        <v>870</v>
      </c>
      <c r="BD2370" s="24" t="s">
        <v>859</v>
      </c>
      <c r="BK2370" s="24" t="s">
        <v>887</v>
      </c>
      <c r="BL2370" s="24" t="s">
        <v>888</v>
      </c>
      <c r="BM2370" s="24" t="s">
        <v>874</v>
      </c>
      <c r="BZ2370" s="24" t="s">
        <v>875</v>
      </c>
      <c r="CD2370" s="24" t="s">
        <v>3767</v>
      </c>
      <c r="CE2370" s="24" t="s">
        <v>3768</v>
      </c>
      <c r="CH2370" s="24" t="s">
        <v>1567</v>
      </c>
    </row>
    <row r="2371" spans="1:86" x14ac:dyDescent="0.25">
      <c r="A2371" s="24" t="s">
        <v>4372</v>
      </c>
      <c r="B2371" s="24" t="s">
        <v>273</v>
      </c>
      <c r="C2371" s="24" t="s">
        <v>1818</v>
      </c>
      <c r="D2371" s="24" t="s">
        <v>273</v>
      </c>
      <c r="F2371" s="24">
        <v>72</v>
      </c>
      <c r="H2371" s="24" t="s">
        <v>855</v>
      </c>
      <c r="I2371" s="24" t="s">
        <v>3702</v>
      </c>
      <c r="O2371" s="24" t="s">
        <v>3762</v>
      </c>
      <c r="P2371" s="34">
        <v>44503</v>
      </c>
      <c r="Q2371" s="24" t="s">
        <v>857</v>
      </c>
      <c r="S2371" s="24">
        <v>110</v>
      </c>
      <c r="U2371" s="24">
        <v>66</v>
      </c>
      <c r="V2371" s="24" t="s">
        <v>4366</v>
      </c>
      <c r="AF2371" s="24" t="s">
        <v>859</v>
      </c>
      <c r="AP2371" s="24" t="s">
        <v>4367</v>
      </c>
      <c r="AQ2371" s="24" t="s">
        <v>4368</v>
      </c>
      <c r="AR2371" s="24" t="s">
        <v>4369</v>
      </c>
      <c r="AS2371" s="24" t="s">
        <v>4370</v>
      </c>
      <c r="AT2371" s="24" t="s">
        <v>4371</v>
      </c>
      <c r="AZ2371" s="24" t="s">
        <v>867</v>
      </c>
      <c r="BA2371" s="24" t="s">
        <v>3157</v>
      </c>
      <c r="BB2371" s="24" t="s">
        <v>869</v>
      </c>
      <c r="BC2371" s="24" t="s">
        <v>870</v>
      </c>
      <c r="BD2371" s="24" t="s">
        <v>859</v>
      </c>
      <c r="BK2371" s="24" t="s">
        <v>887</v>
      </c>
      <c r="BL2371" s="24" t="s">
        <v>888</v>
      </c>
      <c r="BM2371" s="24" t="s">
        <v>874</v>
      </c>
      <c r="BZ2371" s="24" t="s">
        <v>875</v>
      </c>
      <c r="CD2371" s="24" t="s">
        <v>3767</v>
      </c>
      <c r="CE2371" s="24" t="s">
        <v>3768</v>
      </c>
      <c r="CH2371" s="24">
        <v>125</v>
      </c>
    </row>
    <row r="2372" spans="1:86" x14ac:dyDescent="0.25">
      <c r="A2372" s="24" t="s">
        <v>4373</v>
      </c>
      <c r="B2372" s="24" t="s">
        <v>273</v>
      </c>
      <c r="C2372" s="24" t="s">
        <v>1818</v>
      </c>
      <c r="D2372" s="24" t="s">
        <v>273</v>
      </c>
      <c r="E2372" s="24">
        <v>120</v>
      </c>
      <c r="F2372" s="24">
        <v>89</v>
      </c>
      <c r="G2372" s="24">
        <v>60</v>
      </c>
      <c r="H2372" s="24" t="s">
        <v>855</v>
      </c>
      <c r="I2372" s="24" t="s">
        <v>3702</v>
      </c>
      <c r="O2372" s="24" t="s">
        <v>3762</v>
      </c>
      <c r="P2372" s="34">
        <v>44502</v>
      </c>
      <c r="Q2372" s="24" t="s">
        <v>857</v>
      </c>
      <c r="U2372" s="24">
        <v>83</v>
      </c>
      <c r="AP2372" s="24" t="s">
        <v>4374</v>
      </c>
      <c r="AQ2372" s="24" t="s">
        <v>4375</v>
      </c>
      <c r="AR2372" s="24" t="s">
        <v>4376</v>
      </c>
      <c r="AS2372" s="24" t="s">
        <v>4377</v>
      </c>
      <c r="AZ2372" s="24" t="s">
        <v>867</v>
      </c>
      <c r="BA2372" s="24" t="s">
        <v>3157</v>
      </c>
      <c r="BB2372" s="24" t="s">
        <v>869</v>
      </c>
      <c r="BC2372" s="24" t="s">
        <v>870</v>
      </c>
      <c r="BK2372" s="24" t="s">
        <v>887</v>
      </c>
      <c r="BL2372" s="24" t="s">
        <v>888</v>
      </c>
      <c r="BZ2372" s="24" t="s">
        <v>875</v>
      </c>
      <c r="CD2372" s="24" t="s">
        <v>3711</v>
      </c>
      <c r="CE2372" s="24" t="s">
        <v>3768</v>
      </c>
      <c r="CH2372" s="24">
        <v>216</v>
      </c>
    </row>
    <row r="2373" spans="1:86" x14ac:dyDescent="0.25">
      <c r="A2373" s="24" t="s">
        <v>4378</v>
      </c>
      <c r="B2373" s="24" t="s">
        <v>273</v>
      </c>
      <c r="C2373" s="24" t="s">
        <v>1818</v>
      </c>
      <c r="D2373" s="24" t="s">
        <v>273</v>
      </c>
      <c r="E2373" s="24">
        <v>120</v>
      </c>
      <c r="F2373" s="24">
        <v>89</v>
      </c>
      <c r="G2373" s="24">
        <v>60</v>
      </c>
      <c r="H2373" s="24" t="s">
        <v>855</v>
      </c>
      <c r="I2373" s="24" t="s">
        <v>3702</v>
      </c>
      <c r="O2373" s="24" t="s">
        <v>3762</v>
      </c>
      <c r="P2373" s="34">
        <v>44502</v>
      </c>
      <c r="Q2373" s="24" t="s">
        <v>857</v>
      </c>
      <c r="U2373" s="24">
        <v>83</v>
      </c>
      <c r="AP2373" s="24" t="s">
        <v>4374</v>
      </c>
      <c r="AQ2373" s="24" t="s">
        <v>4375</v>
      </c>
      <c r="AR2373" s="24" t="s">
        <v>4376</v>
      </c>
      <c r="AS2373" s="24" t="s">
        <v>4377</v>
      </c>
      <c r="AZ2373" s="24" t="s">
        <v>867</v>
      </c>
      <c r="BA2373" s="24" t="s">
        <v>3157</v>
      </c>
      <c r="BB2373" s="24" t="s">
        <v>869</v>
      </c>
      <c r="BC2373" s="24" t="s">
        <v>870</v>
      </c>
      <c r="BK2373" s="24" t="s">
        <v>887</v>
      </c>
      <c r="BL2373" s="24" t="s">
        <v>888</v>
      </c>
      <c r="BZ2373" s="24" t="s">
        <v>875</v>
      </c>
      <c r="CD2373" s="24" t="s">
        <v>3711</v>
      </c>
      <c r="CE2373" s="24" t="s">
        <v>3768</v>
      </c>
      <c r="CH2373" s="24">
        <v>215</v>
      </c>
    </row>
    <row r="2374" spans="1:86" x14ac:dyDescent="0.25">
      <c r="A2374" s="24" t="s">
        <v>4379</v>
      </c>
      <c r="B2374" s="24" t="s">
        <v>273</v>
      </c>
      <c r="C2374" s="24" t="s">
        <v>699</v>
      </c>
      <c r="D2374" s="24" t="s">
        <v>699</v>
      </c>
      <c r="E2374" s="24">
        <v>170</v>
      </c>
      <c r="F2374" s="24">
        <v>76</v>
      </c>
      <c r="G2374" s="24">
        <v>80</v>
      </c>
      <c r="H2374" s="24" t="s">
        <v>878</v>
      </c>
      <c r="I2374" s="24" t="s">
        <v>3702</v>
      </c>
      <c r="O2374" s="24" t="s">
        <v>3703</v>
      </c>
      <c r="P2374" s="34">
        <v>44517</v>
      </c>
      <c r="Q2374" s="24" t="s">
        <v>857</v>
      </c>
      <c r="U2374" s="24">
        <v>71</v>
      </c>
      <c r="AP2374" s="24" t="s">
        <v>4380</v>
      </c>
      <c r="AQ2374" s="24" t="s">
        <v>4381</v>
      </c>
      <c r="AR2374" s="24" t="s">
        <v>4382</v>
      </c>
      <c r="AS2374" s="24" t="s">
        <v>4383</v>
      </c>
      <c r="AZ2374" s="24" t="s">
        <v>867</v>
      </c>
      <c r="BA2374" s="24" t="s">
        <v>3157</v>
      </c>
      <c r="BB2374" s="24" t="s">
        <v>869</v>
      </c>
      <c r="BC2374" s="24" t="s">
        <v>870</v>
      </c>
      <c r="BK2374" s="24" t="s">
        <v>887</v>
      </c>
      <c r="BL2374" s="24" t="s">
        <v>2045</v>
      </c>
      <c r="BM2374" s="24" t="s">
        <v>874</v>
      </c>
      <c r="BZ2374" s="24" t="s">
        <v>875</v>
      </c>
      <c r="CD2374" s="24" t="s">
        <v>3711</v>
      </c>
      <c r="CE2374" s="24" t="s">
        <v>3774</v>
      </c>
      <c r="CH2374" s="24" t="s">
        <v>889</v>
      </c>
    </row>
    <row r="2375" spans="1:86" x14ac:dyDescent="0.25">
      <c r="A2375" s="24" t="s">
        <v>4384</v>
      </c>
      <c r="B2375" s="24" t="s">
        <v>273</v>
      </c>
      <c r="C2375" s="24" t="s">
        <v>1818</v>
      </c>
      <c r="D2375" s="24" t="s">
        <v>696</v>
      </c>
      <c r="E2375" s="24">
        <v>1400</v>
      </c>
      <c r="F2375" s="24">
        <v>720</v>
      </c>
      <c r="G2375" s="24">
        <v>700</v>
      </c>
      <c r="H2375" s="24" t="s">
        <v>878</v>
      </c>
      <c r="I2375" s="24" t="s">
        <v>3702</v>
      </c>
      <c r="O2375" s="24" t="s">
        <v>3762</v>
      </c>
      <c r="P2375" s="34">
        <v>44501</v>
      </c>
      <c r="Q2375" s="24" t="s">
        <v>857</v>
      </c>
      <c r="U2375" s="24">
        <v>66</v>
      </c>
      <c r="AP2375" s="24" t="s">
        <v>4385</v>
      </c>
      <c r="AQ2375" s="24" t="s">
        <v>4386</v>
      </c>
      <c r="AR2375" s="24" t="s">
        <v>4387</v>
      </c>
      <c r="AS2375" s="24" t="s">
        <v>4388</v>
      </c>
      <c r="AZ2375" s="24" t="s">
        <v>867</v>
      </c>
      <c r="BA2375" s="24" t="s">
        <v>3157</v>
      </c>
      <c r="BB2375" s="24" t="s">
        <v>869</v>
      </c>
      <c r="BC2375" s="24" t="s">
        <v>870</v>
      </c>
      <c r="BK2375" s="24" t="s">
        <v>887</v>
      </c>
      <c r="BL2375" s="24" t="s">
        <v>888</v>
      </c>
      <c r="BZ2375" s="24" t="s">
        <v>875</v>
      </c>
      <c r="CD2375" s="24" t="s">
        <v>3711</v>
      </c>
      <c r="CE2375" s="24" t="s">
        <v>3768</v>
      </c>
      <c r="CH2375" s="24" t="s">
        <v>2164</v>
      </c>
    </row>
    <row r="2376" spans="1:86" x14ac:dyDescent="0.25">
      <c r="A2376" s="24" t="s">
        <v>4389</v>
      </c>
      <c r="B2376" s="24" t="s">
        <v>273</v>
      </c>
      <c r="C2376" s="24" t="s">
        <v>1818</v>
      </c>
      <c r="D2376" s="24" t="s">
        <v>696</v>
      </c>
      <c r="E2376" s="24">
        <v>1400</v>
      </c>
      <c r="F2376" s="24">
        <v>720</v>
      </c>
      <c r="G2376" s="24">
        <v>700</v>
      </c>
      <c r="H2376" s="24" t="s">
        <v>878</v>
      </c>
      <c r="I2376" s="24" t="s">
        <v>3702</v>
      </c>
      <c r="O2376" s="24" t="s">
        <v>3762</v>
      </c>
      <c r="P2376" s="34">
        <v>44501</v>
      </c>
      <c r="Q2376" s="24" t="s">
        <v>857</v>
      </c>
      <c r="U2376" s="24">
        <v>66</v>
      </c>
      <c r="AP2376" s="24" t="s">
        <v>4385</v>
      </c>
      <c r="AQ2376" s="24" t="s">
        <v>4386</v>
      </c>
      <c r="AR2376" s="24" t="s">
        <v>4387</v>
      </c>
      <c r="AS2376" s="24" t="s">
        <v>4388</v>
      </c>
      <c r="AZ2376" s="24" t="s">
        <v>867</v>
      </c>
      <c r="BA2376" s="24" t="s">
        <v>3157</v>
      </c>
      <c r="BB2376" s="24" t="s">
        <v>869</v>
      </c>
      <c r="BC2376" s="24" t="s">
        <v>870</v>
      </c>
      <c r="BK2376" s="24" t="s">
        <v>887</v>
      </c>
      <c r="BL2376" s="24" t="s">
        <v>888</v>
      </c>
      <c r="BZ2376" s="24" t="s">
        <v>875</v>
      </c>
      <c r="CD2376" s="24" t="s">
        <v>3711</v>
      </c>
      <c r="CE2376" s="24" t="s">
        <v>3768</v>
      </c>
      <c r="CH2376" s="24" t="s">
        <v>1122</v>
      </c>
    </row>
    <row r="2377" spans="1:86" x14ac:dyDescent="0.25">
      <c r="A2377" s="24" t="s">
        <v>4390</v>
      </c>
      <c r="B2377" s="24" t="s">
        <v>273</v>
      </c>
      <c r="C2377" s="24" t="s">
        <v>1818</v>
      </c>
      <c r="D2377" s="24" t="s">
        <v>696</v>
      </c>
      <c r="E2377" s="24">
        <v>1400</v>
      </c>
      <c r="F2377" s="24">
        <v>720</v>
      </c>
      <c r="G2377" s="24">
        <v>700</v>
      </c>
      <c r="H2377" s="24" t="s">
        <v>878</v>
      </c>
      <c r="I2377" s="24" t="s">
        <v>3702</v>
      </c>
      <c r="O2377" s="24" t="s">
        <v>3762</v>
      </c>
      <c r="P2377" s="34">
        <v>44501</v>
      </c>
      <c r="Q2377" s="24" t="s">
        <v>857</v>
      </c>
      <c r="U2377" s="24">
        <v>66</v>
      </c>
      <c r="AP2377" s="24" t="s">
        <v>4385</v>
      </c>
      <c r="AQ2377" s="24" t="s">
        <v>4386</v>
      </c>
      <c r="AR2377" s="24" t="s">
        <v>4387</v>
      </c>
      <c r="AS2377" s="24" t="s">
        <v>4388</v>
      </c>
      <c r="AZ2377" s="24" t="s">
        <v>867</v>
      </c>
      <c r="BA2377" s="24" t="s">
        <v>3157</v>
      </c>
      <c r="BB2377" s="24" t="s">
        <v>869</v>
      </c>
      <c r="BC2377" s="24" t="s">
        <v>870</v>
      </c>
      <c r="BK2377" s="24" t="s">
        <v>887</v>
      </c>
      <c r="BL2377" s="24" t="s">
        <v>888</v>
      </c>
      <c r="BZ2377" s="24" t="s">
        <v>875</v>
      </c>
      <c r="CD2377" s="24" t="s">
        <v>3711</v>
      </c>
      <c r="CE2377" s="24" t="s">
        <v>3768</v>
      </c>
      <c r="CH2377" s="24" t="s">
        <v>1122</v>
      </c>
    </row>
    <row r="2378" spans="1:86" x14ac:dyDescent="0.25">
      <c r="A2378" s="24" t="s">
        <v>4391</v>
      </c>
      <c r="B2378" s="24" t="s">
        <v>273</v>
      </c>
      <c r="C2378" s="24" t="s">
        <v>1818</v>
      </c>
      <c r="D2378" s="24" t="s">
        <v>696</v>
      </c>
      <c r="E2378" s="24">
        <v>1400</v>
      </c>
      <c r="F2378" s="24">
        <v>720</v>
      </c>
      <c r="G2378" s="24">
        <v>700</v>
      </c>
      <c r="H2378" s="24" t="s">
        <v>878</v>
      </c>
      <c r="I2378" s="24" t="s">
        <v>3702</v>
      </c>
      <c r="O2378" s="24" t="s">
        <v>3762</v>
      </c>
      <c r="P2378" s="34">
        <v>44501</v>
      </c>
      <c r="Q2378" s="24" t="s">
        <v>857</v>
      </c>
      <c r="U2378" s="24">
        <v>66</v>
      </c>
      <c r="AP2378" s="24" t="s">
        <v>4385</v>
      </c>
      <c r="AQ2378" s="24" t="s">
        <v>4386</v>
      </c>
      <c r="AR2378" s="24" t="s">
        <v>4387</v>
      </c>
      <c r="AS2378" s="24" t="s">
        <v>4388</v>
      </c>
      <c r="AZ2378" s="24" t="s">
        <v>867</v>
      </c>
      <c r="BA2378" s="24" t="s">
        <v>3157</v>
      </c>
      <c r="BB2378" s="24" t="s">
        <v>869</v>
      </c>
      <c r="BC2378" s="24" t="s">
        <v>870</v>
      </c>
      <c r="BK2378" s="24" t="s">
        <v>887</v>
      </c>
      <c r="BL2378" s="24" t="s">
        <v>888</v>
      </c>
      <c r="BZ2378" s="24" t="s">
        <v>875</v>
      </c>
      <c r="CD2378" s="24" t="s">
        <v>3711</v>
      </c>
      <c r="CE2378" s="24" t="s">
        <v>3768</v>
      </c>
      <c r="CH2378" s="24" t="s">
        <v>1122</v>
      </c>
    </row>
    <row r="2379" spans="1:86" x14ac:dyDescent="0.25">
      <c r="A2379" s="24" t="s">
        <v>4392</v>
      </c>
      <c r="B2379" s="24" t="s">
        <v>273</v>
      </c>
      <c r="C2379" s="24" t="s">
        <v>1818</v>
      </c>
      <c r="D2379" s="24" t="s">
        <v>696</v>
      </c>
      <c r="E2379" s="24">
        <v>1400</v>
      </c>
      <c r="F2379" s="24">
        <v>720</v>
      </c>
      <c r="G2379" s="24">
        <v>700</v>
      </c>
      <c r="H2379" s="24" t="s">
        <v>878</v>
      </c>
      <c r="I2379" s="24" t="s">
        <v>3702</v>
      </c>
      <c r="O2379" s="24" t="s">
        <v>3762</v>
      </c>
      <c r="P2379" s="34">
        <v>44501</v>
      </c>
      <c r="Q2379" s="24" t="s">
        <v>857</v>
      </c>
      <c r="U2379" s="24">
        <v>66</v>
      </c>
      <c r="AP2379" s="24" t="s">
        <v>4385</v>
      </c>
      <c r="AQ2379" s="24" t="s">
        <v>4386</v>
      </c>
      <c r="AR2379" s="24" t="s">
        <v>4387</v>
      </c>
      <c r="AS2379" s="24" t="s">
        <v>4388</v>
      </c>
      <c r="AZ2379" s="24" t="s">
        <v>867</v>
      </c>
      <c r="BA2379" s="24" t="s">
        <v>3157</v>
      </c>
      <c r="BB2379" s="24" t="s">
        <v>869</v>
      </c>
      <c r="BC2379" s="24" t="s">
        <v>870</v>
      </c>
      <c r="BK2379" s="24" t="s">
        <v>887</v>
      </c>
      <c r="BL2379" s="24" t="s">
        <v>888</v>
      </c>
      <c r="BZ2379" s="24" t="s">
        <v>875</v>
      </c>
      <c r="CD2379" s="24" t="s">
        <v>3711</v>
      </c>
      <c r="CE2379" s="24" t="s">
        <v>3768</v>
      </c>
      <c r="CH2379" s="24" t="s">
        <v>2633</v>
      </c>
    </row>
    <row r="2380" spans="1:86" x14ac:dyDescent="0.25">
      <c r="A2380" s="24" t="s">
        <v>4393</v>
      </c>
      <c r="B2380" s="24" t="s">
        <v>273</v>
      </c>
      <c r="C2380" s="24" t="s">
        <v>1818</v>
      </c>
      <c r="D2380" s="24" t="s">
        <v>273</v>
      </c>
      <c r="E2380" s="24">
        <v>140</v>
      </c>
      <c r="F2380" s="24">
        <v>70</v>
      </c>
      <c r="G2380" s="24">
        <v>70</v>
      </c>
      <c r="H2380" s="24" t="s">
        <v>855</v>
      </c>
      <c r="I2380" s="24" t="s">
        <v>3702</v>
      </c>
      <c r="O2380" s="24" t="s">
        <v>3762</v>
      </c>
      <c r="P2380" s="34">
        <v>44503</v>
      </c>
      <c r="Q2380" s="24" t="s">
        <v>857</v>
      </c>
      <c r="U2380" s="24">
        <v>64</v>
      </c>
      <c r="AP2380" s="24" t="s">
        <v>4394</v>
      </c>
      <c r="AQ2380" s="24" t="s">
        <v>4395</v>
      </c>
      <c r="AR2380" s="24" t="s">
        <v>4396</v>
      </c>
      <c r="AS2380" s="24" t="s">
        <v>4397</v>
      </c>
      <c r="AZ2380" s="24" t="s">
        <v>867</v>
      </c>
      <c r="BA2380" s="24" t="s">
        <v>3157</v>
      </c>
      <c r="BB2380" s="24" t="s">
        <v>869</v>
      </c>
      <c r="BC2380" s="24" t="s">
        <v>870</v>
      </c>
      <c r="BK2380" s="24" t="s">
        <v>887</v>
      </c>
      <c r="BL2380" s="24" t="s">
        <v>888</v>
      </c>
      <c r="BZ2380" s="24" t="s">
        <v>875</v>
      </c>
      <c r="CD2380" s="24" t="s">
        <v>3711</v>
      </c>
      <c r="CE2380" s="24" t="s">
        <v>3768</v>
      </c>
      <c r="CH2380" s="24" t="s">
        <v>1567</v>
      </c>
    </row>
    <row r="2381" spans="1:86" x14ac:dyDescent="0.25">
      <c r="A2381" s="24" t="s">
        <v>4398</v>
      </c>
      <c r="B2381" s="24" t="s">
        <v>273</v>
      </c>
      <c r="C2381" s="24" t="s">
        <v>1818</v>
      </c>
      <c r="D2381" s="24" t="s">
        <v>725</v>
      </c>
      <c r="E2381" s="24">
        <v>70</v>
      </c>
      <c r="F2381" s="24">
        <v>72</v>
      </c>
      <c r="G2381" s="24">
        <v>60</v>
      </c>
      <c r="H2381" s="24" t="s">
        <v>878</v>
      </c>
      <c r="I2381" s="24" t="s">
        <v>3702</v>
      </c>
      <c r="O2381" s="24" t="s">
        <v>3762</v>
      </c>
      <c r="P2381" s="34">
        <v>44501</v>
      </c>
      <c r="Q2381" s="24" t="s">
        <v>857</v>
      </c>
      <c r="U2381" s="24">
        <v>67</v>
      </c>
      <c r="V2381" s="24" t="s">
        <v>4399</v>
      </c>
      <c r="AF2381" s="24" t="s">
        <v>859</v>
      </c>
      <c r="AP2381" s="24" t="s">
        <v>4400</v>
      </c>
      <c r="AQ2381" s="24" t="s">
        <v>4401</v>
      </c>
      <c r="AR2381" s="24" t="s">
        <v>4402</v>
      </c>
      <c r="AS2381" s="24" t="s">
        <v>4403</v>
      </c>
      <c r="AZ2381" s="24" t="s">
        <v>867</v>
      </c>
      <c r="BA2381" s="24" t="s">
        <v>3157</v>
      </c>
      <c r="BB2381" s="24" t="s">
        <v>869</v>
      </c>
      <c r="BC2381" s="24" t="s">
        <v>870</v>
      </c>
      <c r="BK2381" s="24" t="s">
        <v>887</v>
      </c>
      <c r="BL2381" s="24" t="s">
        <v>2045</v>
      </c>
      <c r="BZ2381" s="24" t="s">
        <v>875</v>
      </c>
      <c r="CD2381" s="24" t="s">
        <v>3711</v>
      </c>
      <c r="CE2381" s="24" t="s">
        <v>3768</v>
      </c>
      <c r="CH2381" s="24" t="s">
        <v>889</v>
      </c>
    </row>
    <row r="2382" spans="1:86" x14ac:dyDescent="0.25">
      <c r="A2382" s="24" t="s">
        <v>4404</v>
      </c>
      <c r="B2382" s="24" t="s">
        <v>273</v>
      </c>
      <c r="C2382" s="24" t="s">
        <v>1818</v>
      </c>
      <c r="D2382" s="24" t="s">
        <v>725</v>
      </c>
      <c r="E2382" s="24">
        <v>70</v>
      </c>
      <c r="F2382" s="24">
        <v>72</v>
      </c>
      <c r="G2382" s="24">
        <v>60</v>
      </c>
      <c r="H2382" s="24" t="s">
        <v>878</v>
      </c>
      <c r="I2382" s="24" t="s">
        <v>3702</v>
      </c>
      <c r="O2382" s="24" t="s">
        <v>3762</v>
      </c>
      <c r="P2382" s="34">
        <v>44501</v>
      </c>
      <c r="Q2382" s="24" t="s">
        <v>857</v>
      </c>
      <c r="U2382" s="24">
        <v>67</v>
      </c>
      <c r="V2382" s="24" t="s">
        <v>4399</v>
      </c>
      <c r="AF2382" s="24" t="s">
        <v>859</v>
      </c>
      <c r="AP2382" s="24" t="s">
        <v>4400</v>
      </c>
      <c r="AQ2382" s="24" t="s">
        <v>4401</v>
      </c>
      <c r="AR2382" s="24" t="s">
        <v>4402</v>
      </c>
      <c r="AS2382" s="24" t="s">
        <v>4403</v>
      </c>
      <c r="AZ2382" s="24" t="s">
        <v>867</v>
      </c>
      <c r="BA2382" s="24" t="s">
        <v>3157</v>
      </c>
      <c r="BB2382" s="24" t="s">
        <v>869</v>
      </c>
      <c r="BC2382" s="24" t="s">
        <v>870</v>
      </c>
      <c r="BK2382" s="24" t="s">
        <v>887</v>
      </c>
      <c r="BL2382" s="24" t="s">
        <v>2045</v>
      </c>
      <c r="BZ2382" s="24" t="s">
        <v>875</v>
      </c>
      <c r="CD2382" s="24" t="s">
        <v>3711</v>
      </c>
      <c r="CE2382" s="24" t="s">
        <v>3768</v>
      </c>
      <c r="CH2382" s="24" t="s">
        <v>889</v>
      </c>
    </row>
    <row r="2383" spans="1:86" x14ac:dyDescent="0.25">
      <c r="A2383" s="24" t="s">
        <v>4405</v>
      </c>
      <c r="B2383" s="24" t="s">
        <v>273</v>
      </c>
      <c r="C2383" s="24" t="s">
        <v>1818</v>
      </c>
      <c r="D2383" s="24" t="s">
        <v>725</v>
      </c>
      <c r="E2383" s="24">
        <v>70</v>
      </c>
      <c r="F2383" s="24">
        <v>72</v>
      </c>
      <c r="G2383" s="24">
        <v>60</v>
      </c>
      <c r="H2383" s="24" t="s">
        <v>878</v>
      </c>
      <c r="I2383" s="24" t="s">
        <v>3702</v>
      </c>
      <c r="O2383" s="24" t="s">
        <v>3762</v>
      </c>
      <c r="P2383" s="34">
        <v>44501</v>
      </c>
      <c r="Q2383" s="24" t="s">
        <v>857</v>
      </c>
      <c r="U2383" s="24">
        <v>67</v>
      </c>
      <c r="V2383" s="24" t="s">
        <v>4399</v>
      </c>
      <c r="AF2383" s="24" t="s">
        <v>859</v>
      </c>
      <c r="AP2383" s="24" t="s">
        <v>4400</v>
      </c>
      <c r="AQ2383" s="24" t="s">
        <v>4401</v>
      </c>
      <c r="AR2383" s="24" t="s">
        <v>4402</v>
      </c>
      <c r="AS2383" s="24" t="s">
        <v>4403</v>
      </c>
      <c r="AZ2383" s="24" t="s">
        <v>867</v>
      </c>
      <c r="BA2383" s="24" t="s">
        <v>3157</v>
      </c>
      <c r="BB2383" s="24" t="s">
        <v>869</v>
      </c>
      <c r="BC2383" s="24" t="s">
        <v>870</v>
      </c>
      <c r="BK2383" s="24" t="s">
        <v>887</v>
      </c>
      <c r="BL2383" s="24" t="s">
        <v>2045</v>
      </c>
      <c r="BZ2383" s="24" t="s">
        <v>875</v>
      </c>
      <c r="CD2383" s="24" t="s">
        <v>3711</v>
      </c>
      <c r="CE2383" s="24" t="s">
        <v>3768</v>
      </c>
      <c r="CH2383" s="24" t="s">
        <v>1567</v>
      </c>
    </row>
    <row r="2384" spans="1:86" x14ac:dyDescent="0.25">
      <c r="A2384" s="24" t="s">
        <v>4406</v>
      </c>
      <c r="B2384" s="24" t="s">
        <v>273</v>
      </c>
      <c r="C2384" s="24" t="s">
        <v>1818</v>
      </c>
      <c r="D2384" s="24" t="s">
        <v>725</v>
      </c>
      <c r="E2384" s="24">
        <v>70</v>
      </c>
      <c r="F2384" s="24">
        <v>72</v>
      </c>
      <c r="G2384" s="24">
        <v>60</v>
      </c>
      <c r="H2384" s="24" t="s">
        <v>878</v>
      </c>
      <c r="I2384" s="24" t="s">
        <v>3702</v>
      </c>
      <c r="O2384" s="24" t="s">
        <v>3762</v>
      </c>
      <c r="P2384" s="34">
        <v>44501</v>
      </c>
      <c r="Q2384" s="24" t="s">
        <v>857</v>
      </c>
      <c r="U2384" s="24">
        <v>67</v>
      </c>
      <c r="V2384" s="24" t="s">
        <v>4399</v>
      </c>
      <c r="AF2384" s="24" t="s">
        <v>859</v>
      </c>
      <c r="AP2384" s="24" t="s">
        <v>4400</v>
      </c>
      <c r="AQ2384" s="24" t="s">
        <v>4401</v>
      </c>
      <c r="AR2384" s="24" t="s">
        <v>4402</v>
      </c>
      <c r="AS2384" s="24" t="s">
        <v>4403</v>
      </c>
      <c r="AZ2384" s="24" t="s">
        <v>867</v>
      </c>
      <c r="BA2384" s="24" t="s">
        <v>3157</v>
      </c>
      <c r="BB2384" s="24" t="s">
        <v>869</v>
      </c>
      <c r="BC2384" s="24" t="s">
        <v>870</v>
      </c>
      <c r="BK2384" s="24" t="s">
        <v>887</v>
      </c>
      <c r="BL2384" s="24" t="s">
        <v>2045</v>
      </c>
      <c r="BZ2384" s="24" t="s">
        <v>875</v>
      </c>
      <c r="CD2384" s="24" t="s">
        <v>3711</v>
      </c>
      <c r="CE2384" s="24" t="s">
        <v>3768</v>
      </c>
      <c r="CH2384" s="24">
        <v>220</v>
      </c>
    </row>
    <row r="2385" spans="1:86" x14ac:dyDescent="0.25">
      <c r="A2385" s="24" t="s">
        <v>4407</v>
      </c>
      <c r="B2385" s="24" t="s">
        <v>273</v>
      </c>
      <c r="C2385" s="24" t="s">
        <v>1818</v>
      </c>
      <c r="D2385" s="24" t="s">
        <v>725</v>
      </c>
      <c r="E2385" s="24">
        <v>70</v>
      </c>
      <c r="F2385" s="24">
        <v>72</v>
      </c>
      <c r="G2385" s="24">
        <v>60</v>
      </c>
      <c r="H2385" s="24" t="s">
        <v>878</v>
      </c>
      <c r="I2385" s="24" t="s">
        <v>3702</v>
      </c>
      <c r="O2385" s="24" t="s">
        <v>3762</v>
      </c>
      <c r="P2385" s="34">
        <v>44501</v>
      </c>
      <c r="Q2385" s="24" t="s">
        <v>857</v>
      </c>
      <c r="U2385" s="24">
        <v>67</v>
      </c>
      <c r="V2385" s="24" t="s">
        <v>4399</v>
      </c>
      <c r="AF2385" s="24" t="s">
        <v>859</v>
      </c>
      <c r="AP2385" s="24" t="s">
        <v>4400</v>
      </c>
      <c r="AQ2385" s="24" t="s">
        <v>4401</v>
      </c>
      <c r="AR2385" s="24" t="s">
        <v>4402</v>
      </c>
      <c r="AS2385" s="24" t="s">
        <v>4403</v>
      </c>
      <c r="AZ2385" s="24" t="s">
        <v>867</v>
      </c>
      <c r="BA2385" s="24" t="s">
        <v>3157</v>
      </c>
      <c r="BB2385" s="24" t="s">
        <v>869</v>
      </c>
      <c r="BC2385" s="24" t="s">
        <v>870</v>
      </c>
      <c r="BK2385" s="24" t="s">
        <v>887</v>
      </c>
      <c r="BL2385" s="24" t="s">
        <v>2045</v>
      </c>
      <c r="BZ2385" s="24" t="s">
        <v>875</v>
      </c>
      <c r="CD2385" s="24" t="s">
        <v>3711</v>
      </c>
      <c r="CE2385" s="24" t="s">
        <v>3768</v>
      </c>
      <c r="CH2385" s="24">
        <v>220</v>
      </c>
    </row>
    <row r="2386" spans="1:86" x14ac:dyDescent="0.25">
      <c r="A2386" s="24" t="s">
        <v>4408</v>
      </c>
      <c r="B2386" s="24" t="s">
        <v>273</v>
      </c>
      <c r="C2386" s="24" t="s">
        <v>1818</v>
      </c>
      <c r="D2386" s="24" t="s">
        <v>725</v>
      </c>
      <c r="E2386" s="24">
        <v>70</v>
      </c>
      <c r="F2386" s="24">
        <v>72</v>
      </c>
      <c r="G2386" s="24">
        <v>60</v>
      </c>
      <c r="H2386" s="24" t="s">
        <v>878</v>
      </c>
      <c r="I2386" s="24" t="s">
        <v>3702</v>
      </c>
      <c r="O2386" s="24" t="s">
        <v>3762</v>
      </c>
      <c r="P2386" s="34">
        <v>44501</v>
      </c>
      <c r="Q2386" s="24" t="s">
        <v>857</v>
      </c>
      <c r="U2386" s="24">
        <v>67</v>
      </c>
      <c r="V2386" s="24" t="s">
        <v>4399</v>
      </c>
      <c r="AF2386" s="24" t="s">
        <v>859</v>
      </c>
      <c r="AP2386" s="24" t="s">
        <v>4400</v>
      </c>
      <c r="AQ2386" s="24" t="s">
        <v>4401</v>
      </c>
      <c r="AR2386" s="24" t="s">
        <v>4402</v>
      </c>
      <c r="AS2386" s="24" t="s">
        <v>4403</v>
      </c>
      <c r="AZ2386" s="24" t="s">
        <v>867</v>
      </c>
      <c r="BA2386" s="24" t="s">
        <v>3157</v>
      </c>
      <c r="BB2386" s="24" t="s">
        <v>869</v>
      </c>
      <c r="BC2386" s="24" t="s">
        <v>870</v>
      </c>
      <c r="BK2386" s="24" t="s">
        <v>887</v>
      </c>
      <c r="BL2386" s="24" t="s">
        <v>2045</v>
      </c>
      <c r="BZ2386" s="24" t="s">
        <v>875</v>
      </c>
      <c r="CD2386" s="24" t="s">
        <v>3711</v>
      </c>
      <c r="CE2386" s="24" t="s">
        <v>3768</v>
      </c>
      <c r="CH2386" s="24">
        <v>220</v>
      </c>
    </row>
    <row r="2387" spans="1:86" x14ac:dyDescent="0.25">
      <c r="A2387" s="24" t="s">
        <v>4409</v>
      </c>
      <c r="B2387" s="24" t="s">
        <v>273</v>
      </c>
      <c r="C2387" s="24" t="s">
        <v>1818</v>
      </c>
      <c r="D2387" s="24" t="s">
        <v>725</v>
      </c>
      <c r="E2387" s="24">
        <v>70</v>
      </c>
      <c r="F2387" s="24">
        <v>72</v>
      </c>
      <c r="G2387" s="24">
        <v>60</v>
      </c>
      <c r="H2387" s="24" t="s">
        <v>878</v>
      </c>
      <c r="I2387" s="24" t="s">
        <v>3702</v>
      </c>
      <c r="O2387" s="24" t="s">
        <v>3762</v>
      </c>
      <c r="P2387" s="34">
        <v>44501</v>
      </c>
      <c r="Q2387" s="24" t="s">
        <v>857</v>
      </c>
      <c r="U2387" s="24">
        <v>67</v>
      </c>
      <c r="V2387" s="24" t="s">
        <v>4399</v>
      </c>
      <c r="AF2387" s="24" t="s">
        <v>859</v>
      </c>
      <c r="AP2387" s="24" t="s">
        <v>4400</v>
      </c>
      <c r="AQ2387" s="24" t="s">
        <v>4401</v>
      </c>
      <c r="AR2387" s="24" t="s">
        <v>4402</v>
      </c>
      <c r="AS2387" s="24" t="s">
        <v>4403</v>
      </c>
      <c r="AZ2387" s="24" t="s">
        <v>867</v>
      </c>
      <c r="BA2387" s="24" t="s">
        <v>3157</v>
      </c>
      <c r="BB2387" s="24" t="s">
        <v>869</v>
      </c>
      <c r="BC2387" s="24" t="s">
        <v>870</v>
      </c>
      <c r="BK2387" s="24" t="s">
        <v>887</v>
      </c>
      <c r="BL2387" s="24" t="s">
        <v>2045</v>
      </c>
      <c r="BZ2387" s="24" t="s">
        <v>875</v>
      </c>
      <c r="CD2387" s="24" t="s">
        <v>3711</v>
      </c>
      <c r="CE2387" s="24" t="s">
        <v>3768</v>
      </c>
      <c r="CH2387" s="24">
        <v>220</v>
      </c>
    </row>
    <row r="2388" spans="1:86" x14ac:dyDescent="0.25">
      <c r="A2388" s="24" t="s">
        <v>4410</v>
      </c>
      <c r="B2388" s="24" t="s">
        <v>273</v>
      </c>
      <c r="C2388" s="24" t="s">
        <v>1818</v>
      </c>
      <c r="D2388" s="24" t="s">
        <v>725</v>
      </c>
      <c r="E2388" s="24">
        <v>70</v>
      </c>
      <c r="F2388" s="24">
        <v>72</v>
      </c>
      <c r="G2388" s="24">
        <v>60</v>
      </c>
      <c r="H2388" s="24" t="s">
        <v>878</v>
      </c>
      <c r="I2388" s="24" t="s">
        <v>3702</v>
      </c>
      <c r="O2388" s="24" t="s">
        <v>3762</v>
      </c>
      <c r="P2388" s="34">
        <v>44501</v>
      </c>
      <c r="Q2388" s="24" t="s">
        <v>857</v>
      </c>
      <c r="U2388" s="24">
        <v>67</v>
      </c>
      <c r="V2388" s="24" t="s">
        <v>4399</v>
      </c>
      <c r="AF2388" s="24" t="s">
        <v>859</v>
      </c>
      <c r="AP2388" s="24" t="s">
        <v>4400</v>
      </c>
      <c r="AQ2388" s="24" t="s">
        <v>4401</v>
      </c>
      <c r="AR2388" s="24" t="s">
        <v>4402</v>
      </c>
      <c r="AS2388" s="24" t="s">
        <v>4403</v>
      </c>
      <c r="AZ2388" s="24" t="s">
        <v>867</v>
      </c>
      <c r="BA2388" s="24" t="s">
        <v>3157</v>
      </c>
      <c r="BB2388" s="24" t="s">
        <v>869</v>
      </c>
      <c r="BC2388" s="24" t="s">
        <v>870</v>
      </c>
      <c r="BK2388" s="24" t="s">
        <v>887</v>
      </c>
      <c r="BL2388" s="24" t="s">
        <v>2045</v>
      </c>
      <c r="BZ2388" s="24" t="s">
        <v>875</v>
      </c>
      <c r="CD2388" s="24" t="s">
        <v>3711</v>
      </c>
      <c r="CE2388" s="24" t="s">
        <v>3768</v>
      </c>
      <c r="CH2388" s="24">
        <v>220</v>
      </c>
    </row>
    <row r="2389" spans="1:86" x14ac:dyDescent="0.25">
      <c r="A2389" s="24" t="s">
        <v>4411</v>
      </c>
      <c r="B2389" s="24" t="s">
        <v>273</v>
      </c>
      <c r="C2389" s="24" t="s">
        <v>1818</v>
      </c>
      <c r="D2389" s="24" t="s">
        <v>725</v>
      </c>
      <c r="E2389" s="24">
        <v>70</v>
      </c>
      <c r="F2389" s="24">
        <v>72</v>
      </c>
      <c r="G2389" s="24">
        <v>60</v>
      </c>
      <c r="H2389" s="24" t="s">
        <v>878</v>
      </c>
      <c r="I2389" s="24" t="s">
        <v>3702</v>
      </c>
      <c r="O2389" s="24" t="s">
        <v>3762</v>
      </c>
      <c r="P2389" s="34">
        <v>44501</v>
      </c>
      <c r="Q2389" s="24" t="s">
        <v>857</v>
      </c>
      <c r="U2389" s="24">
        <v>67</v>
      </c>
      <c r="V2389" s="24" t="s">
        <v>4399</v>
      </c>
      <c r="AF2389" s="24" t="s">
        <v>859</v>
      </c>
      <c r="AP2389" s="24" t="s">
        <v>4400</v>
      </c>
      <c r="AQ2389" s="24" t="s">
        <v>4401</v>
      </c>
      <c r="AR2389" s="24" t="s">
        <v>4402</v>
      </c>
      <c r="AS2389" s="24" t="s">
        <v>4403</v>
      </c>
      <c r="AZ2389" s="24" t="s">
        <v>867</v>
      </c>
      <c r="BA2389" s="24" t="s">
        <v>3157</v>
      </c>
      <c r="BB2389" s="24" t="s">
        <v>869</v>
      </c>
      <c r="BC2389" s="24" t="s">
        <v>870</v>
      </c>
      <c r="BK2389" s="24" t="s">
        <v>887</v>
      </c>
      <c r="BL2389" s="24" t="s">
        <v>2045</v>
      </c>
      <c r="BZ2389" s="24" t="s">
        <v>875</v>
      </c>
      <c r="CD2389" s="24" t="s">
        <v>3711</v>
      </c>
      <c r="CE2389" s="24" t="s">
        <v>3768</v>
      </c>
      <c r="CH2389" s="24">
        <v>220</v>
      </c>
    </row>
    <row r="2390" spans="1:86" x14ac:dyDescent="0.25">
      <c r="A2390" s="24" t="s">
        <v>4412</v>
      </c>
      <c r="B2390" s="24" t="s">
        <v>273</v>
      </c>
      <c r="C2390" s="24" t="s">
        <v>1818</v>
      </c>
      <c r="D2390" s="24" t="s">
        <v>725</v>
      </c>
      <c r="E2390" s="24">
        <v>70</v>
      </c>
      <c r="F2390" s="24">
        <v>72</v>
      </c>
      <c r="G2390" s="24">
        <v>60</v>
      </c>
      <c r="H2390" s="24" t="s">
        <v>878</v>
      </c>
      <c r="I2390" s="24" t="s">
        <v>3702</v>
      </c>
      <c r="O2390" s="24" t="s">
        <v>3762</v>
      </c>
      <c r="P2390" s="34">
        <v>44501</v>
      </c>
      <c r="Q2390" s="24" t="s">
        <v>857</v>
      </c>
      <c r="U2390" s="24">
        <v>67</v>
      </c>
      <c r="V2390" s="24" t="s">
        <v>4399</v>
      </c>
      <c r="AF2390" s="24" t="s">
        <v>859</v>
      </c>
      <c r="AP2390" s="24" t="s">
        <v>4400</v>
      </c>
      <c r="AQ2390" s="24" t="s">
        <v>4401</v>
      </c>
      <c r="AR2390" s="24" t="s">
        <v>4402</v>
      </c>
      <c r="AS2390" s="24" t="s">
        <v>4403</v>
      </c>
      <c r="AZ2390" s="24" t="s">
        <v>867</v>
      </c>
      <c r="BA2390" s="24" t="s">
        <v>3157</v>
      </c>
      <c r="BB2390" s="24" t="s">
        <v>869</v>
      </c>
      <c r="BC2390" s="24" t="s">
        <v>870</v>
      </c>
      <c r="BK2390" s="24" t="s">
        <v>887</v>
      </c>
      <c r="BL2390" s="24" t="s">
        <v>2045</v>
      </c>
      <c r="BZ2390" s="24" t="s">
        <v>875</v>
      </c>
      <c r="CD2390" s="24" t="s">
        <v>3711</v>
      </c>
      <c r="CE2390" s="24" t="s">
        <v>3768</v>
      </c>
      <c r="CH2390" s="24">
        <v>220</v>
      </c>
    </row>
    <row r="2391" spans="1:86" x14ac:dyDescent="0.25">
      <c r="A2391" s="24" t="s">
        <v>4413</v>
      </c>
      <c r="B2391" s="24" t="s">
        <v>273</v>
      </c>
      <c r="C2391" s="24" t="s">
        <v>1818</v>
      </c>
      <c r="D2391" s="24" t="s">
        <v>725</v>
      </c>
      <c r="E2391" s="24">
        <v>70</v>
      </c>
      <c r="F2391" s="24">
        <v>72</v>
      </c>
      <c r="G2391" s="24">
        <v>60</v>
      </c>
      <c r="H2391" s="24" t="s">
        <v>878</v>
      </c>
      <c r="I2391" s="24" t="s">
        <v>3702</v>
      </c>
      <c r="O2391" s="24" t="s">
        <v>3762</v>
      </c>
      <c r="P2391" s="34">
        <v>44501</v>
      </c>
      <c r="Q2391" s="24" t="s">
        <v>857</v>
      </c>
      <c r="U2391" s="24">
        <v>67</v>
      </c>
      <c r="V2391" s="24" t="s">
        <v>4399</v>
      </c>
      <c r="AF2391" s="24" t="s">
        <v>859</v>
      </c>
      <c r="AP2391" s="24" t="s">
        <v>4400</v>
      </c>
      <c r="AQ2391" s="24" t="s">
        <v>4401</v>
      </c>
      <c r="AR2391" s="24" t="s">
        <v>4402</v>
      </c>
      <c r="AS2391" s="24" t="s">
        <v>4403</v>
      </c>
      <c r="AZ2391" s="24" t="s">
        <v>867</v>
      </c>
      <c r="BA2391" s="24" t="s">
        <v>3157</v>
      </c>
      <c r="BB2391" s="24" t="s">
        <v>869</v>
      </c>
      <c r="BC2391" s="24" t="s">
        <v>870</v>
      </c>
      <c r="BK2391" s="24" t="s">
        <v>887</v>
      </c>
      <c r="BL2391" s="24" t="s">
        <v>2045</v>
      </c>
      <c r="BZ2391" s="24" t="s">
        <v>875</v>
      </c>
      <c r="CD2391" s="24" t="s">
        <v>3711</v>
      </c>
      <c r="CE2391" s="24" t="s">
        <v>3768</v>
      </c>
      <c r="CH2391" s="24">
        <v>220</v>
      </c>
    </row>
    <row r="2392" spans="1:86" x14ac:dyDescent="0.25">
      <c r="A2392" s="24" t="s">
        <v>4414</v>
      </c>
      <c r="B2392" s="24" t="s">
        <v>273</v>
      </c>
      <c r="C2392" s="24" t="s">
        <v>1818</v>
      </c>
      <c r="D2392" s="24" t="s">
        <v>725</v>
      </c>
      <c r="E2392" s="24">
        <v>70</v>
      </c>
      <c r="F2392" s="24">
        <v>72</v>
      </c>
      <c r="G2392" s="24">
        <v>60</v>
      </c>
      <c r="H2392" s="24" t="s">
        <v>878</v>
      </c>
      <c r="I2392" s="24" t="s">
        <v>3702</v>
      </c>
      <c r="O2392" s="24" t="s">
        <v>3762</v>
      </c>
      <c r="P2392" s="34">
        <v>44501</v>
      </c>
      <c r="Q2392" s="24" t="s">
        <v>857</v>
      </c>
      <c r="U2392" s="24">
        <v>67</v>
      </c>
      <c r="V2392" s="24" t="s">
        <v>4399</v>
      </c>
      <c r="AF2392" s="24" t="s">
        <v>859</v>
      </c>
      <c r="AP2392" s="24" t="s">
        <v>4400</v>
      </c>
      <c r="AQ2392" s="24" t="s">
        <v>4401</v>
      </c>
      <c r="AR2392" s="24" t="s">
        <v>4402</v>
      </c>
      <c r="AS2392" s="24" t="s">
        <v>4403</v>
      </c>
      <c r="AZ2392" s="24" t="s">
        <v>867</v>
      </c>
      <c r="BA2392" s="24" t="s">
        <v>3157</v>
      </c>
      <c r="BB2392" s="24" t="s">
        <v>869</v>
      </c>
      <c r="BC2392" s="24" t="s">
        <v>870</v>
      </c>
      <c r="BK2392" s="24" t="s">
        <v>887</v>
      </c>
      <c r="BL2392" s="24" t="s">
        <v>2045</v>
      </c>
      <c r="BZ2392" s="24" t="s">
        <v>875</v>
      </c>
      <c r="CD2392" s="24" t="s">
        <v>3711</v>
      </c>
      <c r="CE2392" s="24" t="s">
        <v>3768</v>
      </c>
      <c r="CH2392" s="24">
        <v>220</v>
      </c>
    </row>
    <row r="2393" spans="1:86" x14ac:dyDescent="0.25">
      <c r="A2393" s="24" t="s">
        <v>4415</v>
      </c>
      <c r="B2393" s="24" t="s">
        <v>273</v>
      </c>
      <c r="C2393" s="24" t="s">
        <v>1818</v>
      </c>
      <c r="D2393" s="24" t="s">
        <v>725</v>
      </c>
      <c r="E2393" s="24">
        <v>70</v>
      </c>
      <c r="F2393" s="24">
        <v>72</v>
      </c>
      <c r="G2393" s="24">
        <v>60</v>
      </c>
      <c r="H2393" s="24" t="s">
        <v>878</v>
      </c>
      <c r="I2393" s="24" t="s">
        <v>3702</v>
      </c>
      <c r="O2393" s="24" t="s">
        <v>3762</v>
      </c>
      <c r="P2393" s="34">
        <v>44501</v>
      </c>
      <c r="Q2393" s="24" t="s">
        <v>857</v>
      </c>
      <c r="U2393" s="24">
        <v>67</v>
      </c>
      <c r="V2393" s="24" t="s">
        <v>4399</v>
      </c>
      <c r="AF2393" s="24" t="s">
        <v>859</v>
      </c>
      <c r="AP2393" s="24" t="s">
        <v>4400</v>
      </c>
      <c r="AQ2393" s="24" t="s">
        <v>4401</v>
      </c>
      <c r="AR2393" s="24" t="s">
        <v>4402</v>
      </c>
      <c r="AS2393" s="24" t="s">
        <v>4403</v>
      </c>
      <c r="AZ2393" s="24" t="s">
        <v>867</v>
      </c>
      <c r="BA2393" s="24" t="s">
        <v>3157</v>
      </c>
      <c r="BB2393" s="24" t="s">
        <v>869</v>
      </c>
      <c r="BC2393" s="24" t="s">
        <v>870</v>
      </c>
      <c r="BK2393" s="24" t="s">
        <v>887</v>
      </c>
      <c r="BL2393" s="24" t="s">
        <v>2045</v>
      </c>
      <c r="BZ2393" s="24" t="s">
        <v>875</v>
      </c>
      <c r="CD2393" s="24" t="s">
        <v>3711</v>
      </c>
      <c r="CE2393" s="24" t="s">
        <v>3768</v>
      </c>
      <c r="CH2393" s="24">
        <v>220</v>
      </c>
    </row>
    <row r="2394" spans="1:86" x14ac:dyDescent="0.25">
      <c r="A2394" s="24" t="s">
        <v>4416</v>
      </c>
      <c r="B2394" s="24" t="s">
        <v>273</v>
      </c>
      <c r="C2394" s="24" t="s">
        <v>1818</v>
      </c>
      <c r="D2394" s="24" t="s">
        <v>725</v>
      </c>
      <c r="E2394" s="24">
        <v>70</v>
      </c>
      <c r="F2394" s="24">
        <v>72</v>
      </c>
      <c r="G2394" s="24">
        <v>60</v>
      </c>
      <c r="H2394" s="24" t="s">
        <v>878</v>
      </c>
      <c r="I2394" s="24" t="s">
        <v>3702</v>
      </c>
      <c r="O2394" s="24" t="s">
        <v>3762</v>
      </c>
      <c r="P2394" s="34">
        <v>44501</v>
      </c>
      <c r="Q2394" s="24" t="s">
        <v>857</v>
      </c>
      <c r="U2394" s="24">
        <v>67</v>
      </c>
      <c r="V2394" s="24" t="s">
        <v>4399</v>
      </c>
      <c r="AF2394" s="24" t="s">
        <v>859</v>
      </c>
      <c r="AP2394" s="24" t="s">
        <v>4400</v>
      </c>
      <c r="AQ2394" s="24" t="s">
        <v>4401</v>
      </c>
      <c r="AR2394" s="24" t="s">
        <v>4402</v>
      </c>
      <c r="AS2394" s="24" t="s">
        <v>4403</v>
      </c>
      <c r="AZ2394" s="24" t="s">
        <v>867</v>
      </c>
      <c r="BA2394" s="24" t="s">
        <v>3157</v>
      </c>
      <c r="BB2394" s="24" t="s">
        <v>869</v>
      </c>
      <c r="BC2394" s="24" t="s">
        <v>870</v>
      </c>
      <c r="BK2394" s="24" t="s">
        <v>887</v>
      </c>
      <c r="BL2394" s="24" t="s">
        <v>2045</v>
      </c>
      <c r="BZ2394" s="24" t="s">
        <v>875</v>
      </c>
      <c r="CD2394" s="24" t="s">
        <v>3711</v>
      </c>
      <c r="CE2394" s="24" t="s">
        <v>3768</v>
      </c>
      <c r="CH2394" s="24">
        <v>220</v>
      </c>
    </row>
    <row r="2395" spans="1:86" x14ac:dyDescent="0.25">
      <c r="A2395" s="24" t="s">
        <v>4417</v>
      </c>
      <c r="B2395" s="24" t="s">
        <v>273</v>
      </c>
      <c r="C2395" s="24" t="s">
        <v>1818</v>
      </c>
      <c r="D2395" s="24" t="s">
        <v>725</v>
      </c>
      <c r="E2395" s="24">
        <v>70</v>
      </c>
      <c r="F2395" s="24">
        <v>72</v>
      </c>
      <c r="G2395" s="24">
        <v>60</v>
      </c>
      <c r="H2395" s="24" t="s">
        <v>878</v>
      </c>
      <c r="I2395" s="24" t="s">
        <v>3702</v>
      </c>
      <c r="O2395" s="24" t="s">
        <v>3762</v>
      </c>
      <c r="P2395" s="34">
        <v>44501</v>
      </c>
      <c r="Q2395" s="24" t="s">
        <v>857</v>
      </c>
      <c r="U2395" s="24">
        <v>67</v>
      </c>
      <c r="V2395" s="24" t="s">
        <v>4399</v>
      </c>
      <c r="AF2395" s="24" t="s">
        <v>859</v>
      </c>
      <c r="AP2395" s="24" t="s">
        <v>4400</v>
      </c>
      <c r="AQ2395" s="24" t="s">
        <v>4401</v>
      </c>
      <c r="AR2395" s="24" t="s">
        <v>4402</v>
      </c>
      <c r="AS2395" s="24" t="s">
        <v>4403</v>
      </c>
      <c r="AZ2395" s="24" t="s">
        <v>867</v>
      </c>
      <c r="BA2395" s="24" t="s">
        <v>3157</v>
      </c>
      <c r="BB2395" s="24" t="s">
        <v>869</v>
      </c>
      <c r="BC2395" s="24" t="s">
        <v>870</v>
      </c>
      <c r="BK2395" s="24" t="s">
        <v>887</v>
      </c>
      <c r="BL2395" s="24" t="s">
        <v>2045</v>
      </c>
      <c r="BZ2395" s="24" t="s">
        <v>875</v>
      </c>
      <c r="CD2395" s="24" t="s">
        <v>3711</v>
      </c>
      <c r="CE2395" s="24" t="s">
        <v>3768</v>
      </c>
      <c r="CH2395" s="24">
        <v>220</v>
      </c>
    </row>
    <row r="2396" spans="1:86" x14ac:dyDescent="0.25">
      <c r="A2396" s="24" t="s">
        <v>4418</v>
      </c>
      <c r="B2396" s="24" t="s">
        <v>273</v>
      </c>
      <c r="C2396" s="24" t="s">
        <v>1818</v>
      </c>
      <c r="D2396" s="24" t="s">
        <v>725</v>
      </c>
      <c r="E2396" s="24">
        <v>70</v>
      </c>
      <c r="F2396" s="24">
        <v>72</v>
      </c>
      <c r="G2396" s="24">
        <v>60</v>
      </c>
      <c r="H2396" s="24" t="s">
        <v>878</v>
      </c>
      <c r="I2396" s="24" t="s">
        <v>3702</v>
      </c>
      <c r="O2396" s="24" t="s">
        <v>3762</v>
      </c>
      <c r="P2396" s="34">
        <v>44501</v>
      </c>
      <c r="Q2396" s="24" t="s">
        <v>857</v>
      </c>
      <c r="U2396" s="24">
        <v>67</v>
      </c>
      <c r="V2396" s="24" t="s">
        <v>4399</v>
      </c>
      <c r="AF2396" s="24" t="s">
        <v>859</v>
      </c>
      <c r="AP2396" s="24" t="s">
        <v>4400</v>
      </c>
      <c r="AQ2396" s="24" t="s">
        <v>4401</v>
      </c>
      <c r="AR2396" s="24" t="s">
        <v>4402</v>
      </c>
      <c r="AS2396" s="24" t="s">
        <v>4403</v>
      </c>
      <c r="AZ2396" s="24" t="s">
        <v>867</v>
      </c>
      <c r="BA2396" s="24" t="s">
        <v>3157</v>
      </c>
      <c r="BB2396" s="24" t="s">
        <v>869</v>
      </c>
      <c r="BC2396" s="24" t="s">
        <v>870</v>
      </c>
      <c r="BK2396" s="24" t="s">
        <v>887</v>
      </c>
      <c r="BL2396" s="24" t="s">
        <v>2045</v>
      </c>
      <c r="BZ2396" s="24" t="s">
        <v>875</v>
      </c>
      <c r="CD2396" s="24" t="s">
        <v>3711</v>
      </c>
      <c r="CE2396" s="24" t="s">
        <v>3768</v>
      </c>
      <c r="CH2396" s="24">
        <v>220</v>
      </c>
    </row>
    <row r="2397" spans="1:86" x14ac:dyDescent="0.25">
      <c r="A2397" s="24" t="s">
        <v>4419</v>
      </c>
      <c r="B2397" s="24" t="s">
        <v>273</v>
      </c>
      <c r="C2397" s="24" t="s">
        <v>1818</v>
      </c>
      <c r="D2397" s="24" t="s">
        <v>725</v>
      </c>
      <c r="E2397" s="24">
        <v>70</v>
      </c>
      <c r="F2397" s="24">
        <v>72</v>
      </c>
      <c r="G2397" s="24">
        <v>60</v>
      </c>
      <c r="H2397" s="24" t="s">
        <v>878</v>
      </c>
      <c r="I2397" s="24" t="s">
        <v>3702</v>
      </c>
      <c r="O2397" s="24" t="s">
        <v>3762</v>
      </c>
      <c r="P2397" s="34">
        <v>44501</v>
      </c>
      <c r="Q2397" s="24" t="s">
        <v>857</v>
      </c>
      <c r="U2397" s="24">
        <v>67</v>
      </c>
      <c r="V2397" s="24" t="s">
        <v>4399</v>
      </c>
      <c r="AF2397" s="24" t="s">
        <v>859</v>
      </c>
      <c r="AP2397" s="24" t="s">
        <v>4400</v>
      </c>
      <c r="AQ2397" s="24" t="s">
        <v>4401</v>
      </c>
      <c r="AR2397" s="24" t="s">
        <v>4402</v>
      </c>
      <c r="AS2397" s="24" t="s">
        <v>4403</v>
      </c>
      <c r="AZ2397" s="24" t="s">
        <v>867</v>
      </c>
      <c r="BA2397" s="24" t="s">
        <v>3157</v>
      </c>
      <c r="BB2397" s="24" t="s">
        <v>869</v>
      </c>
      <c r="BC2397" s="24" t="s">
        <v>870</v>
      </c>
      <c r="BK2397" s="24" t="s">
        <v>887</v>
      </c>
      <c r="BL2397" s="24" t="s">
        <v>2045</v>
      </c>
      <c r="BZ2397" s="24" t="s">
        <v>875</v>
      </c>
      <c r="CD2397" s="24" t="s">
        <v>3711</v>
      </c>
      <c r="CE2397" s="24" t="s">
        <v>3768</v>
      </c>
      <c r="CH2397" s="24">
        <v>220</v>
      </c>
    </row>
    <row r="2398" spans="1:86" x14ac:dyDescent="0.25">
      <c r="A2398" s="24" t="s">
        <v>4420</v>
      </c>
      <c r="B2398" s="24" t="s">
        <v>273</v>
      </c>
      <c r="C2398" s="24" t="s">
        <v>1818</v>
      </c>
      <c r="D2398" s="24" t="s">
        <v>725</v>
      </c>
      <c r="E2398" s="24">
        <v>70</v>
      </c>
      <c r="F2398" s="24">
        <v>72</v>
      </c>
      <c r="G2398" s="24">
        <v>60</v>
      </c>
      <c r="H2398" s="24" t="s">
        <v>878</v>
      </c>
      <c r="I2398" s="24" t="s">
        <v>3702</v>
      </c>
      <c r="O2398" s="24" t="s">
        <v>3762</v>
      </c>
      <c r="P2398" s="34">
        <v>44501</v>
      </c>
      <c r="Q2398" s="24" t="s">
        <v>857</v>
      </c>
      <c r="U2398" s="24">
        <v>67</v>
      </c>
      <c r="V2398" s="24" t="s">
        <v>4399</v>
      </c>
      <c r="AF2398" s="24" t="s">
        <v>859</v>
      </c>
      <c r="AP2398" s="24" t="s">
        <v>4400</v>
      </c>
      <c r="AQ2398" s="24" t="s">
        <v>4401</v>
      </c>
      <c r="AR2398" s="24" t="s">
        <v>4402</v>
      </c>
      <c r="AS2398" s="24" t="s">
        <v>4403</v>
      </c>
      <c r="AZ2398" s="24" t="s">
        <v>867</v>
      </c>
      <c r="BA2398" s="24" t="s">
        <v>3157</v>
      </c>
      <c r="BB2398" s="24" t="s">
        <v>869</v>
      </c>
      <c r="BC2398" s="24" t="s">
        <v>870</v>
      </c>
      <c r="BK2398" s="24" t="s">
        <v>887</v>
      </c>
      <c r="BL2398" s="24" t="s">
        <v>2045</v>
      </c>
      <c r="BZ2398" s="24" t="s">
        <v>875</v>
      </c>
      <c r="CD2398" s="24" t="s">
        <v>3711</v>
      </c>
      <c r="CE2398" s="24" t="s">
        <v>3768</v>
      </c>
      <c r="CH2398" s="24">
        <v>220</v>
      </c>
    </row>
    <row r="2399" spans="1:86" x14ac:dyDescent="0.25">
      <c r="A2399" s="24" t="s">
        <v>4421</v>
      </c>
      <c r="B2399" s="24" t="s">
        <v>273</v>
      </c>
      <c r="C2399" s="24" t="s">
        <v>1818</v>
      </c>
      <c r="D2399" s="24" t="s">
        <v>725</v>
      </c>
      <c r="E2399" s="24">
        <v>70</v>
      </c>
      <c r="F2399" s="24">
        <v>72</v>
      </c>
      <c r="G2399" s="24">
        <v>60</v>
      </c>
      <c r="H2399" s="24" t="s">
        <v>878</v>
      </c>
      <c r="I2399" s="24" t="s">
        <v>3702</v>
      </c>
      <c r="O2399" s="24" t="s">
        <v>3762</v>
      </c>
      <c r="P2399" s="34">
        <v>44501</v>
      </c>
      <c r="Q2399" s="24" t="s">
        <v>857</v>
      </c>
      <c r="U2399" s="24">
        <v>67</v>
      </c>
      <c r="V2399" s="24" t="s">
        <v>4399</v>
      </c>
      <c r="AF2399" s="24" t="s">
        <v>859</v>
      </c>
      <c r="AP2399" s="24" t="s">
        <v>4400</v>
      </c>
      <c r="AQ2399" s="24" t="s">
        <v>4401</v>
      </c>
      <c r="AR2399" s="24" t="s">
        <v>4402</v>
      </c>
      <c r="AS2399" s="24" t="s">
        <v>4403</v>
      </c>
      <c r="AZ2399" s="24" t="s">
        <v>867</v>
      </c>
      <c r="BA2399" s="24" t="s">
        <v>3157</v>
      </c>
      <c r="BB2399" s="24" t="s">
        <v>869</v>
      </c>
      <c r="BC2399" s="24" t="s">
        <v>870</v>
      </c>
      <c r="BK2399" s="24" t="s">
        <v>887</v>
      </c>
      <c r="BL2399" s="24" t="s">
        <v>2045</v>
      </c>
      <c r="BZ2399" s="24" t="s">
        <v>875</v>
      </c>
      <c r="CD2399" s="24" t="s">
        <v>3711</v>
      </c>
      <c r="CE2399" s="24" t="s">
        <v>3768</v>
      </c>
      <c r="CH2399" s="24">
        <v>220</v>
      </c>
    </row>
    <row r="2400" spans="1:86" x14ac:dyDescent="0.25">
      <c r="A2400" s="24" t="s">
        <v>4422</v>
      </c>
      <c r="B2400" s="24" t="s">
        <v>273</v>
      </c>
      <c r="C2400" s="24" t="s">
        <v>1818</v>
      </c>
      <c r="D2400" s="24" t="s">
        <v>725</v>
      </c>
      <c r="E2400" s="24">
        <v>70</v>
      </c>
      <c r="F2400" s="24">
        <v>72</v>
      </c>
      <c r="G2400" s="24">
        <v>60</v>
      </c>
      <c r="H2400" s="24" t="s">
        <v>878</v>
      </c>
      <c r="I2400" s="24" t="s">
        <v>3702</v>
      </c>
      <c r="O2400" s="24" t="s">
        <v>3762</v>
      </c>
      <c r="P2400" s="34">
        <v>44501</v>
      </c>
      <c r="Q2400" s="24" t="s">
        <v>857</v>
      </c>
      <c r="U2400" s="24">
        <v>67</v>
      </c>
      <c r="V2400" s="24" t="s">
        <v>4399</v>
      </c>
      <c r="AF2400" s="24" t="s">
        <v>859</v>
      </c>
      <c r="AP2400" s="24" t="s">
        <v>4400</v>
      </c>
      <c r="AQ2400" s="24" t="s">
        <v>4401</v>
      </c>
      <c r="AR2400" s="24" t="s">
        <v>4402</v>
      </c>
      <c r="AS2400" s="24" t="s">
        <v>4403</v>
      </c>
      <c r="AZ2400" s="24" t="s">
        <v>867</v>
      </c>
      <c r="BA2400" s="24" t="s">
        <v>3157</v>
      </c>
      <c r="BB2400" s="24" t="s">
        <v>869</v>
      </c>
      <c r="BC2400" s="24" t="s">
        <v>870</v>
      </c>
      <c r="BK2400" s="24" t="s">
        <v>887</v>
      </c>
      <c r="BL2400" s="24" t="s">
        <v>2045</v>
      </c>
      <c r="BZ2400" s="24" t="s">
        <v>875</v>
      </c>
      <c r="CD2400" s="24" t="s">
        <v>3711</v>
      </c>
      <c r="CE2400" s="24" t="s">
        <v>3768</v>
      </c>
      <c r="CH2400" s="24">
        <v>217</v>
      </c>
    </row>
    <row r="2401" spans="1:86" x14ac:dyDescent="0.25">
      <c r="A2401" s="24" t="s">
        <v>4423</v>
      </c>
      <c r="B2401" s="24" t="s">
        <v>273</v>
      </c>
      <c r="C2401" s="24" t="s">
        <v>1818</v>
      </c>
      <c r="D2401" s="24" t="s">
        <v>725</v>
      </c>
      <c r="E2401" s="24">
        <v>70</v>
      </c>
      <c r="F2401" s="24">
        <v>72</v>
      </c>
      <c r="G2401" s="24">
        <v>60</v>
      </c>
      <c r="H2401" s="24" t="s">
        <v>878</v>
      </c>
      <c r="I2401" s="24" t="s">
        <v>3702</v>
      </c>
      <c r="O2401" s="24" t="s">
        <v>3762</v>
      </c>
      <c r="P2401" s="34">
        <v>44501</v>
      </c>
      <c r="Q2401" s="24" t="s">
        <v>857</v>
      </c>
      <c r="U2401" s="24">
        <v>67</v>
      </c>
      <c r="V2401" s="24" t="s">
        <v>4399</v>
      </c>
      <c r="AF2401" s="24" t="s">
        <v>859</v>
      </c>
      <c r="AP2401" s="24" t="s">
        <v>4400</v>
      </c>
      <c r="AQ2401" s="24" t="s">
        <v>4401</v>
      </c>
      <c r="AR2401" s="24" t="s">
        <v>4402</v>
      </c>
      <c r="AS2401" s="24" t="s">
        <v>4403</v>
      </c>
      <c r="AZ2401" s="24" t="s">
        <v>867</v>
      </c>
      <c r="BA2401" s="24" t="s">
        <v>3157</v>
      </c>
      <c r="BB2401" s="24" t="s">
        <v>869</v>
      </c>
      <c r="BC2401" s="24" t="s">
        <v>870</v>
      </c>
      <c r="BK2401" s="24" t="s">
        <v>887</v>
      </c>
      <c r="BL2401" s="24" t="s">
        <v>2045</v>
      </c>
      <c r="BZ2401" s="24" t="s">
        <v>875</v>
      </c>
      <c r="CD2401" s="24" t="s">
        <v>3711</v>
      </c>
      <c r="CE2401" s="24" t="s">
        <v>3768</v>
      </c>
      <c r="CH2401" s="24">
        <v>217</v>
      </c>
    </row>
    <row r="2402" spans="1:86" x14ac:dyDescent="0.25">
      <c r="A2402" s="24" t="s">
        <v>4424</v>
      </c>
      <c r="B2402" s="24" t="s">
        <v>273</v>
      </c>
      <c r="C2402" s="24" t="s">
        <v>1818</v>
      </c>
      <c r="D2402" s="24" t="s">
        <v>725</v>
      </c>
      <c r="E2402" s="24">
        <v>70</v>
      </c>
      <c r="F2402" s="24">
        <v>72</v>
      </c>
      <c r="G2402" s="24">
        <v>60</v>
      </c>
      <c r="H2402" s="24" t="s">
        <v>878</v>
      </c>
      <c r="I2402" s="24" t="s">
        <v>3702</v>
      </c>
      <c r="O2402" s="24" t="s">
        <v>3762</v>
      </c>
      <c r="P2402" s="34">
        <v>44501</v>
      </c>
      <c r="Q2402" s="24" t="s">
        <v>857</v>
      </c>
      <c r="U2402" s="24">
        <v>67</v>
      </c>
      <c r="V2402" s="24" t="s">
        <v>4399</v>
      </c>
      <c r="AF2402" s="24" t="s">
        <v>859</v>
      </c>
      <c r="AP2402" s="24" t="s">
        <v>4400</v>
      </c>
      <c r="AQ2402" s="24" t="s">
        <v>4401</v>
      </c>
      <c r="AR2402" s="24" t="s">
        <v>4402</v>
      </c>
      <c r="AS2402" s="24" t="s">
        <v>4403</v>
      </c>
      <c r="AZ2402" s="24" t="s">
        <v>867</v>
      </c>
      <c r="BA2402" s="24" t="s">
        <v>3157</v>
      </c>
      <c r="BB2402" s="24" t="s">
        <v>869</v>
      </c>
      <c r="BC2402" s="24" t="s">
        <v>870</v>
      </c>
      <c r="BK2402" s="24" t="s">
        <v>887</v>
      </c>
      <c r="BL2402" s="24" t="s">
        <v>2045</v>
      </c>
      <c r="BZ2402" s="24" t="s">
        <v>875</v>
      </c>
      <c r="CD2402" s="24" t="s">
        <v>3711</v>
      </c>
      <c r="CE2402" s="24" t="s">
        <v>3768</v>
      </c>
      <c r="CH2402" s="24">
        <v>217</v>
      </c>
    </row>
    <row r="2403" spans="1:86" x14ac:dyDescent="0.25">
      <c r="A2403" s="24" t="s">
        <v>4425</v>
      </c>
      <c r="B2403" s="24" t="s">
        <v>273</v>
      </c>
      <c r="C2403" s="24" t="s">
        <v>1818</v>
      </c>
      <c r="D2403" s="24" t="s">
        <v>725</v>
      </c>
      <c r="E2403" s="24">
        <v>70</v>
      </c>
      <c r="F2403" s="24">
        <v>72</v>
      </c>
      <c r="G2403" s="24">
        <v>60</v>
      </c>
      <c r="H2403" s="24" t="s">
        <v>878</v>
      </c>
      <c r="I2403" s="24" t="s">
        <v>3702</v>
      </c>
      <c r="O2403" s="24" t="s">
        <v>3762</v>
      </c>
      <c r="P2403" s="34">
        <v>44501</v>
      </c>
      <c r="Q2403" s="24" t="s">
        <v>857</v>
      </c>
      <c r="U2403" s="24">
        <v>67</v>
      </c>
      <c r="V2403" s="24" t="s">
        <v>4399</v>
      </c>
      <c r="AF2403" s="24" t="s">
        <v>859</v>
      </c>
      <c r="AP2403" s="24" t="s">
        <v>4400</v>
      </c>
      <c r="AQ2403" s="24" t="s">
        <v>4401</v>
      </c>
      <c r="AR2403" s="24" t="s">
        <v>4402</v>
      </c>
      <c r="AS2403" s="24" t="s">
        <v>4403</v>
      </c>
      <c r="AZ2403" s="24" t="s">
        <v>867</v>
      </c>
      <c r="BA2403" s="24" t="s">
        <v>3157</v>
      </c>
      <c r="BB2403" s="24" t="s">
        <v>869</v>
      </c>
      <c r="BC2403" s="24" t="s">
        <v>870</v>
      </c>
      <c r="BK2403" s="24" t="s">
        <v>887</v>
      </c>
      <c r="BL2403" s="24" t="s">
        <v>2045</v>
      </c>
      <c r="BZ2403" s="24" t="s">
        <v>875</v>
      </c>
      <c r="CD2403" s="24" t="s">
        <v>3711</v>
      </c>
      <c r="CE2403" s="24" t="s">
        <v>3768</v>
      </c>
      <c r="CH2403" s="24" t="s">
        <v>1145</v>
      </c>
    </row>
    <row r="2404" spans="1:86" x14ac:dyDescent="0.25">
      <c r="A2404" s="24" t="s">
        <v>4426</v>
      </c>
      <c r="B2404" s="24" t="s">
        <v>273</v>
      </c>
      <c r="C2404" s="24" t="s">
        <v>1818</v>
      </c>
      <c r="D2404" s="24" t="s">
        <v>725</v>
      </c>
      <c r="E2404" s="24">
        <v>70</v>
      </c>
      <c r="F2404" s="24">
        <v>72</v>
      </c>
      <c r="G2404" s="24">
        <v>60</v>
      </c>
      <c r="H2404" s="24" t="s">
        <v>878</v>
      </c>
      <c r="I2404" s="24" t="s">
        <v>3702</v>
      </c>
      <c r="O2404" s="24" t="s">
        <v>3762</v>
      </c>
      <c r="P2404" s="34">
        <v>44501</v>
      </c>
      <c r="Q2404" s="24" t="s">
        <v>857</v>
      </c>
      <c r="U2404" s="24">
        <v>67</v>
      </c>
      <c r="V2404" s="24" t="s">
        <v>4399</v>
      </c>
      <c r="AF2404" s="24" t="s">
        <v>859</v>
      </c>
      <c r="AP2404" s="24" t="s">
        <v>4400</v>
      </c>
      <c r="AQ2404" s="24" t="s">
        <v>4401</v>
      </c>
      <c r="AR2404" s="24" t="s">
        <v>4402</v>
      </c>
      <c r="AS2404" s="24" t="s">
        <v>4403</v>
      </c>
      <c r="AZ2404" s="24" t="s">
        <v>867</v>
      </c>
      <c r="BA2404" s="24" t="s">
        <v>3157</v>
      </c>
      <c r="BB2404" s="24" t="s">
        <v>869</v>
      </c>
      <c r="BC2404" s="24" t="s">
        <v>870</v>
      </c>
      <c r="BK2404" s="24" t="s">
        <v>887</v>
      </c>
      <c r="BL2404" s="24" t="s">
        <v>2045</v>
      </c>
      <c r="BZ2404" s="24" t="s">
        <v>875</v>
      </c>
      <c r="CD2404" s="24" t="s">
        <v>3711</v>
      </c>
      <c r="CE2404" s="24" t="s">
        <v>3768</v>
      </c>
      <c r="CH2404" s="24" t="s">
        <v>1122</v>
      </c>
    </row>
    <row r="2405" spans="1:86" x14ac:dyDescent="0.25">
      <c r="A2405" s="24" t="s">
        <v>4427</v>
      </c>
      <c r="B2405" s="24" t="s">
        <v>273</v>
      </c>
      <c r="C2405" s="24" t="s">
        <v>1818</v>
      </c>
      <c r="D2405" s="24" t="s">
        <v>725</v>
      </c>
      <c r="E2405" s="24">
        <v>70</v>
      </c>
      <c r="F2405" s="24">
        <v>72</v>
      </c>
      <c r="G2405" s="24">
        <v>60</v>
      </c>
      <c r="H2405" s="24" t="s">
        <v>878</v>
      </c>
      <c r="I2405" s="24" t="s">
        <v>3702</v>
      </c>
      <c r="O2405" s="24" t="s">
        <v>3762</v>
      </c>
      <c r="P2405" s="34">
        <v>44501</v>
      </c>
      <c r="Q2405" s="24" t="s">
        <v>857</v>
      </c>
      <c r="U2405" s="24">
        <v>67</v>
      </c>
      <c r="V2405" s="24" t="s">
        <v>4399</v>
      </c>
      <c r="AF2405" s="24" t="s">
        <v>859</v>
      </c>
      <c r="AP2405" s="24" t="s">
        <v>4400</v>
      </c>
      <c r="AQ2405" s="24" t="s">
        <v>4401</v>
      </c>
      <c r="AR2405" s="24" t="s">
        <v>4402</v>
      </c>
      <c r="AS2405" s="24" t="s">
        <v>4403</v>
      </c>
      <c r="AZ2405" s="24" t="s">
        <v>867</v>
      </c>
      <c r="BA2405" s="24" t="s">
        <v>3157</v>
      </c>
      <c r="BB2405" s="24" t="s">
        <v>869</v>
      </c>
      <c r="BC2405" s="24" t="s">
        <v>870</v>
      </c>
      <c r="BK2405" s="24" t="s">
        <v>887</v>
      </c>
      <c r="BL2405" s="24" t="s">
        <v>2045</v>
      </c>
      <c r="BZ2405" s="24" t="s">
        <v>875</v>
      </c>
      <c r="CD2405" s="24" t="s">
        <v>3711</v>
      </c>
      <c r="CE2405" s="24" t="s">
        <v>3768</v>
      </c>
      <c r="CH2405" s="24">
        <v>207</v>
      </c>
    </row>
    <row r="2406" spans="1:86" x14ac:dyDescent="0.25">
      <c r="A2406" s="24" t="s">
        <v>4428</v>
      </c>
      <c r="B2406" s="24" t="s">
        <v>273</v>
      </c>
      <c r="C2406" s="24" t="s">
        <v>1818</v>
      </c>
      <c r="D2406" s="24" t="s">
        <v>725</v>
      </c>
      <c r="E2406" s="24">
        <v>70</v>
      </c>
      <c r="F2406" s="24">
        <v>72</v>
      </c>
      <c r="G2406" s="24">
        <v>60</v>
      </c>
      <c r="H2406" s="24" t="s">
        <v>878</v>
      </c>
      <c r="I2406" s="24" t="s">
        <v>3702</v>
      </c>
      <c r="O2406" s="24" t="s">
        <v>3762</v>
      </c>
      <c r="P2406" s="34">
        <v>44501</v>
      </c>
      <c r="Q2406" s="24" t="s">
        <v>857</v>
      </c>
      <c r="U2406" s="24">
        <v>67</v>
      </c>
      <c r="V2406" s="24" t="s">
        <v>4399</v>
      </c>
      <c r="AF2406" s="24" t="s">
        <v>859</v>
      </c>
      <c r="AP2406" s="24" t="s">
        <v>4400</v>
      </c>
      <c r="AQ2406" s="24" t="s">
        <v>4401</v>
      </c>
      <c r="AR2406" s="24" t="s">
        <v>4402</v>
      </c>
      <c r="AS2406" s="24" t="s">
        <v>4403</v>
      </c>
      <c r="AZ2406" s="24" t="s">
        <v>867</v>
      </c>
      <c r="BA2406" s="24" t="s">
        <v>3157</v>
      </c>
      <c r="BB2406" s="24" t="s">
        <v>869</v>
      </c>
      <c r="BC2406" s="24" t="s">
        <v>870</v>
      </c>
      <c r="BK2406" s="24" t="s">
        <v>887</v>
      </c>
      <c r="BL2406" s="24" t="s">
        <v>2045</v>
      </c>
      <c r="BZ2406" s="24" t="s">
        <v>875</v>
      </c>
      <c r="CD2406" s="24" t="s">
        <v>3711</v>
      </c>
      <c r="CE2406" s="24" t="s">
        <v>3768</v>
      </c>
      <c r="CH2406" s="24" t="s">
        <v>2280</v>
      </c>
    </row>
    <row r="2407" spans="1:86" x14ac:dyDescent="0.25">
      <c r="A2407" s="24" t="s">
        <v>4429</v>
      </c>
      <c r="B2407" s="24" t="s">
        <v>255</v>
      </c>
      <c r="D2407" s="24" t="s">
        <v>726</v>
      </c>
      <c r="E2407" s="24">
        <v>100</v>
      </c>
      <c r="F2407" s="24">
        <v>216</v>
      </c>
      <c r="G2407" s="24">
        <v>65</v>
      </c>
      <c r="P2407" s="34">
        <v>44503</v>
      </c>
      <c r="Q2407" s="24" t="s">
        <v>1217</v>
      </c>
      <c r="R2407" s="24" t="s">
        <v>4430</v>
      </c>
      <c r="V2407" s="24" t="s">
        <v>4431</v>
      </c>
      <c r="W2407" s="24" t="s">
        <v>4432</v>
      </c>
      <c r="AF2407" s="24" t="s">
        <v>859</v>
      </c>
      <c r="AG2407" s="24" t="s">
        <v>859</v>
      </c>
      <c r="AP2407" s="24" t="s">
        <v>4433</v>
      </c>
      <c r="AZ2407" s="24" t="s">
        <v>867</v>
      </c>
      <c r="BZ2407" s="24" t="s">
        <v>875</v>
      </c>
      <c r="CH2407" s="24" t="s">
        <v>1182</v>
      </c>
    </row>
    <row r="2408" spans="1:86" x14ac:dyDescent="0.25">
      <c r="A2408" s="24" t="s">
        <v>4434</v>
      </c>
      <c r="B2408" s="24" t="s">
        <v>255</v>
      </c>
      <c r="D2408" s="24" t="s">
        <v>727</v>
      </c>
      <c r="E2408" s="24">
        <v>90</v>
      </c>
      <c r="F2408" s="24">
        <v>210</v>
      </c>
      <c r="G2408" s="24">
        <v>64</v>
      </c>
      <c r="P2408" s="34">
        <v>44502</v>
      </c>
      <c r="Q2408" s="24" t="s">
        <v>857</v>
      </c>
      <c r="AP2408" s="24" t="s">
        <v>4435</v>
      </c>
      <c r="AZ2408" s="24" t="s">
        <v>867</v>
      </c>
      <c r="BZ2408" s="24" t="s">
        <v>875</v>
      </c>
      <c r="CH2408" s="24" t="s">
        <v>1122</v>
      </c>
    </row>
    <row r="2409" spans="1:86" x14ac:dyDescent="0.25">
      <c r="A2409" s="24" t="s">
        <v>4436</v>
      </c>
      <c r="B2409" s="24" t="s">
        <v>255</v>
      </c>
      <c r="D2409" s="24" t="s">
        <v>728</v>
      </c>
      <c r="E2409" s="24">
        <v>200</v>
      </c>
      <c r="F2409" s="24">
        <v>120</v>
      </c>
      <c r="G2409" s="24">
        <v>2</v>
      </c>
      <c r="P2409" s="34">
        <v>44502</v>
      </c>
      <c r="Q2409" s="24" t="s">
        <v>857</v>
      </c>
      <c r="R2409" s="24" t="s">
        <v>4437</v>
      </c>
      <c r="AP2409" s="24" t="s">
        <v>4438</v>
      </c>
      <c r="AQ2409" s="24" t="s">
        <v>4439</v>
      </c>
      <c r="AZ2409" s="24" t="s">
        <v>867</v>
      </c>
      <c r="BA2409" s="24" t="s">
        <v>859</v>
      </c>
      <c r="BZ2409" s="24" t="s">
        <v>875</v>
      </c>
      <c r="CH2409" s="24" t="s">
        <v>1215</v>
      </c>
    </row>
    <row r="2410" spans="1:86" x14ac:dyDescent="0.25">
      <c r="A2410" s="24" t="s">
        <v>4440</v>
      </c>
      <c r="B2410" s="24" t="s">
        <v>255</v>
      </c>
      <c r="D2410" s="24" t="s">
        <v>728</v>
      </c>
      <c r="E2410" s="24">
        <v>200</v>
      </c>
      <c r="F2410" s="24">
        <v>120</v>
      </c>
      <c r="G2410" s="24">
        <v>2</v>
      </c>
      <c r="P2410" s="34">
        <v>44502</v>
      </c>
      <c r="Q2410" s="24" t="s">
        <v>857</v>
      </c>
      <c r="R2410" s="24" t="s">
        <v>4437</v>
      </c>
      <c r="AP2410" s="24" t="s">
        <v>4438</v>
      </c>
      <c r="AQ2410" s="24" t="s">
        <v>4439</v>
      </c>
      <c r="AZ2410" s="24" t="s">
        <v>867</v>
      </c>
      <c r="BA2410" s="24" t="s">
        <v>859</v>
      </c>
      <c r="BZ2410" s="24" t="s">
        <v>875</v>
      </c>
      <c r="CH2410" s="24" t="s">
        <v>1215</v>
      </c>
    </row>
    <row r="2411" spans="1:86" x14ac:dyDescent="0.25">
      <c r="A2411" s="24" t="s">
        <v>4441</v>
      </c>
      <c r="B2411" s="24" t="s">
        <v>255</v>
      </c>
      <c r="D2411" s="24" t="s">
        <v>729</v>
      </c>
      <c r="E2411" s="24">
        <v>80</v>
      </c>
      <c r="F2411" s="24">
        <v>203</v>
      </c>
      <c r="G2411" s="24">
        <v>33</v>
      </c>
      <c r="P2411" s="34">
        <v>44504</v>
      </c>
      <c r="Q2411" s="24" t="s">
        <v>1217</v>
      </c>
      <c r="R2411" s="24" t="s">
        <v>4442</v>
      </c>
      <c r="V2411" s="24" t="s">
        <v>4443</v>
      </c>
      <c r="AF2411" s="24" t="s">
        <v>859</v>
      </c>
      <c r="AP2411" s="24" t="s">
        <v>4444</v>
      </c>
      <c r="AZ2411" s="24" t="s">
        <v>867</v>
      </c>
      <c r="BZ2411" s="24" t="s">
        <v>875</v>
      </c>
      <c r="CH2411" s="24" t="s">
        <v>256</v>
      </c>
    </row>
    <row r="2412" spans="1:86" x14ac:dyDescent="0.25">
      <c r="A2412" s="24" t="s">
        <v>4445</v>
      </c>
      <c r="B2412" s="24" t="s">
        <v>255</v>
      </c>
      <c r="D2412" s="24" t="s">
        <v>730</v>
      </c>
      <c r="E2412" s="24">
        <v>44</v>
      </c>
      <c r="F2412" s="24">
        <v>109</v>
      </c>
      <c r="G2412" s="24">
        <v>44</v>
      </c>
      <c r="P2412" s="34">
        <v>44502</v>
      </c>
      <c r="Q2412" s="24" t="s">
        <v>857</v>
      </c>
      <c r="R2412" s="24" t="s">
        <v>4446</v>
      </c>
      <c r="V2412" s="24" t="s">
        <v>4447</v>
      </c>
      <c r="W2412" s="24" t="s">
        <v>4448</v>
      </c>
      <c r="AF2412" s="24" t="s">
        <v>859</v>
      </c>
      <c r="AG2412" s="24" t="s">
        <v>859</v>
      </c>
      <c r="AP2412" s="24" t="s">
        <v>4449</v>
      </c>
      <c r="AZ2412" s="24" t="s">
        <v>867</v>
      </c>
      <c r="BZ2412" s="24" t="s">
        <v>875</v>
      </c>
      <c r="CH2412" s="24" t="s">
        <v>1122</v>
      </c>
    </row>
    <row r="2413" spans="1:86" x14ac:dyDescent="0.25">
      <c r="A2413" s="24" t="s">
        <v>4450</v>
      </c>
      <c r="B2413" s="24" t="s">
        <v>255</v>
      </c>
      <c r="D2413" s="24" t="s">
        <v>255</v>
      </c>
      <c r="E2413" s="24">
        <v>200</v>
      </c>
      <c r="F2413" s="24">
        <v>90</v>
      </c>
      <c r="G2413" s="24">
        <v>30</v>
      </c>
      <c r="P2413" s="34">
        <v>44502</v>
      </c>
      <c r="Q2413" s="24" t="s">
        <v>1217</v>
      </c>
      <c r="R2413" s="24" t="s">
        <v>4451</v>
      </c>
      <c r="V2413" s="24" t="s">
        <v>4452</v>
      </c>
      <c r="W2413" s="24" t="s">
        <v>4453</v>
      </c>
      <c r="AF2413" s="24" t="s">
        <v>859</v>
      </c>
      <c r="AG2413" s="24" t="s">
        <v>859</v>
      </c>
      <c r="AP2413" s="24" t="s">
        <v>4454</v>
      </c>
      <c r="AZ2413" s="24" t="s">
        <v>867</v>
      </c>
      <c r="BQ2413" s="24" t="s">
        <v>4455</v>
      </c>
      <c r="BZ2413" s="24" t="s">
        <v>875</v>
      </c>
      <c r="CH2413" s="24">
        <v>218</v>
      </c>
    </row>
    <row r="2414" spans="1:86" x14ac:dyDescent="0.25">
      <c r="A2414" s="24" t="s">
        <v>4456</v>
      </c>
      <c r="B2414" s="24" t="s">
        <v>255</v>
      </c>
      <c r="D2414" s="24" t="s">
        <v>255</v>
      </c>
      <c r="E2414" s="24">
        <v>200</v>
      </c>
      <c r="F2414" s="24">
        <v>90</v>
      </c>
      <c r="G2414" s="24">
        <v>30</v>
      </c>
      <c r="P2414" s="34">
        <v>44502</v>
      </c>
      <c r="Q2414" s="24" t="s">
        <v>1217</v>
      </c>
      <c r="R2414" s="24" t="s">
        <v>4451</v>
      </c>
      <c r="V2414" s="24" t="s">
        <v>4452</v>
      </c>
      <c r="W2414" s="24" t="s">
        <v>4453</v>
      </c>
      <c r="AF2414" s="24" t="s">
        <v>859</v>
      </c>
      <c r="AG2414" s="24" t="s">
        <v>859</v>
      </c>
      <c r="AP2414" s="24" t="s">
        <v>4454</v>
      </c>
      <c r="AZ2414" s="24" t="s">
        <v>867</v>
      </c>
      <c r="BQ2414" s="24" t="s">
        <v>4455</v>
      </c>
      <c r="BZ2414" s="24" t="s">
        <v>875</v>
      </c>
      <c r="CH2414" s="24">
        <v>216</v>
      </c>
    </row>
    <row r="2415" spans="1:86" x14ac:dyDescent="0.25">
      <c r="A2415" s="24" t="s">
        <v>4457</v>
      </c>
      <c r="B2415" s="24" t="s">
        <v>255</v>
      </c>
      <c r="D2415" s="24" t="s">
        <v>255</v>
      </c>
      <c r="E2415" s="24">
        <v>200</v>
      </c>
      <c r="F2415" s="24">
        <v>90</v>
      </c>
      <c r="G2415" s="24">
        <v>30</v>
      </c>
      <c r="P2415" s="34">
        <v>44502</v>
      </c>
      <c r="Q2415" s="24" t="s">
        <v>1217</v>
      </c>
      <c r="R2415" s="24" t="s">
        <v>4451</v>
      </c>
      <c r="V2415" s="24" t="s">
        <v>4452</v>
      </c>
      <c r="W2415" s="24" t="s">
        <v>4453</v>
      </c>
      <c r="AF2415" s="24" t="s">
        <v>859</v>
      </c>
      <c r="AG2415" s="24" t="s">
        <v>859</v>
      </c>
      <c r="AP2415" s="24" t="s">
        <v>4454</v>
      </c>
      <c r="AZ2415" s="24" t="s">
        <v>867</v>
      </c>
      <c r="BQ2415" s="24" t="s">
        <v>4455</v>
      </c>
      <c r="BZ2415" s="24" t="s">
        <v>875</v>
      </c>
      <c r="CH2415" s="24">
        <v>216</v>
      </c>
    </row>
    <row r="2416" spans="1:86" x14ac:dyDescent="0.25">
      <c r="A2416" s="24" t="s">
        <v>4458</v>
      </c>
      <c r="B2416" s="24" t="s">
        <v>255</v>
      </c>
      <c r="D2416" s="24" t="s">
        <v>729</v>
      </c>
      <c r="E2416" s="24">
        <v>100</v>
      </c>
      <c r="F2416" s="24">
        <v>210</v>
      </c>
      <c r="G2416" s="24">
        <v>50</v>
      </c>
      <c r="P2416" s="34">
        <v>44504</v>
      </c>
      <c r="Q2416" s="24" t="s">
        <v>1217</v>
      </c>
      <c r="V2416" s="24" t="s">
        <v>4459</v>
      </c>
      <c r="W2416" s="24" t="s">
        <v>4460</v>
      </c>
      <c r="AF2416" s="24" t="s">
        <v>859</v>
      </c>
      <c r="AG2416" s="24" t="s">
        <v>859</v>
      </c>
      <c r="AP2416" s="24" t="s">
        <v>4461</v>
      </c>
      <c r="AZ2416" s="24" t="s">
        <v>867</v>
      </c>
      <c r="BZ2416" s="24" t="s">
        <v>875</v>
      </c>
      <c r="CH2416" s="24" t="s">
        <v>2164</v>
      </c>
    </row>
    <row r="2417" spans="1:86" x14ac:dyDescent="0.25">
      <c r="A2417" s="24" t="s">
        <v>4462</v>
      </c>
      <c r="B2417" s="24" t="s">
        <v>255</v>
      </c>
      <c r="D2417" s="24" t="s">
        <v>729</v>
      </c>
      <c r="E2417" s="24">
        <v>100</v>
      </c>
      <c r="F2417" s="24">
        <v>210</v>
      </c>
      <c r="G2417" s="24">
        <v>50</v>
      </c>
      <c r="P2417" s="34">
        <v>44504</v>
      </c>
      <c r="Q2417" s="24" t="s">
        <v>857</v>
      </c>
      <c r="R2417" s="24" t="s">
        <v>4463</v>
      </c>
      <c r="V2417" s="24" t="s">
        <v>4464</v>
      </c>
      <c r="AF2417" s="24" t="s">
        <v>859</v>
      </c>
      <c r="AP2417" s="24" t="s">
        <v>4465</v>
      </c>
      <c r="AZ2417" s="24" t="s">
        <v>867</v>
      </c>
      <c r="BZ2417" s="24" t="s">
        <v>875</v>
      </c>
      <c r="CH2417" s="24" t="s">
        <v>1135</v>
      </c>
    </row>
    <row r="2418" spans="1:86" x14ac:dyDescent="0.25">
      <c r="A2418" s="24" t="s">
        <v>4466</v>
      </c>
      <c r="B2418" s="24" t="s">
        <v>255</v>
      </c>
      <c r="D2418" s="24" t="s">
        <v>731</v>
      </c>
      <c r="E2418" s="24">
        <v>100</v>
      </c>
      <c r="F2418" s="24">
        <v>195</v>
      </c>
      <c r="G2418" s="24">
        <v>50</v>
      </c>
      <c r="P2418" s="34">
        <v>44517</v>
      </c>
      <c r="Q2418" s="24" t="s">
        <v>857</v>
      </c>
      <c r="AP2418" s="24" t="s">
        <v>4467</v>
      </c>
      <c r="AZ2418" s="24" t="s">
        <v>867</v>
      </c>
      <c r="BZ2418" s="24" t="s">
        <v>875</v>
      </c>
      <c r="CH2418" s="24" t="s">
        <v>1372</v>
      </c>
    </row>
    <row r="2419" spans="1:86" x14ac:dyDescent="0.25">
      <c r="A2419" s="24" t="s">
        <v>4468</v>
      </c>
      <c r="B2419" s="24" t="s">
        <v>255</v>
      </c>
      <c r="D2419" s="24" t="s">
        <v>555</v>
      </c>
      <c r="E2419" s="24">
        <v>92</v>
      </c>
      <c r="F2419" s="24">
        <v>90</v>
      </c>
      <c r="G2419" s="24">
        <v>62</v>
      </c>
      <c r="P2419" s="34">
        <v>44504</v>
      </c>
      <c r="Q2419" s="24" t="s">
        <v>857</v>
      </c>
      <c r="V2419" s="24" t="s">
        <v>4469</v>
      </c>
      <c r="AF2419" s="24" t="s">
        <v>859</v>
      </c>
      <c r="AP2419" s="24" t="s">
        <v>4470</v>
      </c>
      <c r="AZ2419" s="24" t="s">
        <v>867</v>
      </c>
      <c r="BZ2419" s="24" t="s">
        <v>875</v>
      </c>
      <c r="CH2419" s="24" t="s">
        <v>1848</v>
      </c>
    </row>
    <row r="2420" spans="1:86" x14ac:dyDescent="0.25">
      <c r="A2420" s="24" t="s">
        <v>4471</v>
      </c>
      <c r="B2420" s="24" t="s">
        <v>255</v>
      </c>
      <c r="D2420" s="24" t="s">
        <v>564</v>
      </c>
      <c r="E2420" s="24">
        <v>44</v>
      </c>
      <c r="F2420" s="24">
        <v>59</v>
      </c>
      <c r="G2420" s="24">
        <v>60</v>
      </c>
      <c r="P2420" s="34">
        <v>44503</v>
      </c>
      <c r="Q2420" s="24" t="s">
        <v>857</v>
      </c>
      <c r="AP2420" s="24" t="s">
        <v>4472</v>
      </c>
      <c r="AZ2420" s="24" t="s">
        <v>867</v>
      </c>
      <c r="BZ2420" s="24" t="s">
        <v>875</v>
      </c>
      <c r="CH2420" s="24" t="s">
        <v>1122</v>
      </c>
    </row>
    <row r="2421" spans="1:86" x14ac:dyDescent="0.25">
      <c r="A2421" s="24" t="s">
        <v>4473</v>
      </c>
      <c r="B2421" s="24" t="s">
        <v>255</v>
      </c>
      <c r="D2421" s="24" t="s">
        <v>564</v>
      </c>
      <c r="E2421" s="24">
        <v>44</v>
      </c>
      <c r="F2421" s="24">
        <v>59</v>
      </c>
      <c r="G2421" s="24">
        <v>60</v>
      </c>
      <c r="P2421" s="34">
        <v>44503</v>
      </c>
      <c r="Q2421" s="24" t="s">
        <v>857</v>
      </c>
      <c r="AP2421" s="24" t="s">
        <v>4472</v>
      </c>
      <c r="AZ2421" s="24" t="s">
        <v>867</v>
      </c>
      <c r="BZ2421" s="24" t="s">
        <v>875</v>
      </c>
      <c r="CH2421" s="24" t="s">
        <v>1122</v>
      </c>
    </row>
    <row r="2422" spans="1:86" x14ac:dyDescent="0.25">
      <c r="A2422" s="24" t="s">
        <v>4474</v>
      </c>
      <c r="B2422" s="24" t="s">
        <v>255</v>
      </c>
      <c r="D2422" s="24" t="s">
        <v>564</v>
      </c>
      <c r="E2422" s="24">
        <v>44</v>
      </c>
      <c r="F2422" s="24">
        <v>59</v>
      </c>
      <c r="G2422" s="24">
        <v>60</v>
      </c>
      <c r="P2422" s="34">
        <v>44503</v>
      </c>
      <c r="Q2422" s="24" t="s">
        <v>857</v>
      </c>
      <c r="AP2422" s="24" t="s">
        <v>4472</v>
      </c>
      <c r="AZ2422" s="24" t="s">
        <v>867</v>
      </c>
      <c r="BZ2422" s="24" t="s">
        <v>875</v>
      </c>
      <c r="CH2422" s="24">
        <v>125</v>
      </c>
    </row>
    <row r="2423" spans="1:86" x14ac:dyDescent="0.25">
      <c r="A2423" s="24" t="s">
        <v>4475</v>
      </c>
      <c r="B2423" s="24" t="s">
        <v>255</v>
      </c>
      <c r="D2423" s="24" t="s">
        <v>732</v>
      </c>
      <c r="E2423" s="24">
        <v>47</v>
      </c>
      <c r="F2423" s="24">
        <v>210</v>
      </c>
      <c r="G2423" s="24">
        <v>100</v>
      </c>
      <c r="P2423" s="34">
        <v>44501</v>
      </c>
      <c r="Q2423" s="24" t="s">
        <v>857</v>
      </c>
      <c r="AP2423" s="24" t="s">
        <v>4476</v>
      </c>
      <c r="AZ2423" s="24" t="s">
        <v>867</v>
      </c>
      <c r="BZ2423" s="24" t="s">
        <v>875</v>
      </c>
      <c r="CH2423" s="24" t="s">
        <v>1215</v>
      </c>
    </row>
    <row r="2424" spans="1:86" x14ac:dyDescent="0.25">
      <c r="A2424" s="24" t="s">
        <v>4477</v>
      </c>
      <c r="B2424" s="24" t="s">
        <v>255</v>
      </c>
      <c r="D2424" s="24" t="s">
        <v>732</v>
      </c>
      <c r="E2424" s="24">
        <v>47</v>
      </c>
      <c r="F2424" s="24">
        <v>210</v>
      </c>
      <c r="G2424" s="24">
        <v>100</v>
      </c>
      <c r="P2424" s="34">
        <v>44501</v>
      </c>
      <c r="Q2424" s="24" t="s">
        <v>857</v>
      </c>
      <c r="AP2424" s="24" t="s">
        <v>4476</v>
      </c>
      <c r="AZ2424" s="24" t="s">
        <v>867</v>
      </c>
      <c r="BZ2424" s="24" t="s">
        <v>875</v>
      </c>
      <c r="CH2424" s="24" t="s">
        <v>1332</v>
      </c>
    </row>
    <row r="2425" spans="1:86" x14ac:dyDescent="0.25">
      <c r="A2425" s="24" t="s">
        <v>4478</v>
      </c>
      <c r="B2425" s="24" t="s">
        <v>255</v>
      </c>
      <c r="D2425" s="24" t="s">
        <v>255</v>
      </c>
      <c r="E2425" s="24">
        <v>80</v>
      </c>
      <c r="F2425" s="24">
        <v>91</v>
      </c>
      <c r="G2425" s="24">
        <v>40</v>
      </c>
      <c r="P2425" s="34">
        <v>44502</v>
      </c>
      <c r="Q2425" s="24" t="s">
        <v>857</v>
      </c>
      <c r="V2425" s="24" t="s">
        <v>4479</v>
      </c>
      <c r="W2425" s="24" t="s">
        <v>4480</v>
      </c>
      <c r="AF2425" s="24" t="s">
        <v>859</v>
      </c>
      <c r="AG2425" s="24" t="s">
        <v>859</v>
      </c>
      <c r="AP2425" s="24" t="s">
        <v>4481</v>
      </c>
      <c r="AZ2425" s="24" t="s">
        <v>867</v>
      </c>
      <c r="BM2425" s="24" t="s">
        <v>874</v>
      </c>
      <c r="BZ2425" s="24" t="s">
        <v>875</v>
      </c>
      <c r="CH2425" s="24" t="s">
        <v>1145</v>
      </c>
    </row>
    <row r="2426" spans="1:86" x14ac:dyDescent="0.25">
      <c r="A2426" s="24" t="s">
        <v>4482</v>
      </c>
      <c r="B2426" s="24" t="s">
        <v>255</v>
      </c>
      <c r="D2426" s="24" t="s">
        <v>255</v>
      </c>
      <c r="E2426" s="24">
        <v>80</v>
      </c>
      <c r="F2426" s="24">
        <v>101</v>
      </c>
      <c r="G2426" s="24">
        <v>44</v>
      </c>
      <c r="P2426" s="34">
        <v>44517</v>
      </c>
      <c r="Q2426" s="24" t="s">
        <v>857</v>
      </c>
      <c r="AP2426" s="24" t="s">
        <v>4483</v>
      </c>
      <c r="AZ2426" s="24" t="s">
        <v>867</v>
      </c>
      <c r="BM2426" s="24" t="s">
        <v>874</v>
      </c>
      <c r="BZ2426" s="24" t="s">
        <v>875</v>
      </c>
      <c r="CH2426" s="24" t="s">
        <v>1383</v>
      </c>
    </row>
    <row r="2427" spans="1:86" x14ac:dyDescent="0.25">
      <c r="A2427" s="24" t="s">
        <v>4484</v>
      </c>
      <c r="B2427" s="24" t="s">
        <v>255</v>
      </c>
      <c r="D2427" s="24" t="s">
        <v>255</v>
      </c>
      <c r="E2427" s="24">
        <v>80</v>
      </c>
      <c r="F2427" s="24">
        <v>86</v>
      </c>
      <c r="G2427" s="24">
        <v>40</v>
      </c>
      <c r="P2427" s="34">
        <v>44517</v>
      </c>
      <c r="Q2427" s="24" t="s">
        <v>857</v>
      </c>
      <c r="AP2427" s="24" t="s">
        <v>4485</v>
      </c>
      <c r="AQ2427" s="24" t="s">
        <v>4486</v>
      </c>
      <c r="AR2427" s="24" t="s">
        <v>4487</v>
      </c>
      <c r="AZ2427" s="24" t="s">
        <v>867</v>
      </c>
      <c r="BA2427" s="24" t="s">
        <v>859</v>
      </c>
      <c r="BB2427" s="24" t="s">
        <v>859</v>
      </c>
      <c r="BM2427" s="24" t="s">
        <v>1381</v>
      </c>
      <c r="BZ2427" s="24" t="s">
        <v>875</v>
      </c>
      <c r="CH2427" s="24" t="s">
        <v>1372</v>
      </c>
    </row>
    <row r="2428" spans="1:86" x14ac:dyDescent="0.25">
      <c r="A2428" s="24" t="s">
        <v>4488</v>
      </c>
      <c r="B2428" s="24" t="s">
        <v>255</v>
      </c>
      <c r="D2428" s="24" t="s">
        <v>733</v>
      </c>
      <c r="E2428" s="24">
        <v>200</v>
      </c>
      <c r="F2428" s="24">
        <v>90</v>
      </c>
      <c r="G2428" s="24">
        <v>30</v>
      </c>
      <c r="P2428" s="34">
        <v>44502</v>
      </c>
      <c r="Q2428" s="24" t="s">
        <v>1217</v>
      </c>
      <c r="R2428" s="24" t="s">
        <v>4489</v>
      </c>
      <c r="V2428" s="24" t="s">
        <v>4490</v>
      </c>
      <c r="W2428" s="24" t="s">
        <v>4491</v>
      </c>
      <c r="AF2428" s="24" t="s">
        <v>859</v>
      </c>
      <c r="AG2428" s="24" t="s">
        <v>859</v>
      </c>
      <c r="AP2428" s="24" t="s">
        <v>4492</v>
      </c>
      <c r="AZ2428" s="24" t="s">
        <v>867</v>
      </c>
      <c r="BZ2428" s="24" t="s">
        <v>875</v>
      </c>
      <c r="CH2428" s="24">
        <v>215</v>
      </c>
    </row>
    <row r="2429" spans="1:86" x14ac:dyDescent="0.25">
      <c r="A2429" s="24" t="s">
        <v>4493</v>
      </c>
      <c r="B2429" s="24" t="s">
        <v>255</v>
      </c>
      <c r="D2429" s="24" t="s">
        <v>733</v>
      </c>
      <c r="E2429" s="24">
        <v>200</v>
      </c>
      <c r="F2429" s="24">
        <v>90</v>
      </c>
      <c r="G2429" s="24">
        <v>30</v>
      </c>
      <c r="P2429" s="34">
        <v>44502</v>
      </c>
      <c r="Q2429" s="24" t="s">
        <v>1217</v>
      </c>
      <c r="R2429" s="24" t="s">
        <v>4489</v>
      </c>
      <c r="V2429" s="24" t="s">
        <v>4490</v>
      </c>
      <c r="W2429" s="24" t="s">
        <v>4491</v>
      </c>
      <c r="AF2429" s="24" t="s">
        <v>859</v>
      </c>
      <c r="AG2429" s="24" t="s">
        <v>859</v>
      </c>
      <c r="AP2429" s="24" t="s">
        <v>4492</v>
      </c>
      <c r="AZ2429" s="24" t="s">
        <v>867</v>
      </c>
      <c r="BZ2429" s="24" t="s">
        <v>875</v>
      </c>
      <c r="CH2429" s="24">
        <v>215</v>
      </c>
    </row>
    <row r="2430" spans="1:86" x14ac:dyDescent="0.25">
      <c r="A2430" s="24" t="s">
        <v>4494</v>
      </c>
      <c r="B2430" s="24" t="s">
        <v>255</v>
      </c>
      <c r="D2430" s="24" t="s">
        <v>734</v>
      </c>
      <c r="E2430" s="24">
        <v>90</v>
      </c>
      <c r="F2430" s="24">
        <v>210</v>
      </c>
      <c r="G2430" s="24">
        <v>60</v>
      </c>
      <c r="P2430" s="34">
        <v>44517</v>
      </c>
      <c r="Q2430" s="24" t="s">
        <v>857</v>
      </c>
      <c r="R2430" s="24" t="s">
        <v>4495</v>
      </c>
      <c r="V2430" s="24" t="s">
        <v>4496</v>
      </c>
      <c r="AF2430" s="24" t="s">
        <v>859</v>
      </c>
      <c r="AP2430" s="24" t="s">
        <v>4497</v>
      </c>
      <c r="AZ2430" s="24" t="s">
        <v>867</v>
      </c>
      <c r="BZ2430" s="24" t="s">
        <v>875</v>
      </c>
      <c r="CH2430" s="24" t="s">
        <v>2443</v>
      </c>
    </row>
    <row r="2431" spans="1:86" x14ac:dyDescent="0.25">
      <c r="A2431" s="24" t="s">
        <v>4498</v>
      </c>
      <c r="B2431" s="24" t="s">
        <v>255</v>
      </c>
      <c r="D2431" s="24" t="s">
        <v>734</v>
      </c>
      <c r="E2431" s="24">
        <v>90</v>
      </c>
      <c r="F2431" s="24">
        <v>210</v>
      </c>
      <c r="G2431" s="24">
        <v>60</v>
      </c>
      <c r="P2431" s="34">
        <v>44517</v>
      </c>
      <c r="Q2431" s="24" t="s">
        <v>857</v>
      </c>
      <c r="R2431" s="24" t="s">
        <v>4495</v>
      </c>
      <c r="V2431" s="24" t="s">
        <v>4496</v>
      </c>
      <c r="AF2431" s="24" t="s">
        <v>859</v>
      </c>
      <c r="AP2431" s="24" t="s">
        <v>4497</v>
      </c>
      <c r="AZ2431" s="24" t="s">
        <v>867</v>
      </c>
      <c r="BZ2431" s="24" t="s">
        <v>875</v>
      </c>
      <c r="CH2431" s="24" t="s">
        <v>2443</v>
      </c>
    </row>
    <row r="2432" spans="1:86" x14ac:dyDescent="0.25">
      <c r="A2432" s="24" t="s">
        <v>4499</v>
      </c>
      <c r="B2432" s="24" t="s">
        <v>255</v>
      </c>
      <c r="D2432" s="24" t="s">
        <v>681</v>
      </c>
      <c r="E2432" s="24">
        <v>113</v>
      </c>
      <c r="F2432" s="24">
        <v>66</v>
      </c>
      <c r="G2432" s="24">
        <v>43</v>
      </c>
      <c r="P2432" s="34">
        <v>44501</v>
      </c>
      <c r="Q2432" s="24" t="s">
        <v>857</v>
      </c>
      <c r="R2432" s="24" t="s">
        <v>4500</v>
      </c>
      <c r="V2432" s="24" t="s">
        <v>4501</v>
      </c>
      <c r="AF2432" s="24" t="s">
        <v>859</v>
      </c>
      <c r="AP2432" s="24" t="s">
        <v>4502</v>
      </c>
      <c r="AZ2432" s="24" t="s">
        <v>867</v>
      </c>
      <c r="BZ2432" s="24" t="s">
        <v>875</v>
      </c>
      <c r="CH2432" s="24" t="s">
        <v>1241</v>
      </c>
    </row>
    <row r="2433" spans="1:86" x14ac:dyDescent="0.25">
      <c r="A2433" s="24" t="s">
        <v>4503</v>
      </c>
      <c r="B2433" s="24" t="s">
        <v>255</v>
      </c>
      <c r="D2433" s="24" t="s">
        <v>735</v>
      </c>
      <c r="E2433" s="24">
        <v>120</v>
      </c>
      <c r="F2433" s="24">
        <v>150</v>
      </c>
      <c r="G2433" s="24">
        <v>66</v>
      </c>
      <c r="P2433" s="34">
        <v>44502</v>
      </c>
      <c r="Q2433" s="24" t="s">
        <v>857</v>
      </c>
      <c r="AP2433" s="24" t="s">
        <v>4504</v>
      </c>
      <c r="AZ2433" s="24" t="s">
        <v>867</v>
      </c>
      <c r="BZ2433" s="24" t="s">
        <v>1310</v>
      </c>
      <c r="CH2433" s="24">
        <v>218</v>
      </c>
    </row>
    <row r="2434" spans="1:86" x14ac:dyDescent="0.25">
      <c r="A2434" s="24" t="s">
        <v>4505</v>
      </c>
      <c r="B2434" s="24" t="s">
        <v>255</v>
      </c>
      <c r="D2434" s="24" t="s">
        <v>255</v>
      </c>
      <c r="E2434" s="24">
        <v>80</v>
      </c>
      <c r="F2434" s="24">
        <v>202</v>
      </c>
      <c r="G2434" s="24">
        <v>32</v>
      </c>
      <c r="P2434" s="34">
        <v>44517</v>
      </c>
      <c r="Q2434" s="24" t="s">
        <v>857</v>
      </c>
      <c r="R2434" s="24" t="s">
        <v>4506</v>
      </c>
      <c r="AP2434" s="24" t="s">
        <v>4507</v>
      </c>
      <c r="AZ2434" s="24" t="s">
        <v>867</v>
      </c>
      <c r="BZ2434" s="24" t="s">
        <v>1310</v>
      </c>
      <c r="CH2434" s="24" t="s">
        <v>889</v>
      </c>
    </row>
    <row r="2435" spans="1:86" x14ac:dyDescent="0.25">
      <c r="A2435" s="24" t="s">
        <v>4508</v>
      </c>
      <c r="B2435" s="24" t="s">
        <v>255</v>
      </c>
      <c r="D2435" s="24" t="s">
        <v>736</v>
      </c>
      <c r="E2435" s="24">
        <v>25</v>
      </c>
      <c r="F2435" s="24">
        <v>190</v>
      </c>
      <c r="G2435" s="24">
        <v>48</v>
      </c>
      <c r="P2435" s="34">
        <v>44502</v>
      </c>
      <c r="Q2435" s="24" t="s">
        <v>857</v>
      </c>
      <c r="R2435" s="24" t="s">
        <v>4509</v>
      </c>
      <c r="V2435" s="24" t="s">
        <v>4510</v>
      </c>
      <c r="W2435" s="24" t="s">
        <v>4511</v>
      </c>
      <c r="AF2435" s="24" t="s">
        <v>859</v>
      </c>
      <c r="AG2435" s="24" t="s">
        <v>859</v>
      </c>
      <c r="AP2435" s="24" t="s">
        <v>4512</v>
      </c>
      <c r="AQ2435" s="24" t="s">
        <v>4513</v>
      </c>
      <c r="AZ2435" s="24" t="s">
        <v>867</v>
      </c>
      <c r="BA2435" s="24" t="s">
        <v>859</v>
      </c>
      <c r="BM2435" s="24" t="s">
        <v>4514</v>
      </c>
      <c r="BZ2435" s="24" t="s">
        <v>875</v>
      </c>
      <c r="CH2435" s="24">
        <v>220</v>
      </c>
    </row>
    <row r="2436" spans="1:86" x14ac:dyDescent="0.25">
      <c r="A2436" s="24" t="s">
        <v>4515</v>
      </c>
      <c r="B2436" s="24" t="s">
        <v>255</v>
      </c>
      <c r="D2436" s="24" t="s">
        <v>729</v>
      </c>
      <c r="E2436" s="24">
        <v>100</v>
      </c>
      <c r="F2436" s="24">
        <v>210</v>
      </c>
      <c r="G2436" s="24">
        <v>49</v>
      </c>
      <c r="P2436" s="34">
        <v>44503</v>
      </c>
      <c r="Q2436" s="24" t="s">
        <v>857</v>
      </c>
      <c r="V2436" s="24" t="s">
        <v>4516</v>
      </c>
      <c r="AF2436" s="24" t="s">
        <v>859</v>
      </c>
      <c r="AP2436" s="24" t="s">
        <v>4517</v>
      </c>
      <c r="AZ2436" s="24" t="s">
        <v>867</v>
      </c>
      <c r="BZ2436" s="24" t="s">
        <v>875</v>
      </c>
      <c r="CH2436" s="24" t="s">
        <v>2048</v>
      </c>
    </row>
    <row r="2437" spans="1:86" x14ac:dyDescent="0.25">
      <c r="A2437" s="24" t="s">
        <v>4518</v>
      </c>
      <c r="B2437" s="24" t="s">
        <v>255</v>
      </c>
      <c r="D2437" s="24" t="s">
        <v>729</v>
      </c>
      <c r="E2437" s="24">
        <v>100</v>
      </c>
      <c r="F2437" s="24">
        <v>210</v>
      </c>
      <c r="G2437" s="24">
        <v>49</v>
      </c>
      <c r="P2437" s="34">
        <v>44503</v>
      </c>
      <c r="Q2437" s="24" t="s">
        <v>857</v>
      </c>
      <c r="V2437" s="24" t="s">
        <v>4516</v>
      </c>
      <c r="AF2437" s="24" t="s">
        <v>859</v>
      </c>
      <c r="AP2437" s="24" t="s">
        <v>4517</v>
      </c>
      <c r="AZ2437" s="24" t="s">
        <v>867</v>
      </c>
      <c r="BZ2437" s="24" t="s">
        <v>875</v>
      </c>
      <c r="CH2437" s="24">
        <v>105</v>
      </c>
    </row>
    <row r="2438" spans="1:86" x14ac:dyDescent="0.25">
      <c r="A2438" s="24" t="s">
        <v>4519</v>
      </c>
      <c r="B2438" s="24" t="s">
        <v>255</v>
      </c>
      <c r="D2438" s="24" t="s">
        <v>729</v>
      </c>
      <c r="E2438" s="24">
        <v>100</v>
      </c>
      <c r="F2438" s="24">
        <v>210</v>
      </c>
      <c r="G2438" s="24">
        <v>49</v>
      </c>
      <c r="P2438" s="34">
        <v>44503</v>
      </c>
      <c r="Q2438" s="24" t="s">
        <v>857</v>
      </c>
      <c r="V2438" s="24" t="s">
        <v>4516</v>
      </c>
      <c r="AF2438" s="24" t="s">
        <v>859</v>
      </c>
      <c r="AP2438" s="24" t="s">
        <v>4517</v>
      </c>
      <c r="AZ2438" s="24" t="s">
        <v>867</v>
      </c>
      <c r="BZ2438" s="24" t="s">
        <v>875</v>
      </c>
      <c r="CH2438" s="24">
        <v>124</v>
      </c>
    </row>
    <row r="2439" spans="1:86" x14ac:dyDescent="0.25">
      <c r="A2439" s="24" t="s">
        <v>4520</v>
      </c>
      <c r="B2439" s="24" t="s">
        <v>255</v>
      </c>
      <c r="D2439" s="24" t="s">
        <v>737</v>
      </c>
      <c r="E2439" s="24">
        <v>80</v>
      </c>
      <c r="F2439" s="24">
        <v>200</v>
      </c>
      <c r="G2439" s="24">
        <v>30</v>
      </c>
      <c r="P2439" s="34">
        <v>44501</v>
      </c>
      <c r="Q2439" s="24" t="s">
        <v>857</v>
      </c>
      <c r="V2439" s="24" t="s">
        <v>4521</v>
      </c>
      <c r="AF2439" s="24" t="s">
        <v>859</v>
      </c>
      <c r="AP2439" s="24" t="s">
        <v>4522</v>
      </c>
      <c r="AZ2439" s="24" t="s">
        <v>867</v>
      </c>
      <c r="BZ2439" s="24" t="s">
        <v>875</v>
      </c>
      <c r="CH2439" s="24">
        <v>207</v>
      </c>
    </row>
    <row r="2440" spans="1:86" x14ac:dyDescent="0.25">
      <c r="A2440" s="24" t="s">
        <v>4523</v>
      </c>
      <c r="B2440" s="24" t="s">
        <v>255</v>
      </c>
      <c r="D2440" s="24" t="s">
        <v>731</v>
      </c>
      <c r="E2440" s="24">
        <v>100</v>
      </c>
      <c r="F2440" s="24">
        <v>210</v>
      </c>
      <c r="G2440" s="24">
        <v>47</v>
      </c>
      <c r="P2440" s="34">
        <v>44501</v>
      </c>
      <c r="Q2440" s="24" t="s">
        <v>857</v>
      </c>
      <c r="AP2440" s="24" t="s">
        <v>4524</v>
      </c>
      <c r="AQ2440" s="24" t="s">
        <v>4525</v>
      </c>
      <c r="AR2440" s="24" t="s">
        <v>4526</v>
      </c>
      <c r="AZ2440" s="24" t="s">
        <v>867</v>
      </c>
      <c r="BA2440" s="24" t="s">
        <v>859</v>
      </c>
      <c r="BB2440" s="24" t="s">
        <v>859</v>
      </c>
      <c r="BZ2440" s="24" t="s">
        <v>875</v>
      </c>
      <c r="CH2440" s="24" t="s">
        <v>1241</v>
      </c>
    </row>
    <row r="2441" spans="1:86" x14ac:dyDescent="0.25">
      <c r="A2441" s="24" t="s">
        <v>4527</v>
      </c>
      <c r="B2441" s="24" t="s">
        <v>255</v>
      </c>
      <c r="D2441" s="24" t="s">
        <v>731</v>
      </c>
      <c r="E2441" s="24">
        <v>100</v>
      </c>
      <c r="F2441" s="24">
        <v>210</v>
      </c>
      <c r="G2441" s="24">
        <v>47</v>
      </c>
      <c r="P2441" s="34">
        <v>44501</v>
      </c>
      <c r="Q2441" s="24" t="s">
        <v>857</v>
      </c>
      <c r="AP2441" s="24" t="s">
        <v>4524</v>
      </c>
      <c r="AQ2441" s="24" t="s">
        <v>4525</v>
      </c>
      <c r="AR2441" s="24" t="s">
        <v>4526</v>
      </c>
      <c r="AZ2441" s="24" t="s">
        <v>867</v>
      </c>
      <c r="BA2441" s="24" t="s">
        <v>859</v>
      </c>
      <c r="BB2441" s="24" t="s">
        <v>859</v>
      </c>
      <c r="BZ2441" s="24" t="s">
        <v>875</v>
      </c>
      <c r="CH2441" s="24" t="s">
        <v>1241</v>
      </c>
    </row>
    <row r="2442" spans="1:86" x14ac:dyDescent="0.25">
      <c r="A2442" s="24" t="s">
        <v>4528</v>
      </c>
      <c r="B2442" s="24" t="s">
        <v>255</v>
      </c>
      <c r="D2442" s="24" t="s">
        <v>731</v>
      </c>
      <c r="E2442" s="24">
        <v>100</v>
      </c>
      <c r="F2442" s="24">
        <v>210</v>
      </c>
      <c r="G2442" s="24">
        <v>47</v>
      </c>
      <c r="P2442" s="34">
        <v>44501</v>
      </c>
      <c r="Q2442" s="24" t="s">
        <v>857</v>
      </c>
      <c r="AP2442" s="24" t="s">
        <v>4524</v>
      </c>
      <c r="AQ2442" s="24" t="s">
        <v>4525</v>
      </c>
      <c r="AR2442" s="24" t="s">
        <v>4526</v>
      </c>
      <c r="AZ2442" s="24" t="s">
        <v>867</v>
      </c>
      <c r="BA2442" s="24" t="s">
        <v>859</v>
      </c>
      <c r="BB2442" s="24" t="s">
        <v>859</v>
      </c>
      <c r="BZ2442" s="24" t="s">
        <v>875</v>
      </c>
      <c r="CH2442" s="24" t="s">
        <v>1243</v>
      </c>
    </row>
    <row r="2443" spans="1:86" x14ac:dyDescent="0.25">
      <c r="A2443" s="24" t="s">
        <v>4529</v>
      </c>
      <c r="B2443" s="24" t="s">
        <v>255</v>
      </c>
      <c r="D2443" s="24" t="s">
        <v>731</v>
      </c>
      <c r="E2443" s="24">
        <v>100</v>
      </c>
      <c r="F2443" s="24">
        <v>210</v>
      </c>
      <c r="G2443" s="24">
        <v>47</v>
      </c>
      <c r="P2443" s="34">
        <v>44501</v>
      </c>
      <c r="Q2443" s="24" t="s">
        <v>857</v>
      </c>
      <c r="AP2443" s="24" t="s">
        <v>4524</v>
      </c>
      <c r="AQ2443" s="24" t="s">
        <v>4525</v>
      </c>
      <c r="AR2443" s="24" t="s">
        <v>4526</v>
      </c>
      <c r="AZ2443" s="24" t="s">
        <v>867</v>
      </c>
      <c r="BA2443" s="24" t="s">
        <v>859</v>
      </c>
      <c r="BB2443" s="24" t="s">
        <v>859</v>
      </c>
      <c r="BZ2443" s="24" t="s">
        <v>875</v>
      </c>
      <c r="CH2443" s="24" t="s">
        <v>1243</v>
      </c>
    </row>
    <row r="2444" spans="1:86" x14ac:dyDescent="0.25">
      <c r="A2444" s="24" t="s">
        <v>4530</v>
      </c>
      <c r="B2444" s="24" t="s">
        <v>255</v>
      </c>
      <c r="D2444" s="24" t="s">
        <v>731</v>
      </c>
      <c r="E2444" s="24">
        <v>100</v>
      </c>
      <c r="F2444" s="24">
        <v>210</v>
      </c>
      <c r="G2444" s="24">
        <v>47</v>
      </c>
      <c r="P2444" s="34">
        <v>44501</v>
      </c>
      <c r="Q2444" s="24" t="s">
        <v>857</v>
      </c>
      <c r="AP2444" s="24" t="s">
        <v>4524</v>
      </c>
      <c r="AQ2444" s="24" t="s">
        <v>4525</v>
      </c>
      <c r="AR2444" s="24" t="s">
        <v>4526</v>
      </c>
      <c r="AZ2444" s="24" t="s">
        <v>867</v>
      </c>
      <c r="BA2444" s="24" t="s">
        <v>859</v>
      </c>
      <c r="BB2444" s="24" t="s">
        <v>859</v>
      </c>
      <c r="BZ2444" s="24" t="s">
        <v>875</v>
      </c>
      <c r="CH2444" s="24" t="s">
        <v>1247</v>
      </c>
    </row>
    <row r="2445" spans="1:86" x14ac:dyDescent="0.25">
      <c r="A2445" s="24" t="s">
        <v>4531</v>
      </c>
      <c r="B2445" s="24" t="s">
        <v>255</v>
      </c>
      <c r="D2445" s="24" t="s">
        <v>731</v>
      </c>
      <c r="E2445" s="24">
        <v>100</v>
      </c>
      <c r="F2445" s="24">
        <v>210</v>
      </c>
      <c r="G2445" s="24">
        <v>47</v>
      </c>
      <c r="P2445" s="34">
        <v>44501</v>
      </c>
      <c r="Q2445" s="24" t="s">
        <v>857</v>
      </c>
      <c r="AP2445" s="24" t="s">
        <v>4524</v>
      </c>
      <c r="AQ2445" s="24" t="s">
        <v>4525</v>
      </c>
      <c r="AR2445" s="24" t="s">
        <v>4526</v>
      </c>
      <c r="AZ2445" s="24" t="s">
        <v>867</v>
      </c>
      <c r="BA2445" s="24" t="s">
        <v>859</v>
      </c>
      <c r="BB2445" s="24" t="s">
        <v>859</v>
      </c>
      <c r="BZ2445" s="24" t="s">
        <v>875</v>
      </c>
      <c r="CH2445" s="24" t="s">
        <v>1332</v>
      </c>
    </row>
    <row r="2446" spans="1:86" x14ac:dyDescent="0.25">
      <c r="A2446" s="24" t="s">
        <v>4532</v>
      </c>
      <c r="B2446" s="24" t="s">
        <v>255</v>
      </c>
      <c r="D2446" s="24" t="s">
        <v>731</v>
      </c>
      <c r="E2446" s="24">
        <v>100</v>
      </c>
      <c r="F2446" s="24">
        <v>210</v>
      </c>
      <c r="G2446" s="24">
        <v>47</v>
      </c>
      <c r="P2446" s="34">
        <v>44501</v>
      </c>
      <c r="Q2446" s="24" t="s">
        <v>857</v>
      </c>
      <c r="AP2446" s="24" t="s">
        <v>4524</v>
      </c>
      <c r="AQ2446" s="24" t="s">
        <v>4525</v>
      </c>
      <c r="AR2446" s="24" t="s">
        <v>4526</v>
      </c>
      <c r="AZ2446" s="24" t="s">
        <v>867</v>
      </c>
      <c r="BA2446" s="24" t="s">
        <v>859</v>
      </c>
      <c r="BB2446" s="24" t="s">
        <v>859</v>
      </c>
      <c r="BZ2446" s="24" t="s">
        <v>875</v>
      </c>
      <c r="CH2446" s="24" t="s">
        <v>1335</v>
      </c>
    </row>
    <row r="2447" spans="1:86" x14ac:dyDescent="0.25">
      <c r="A2447" s="24" t="s">
        <v>4533</v>
      </c>
      <c r="B2447" s="24" t="s">
        <v>255</v>
      </c>
      <c r="D2447" s="24" t="s">
        <v>731</v>
      </c>
      <c r="E2447" s="24">
        <v>100</v>
      </c>
      <c r="F2447" s="24">
        <v>210</v>
      </c>
      <c r="G2447" s="24">
        <v>47</v>
      </c>
      <c r="P2447" s="34">
        <v>44501</v>
      </c>
      <c r="Q2447" s="24" t="s">
        <v>857</v>
      </c>
      <c r="AP2447" s="24" t="s">
        <v>4524</v>
      </c>
      <c r="AQ2447" s="24" t="s">
        <v>4525</v>
      </c>
      <c r="AR2447" s="24" t="s">
        <v>4526</v>
      </c>
      <c r="AZ2447" s="24" t="s">
        <v>867</v>
      </c>
      <c r="BA2447" s="24" t="s">
        <v>859</v>
      </c>
      <c r="BB2447" s="24" t="s">
        <v>859</v>
      </c>
      <c r="BZ2447" s="24" t="s">
        <v>875</v>
      </c>
      <c r="CH2447" s="24" t="s">
        <v>1335</v>
      </c>
    </row>
    <row r="2448" spans="1:86" x14ac:dyDescent="0.25">
      <c r="A2448" s="24" t="s">
        <v>4534</v>
      </c>
      <c r="B2448" s="24" t="s">
        <v>255</v>
      </c>
      <c r="D2448" s="24" t="s">
        <v>733</v>
      </c>
      <c r="E2448" s="24">
        <v>300</v>
      </c>
      <c r="F2448" s="24">
        <v>90</v>
      </c>
      <c r="G2448" s="24">
        <v>30</v>
      </c>
      <c r="P2448" s="34">
        <v>44502</v>
      </c>
      <c r="Q2448" s="24" t="s">
        <v>857</v>
      </c>
      <c r="R2448" s="24" t="s">
        <v>4535</v>
      </c>
      <c r="V2448" s="24" t="s">
        <v>4536</v>
      </c>
      <c r="AF2448" s="24" t="s">
        <v>859</v>
      </c>
      <c r="AP2448" s="24" t="s">
        <v>4537</v>
      </c>
      <c r="AZ2448" s="24" t="s">
        <v>867</v>
      </c>
      <c r="BZ2448" s="24" t="s">
        <v>875</v>
      </c>
      <c r="CH2448" s="24" t="s">
        <v>1145</v>
      </c>
    </row>
    <row r="2449" spans="1:86" x14ac:dyDescent="0.25">
      <c r="A2449" s="24" t="s">
        <v>4538</v>
      </c>
      <c r="B2449" s="24" t="s">
        <v>255</v>
      </c>
      <c r="D2449" s="24" t="s">
        <v>731</v>
      </c>
      <c r="E2449" s="24">
        <v>100</v>
      </c>
      <c r="F2449" s="24">
        <v>200</v>
      </c>
      <c r="G2449" s="24">
        <v>38</v>
      </c>
      <c r="P2449" s="34">
        <v>44504</v>
      </c>
      <c r="Q2449" s="24" t="s">
        <v>857</v>
      </c>
      <c r="V2449" s="24" t="s">
        <v>4539</v>
      </c>
      <c r="AF2449" s="24" t="s">
        <v>859</v>
      </c>
      <c r="AP2449" s="24" t="s">
        <v>4540</v>
      </c>
      <c r="AZ2449" s="24" t="s">
        <v>867</v>
      </c>
      <c r="BZ2449" s="24" t="s">
        <v>875</v>
      </c>
      <c r="CH2449" s="24" t="s">
        <v>1848</v>
      </c>
    </row>
    <row r="2450" spans="1:86" x14ac:dyDescent="0.25">
      <c r="A2450" s="24" t="s">
        <v>4541</v>
      </c>
      <c r="B2450" s="24" t="s">
        <v>255</v>
      </c>
      <c r="D2450" s="24" t="s">
        <v>731</v>
      </c>
      <c r="E2450" s="24">
        <v>100</v>
      </c>
      <c r="F2450" s="24">
        <v>210</v>
      </c>
      <c r="G2450" s="24">
        <v>48</v>
      </c>
      <c r="P2450" s="34">
        <v>44503</v>
      </c>
      <c r="Q2450" s="24" t="s">
        <v>857</v>
      </c>
      <c r="R2450" s="24" t="s">
        <v>4542</v>
      </c>
      <c r="V2450" s="24" t="s">
        <v>4543</v>
      </c>
      <c r="W2450" s="24" t="s">
        <v>4544</v>
      </c>
      <c r="X2450" s="24" t="s">
        <v>4545</v>
      </c>
      <c r="AF2450" s="24" t="s">
        <v>859</v>
      </c>
      <c r="AG2450" s="24" t="s">
        <v>859</v>
      </c>
      <c r="AH2450" s="24" t="s">
        <v>859</v>
      </c>
      <c r="AP2450" s="24" t="s">
        <v>4546</v>
      </c>
      <c r="AZ2450" s="24" t="s">
        <v>867</v>
      </c>
      <c r="BZ2450" s="24" t="s">
        <v>875</v>
      </c>
      <c r="CH2450" s="24" t="s">
        <v>1848</v>
      </c>
    </row>
    <row r="2451" spans="1:86" x14ac:dyDescent="0.25">
      <c r="A2451" s="24" t="s">
        <v>4547</v>
      </c>
      <c r="B2451" s="24" t="s">
        <v>255</v>
      </c>
      <c r="D2451" s="24" t="s">
        <v>731</v>
      </c>
      <c r="E2451" s="24">
        <v>100</v>
      </c>
      <c r="F2451" s="24">
        <v>210</v>
      </c>
      <c r="G2451" s="24">
        <v>48</v>
      </c>
      <c r="P2451" s="34">
        <v>44503</v>
      </c>
      <c r="Q2451" s="24" t="s">
        <v>857</v>
      </c>
      <c r="R2451" s="24" t="s">
        <v>4542</v>
      </c>
      <c r="V2451" s="24" t="s">
        <v>4543</v>
      </c>
      <c r="W2451" s="24" t="s">
        <v>4544</v>
      </c>
      <c r="X2451" s="24" t="s">
        <v>4545</v>
      </c>
      <c r="AF2451" s="24" t="s">
        <v>859</v>
      </c>
      <c r="AG2451" s="24" t="s">
        <v>859</v>
      </c>
      <c r="AH2451" s="24" t="s">
        <v>859</v>
      </c>
      <c r="AP2451" s="24" t="s">
        <v>4546</v>
      </c>
      <c r="AZ2451" s="24" t="s">
        <v>867</v>
      </c>
      <c r="BZ2451" s="24" t="s">
        <v>875</v>
      </c>
      <c r="CH2451" s="24" t="s">
        <v>1361</v>
      </c>
    </row>
    <row r="2452" spans="1:86" x14ac:dyDescent="0.25">
      <c r="A2452" s="24" t="s">
        <v>4548</v>
      </c>
      <c r="B2452" s="24" t="s">
        <v>255</v>
      </c>
      <c r="D2452" s="24" t="s">
        <v>731</v>
      </c>
      <c r="E2452" s="24">
        <v>100</v>
      </c>
      <c r="F2452" s="24">
        <v>210</v>
      </c>
      <c r="G2452" s="24">
        <v>48</v>
      </c>
      <c r="P2452" s="34">
        <v>44503</v>
      </c>
      <c r="Q2452" s="24" t="s">
        <v>857</v>
      </c>
      <c r="R2452" s="24" t="s">
        <v>4542</v>
      </c>
      <c r="V2452" s="24" t="s">
        <v>4543</v>
      </c>
      <c r="W2452" s="24" t="s">
        <v>4544</v>
      </c>
      <c r="X2452" s="24" t="s">
        <v>4545</v>
      </c>
      <c r="AF2452" s="24" t="s">
        <v>859</v>
      </c>
      <c r="AG2452" s="24" t="s">
        <v>859</v>
      </c>
      <c r="AH2452" s="24" t="s">
        <v>859</v>
      </c>
      <c r="AP2452" s="24" t="s">
        <v>4546</v>
      </c>
      <c r="AZ2452" s="24" t="s">
        <v>867</v>
      </c>
      <c r="BZ2452" s="24" t="s">
        <v>875</v>
      </c>
      <c r="CH2452" s="24" t="s">
        <v>1182</v>
      </c>
    </row>
    <row r="2453" spans="1:86" x14ac:dyDescent="0.25">
      <c r="A2453" s="24" t="s">
        <v>4549</v>
      </c>
      <c r="B2453" s="24" t="s">
        <v>255</v>
      </c>
      <c r="D2453" s="24" t="s">
        <v>738</v>
      </c>
      <c r="E2453" s="24">
        <v>60</v>
      </c>
      <c r="F2453" s="24">
        <v>190</v>
      </c>
      <c r="G2453" s="24">
        <v>52</v>
      </c>
      <c r="P2453" s="34">
        <v>44502</v>
      </c>
      <c r="Q2453" s="24" t="s">
        <v>857</v>
      </c>
      <c r="R2453" s="24" t="s">
        <v>4550</v>
      </c>
      <c r="V2453" s="24" t="s">
        <v>4551</v>
      </c>
      <c r="AF2453" s="24" t="s">
        <v>859</v>
      </c>
      <c r="AP2453" s="24" t="s">
        <v>4552</v>
      </c>
      <c r="AQ2453" s="24" t="s">
        <v>4553</v>
      </c>
      <c r="AZ2453" s="24" t="s">
        <v>867</v>
      </c>
      <c r="BA2453" s="24" t="s">
        <v>859</v>
      </c>
      <c r="BM2453" s="24" t="s">
        <v>4554</v>
      </c>
      <c r="BZ2453" s="24" t="s">
        <v>875</v>
      </c>
      <c r="CH2453" s="24">
        <v>217</v>
      </c>
    </row>
    <row r="2454" spans="1:86" x14ac:dyDescent="0.25">
      <c r="A2454" s="24" t="s">
        <v>4555</v>
      </c>
      <c r="B2454" s="24" t="s">
        <v>255</v>
      </c>
      <c r="D2454" s="24" t="s">
        <v>738</v>
      </c>
      <c r="E2454" s="24">
        <v>60</v>
      </c>
      <c r="F2454" s="24">
        <v>190</v>
      </c>
      <c r="G2454" s="24">
        <v>52</v>
      </c>
      <c r="P2454" s="34">
        <v>44502</v>
      </c>
      <c r="Q2454" s="24" t="s">
        <v>857</v>
      </c>
      <c r="R2454" s="24" t="s">
        <v>4550</v>
      </c>
      <c r="V2454" s="24" t="s">
        <v>4551</v>
      </c>
      <c r="AF2454" s="24" t="s">
        <v>859</v>
      </c>
      <c r="AP2454" s="24" t="s">
        <v>4552</v>
      </c>
      <c r="AQ2454" s="24" t="s">
        <v>4553</v>
      </c>
      <c r="AZ2454" s="24" t="s">
        <v>867</v>
      </c>
      <c r="BA2454" s="24" t="s">
        <v>859</v>
      </c>
      <c r="BM2454" s="24" t="s">
        <v>4554</v>
      </c>
      <c r="BZ2454" s="24" t="s">
        <v>875</v>
      </c>
      <c r="CH2454" s="24">
        <v>217</v>
      </c>
    </row>
    <row r="2455" spans="1:86" x14ac:dyDescent="0.25">
      <c r="A2455" s="24" t="s">
        <v>4556</v>
      </c>
      <c r="B2455" s="24" t="s">
        <v>255</v>
      </c>
      <c r="D2455" s="24" t="s">
        <v>738</v>
      </c>
      <c r="E2455" s="24">
        <v>90</v>
      </c>
      <c r="F2455" s="24">
        <v>195</v>
      </c>
      <c r="G2455" s="24">
        <v>58</v>
      </c>
      <c r="P2455" s="34">
        <v>44517</v>
      </c>
      <c r="Q2455" s="24" t="s">
        <v>857</v>
      </c>
      <c r="AP2455" s="24" t="s">
        <v>4557</v>
      </c>
      <c r="AZ2455" s="24" t="s">
        <v>867</v>
      </c>
      <c r="BZ2455" s="24" t="s">
        <v>875</v>
      </c>
      <c r="CH2455" s="24" t="s">
        <v>889</v>
      </c>
    </row>
    <row r="2456" spans="1:86" x14ac:dyDescent="0.25">
      <c r="A2456" s="24" t="s">
        <v>4558</v>
      </c>
      <c r="B2456" s="24" t="s">
        <v>255</v>
      </c>
      <c r="D2456" s="24" t="s">
        <v>738</v>
      </c>
      <c r="E2456" s="24">
        <v>90</v>
      </c>
      <c r="F2456" s="24">
        <v>195</v>
      </c>
      <c r="G2456" s="24">
        <v>58</v>
      </c>
      <c r="P2456" s="34">
        <v>44517</v>
      </c>
      <c r="Q2456" s="24" t="s">
        <v>857</v>
      </c>
      <c r="AP2456" s="24" t="s">
        <v>4557</v>
      </c>
      <c r="AZ2456" s="24" t="s">
        <v>867</v>
      </c>
      <c r="BZ2456" s="24" t="s">
        <v>875</v>
      </c>
      <c r="CH2456" s="24" t="s">
        <v>889</v>
      </c>
    </row>
    <row r="2457" spans="1:86" x14ac:dyDescent="0.25">
      <c r="A2457" s="24" t="s">
        <v>4559</v>
      </c>
      <c r="B2457" s="24" t="s">
        <v>255</v>
      </c>
      <c r="D2457" s="24" t="s">
        <v>739</v>
      </c>
      <c r="E2457" s="24">
        <v>100</v>
      </c>
      <c r="F2457" s="24">
        <v>210</v>
      </c>
      <c r="G2457" s="24">
        <v>49</v>
      </c>
      <c r="P2457" s="34">
        <v>44502</v>
      </c>
      <c r="Q2457" s="24" t="s">
        <v>857</v>
      </c>
      <c r="R2457" s="24" t="s">
        <v>4560</v>
      </c>
      <c r="V2457" s="24" t="s">
        <v>4561</v>
      </c>
      <c r="AF2457" s="24" t="s">
        <v>859</v>
      </c>
      <c r="AP2457" s="24" t="s">
        <v>4562</v>
      </c>
      <c r="AZ2457" s="24" t="s">
        <v>867</v>
      </c>
      <c r="BZ2457" s="24" t="s">
        <v>875</v>
      </c>
      <c r="CH2457" s="24">
        <v>217</v>
      </c>
    </row>
    <row r="2458" spans="1:86" x14ac:dyDescent="0.25">
      <c r="A2458" s="24" t="s">
        <v>4563</v>
      </c>
      <c r="B2458" s="24" t="s">
        <v>255</v>
      </c>
      <c r="D2458" s="24" t="s">
        <v>729</v>
      </c>
      <c r="E2458" s="24">
        <v>100</v>
      </c>
      <c r="F2458" s="24">
        <v>210</v>
      </c>
      <c r="G2458" s="24">
        <v>48</v>
      </c>
      <c r="P2458" s="34">
        <v>44503</v>
      </c>
      <c r="Q2458" s="24" t="s">
        <v>857</v>
      </c>
      <c r="V2458" s="24" t="s">
        <v>4564</v>
      </c>
      <c r="AF2458" s="24" t="s">
        <v>859</v>
      </c>
      <c r="AP2458" s="24" t="s">
        <v>4565</v>
      </c>
      <c r="AZ2458" s="24" t="s">
        <v>867</v>
      </c>
      <c r="BZ2458" s="24" t="s">
        <v>875</v>
      </c>
      <c r="CH2458" s="24" t="s">
        <v>1182</v>
      </c>
    </row>
    <row r="2459" spans="1:86" x14ac:dyDescent="0.25">
      <c r="A2459" s="24" t="s">
        <v>4566</v>
      </c>
      <c r="B2459" s="24" t="s">
        <v>255</v>
      </c>
      <c r="D2459" s="24" t="s">
        <v>740</v>
      </c>
      <c r="E2459" s="24">
        <v>100</v>
      </c>
      <c r="F2459" s="24">
        <v>210</v>
      </c>
      <c r="G2459" s="24">
        <v>45</v>
      </c>
      <c r="P2459" s="34">
        <v>44502</v>
      </c>
      <c r="Q2459" s="24" t="s">
        <v>857</v>
      </c>
      <c r="AP2459" s="24" t="s">
        <v>4567</v>
      </c>
      <c r="AZ2459" s="24" t="s">
        <v>867</v>
      </c>
      <c r="BQ2459" s="24" t="s">
        <v>4568</v>
      </c>
      <c r="BZ2459" s="24" t="s">
        <v>875</v>
      </c>
      <c r="CH2459" s="24" t="s">
        <v>1361</v>
      </c>
    </row>
    <row r="2460" spans="1:86" x14ac:dyDescent="0.25">
      <c r="A2460" s="24" t="s">
        <v>4569</v>
      </c>
      <c r="B2460" s="24" t="s">
        <v>255</v>
      </c>
      <c r="D2460" s="24" t="s">
        <v>740</v>
      </c>
      <c r="E2460" s="24">
        <v>100</v>
      </c>
      <c r="F2460" s="24">
        <v>210</v>
      </c>
      <c r="G2460" s="24">
        <v>45</v>
      </c>
      <c r="P2460" s="34">
        <v>44502</v>
      </c>
      <c r="Q2460" s="24" t="s">
        <v>857</v>
      </c>
      <c r="AP2460" s="24" t="s">
        <v>4567</v>
      </c>
      <c r="AZ2460" s="24" t="s">
        <v>867</v>
      </c>
      <c r="BQ2460" s="24" t="s">
        <v>4568</v>
      </c>
      <c r="BZ2460" s="24" t="s">
        <v>875</v>
      </c>
      <c r="CH2460" s="24">
        <v>105</v>
      </c>
    </row>
    <row r="2461" spans="1:86" x14ac:dyDescent="0.25">
      <c r="A2461" s="24" t="s">
        <v>4570</v>
      </c>
      <c r="B2461" s="24" t="s">
        <v>255</v>
      </c>
      <c r="D2461" s="24" t="s">
        <v>740</v>
      </c>
      <c r="E2461" s="24">
        <v>100</v>
      </c>
      <c r="F2461" s="24">
        <v>210</v>
      </c>
      <c r="G2461" s="24">
        <v>45</v>
      </c>
      <c r="P2461" s="34">
        <v>44502</v>
      </c>
      <c r="Q2461" s="24" t="s">
        <v>857</v>
      </c>
      <c r="AP2461" s="24" t="s">
        <v>4567</v>
      </c>
      <c r="AZ2461" s="24" t="s">
        <v>867</v>
      </c>
      <c r="BQ2461" s="24" t="s">
        <v>4568</v>
      </c>
      <c r="BZ2461" s="24" t="s">
        <v>875</v>
      </c>
      <c r="CH2461" s="24">
        <v>124</v>
      </c>
    </row>
    <row r="2462" spans="1:86" x14ac:dyDescent="0.25">
      <c r="A2462" s="24" t="s">
        <v>4571</v>
      </c>
      <c r="B2462" s="24" t="s">
        <v>255</v>
      </c>
      <c r="D2462" s="24" t="s">
        <v>740</v>
      </c>
      <c r="E2462" s="24">
        <v>100</v>
      </c>
      <c r="F2462" s="24">
        <v>210</v>
      </c>
      <c r="G2462" s="24">
        <v>45</v>
      </c>
      <c r="P2462" s="34">
        <v>44502</v>
      </c>
      <c r="Q2462" s="24" t="s">
        <v>857</v>
      </c>
      <c r="AP2462" s="24" t="s">
        <v>4567</v>
      </c>
      <c r="AZ2462" s="24" t="s">
        <v>867</v>
      </c>
      <c r="BQ2462" s="24" t="s">
        <v>4568</v>
      </c>
      <c r="BZ2462" s="24" t="s">
        <v>875</v>
      </c>
      <c r="CH2462" s="24">
        <v>126</v>
      </c>
    </row>
    <row r="2463" spans="1:86" x14ac:dyDescent="0.25">
      <c r="A2463" s="24" t="s">
        <v>4572</v>
      </c>
      <c r="B2463" s="24" t="s">
        <v>255</v>
      </c>
      <c r="D2463" s="24" t="s">
        <v>740</v>
      </c>
      <c r="E2463" s="24">
        <v>100</v>
      </c>
      <c r="F2463" s="24">
        <v>210</v>
      </c>
      <c r="G2463" s="24">
        <v>45</v>
      </c>
      <c r="P2463" s="34">
        <v>44502</v>
      </c>
      <c r="Q2463" s="24" t="s">
        <v>857</v>
      </c>
      <c r="AP2463" s="24" t="s">
        <v>4567</v>
      </c>
      <c r="AZ2463" s="24" t="s">
        <v>867</v>
      </c>
      <c r="BQ2463" s="24" t="s">
        <v>4568</v>
      </c>
      <c r="BZ2463" s="24" t="s">
        <v>875</v>
      </c>
      <c r="CH2463" s="24" t="s">
        <v>1182</v>
      </c>
    </row>
    <row r="2464" spans="1:86" x14ac:dyDescent="0.25">
      <c r="A2464" s="24" t="s">
        <v>4573</v>
      </c>
      <c r="B2464" s="24" t="s">
        <v>255</v>
      </c>
      <c r="D2464" s="24" t="s">
        <v>740</v>
      </c>
      <c r="E2464" s="24">
        <v>100</v>
      </c>
      <c r="F2464" s="24">
        <v>210</v>
      </c>
      <c r="G2464" s="24">
        <v>45</v>
      </c>
      <c r="P2464" s="34">
        <v>44502</v>
      </c>
      <c r="Q2464" s="24" t="s">
        <v>857</v>
      </c>
      <c r="AP2464" s="24" t="s">
        <v>4567</v>
      </c>
      <c r="AZ2464" s="24" t="s">
        <v>867</v>
      </c>
      <c r="BQ2464" s="24" t="s">
        <v>4568</v>
      </c>
      <c r="BZ2464" s="24" t="s">
        <v>875</v>
      </c>
      <c r="CH2464" s="24">
        <v>218</v>
      </c>
    </row>
    <row r="2465" spans="1:86" x14ac:dyDescent="0.25">
      <c r="A2465" s="24" t="s">
        <v>4574</v>
      </c>
      <c r="B2465" s="24" t="s">
        <v>255</v>
      </c>
      <c r="D2465" s="24" t="s">
        <v>740</v>
      </c>
      <c r="E2465" s="24">
        <v>100</v>
      </c>
      <c r="F2465" s="24">
        <v>210</v>
      </c>
      <c r="G2465" s="24">
        <v>45</v>
      </c>
      <c r="P2465" s="34">
        <v>44502</v>
      </c>
      <c r="Q2465" s="24" t="s">
        <v>857</v>
      </c>
      <c r="AP2465" s="24" t="s">
        <v>4567</v>
      </c>
      <c r="AZ2465" s="24" t="s">
        <v>867</v>
      </c>
      <c r="BQ2465" s="24" t="s">
        <v>4568</v>
      </c>
      <c r="BZ2465" s="24" t="s">
        <v>875</v>
      </c>
      <c r="CH2465" s="24">
        <v>217</v>
      </c>
    </row>
    <row r="2466" spans="1:86" x14ac:dyDescent="0.25">
      <c r="A2466" s="24" t="s">
        <v>4575</v>
      </c>
      <c r="B2466" s="24" t="s">
        <v>255</v>
      </c>
      <c r="D2466" s="24" t="s">
        <v>740</v>
      </c>
      <c r="E2466" s="24">
        <v>100</v>
      </c>
      <c r="F2466" s="24">
        <v>210</v>
      </c>
      <c r="G2466" s="24">
        <v>45</v>
      </c>
      <c r="P2466" s="34">
        <v>44502</v>
      </c>
      <c r="Q2466" s="24" t="s">
        <v>857</v>
      </c>
      <c r="AP2466" s="24" t="s">
        <v>4567</v>
      </c>
      <c r="AZ2466" s="24" t="s">
        <v>867</v>
      </c>
      <c r="BQ2466" s="24" t="s">
        <v>4568</v>
      </c>
      <c r="BZ2466" s="24" t="s">
        <v>875</v>
      </c>
      <c r="CH2466" s="24">
        <v>217</v>
      </c>
    </row>
    <row r="2467" spans="1:86" x14ac:dyDescent="0.25">
      <c r="A2467" s="24" t="s">
        <v>4576</v>
      </c>
      <c r="B2467" s="24" t="s">
        <v>255</v>
      </c>
      <c r="D2467" s="24" t="s">
        <v>741</v>
      </c>
      <c r="E2467" s="24">
        <v>60</v>
      </c>
      <c r="F2467" s="24">
        <v>129</v>
      </c>
      <c r="G2467" s="24">
        <v>41</v>
      </c>
      <c r="P2467" s="34">
        <v>44501</v>
      </c>
      <c r="Q2467" s="24" t="s">
        <v>857</v>
      </c>
      <c r="AP2467" s="24" t="s">
        <v>4577</v>
      </c>
      <c r="AZ2467" s="24" t="s">
        <v>867</v>
      </c>
      <c r="BZ2467" s="24" t="s">
        <v>875</v>
      </c>
      <c r="CH2467" s="24" t="s">
        <v>1335</v>
      </c>
    </row>
    <row r="2468" spans="1:86" x14ac:dyDescent="0.25">
      <c r="A2468" s="24" t="s">
        <v>4578</v>
      </c>
      <c r="B2468" s="24" t="s">
        <v>255</v>
      </c>
      <c r="D2468" s="24" t="s">
        <v>654</v>
      </c>
      <c r="E2468" s="24">
        <v>100</v>
      </c>
      <c r="F2468" s="24">
        <v>75</v>
      </c>
      <c r="G2468" s="24">
        <v>30</v>
      </c>
      <c r="P2468" s="34">
        <v>44502</v>
      </c>
      <c r="Q2468" s="24" t="s">
        <v>857</v>
      </c>
      <c r="R2468" s="24" t="s">
        <v>4579</v>
      </c>
      <c r="AP2468" s="24" t="s">
        <v>4580</v>
      </c>
      <c r="AZ2468" s="24" t="s">
        <v>867</v>
      </c>
      <c r="BZ2468" s="24" t="s">
        <v>875</v>
      </c>
      <c r="CH2468" s="24">
        <v>217</v>
      </c>
    </row>
    <row r="2469" spans="1:86" x14ac:dyDescent="0.25">
      <c r="A2469" s="24" t="s">
        <v>4581</v>
      </c>
      <c r="B2469" s="24" t="s">
        <v>255</v>
      </c>
      <c r="D2469" s="24" t="s">
        <v>654</v>
      </c>
      <c r="E2469" s="24">
        <v>100</v>
      </c>
      <c r="F2469" s="24">
        <v>75</v>
      </c>
      <c r="G2469" s="24">
        <v>30</v>
      </c>
      <c r="P2469" s="34">
        <v>44502</v>
      </c>
      <c r="Q2469" s="24" t="s">
        <v>857</v>
      </c>
      <c r="R2469" s="24" t="s">
        <v>4579</v>
      </c>
      <c r="AP2469" s="24" t="s">
        <v>4580</v>
      </c>
      <c r="AZ2469" s="24" t="s">
        <v>867</v>
      </c>
      <c r="BZ2469" s="24" t="s">
        <v>875</v>
      </c>
      <c r="CH2469" s="24">
        <v>217</v>
      </c>
    </row>
    <row r="2470" spans="1:86" x14ac:dyDescent="0.25">
      <c r="A2470" s="24" t="s">
        <v>4582</v>
      </c>
      <c r="B2470" s="24" t="s">
        <v>255</v>
      </c>
      <c r="D2470" s="24" t="s">
        <v>731</v>
      </c>
      <c r="E2470" s="24">
        <v>100</v>
      </c>
      <c r="F2470" s="24">
        <v>210</v>
      </c>
      <c r="G2470" s="24">
        <v>45</v>
      </c>
      <c r="P2470" s="34">
        <v>44502</v>
      </c>
      <c r="Q2470" s="24" t="s">
        <v>857</v>
      </c>
      <c r="AP2470" s="24" t="s">
        <v>4583</v>
      </c>
      <c r="AZ2470" s="24" t="s">
        <v>867</v>
      </c>
      <c r="BZ2470" s="24" t="s">
        <v>875</v>
      </c>
      <c r="CH2470" s="24" t="s">
        <v>1145</v>
      </c>
    </row>
    <row r="2471" spans="1:86" x14ac:dyDescent="0.25">
      <c r="A2471" s="24" t="s">
        <v>4584</v>
      </c>
      <c r="B2471" s="24" t="s">
        <v>255</v>
      </c>
      <c r="D2471" s="24" t="s">
        <v>731</v>
      </c>
      <c r="E2471" s="24">
        <v>100</v>
      </c>
      <c r="F2471" s="24">
        <v>210</v>
      </c>
      <c r="G2471" s="24">
        <v>45</v>
      </c>
      <c r="P2471" s="34">
        <v>44502</v>
      </c>
      <c r="Q2471" s="24" t="s">
        <v>857</v>
      </c>
      <c r="AP2471" s="24" t="s">
        <v>4583</v>
      </c>
      <c r="AZ2471" s="24" t="s">
        <v>867</v>
      </c>
      <c r="BZ2471" s="24" t="s">
        <v>875</v>
      </c>
      <c r="CH2471" s="24" t="s">
        <v>1215</v>
      </c>
    </row>
    <row r="2472" spans="1:86" x14ac:dyDescent="0.25">
      <c r="A2472" s="24" t="s">
        <v>4585</v>
      </c>
      <c r="B2472" s="24" t="s">
        <v>255</v>
      </c>
      <c r="D2472" s="24" t="s">
        <v>731</v>
      </c>
      <c r="E2472" s="24">
        <v>100</v>
      </c>
      <c r="F2472" s="24">
        <v>210</v>
      </c>
      <c r="G2472" s="24">
        <v>45</v>
      </c>
      <c r="P2472" s="34">
        <v>44502</v>
      </c>
      <c r="Q2472" s="24" t="s">
        <v>857</v>
      </c>
      <c r="AP2472" s="24" t="s">
        <v>4583</v>
      </c>
      <c r="AZ2472" s="24" t="s">
        <v>867</v>
      </c>
      <c r="BZ2472" s="24" t="s">
        <v>875</v>
      </c>
      <c r="CH2472" s="24">
        <v>301</v>
      </c>
    </row>
    <row r="2473" spans="1:86" x14ac:dyDescent="0.25">
      <c r="A2473" s="24" t="s">
        <v>4586</v>
      </c>
      <c r="B2473" s="24" t="s">
        <v>255</v>
      </c>
      <c r="D2473" s="24" t="s">
        <v>729</v>
      </c>
      <c r="E2473" s="24">
        <v>100</v>
      </c>
      <c r="F2473" s="24">
        <v>210</v>
      </c>
      <c r="G2473" s="24">
        <v>50</v>
      </c>
      <c r="P2473" s="34">
        <v>44504</v>
      </c>
      <c r="Q2473" s="24" t="s">
        <v>857</v>
      </c>
      <c r="AP2473" s="24" t="s">
        <v>4587</v>
      </c>
      <c r="AZ2473" s="24" t="s">
        <v>867</v>
      </c>
      <c r="BZ2473" s="24" t="s">
        <v>875</v>
      </c>
      <c r="CH2473" s="24" t="s">
        <v>2164</v>
      </c>
    </row>
    <row r="2474" spans="1:86" x14ac:dyDescent="0.25">
      <c r="A2474" s="24" t="s">
        <v>4588</v>
      </c>
      <c r="B2474" s="24" t="s">
        <v>255</v>
      </c>
      <c r="D2474" s="24" t="s">
        <v>739</v>
      </c>
      <c r="E2474" s="24">
        <v>100</v>
      </c>
      <c r="F2474" s="24">
        <v>210</v>
      </c>
      <c r="G2474" s="24">
        <v>48</v>
      </c>
      <c r="P2474" s="34">
        <v>44502</v>
      </c>
      <c r="Q2474" s="24" t="s">
        <v>857</v>
      </c>
      <c r="AP2474" s="24" t="s">
        <v>4589</v>
      </c>
      <c r="AQ2474" s="24" t="s">
        <v>4590</v>
      </c>
      <c r="AZ2474" s="24" t="s">
        <v>867</v>
      </c>
      <c r="BA2474" s="24" t="s">
        <v>859</v>
      </c>
      <c r="BZ2474" s="24" t="s">
        <v>875</v>
      </c>
      <c r="CH2474" s="24" t="s">
        <v>256</v>
      </c>
    </row>
    <row r="2475" spans="1:86" x14ac:dyDescent="0.25">
      <c r="A2475" s="24" t="s">
        <v>4591</v>
      </c>
      <c r="B2475" s="24" t="s">
        <v>255</v>
      </c>
      <c r="D2475" s="24" t="s">
        <v>739</v>
      </c>
      <c r="E2475" s="24">
        <v>100</v>
      </c>
      <c r="F2475" s="24">
        <v>210</v>
      </c>
      <c r="G2475" s="24">
        <v>48</v>
      </c>
      <c r="P2475" s="34">
        <v>44502</v>
      </c>
      <c r="Q2475" s="24" t="s">
        <v>857</v>
      </c>
      <c r="AP2475" s="24" t="s">
        <v>4589</v>
      </c>
      <c r="AQ2475" s="24" t="s">
        <v>4590</v>
      </c>
      <c r="AZ2475" s="24" t="s">
        <v>867</v>
      </c>
      <c r="BA2475" s="24" t="s">
        <v>859</v>
      </c>
      <c r="BZ2475" s="24" t="s">
        <v>875</v>
      </c>
      <c r="CH2475" s="24" t="s">
        <v>1364</v>
      </c>
    </row>
    <row r="2476" spans="1:86" x14ac:dyDescent="0.25">
      <c r="A2476" s="24" t="s">
        <v>4592</v>
      </c>
      <c r="B2476" s="24" t="s">
        <v>255</v>
      </c>
      <c r="D2476" s="24" t="s">
        <v>739</v>
      </c>
      <c r="E2476" s="24">
        <v>100</v>
      </c>
      <c r="F2476" s="24">
        <v>210</v>
      </c>
      <c r="G2476" s="24">
        <v>48</v>
      </c>
      <c r="P2476" s="34">
        <v>44502</v>
      </c>
      <c r="Q2476" s="24" t="s">
        <v>857</v>
      </c>
      <c r="AP2476" s="24" t="s">
        <v>4589</v>
      </c>
      <c r="AQ2476" s="24" t="s">
        <v>4590</v>
      </c>
      <c r="AZ2476" s="24" t="s">
        <v>867</v>
      </c>
      <c r="BA2476" s="24" t="s">
        <v>859</v>
      </c>
      <c r="BZ2476" s="24" t="s">
        <v>875</v>
      </c>
      <c r="CH2476" s="24">
        <v>106</v>
      </c>
    </row>
    <row r="2477" spans="1:86" x14ac:dyDescent="0.25">
      <c r="A2477" s="24" t="s">
        <v>4593</v>
      </c>
      <c r="B2477" s="24" t="s">
        <v>255</v>
      </c>
      <c r="D2477" s="24" t="s">
        <v>739</v>
      </c>
      <c r="E2477" s="24">
        <v>100</v>
      </c>
      <c r="F2477" s="24">
        <v>210</v>
      </c>
      <c r="G2477" s="24">
        <v>48</v>
      </c>
      <c r="P2477" s="34">
        <v>44502</v>
      </c>
      <c r="Q2477" s="24" t="s">
        <v>857</v>
      </c>
      <c r="AP2477" s="24" t="s">
        <v>4589</v>
      </c>
      <c r="AQ2477" s="24" t="s">
        <v>4590</v>
      </c>
      <c r="AZ2477" s="24" t="s">
        <v>867</v>
      </c>
      <c r="BA2477" s="24" t="s">
        <v>859</v>
      </c>
      <c r="BZ2477" s="24" t="s">
        <v>875</v>
      </c>
      <c r="CH2477" s="24">
        <v>107</v>
      </c>
    </row>
    <row r="2478" spans="1:86" x14ac:dyDescent="0.25">
      <c r="A2478" s="24" t="s">
        <v>4594</v>
      </c>
      <c r="B2478" s="24" t="s">
        <v>255</v>
      </c>
      <c r="D2478" s="24" t="s">
        <v>739</v>
      </c>
      <c r="E2478" s="24">
        <v>100</v>
      </c>
      <c r="F2478" s="24">
        <v>210</v>
      </c>
      <c r="G2478" s="24">
        <v>48</v>
      </c>
      <c r="P2478" s="34">
        <v>44502</v>
      </c>
      <c r="Q2478" s="24" t="s">
        <v>857</v>
      </c>
      <c r="AP2478" s="24" t="s">
        <v>4589</v>
      </c>
      <c r="AQ2478" s="24" t="s">
        <v>4590</v>
      </c>
      <c r="AZ2478" s="24" t="s">
        <v>867</v>
      </c>
      <c r="BA2478" s="24" t="s">
        <v>859</v>
      </c>
      <c r="BZ2478" s="24" t="s">
        <v>875</v>
      </c>
      <c r="CH2478" s="24">
        <v>107</v>
      </c>
    </row>
    <row r="2479" spans="1:86" x14ac:dyDescent="0.25">
      <c r="A2479" s="24" t="s">
        <v>4595</v>
      </c>
      <c r="B2479" s="24" t="s">
        <v>255</v>
      </c>
      <c r="D2479" s="24" t="s">
        <v>739</v>
      </c>
      <c r="E2479" s="24">
        <v>100</v>
      </c>
      <c r="F2479" s="24">
        <v>210</v>
      </c>
      <c r="G2479" s="24">
        <v>48</v>
      </c>
      <c r="P2479" s="34">
        <v>44502</v>
      </c>
      <c r="Q2479" s="24" t="s">
        <v>857</v>
      </c>
      <c r="AP2479" s="24" t="s">
        <v>4589</v>
      </c>
      <c r="AQ2479" s="24" t="s">
        <v>4590</v>
      </c>
      <c r="AZ2479" s="24" t="s">
        <v>867</v>
      </c>
      <c r="BA2479" s="24" t="s">
        <v>859</v>
      </c>
      <c r="BZ2479" s="24" t="s">
        <v>875</v>
      </c>
      <c r="CH2479" s="24" t="s">
        <v>1567</v>
      </c>
    </row>
    <row r="2480" spans="1:86" x14ac:dyDescent="0.25">
      <c r="A2480" s="24" t="s">
        <v>4596</v>
      </c>
      <c r="B2480" s="24" t="s">
        <v>255</v>
      </c>
      <c r="D2480" s="24" t="s">
        <v>739</v>
      </c>
      <c r="E2480" s="24">
        <v>100</v>
      </c>
      <c r="F2480" s="24">
        <v>210</v>
      </c>
      <c r="G2480" s="24">
        <v>48</v>
      </c>
      <c r="P2480" s="34">
        <v>44502</v>
      </c>
      <c r="Q2480" s="24" t="s">
        <v>857</v>
      </c>
      <c r="AP2480" s="24" t="s">
        <v>4589</v>
      </c>
      <c r="AQ2480" s="24" t="s">
        <v>4590</v>
      </c>
      <c r="AZ2480" s="24" t="s">
        <v>867</v>
      </c>
      <c r="BA2480" s="24" t="s">
        <v>859</v>
      </c>
      <c r="BZ2480" s="24" t="s">
        <v>875</v>
      </c>
      <c r="CH2480" s="24" t="s">
        <v>1567</v>
      </c>
    </row>
    <row r="2481" spans="1:86" x14ac:dyDescent="0.25">
      <c r="A2481" s="24" t="s">
        <v>4597</v>
      </c>
      <c r="B2481" s="24" t="s">
        <v>255</v>
      </c>
      <c r="D2481" s="24" t="s">
        <v>739</v>
      </c>
      <c r="E2481" s="24">
        <v>100</v>
      </c>
      <c r="F2481" s="24">
        <v>210</v>
      </c>
      <c r="G2481" s="24">
        <v>48</v>
      </c>
      <c r="P2481" s="34">
        <v>44502</v>
      </c>
      <c r="Q2481" s="24" t="s">
        <v>857</v>
      </c>
      <c r="AP2481" s="24" t="s">
        <v>4589</v>
      </c>
      <c r="AQ2481" s="24" t="s">
        <v>4590</v>
      </c>
      <c r="AZ2481" s="24" t="s">
        <v>867</v>
      </c>
      <c r="BA2481" s="24" t="s">
        <v>859</v>
      </c>
      <c r="BZ2481" s="24" t="s">
        <v>875</v>
      </c>
      <c r="CH2481" s="24">
        <v>125</v>
      </c>
    </row>
    <row r="2482" spans="1:86" x14ac:dyDescent="0.25">
      <c r="A2482" s="24" t="s">
        <v>4598</v>
      </c>
      <c r="B2482" s="24" t="s">
        <v>255</v>
      </c>
      <c r="D2482" s="24" t="s">
        <v>739</v>
      </c>
      <c r="E2482" s="24">
        <v>100</v>
      </c>
      <c r="F2482" s="24">
        <v>210</v>
      </c>
      <c r="G2482" s="24">
        <v>48</v>
      </c>
      <c r="P2482" s="34">
        <v>44502</v>
      </c>
      <c r="Q2482" s="24" t="s">
        <v>857</v>
      </c>
      <c r="AP2482" s="24" t="s">
        <v>4589</v>
      </c>
      <c r="AQ2482" s="24" t="s">
        <v>4590</v>
      </c>
      <c r="AZ2482" s="24" t="s">
        <v>867</v>
      </c>
      <c r="BA2482" s="24" t="s">
        <v>859</v>
      </c>
      <c r="BZ2482" s="24" t="s">
        <v>875</v>
      </c>
      <c r="CH2482" s="24">
        <v>126</v>
      </c>
    </row>
    <row r="2483" spans="1:86" x14ac:dyDescent="0.25">
      <c r="A2483" s="24" t="s">
        <v>4599</v>
      </c>
      <c r="B2483" s="24" t="s">
        <v>255</v>
      </c>
      <c r="D2483" s="24" t="s">
        <v>739</v>
      </c>
      <c r="E2483" s="24">
        <v>100</v>
      </c>
      <c r="F2483" s="24">
        <v>210</v>
      </c>
      <c r="G2483" s="24">
        <v>48</v>
      </c>
      <c r="P2483" s="34">
        <v>44502</v>
      </c>
      <c r="Q2483" s="24" t="s">
        <v>857</v>
      </c>
      <c r="AP2483" s="24" t="s">
        <v>4589</v>
      </c>
      <c r="AQ2483" s="24" t="s">
        <v>4590</v>
      </c>
      <c r="AZ2483" s="24" t="s">
        <v>867</v>
      </c>
      <c r="BA2483" s="24" t="s">
        <v>859</v>
      </c>
      <c r="BZ2483" s="24" t="s">
        <v>875</v>
      </c>
      <c r="CH2483" s="24">
        <v>220</v>
      </c>
    </row>
    <row r="2484" spans="1:86" x14ac:dyDescent="0.25">
      <c r="A2484" s="24" t="s">
        <v>4600</v>
      </c>
      <c r="B2484" s="24" t="s">
        <v>255</v>
      </c>
      <c r="D2484" s="24" t="s">
        <v>739</v>
      </c>
      <c r="E2484" s="24">
        <v>100</v>
      </c>
      <c r="F2484" s="24">
        <v>210</v>
      </c>
      <c r="G2484" s="24">
        <v>48</v>
      </c>
      <c r="P2484" s="34">
        <v>44502</v>
      </c>
      <c r="Q2484" s="24" t="s">
        <v>857</v>
      </c>
      <c r="AP2484" s="24" t="s">
        <v>4589</v>
      </c>
      <c r="AQ2484" s="24" t="s">
        <v>4590</v>
      </c>
      <c r="AZ2484" s="24" t="s">
        <v>867</v>
      </c>
      <c r="BA2484" s="24" t="s">
        <v>859</v>
      </c>
      <c r="BZ2484" s="24" t="s">
        <v>875</v>
      </c>
      <c r="CH2484" s="24">
        <v>217</v>
      </c>
    </row>
    <row r="2485" spans="1:86" x14ac:dyDescent="0.25">
      <c r="A2485" s="24" t="s">
        <v>4601</v>
      </c>
      <c r="B2485" s="24" t="s">
        <v>255</v>
      </c>
      <c r="D2485" s="24" t="s">
        <v>739</v>
      </c>
      <c r="E2485" s="24">
        <v>100</v>
      </c>
      <c r="F2485" s="24">
        <v>210</v>
      </c>
      <c r="G2485" s="24">
        <v>48</v>
      </c>
      <c r="P2485" s="34">
        <v>44502</v>
      </c>
      <c r="Q2485" s="24" t="s">
        <v>857</v>
      </c>
      <c r="AP2485" s="24" t="s">
        <v>4589</v>
      </c>
      <c r="AQ2485" s="24" t="s">
        <v>4590</v>
      </c>
      <c r="AZ2485" s="24" t="s">
        <v>867</v>
      </c>
      <c r="BA2485" s="24" t="s">
        <v>859</v>
      </c>
      <c r="BZ2485" s="24" t="s">
        <v>875</v>
      </c>
      <c r="CH2485" s="24">
        <v>217</v>
      </c>
    </row>
    <row r="2486" spans="1:86" x14ac:dyDescent="0.25">
      <c r="A2486" s="24" t="s">
        <v>4602</v>
      </c>
      <c r="B2486" s="24" t="s">
        <v>255</v>
      </c>
      <c r="D2486" s="24" t="s">
        <v>739</v>
      </c>
      <c r="E2486" s="24">
        <v>100</v>
      </c>
      <c r="F2486" s="24">
        <v>210</v>
      </c>
      <c r="G2486" s="24">
        <v>48</v>
      </c>
      <c r="P2486" s="34">
        <v>44502</v>
      </c>
      <c r="Q2486" s="24" t="s">
        <v>857</v>
      </c>
      <c r="AP2486" s="24" t="s">
        <v>4589</v>
      </c>
      <c r="AQ2486" s="24" t="s">
        <v>4590</v>
      </c>
      <c r="AZ2486" s="24" t="s">
        <v>867</v>
      </c>
      <c r="BA2486" s="24" t="s">
        <v>859</v>
      </c>
      <c r="BZ2486" s="24" t="s">
        <v>875</v>
      </c>
      <c r="CH2486" s="24">
        <v>217</v>
      </c>
    </row>
    <row r="2487" spans="1:86" x14ac:dyDescent="0.25">
      <c r="A2487" s="24" t="s">
        <v>4603</v>
      </c>
      <c r="B2487" s="24" t="s">
        <v>255</v>
      </c>
      <c r="D2487" s="24" t="s">
        <v>739</v>
      </c>
      <c r="E2487" s="24">
        <v>100</v>
      </c>
      <c r="F2487" s="24">
        <v>210</v>
      </c>
      <c r="G2487" s="24">
        <v>48</v>
      </c>
      <c r="P2487" s="34">
        <v>44502</v>
      </c>
      <c r="Q2487" s="24" t="s">
        <v>857</v>
      </c>
      <c r="AP2487" s="24" t="s">
        <v>4589</v>
      </c>
      <c r="AQ2487" s="24" t="s">
        <v>4590</v>
      </c>
      <c r="AZ2487" s="24" t="s">
        <v>867</v>
      </c>
      <c r="BA2487" s="24" t="s">
        <v>859</v>
      </c>
      <c r="BZ2487" s="24" t="s">
        <v>875</v>
      </c>
      <c r="CH2487" s="24">
        <v>217</v>
      </c>
    </row>
    <row r="2488" spans="1:86" x14ac:dyDescent="0.25">
      <c r="A2488" s="24" t="s">
        <v>4604</v>
      </c>
      <c r="B2488" s="24" t="s">
        <v>255</v>
      </c>
      <c r="D2488" s="24" t="s">
        <v>739</v>
      </c>
      <c r="E2488" s="24">
        <v>100</v>
      </c>
      <c r="F2488" s="24">
        <v>210</v>
      </c>
      <c r="G2488" s="24">
        <v>48</v>
      </c>
      <c r="P2488" s="34">
        <v>44502</v>
      </c>
      <c r="Q2488" s="24" t="s">
        <v>857</v>
      </c>
      <c r="AP2488" s="24" t="s">
        <v>4589</v>
      </c>
      <c r="AQ2488" s="24" t="s">
        <v>4590</v>
      </c>
      <c r="AZ2488" s="24" t="s">
        <v>867</v>
      </c>
      <c r="BA2488" s="24" t="s">
        <v>859</v>
      </c>
      <c r="BZ2488" s="24" t="s">
        <v>875</v>
      </c>
      <c r="CH2488" s="24">
        <v>215</v>
      </c>
    </row>
    <row r="2489" spans="1:86" x14ac:dyDescent="0.25">
      <c r="A2489" s="24" t="s">
        <v>4605</v>
      </c>
      <c r="B2489" s="24" t="s">
        <v>744</v>
      </c>
      <c r="D2489" s="24" t="s">
        <v>742</v>
      </c>
      <c r="E2489" s="24">
        <v>78</v>
      </c>
      <c r="F2489" s="24">
        <v>146</v>
      </c>
      <c r="G2489" s="24">
        <v>42</v>
      </c>
      <c r="P2489" s="34">
        <v>44517</v>
      </c>
      <c r="Q2489" s="24" t="s">
        <v>857</v>
      </c>
      <c r="AP2489" s="24" t="s">
        <v>4606</v>
      </c>
      <c r="AZ2489" s="24" t="s">
        <v>867</v>
      </c>
      <c r="BZ2489" s="24" t="s">
        <v>875</v>
      </c>
      <c r="CH2489" s="24" t="s">
        <v>889</v>
      </c>
    </row>
    <row r="2490" spans="1:86" x14ac:dyDescent="0.25">
      <c r="A2490" s="24" t="s">
        <v>4607</v>
      </c>
      <c r="B2490" s="24" t="s">
        <v>744</v>
      </c>
      <c r="D2490" s="24" t="s">
        <v>743</v>
      </c>
      <c r="E2490" s="24">
        <v>100</v>
      </c>
      <c r="F2490" s="24">
        <v>6</v>
      </c>
      <c r="G2490" s="24">
        <v>15</v>
      </c>
      <c r="P2490" s="34">
        <v>44502</v>
      </c>
      <c r="Q2490" s="24" t="s">
        <v>857</v>
      </c>
      <c r="AP2490" s="24" t="s">
        <v>4608</v>
      </c>
      <c r="AZ2490" s="24" t="s">
        <v>867</v>
      </c>
      <c r="BZ2490" s="24" t="s">
        <v>875</v>
      </c>
      <c r="CH2490" s="24" t="s">
        <v>1122</v>
      </c>
    </row>
    <row r="2491" spans="1:86" x14ac:dyDescent="0.25">
      <c r="A2491" s="24" t="s">
        <v>4609</v>
      </c>
      <c r="B2491" s="24" t="s">
        <v>744</v>
      </c>
      <c r="D2491" s="24" t="s">
        <v>744</v>
      </c>
      <c r="E2491" s="24">
        <v>147</v>
      </c>
      <c r="F2491" s="24">
        <v>147</v>
      </c>
      <c r="G2491" s="24">
        <v>39</v>
      </c>
      <c r="P2491" s="34">
        <v>44504</v>
      </c>
      <c r="Q2491" s="24" t="s">
        <v>857</v>
      </c>
      <c r="V2491" s="24" t="s">
        <v>4610</v>
      </c>
      <c r="AF2491" s="24" t="s">
        <v>859</v>
      </c>
      <c r="AP2491" s="24" t="s">
        <v>4611</v>
      </c>
      <c r="AZ2491" s="24" t="s">
        <v>867</v>
      </c>
      <c r="BZ2491" s="24" t="s">
        <v>875</v>
      </c>
      <c r="CH2491" s="24" t="s">
        <v>256</v>
      </c>
    </row>
    <row r="2492" spans="1:86" x14ac:dyDescent="0.25">
      <c r="A2492" s="24" t="s">
        <v>4612</v>
      </c>
      <c r="B2492" s="24" t="s">
        <v>744</v>
      </c>
      <c r="D2492" s="24" t="s">
        <v>744</v>
      </c>
      <c r="E2492" s="24">
        <v>147</v>
      </c>
      <c r="F2492" s="24">
        <v>147</v>
      </c>
      <c r="G2492" s="24">
        <v>39</v>
      </c>
      <c r="P2492" s="34">
        <v>44504</v>
      </c>
      <c r="Q2492" s="24" t="s">
        <v>857</v>
      </c>
      <c r="V2492" s="24" t="s">
        <v>4610</v>
      </c>
      <c r="AF2492" s="24" t="s">
        <v>859</v>
      </c>
      <c r="AP2492" s="24" t="s">
        <v>4611</v>
      </c>
      <c r="AZ2492" s="24" t="s">
        <v>867</v>
      </c>
      <c r="BZ2492" s="24" t="s">
        <v>875</v>
      </c>
      <c r="CH2492" s="24" t="s">
        <v>256</v>
      </c>
    </row>
    <row r="2493" spans="1:86" x14ac:dyDescent="0.25">
      <c r="A2493" s="24" t="s">
        <v>4613</v>
      </c>
      <c r="B2493" s="24" t="s">
        <v>744</v>
      </c>
      <c r="D2493" s="24" t="s">
        <v>745</v>
      </c>
      <c r="E2493" s="24">
        <v>44</v>
      </c>
      <c r="F2493" s="24">
        <v>60</v>
      </c>
      <c r="G2493" s="24">
        <v>61</v>
      </c>
      <c r="P2493" s="34">
        <v>44502</v>
      </c>
      <c r="Q2493" s="24" t="s">
        <v>857</v>
      </c>
      <c r="R2493" s="24" t="s">
        <v>4614</v>
      </c>
      <c r="V2493" s="24" t="s">
        <v>4615</v>
      </c>
      <c r="AF2493" s="24" t="s">
        <v>859</v>
      </c>
      <c r="AP2493" s="24" t="s">
        <v>4616</v>
      </c>
      <c r="AZ2493" s="24" t="s">
        <v>867</v>
      </c>
      <c r="BZ2493" s="24" t="s">
        <v>875</v>
      </c>
      <c r="CH2493" s="24" t="s">
        <v>1122</v>
      </c>
    </row>
    <row r="2494" spans="1:86" x14ac:dyDescent="0.25">
      <c r="A2494" s="24" t="s">
        <v>4617</v>
      </c>
      <c r="B2494" s="24" t="s">
        <v>744</v>
      </c>
      <c r="D2494" s="24" t="s">
        <v>745</v>
      </c>
      <c r="E2494" s="24">
        <v>44</v>
      </c>
      <c r="F2494" s="24">
        <v>60</v>
      </c>
      <c r="G2494" s="24">
        <v>61</v>
      </c>
      <c r="P2494" s="34">
        <v>44502</v>
      </c>
      <c r="Q2494" s="24" t="s">
        <v>857</v>
      </c>
      <c r="R2494" s="24" t="s">
        <v>4614</v>
      </c>
      <c r="V2494" s="24" t="s">
        <v>4615</v>
      </c>
      <c r="AF2494" s="24" t="s">
        <v>859</v>
      </c>
      <c r="AP2494" s="24" t="s">
        <v>4616</v>
      </c>
      <c r="AZ2494" s="24" t="s">
        <v>867</v>
      </c>
      <c r="BZ2494" s="24" t="s">
        <v>875</v>
      </c>
      <c r="CH2494" s="24" t="s">
        <v>1122</v>
      </c>
    </row>
    <row r="2495" spans="1:86" x14ac:dyDescent="0.25">
      <c r="A2495" s="24" t="s">
        <v>4618</v>
      </c>
      <c r="B2495" s="24" t="s">
        <v>744</v>
      </c>
      <c r="D2495" s="24" t="s">
        <v>654</v>
      </c>
      <c r="E2495" s="24">
        <v>80</v>
      </c>
      <c r="F2495" s="24">
        <v>73</v>
      </c>
      <c r="G2495" s="24">
        <v>40</v>
      </c>
      <c r="P2495" s="34">
        <v>44504</v>
      </c>
      <c r="Q2495" s="24" t="s">
        <v>857</v>
      </c>
      <c r="R2495" s="24" t="s">
        <v>4579</v>
      </c>
      <c r="V2495" s="24" t="s">
        <v>4619</v>
      </c>
      <c r="AF2495" s="24" t="s">
        <v>859</v>
      </c>
      <c r="AP2495" s="24" t="s">
        <v>4620</v>
      </c>
      <c r="AZ2495" s="24" t="s">
        <v>867</v>
      </c>
      <c r="BZ2495" s="24" t="s">
        <v>875</v>
      </c>
      <c r="CH2495" s="24" t="s">
        <v>1344</v>
      </c>
    </row>
    <row r="2496" spans="1:86" x14ac:dyDescent="0.25">
      <c r="A2496" s="24" t="s">
        <v>4621</v>
      </c>
      <c r="B2496" s="24" t="s">
        <v>744</v>
      </c>
      <c r="D2496" s="24" t="s">
        <v>654</v>
      </c>
      <c r="E2496" s="24">
        <v>80</v>
      </c>
      <c r="F2496" s="24">
        <v>73</v>
      </c>
      <c r="G2496" s="24">
        <v>40</v>
      </c>
      <c r="P2496" s="34">
        <v>44504</v>
      </c>
      <c r="Q2496" s="24" t="s">
        <v>857</v>
      </c>
      <c r="R2496" s="24" t="s">
        <v>4579</v>
      </c>
      <c r="V2496" s="24" t="s">
        <v>4619</v>
      </c>
      <c r="AF2496" s="24" t="s">
        <v>859</v>
      </c>
      <c r="AP2496" s="24" t="s">
        <v>4620</v>
      </c>
      <c r="AZ2496" s="24" t="s">
        <v>867</v>
      </c>
      <c r="BZ2496" s="24" t="s">
        <v>875</v>
      </c>
      <c r="CH2496" s="24" t="s">
        <v>1344</v>
      </c>
    </row>
    <row r="2497" spans="1:86" x14ac:dyDescent="0.25">
      <c r="A2497" s="24" t="s">
        <v>4622</v>
      </c>
      <c r="B2497" s="24" t="s">
        <v>744</v>
      </c>
      <c r="D2497" s="24" t="s">
        <v>654</v>
      </c>
      <c r="E2497" s="24">
        <v>80</v>
      </c>
      <c r="F2497" s="24">
        <v>79</v>
      </c>
      <c r="G2497" s="24">
        <v>33</v>
      </c>
      <c r="P2497" s="34">
        <v>44504</v>
      </c>
      <c r="Q2497" s="24" t="s">
        <v>857</v>
      </c>
      <c r="R2497" s="24" t="s">
        <v>4579</v>
      </c>
      <c r="V2497" s="24" t="s">
        <v>4623</v>
      </c>
      <c r="AF2497" s="24" t="s">
        <v>859</v>
      </c>
      <c r="AP2497" s="24" t="s">
        <v>4624</v>
      </c>
      <c r="AQ2497" s="24" t="s">
        <v>4625</v>
      </c>
      <c r="AZ2497" s="24" t="s">
        <v>867</v>
      </c>
      <c r="BA2497" s="24" t="s">
        <v>859</v>
      </c>
      <c r="BZ2497" s="24" t="s">
        <v>875</v>
      </c>
      <c r="CH2497" s="24" t="s">
        <v>1344</v>
      </c>
    </row>
    <row r="2498" spans="1:86" x14ac:dyDescent="0.25">
      <c r="A2498" s="24" t="s">
        <v>4626</v>
      </c>
      <c r="B2498" s="24" t="s">
        <v>744</v>
      </c>
      <c r="D2498" s="24" t="s">
        <v>654</v>
      </c>
      <c r="E2498" s="24">
        <v>80</v>
      </c>
      <c r="F2498" s="24">
        <v>79</v>
      </c>
      <c r="G2498" s="24">
        <v>33</v>
      </c>
      <c r="P2498" s="34">
        <v>44504</v>
      </c>
      <c r="Q2498" s="24" t="s">
        <v>857</v>
      </c>
      <c r="R2498" s="24" t="s">
        <v>4579</v>
      </c>
      <c r="V2498" s="24" t="s">
        <v>4623</v>
      </c>
      <c r="AF2498" s="24" t="s">
        <v>859</v>
      </c>
      <c r="AP2498" s="24" t="s">
        <v>4624</v>
      </c>
      <c r="AQ2498" s="24" t="s">
        <v>4625</v>
      </c>
      <c r="AZ2498" s="24" t="s">
        <v>867</v>
      </c>
      <c r="BA2498" s="24" t="s">
        <v>859</v>
      </c>
      <c r="BZ2498" s="24" t="s">
        <v>875</v>
      </c>
      <c r="CH2498" s="24" t="s">
        <v>1344</v>
      </c>
    </row>
    <row r="2499" spans="1:86" x14ac:dyDescent="0.25">
      <c r="A2499" s="24" t="s">
        <v>4627</v>
      </c>
      <c r="B2499" s="24" t="s">
        <v>744</v>
      </c>
      <c r="D2499" s="24" t="s">
        <v>742</v>
      </c>
      <c r="E2499" s="24">
        <v>80</v>
      </c>
      <c r="F2499" s="24">
        <v>90</v>
      </c>
      <c r="G2499" s="24">
        <v>30</v>
      </c>
      <c r="P2499" s="34">
        <v>44517</v>
      </c>
      <c r="Q2499" s="24" t="s">
        <v>857</v>
      </c>
      <c r="AP2499" s="24" t="s">
        <v>4628</v>
      </c>
      <c r="AZ2499" s="24" t="s">
        <v>867</v>
      </c>
      <c r="BZ2499" s="24" t="s">
        <v>875</v>
      </c>
      <c r="CH2499" s="24" t="s">
        <v>1311</v>
      </c>
    </row>
    <row r="2500" spans="1:86" x14ac:dyDescent="0.25">
      <c r="A2500" s="24" t="s">
        <v>4629</v>
      </c>
      <c r="B2500" s="24" t="s">
        <v>744</v>
      </c>
      <c r="D2500" s="24" t="s">
        <v>746</v>
      </c>
      <c r="E2500" s="24">
        <v>84</v>
      </c>
      <c r="F2500" s="24">
        <v>179</v>
      </c>
      <c r="G2500" s="24">
        <v>34</v>
      </c>
      <c r="P2500" s="34">
        <v>44504</v>
      </c>
      <c r="Q2500" s="24" t="s">
        <v>857</v>
      </c>
      <c r="AP2500" s="24" t="s">
        <v>4630</v>
      </c>
      <c r="AZ2500" s="24" t="s">
        <v>867</v>
      </c>
      <c r="BZ2500" s="24" t="s">
        <v>1310</v>
      </c>
      <c r="CH2500" s="24" t="s">
        <v>1364</v>
      </c>
    </row>
    <row r="2501" spans="1:86" x14ac:dyDescent="0.25">
      <c r="A2501" s="24" t="s">
        <v>4631</v>
      </c>
      <c r="B2501" s="24" t="s">
        <v>744</v>
      </c>
      <c r="D2501" s="24" t="s">
        <v>654</v>
      </c>
      <c r="E2501" s="24">
        <v>60</v>
      </c>
      <c r="F2501" s="24">
        <v>200</v>
      </c>
      <c r="G2501" s="24">
        <v>29</v>
      </c>
      <c r="P2501" s="34">
        <v>44502</v>
      </c>
      <c r="Q2501" s="24" t="s">
        <v>857</v>
      </c>
      <c r="R2501" s="24" t="s">
        <v>4632</v>
      </c>
      <c r="V2501" s="24" t="s">
        <v>4633</v>
      </c>
      <c r="AF2501" s="24" t="s">
        <v>859</v>
      </c>
      <c r="AP2501" s="24" t="s">
        <v>4634</v>
      </c>
      <c r="AZ2501" s="24" t="s">
        <v>867</v>
      </c>
      <c r="BZ2501" s="24" t="s">
        <v>875</v>
      </c>
      <c r="CH2501" s="24" t="s">
        <v>1122</v>
      </c>
    </row>
    <row r="2502" spans="1:86" x14ac:dyDescent="0.25">
      <c r="A2502" s="24" t="s">
        <v>4635</v>
      </c>
      <c r="B2502" s="24" t="s">
        <v>744</v>
      </c>
      <c r="D2502" s="24" t="s">
        <v>654</v>
      </c>
      <c r="E2502" s="24">
        <v>60</v>
      </c>
      <c r="F2502" s="24">
        <v>200</v>
      </c>
      <c r="G2502" s="24">
        <v>29</v>
      </c>
      <c r="P2502" s="34">
        <v>44502</v>
      </c>
      <c r="Q2502" s="24" t="s">
        <v>857</v>
      </c>
      <c r="R2502" s="24" t="s">
        <v>4632</v>
      </c>
      <c r="V2502" s="24" t="s">
        <v>4633</v>
      </c>
      <c r="AF2502" s="24" t="s">
        <v>859</v>
      </c>
      <c r="AP2502" s="24" t="s">
        <v>4634</v>
      </c>
      <c r="AZ2502" s="24" t="s">
        <v>867</v>
      </c>
      <c r="BZ2502" s="24" t="s">
        <v>875</v>
      </c>
      <c r="CH2502" s="24" t="s">
        <v>1215</v>
      </c>
    </row>
    <row r="2503" spans="1:86" x14ac:dyDescent="0.25">
      <c r="A2503" s="24" t="s">
        <v>4636</v>
      </c>
      <c r="B2503" s="24" t="s">
        <v>744</v>
      </c>
      <c r="D2503" s="24" t="s">
        <v>654</v>
      </c>
      <c r="E2503" s="24">
        <v>104</v>
      </c>
      <c r="F2503" s="24">
        <v>80</v>
      </c>
      <c r="G2503" s="24">
        <v>32</v>
      </c>
      <c r="P2503" s="34">
        <v>44503</v>
      </c>
      <c r="Q2503" s="24" t="s">
        <v>857</v>
      </c>
      <c r="V2503" s="24" t="s">
        <v>4637</v>
      </c>
      <c r="AF2503" s="24" t="s">
        <v>859</v>
      </c>
      <c r="AP2503" s="24" t="s">
        <v>4638</v>
      </c>
      <c r="AZ2503" s="24" t="s">
        <v>867</v>
      </c>
      <c r="BZ2503" s="24" t="s">
        <v>875</v>
      </c>
      <c r="CH2503" s="24">
        <v>107</v>
      </c>
    </row>
    <row r="2504" spans="1:86" x14ac:dyDescent="0.25">
      <c r="A2504" s="24" t="s">
        <v>4639</v>
      </c>
      <c r="B2504" s="24" t="s">
        <v>744</v>
      </c>
      <c r="D2504" s="24" t="s">
        <v>654</v>
      </c>
      <c r="E2504" s="24">
        <v>80</v>
      </c>
      <c r="F2504" s="24">
        <v>146</v>
      </c>
      <c r="G2504" s="24">
        <v>34</v>
      </c>
      <c r="P2504" s="34">
        <v>44502</v>
      </c>
      <c r="Q2504" s="24" t="s">
        <v>857</v>
      </c>
      <c r="R2504" s="24" t="s">
        <v>4640</v>
      </c>
      <c r="V2504" s="24" t="s">
        <v>4641</v>
      </c>
      <c r="AF2504" s="24" t="s">
        <v>859</v>
      </c>
      <c r="AP2504" s="24" t="s">
        <v>4642</v>
      </c>
      <c r="AZ2504" s="24" t="s">
        <v>867</v>
      </c>
      <c r="BZ2504" s="24" t="s">
        <v>875</v>
      </c>
      <c r="CH2504" s="24">
        <v>218</v>
      </c>
    </row>
    <row r="2505" spans="1:86" x14ac:dyDescent="0.25">
      <c r="A2505" s="24" t="s">
        <v>4643</v>
      </c>
      <c r="B2505" s="24" t="s">
        <v>744</v>
      </c>
      <c r="D2505" s="24" t="s">
        <v>654</v>
      </c>
      <c r="E2505" s="24">
        <v>80</v>
      </c>
      <c r="F2505" s="24">
        <v>146</v>
      </c>
      <c r="G2505" s="24">
        <v>34</v>
      </c>
      <c r="P2505" s="34">
        <v>44502</v>
      </c>
      <c r="Q2505" s="24" t="s">
        <v>857</v>
      </c>
      <c r="R2505" s="24" t="s">
        <v>4640</v>
      </c>
      <c r="V2505" s="24" t="s">
        <v>4641</v>
      </c>
      <c r="AF2505" s="24" t="s">
        <v>859</v>
      </c>
      <c r="AP2505" s="24" t="s">
        <v>4642</v>
      </c>
      <c r="AZ2505" s="24" t="s">
        <v>867</v>
      </c>
      <c r="BZ2505" s="24" t="s">
        <v>875</v>
      </c>
      <c r="CH2505" s="24">
        <v>216</v>
      </c>
    </row>
    <row r="2506" spans="1:86" x14ac:dyDescent="0.25">
      <c r="A2506" s="24" t="s">
        <v>4644</v>
      </c>
      <c r="B2506" s="24" t="s">
        <v>744</v>
      </c>
      <c r="D2506" s="24" t="s">
        <v>747</v>
      </c>
      <c r="E2506" s="24">
        <v>80</v>
      </c>
      <c r="F2506" s="24">
        <v>203</v>
      </c>
      <c r="G2506" s="24">
        <v>28</v>
      </c>
      <c r="P2506" s="34">
        <v>44517</v>
      </c>
      <c r="Q2506" s="24" t="s">
        <v>857</v>
      </c>
      <c r="AP2506" s="24" t="s">
        <v>4645</v>
      </c>
      <c r="AZ2506" s="24" t="s">
        <v>867</v>
      </c>
      <c r="BM2506" s="24" t="s">
        <v>1101</v>
      </c>
      <c r="BQ2506" s="24" t="s">
        <v>4646</v>
      </c>
      <c r="BZ2506" s="24" t="s">
        <v>875</v>
      </c>
      <c r="CH2506" s="24" t="s">
        <v>1171</v>
      </c>
    </row>
    <row r="2507" spans="1:86" x14ac:dyDescent="0.25">
      <c r="A2507" s="24" t="s">
        <v>4647</v>
      </c>
      <c r="B2507" s="24" t="s">
        <v>744</v>
      </c>
      <c r="D2507" s="24" t="s">
        <v>747</v>
      </c>
      <c r="E2507" s="24">
        <v>80</v>
      </c>
      <c r="F2507" s="24">
        <v>203</v>
      </c>
      <c r="G2507" s="24">
        <v>28</v>
      </c>
      <c r="P2507" s="34">
        <v>44517</v>
      </c>
      <c r="Q2507" s="24" t="s">
        <v>857</v>
      </c>
      <c r="AP2507" s="24" t="s">
        <v>4645</v>
      </c>
      <c r="AZ2507" s="24" t="s">
        <v>867</v>
      </c>
      <c r="BM2507" s="24" t="s">
        <v>1101</v>
      </c>
      <c r="BQ2507" s="24" t="s">
        <v>4646</v>
      </c>
      <c r="BZ2507" s="24" t="s">
        <v>875</v>
      </c>
      <c r="CH2507" s="24" t="s">
        <v>1171</v>
      </c>
    </row>
    <row r="2508" spans="1:86" x14ac:dyDescent="0.25">
      <c r="A2508" s="24" t="s">
        <v>4648</v>
      </c>
      <c r="B2508" s="24" t="s">
        <v>744</v>
      </c>
      <c r="D2508" s="24" t="s">
        <v>747</v>
      </c>
      <c r="E2508" s="24">
        <v>80</v>
      </c>
      <c r="F2508" s="24">
        <v>203</v>
      </c>
      <c r="G2508" s="24">
        <v>28</v>
      </c>
      <c r="P2508" s="34">
        <v>44517</v>
      </c>
      <c r="Q2508" s="24" t="s">
        <v>857</v>
      </c>
      <c r="AP2508" s="24" t="s">
        <v>4645</v>
      </c>
      <c r="AZ2508" s="24" t="s">
        <v>867</v>
      </c>
      <c r="BM2508" s="24" t="s">
        <v>1101</v>
      </c>
      <c r="BQ2508" s="24" t="s">
        <v>4646</v>
      </c>
      <c r="BZ2508" s="24" t="s">
        <v>875</v>
      </c>
      <c r="CH2508" s="24" t="s">
        <v>1171</v>
      </c>
    </row>
    <row r="2509" spans="1:86" x14ac:dyDescent="0.25">
      <c r="A2509" s="24" t="s">
        <v>4649</v>
      </c>
      <c r="B2509" s="24" t="s">
        <v>744</v>
      </c>
      <c r="D2509" s="24" t="s">
        <v>747</v>
      </c>
      <c r="E2509" s="24">
        <v>80</v>
      </c>
      <c r="F2509" s="24">
        <v>203</v>
      </c>
      <c r="G2509" s="24">
        <v>28</v>
      </c>
      <c r="P2509" s="34">
        <v>44517</v>
      </c>
      <c r="Q2509" s="24" t="s">
        <v>857</v>
      </c>
      <c r="AP2509" s="24" t="s">
        <v>4645</v>
      </c>
      <c r="AZ2509" s="24" t="s">
        <v>867</v>
      </c>
      <c r="BM2509" s="24" t="s">
        <v>1101</v>
      </c>
      <c r="BQ2509" s="24" t="s">
        <v>4646</v>
      </c>
      <c r="BZ2509" s="24" t="s">
        <v>875</v>
      </c>
      <c r="CH2509" s="24" t="s">
        <v>1171</v>
      </c>
    </row>
    <row r="2510" spans="1:86" x14ac:dyDescent="0.25">
      <c r="A2510" s="24" t="s">
        <v>4650</v>
      </c>
      <c r="B2510" s="24" t="s">
        <v>744</v>
      </c>
      <c r="D2510" s="24" t="s">
        <v>747</v>
      </c>
      <c r="E2510" s="24">
        <v>80</v>
      </c>
      <c r="F2510" s="24">
        <v>203</v>
      </c>
      <c r="G2510" s="24">
        <v>28</v>
      </c>
      <c r="P2510" s="34">
        <v>44517</v>
      </c>
      <c r="Q2510" s="24" t="s">
        <v>857</v>
      </c>
      <c r="AP2510" s="24" t="s">
        <v>4645</v>
      </c>
      <c r="AZ2510" s="24" t="s">
        <v>867</v>
      </c>
      <c r="BM2510" s="24" t="s">
        <v>1101</v>
      </c>
      <c r="BQ2510" s="24" t="s">
        <v>4646</v>
      </c>
      <c r="BZ2510" s="24" t="s">
        <v>875</v>
      </c>
      <c r="CH2510" s="24" t="s">
        <v>1171</v>
      </c>
    </row>
    <row r="2511" spans="1:86" x14ac:dyDescent="0.25">
      <c r="A2511" s="24" t="s">
        <v>4651</v>
      </c>
      <c r="B2511" s="24" t="s">
        <v>744</v>
      </c>
      <c r="D2511" s="24" t="s">
        <v>747</v>
      </c>
      <c r="E2511" s="24">
        <v>80</v>
      </c>
      <c r="F2511" s="24">
        <v>203</v>
      </c>
      <c r="G2511" s="24">
        <v>28</v>
      </c>
      <c r="P2511" s="34">
        <v>44517</v>
      </c>
      <c r="Q2511" s="24" t="s">
        <v>857</v>
      </c>
      <c r="AP2511" s="24" t="s">
        <v>4645</v>
      </c>
      <c r="AZ2511" s="24" t="s">
        <v>867</v>
      </c>
      <c r="BM2511" s="24" t="s">
        <v>1101</v>
      </c>
      <c r="BQ2511" s="24" t="s">
        <v>4646</v>
      </c>
      <c r="BZ2511" s="24" t="s">
        <v>875</v>
      </c>
      <c r="CH2511" s="24" t="s">
        <v>1171</v>
      </c>
    </row>
    <row r="2512" spans="1:86" x14ac:dyDescent="0.25">
      <c r="A2512" s="24" t="s">
        <v>4652</v>
      </c>
      <c r="B2512" s="24" t="s">
        <v>744</v>
      </c>
      <c r="D2512" s="24" t="s">
        <v>747</v>
      </c>
      <c r="E2512" s="24">
        <v>80</v>
      </c>
      <c r="F2512" s="24">
        <v>203</v>
      </c>
      <c r="G2512" s="24">
        <v>28</v>
      </c>
      <c r="P2512" s="34">
        <v>44517</v>
      </c>
      <c r="Q2512" s="24" t="s">
        <v>857</v>
      </c>
      <c r="AP2512" s="24" t="s">
        <v>4645</v>
      </c>
      <c r="AZ2512" s="24" t="s">
        <v>867</v>
      </c>
      <c r="BM2512" s="24" t="s">
        <v>1101</v>
      </c>
      <c r="BQ2512" s="24" t="s">
        <v>4646</v>
      </c>
      <c r="BZ2512" s="24" t="s">
        <v>875</v>
      </c>
      <c r="CH2512" s="24" t="s">
        <v>1171</v>
      </c>
    </row>
    <row r="2513" spans="1:86" x14ac:dyDescent="0.25">
      <c r="A2513" s="24" t="s">
        <v>4653</v>
      </c>
      <c r="B2513" s="24" t="s">
        <v>744</v>
      </c>
      <c r="D2513" s="24" t="s">
        <v>747</v>
      </c>
      <c r="E2513" s="24">
        <v>80</v>
      </c>
      <c r="F2513" s="24">
        <v>203</v>
      </c>
      <c r="G2513" s="24">
        <v>28</v>
      </c>
      <c r="P2513" s="34">
        <v>44517</v>
      </c>
      <c r="Q2513" s="24" t="s">
        <v>857</v>
      </c>
      <c r="AP2513" s="24" t="s">
        <v>4645</v>
      </c>
      <c r="AZ2513" s="24" t="s">
        <v>867</v>
      </c>
      <c r="BM2513" s="24" t="s">
        <v>1101</v>
      </c>
      <c r="BQ2513" s="24" t="s">
        <v>4646</v>
      </c>
      <c r="BZ2513" s="24" t="s">
        <v>875</v>
      </c>
      <c r="CH2513" s="24" t="s">
        <v>1171</v>
      </c>
    </row>
    <row r="2514" spans="1:86" x14ac:dyDescent="0.25">
      <c r="A2514" s="24" t="s">
        <v>4654</v>
      </c>
      <c r="B2514" s="24" t="s">
        <v>744</v>
      </c>
      <c r="D2514" s="24" t="s">
        <v>747</v>
      </c>
      <c r="E2514" s="24">
        <v>80</v>
      </c>
      <c r="F2514" s="24">
        <v>203</v>
      </c>
      <c r="G2514" s="24">
        <v>28</v>
      </c>
      <c r="P2514" s="34">
        <v>44517</v>
      </c>
      <c r="Q2514" s="24" t="s">
        <v>857</v>
      </c>
      <c r="AP2514" s="24" t="s">
        <v>4645</v>
      </c>
      <c r="AZ2514" s="24" t="s">
        <v>867</v>
      </c>
      <c r="BM2514" s="24" t="s">
        <v>1101</v>
      </c>
      <c r="BQ2514" s="24" t="s">
        <v>4646</v>
      </c>
      <c r="BZ2514" s="24" t="s">
        <v>875</v>
      </c>
      <c r="CH2514" s="24" t="s">
        <v>1171</v>
      </c>
    </row>
    <row r="2515" spans="1:86" x14ac:dyDescent="0.25">
      <c r="A2515" s="24" t="s">
        <v>4655</v>
      </c>
      <c r="B2515" s="24" t="s">
        <v>744</v>
      </c>
      <c r="D2515" s="24" t="s">
        <v>747</v>
      </c>
      <c r="E2515" s="24">
        <v>80</v>
      </c>
      <c r="F2515" s="24">
        <v>203</v>
      </c>
      <c r="G2515" s="24">
        <v>28</v>
      </c>
      <c r="P2515" s="34">
        <v>44517</v>
      </c>
      <c r="Q2515" s="24" t="s">
        <v>857</v>
      </c>
      <c r="AP2515" s="24" t="s">
        <v>4645</v>
      </c>
      <c r="AZ2515" s="24" t="s">
        <v>867</v>
      </c>
      <c r="BM2515" s="24" t="s">
        <v>1101</v>
      </c>
      <c r="BQ2515" s="24" t="s">
        <v>4646</v>
      </c>
      <c r="BZ2515" s="24" t="s">
        <v>875</v>
      </c>
      <c r="CH2515" s="24" t="s">
        <v>1171</v>
      </c>
    </row>
    <row r="2516" spans="1:86" x14ac:dyDescent="0.25">
      <c r="A2516" s="24" t="s">
        <v>4656</v>
      </c>
      <c r="B2516" s="24" t="s">
        <v>744</v>
      </c>
      <c r="D2516" s="24" t="s">
        <v>747</v>
      </c>
      <c r="E2516" s="24">
        <v>80</v>
      </c>
      <c r="F2516" s="24">
        <v>203</v>
      </c>
      <c r="G2516" s="24">
        <v>28</v>
      </c>
      <c r="P2516" s="34">
        <v>44517</v>
      </c>
      <c r="Q2516" s="24" t="s">
        <v>857</v>
      </c>
      <c r="AP2516" s="24" t="s">
        <v>4645</v>
      </c>
      <c r="AZ2516" s="24" t="s">
        <v>867</v>
      </c>
      <c r="BM2516" s="24" t="s">
        <v>1101</v>
      </c>
      <c r="BQ2516" s="24" t="s">
        <v>4646</v>
      </c>
      <c r="BZ2516" s="24" t="s">
        <v>875</v>
      </c>
      <c r="CH2516" s="24" t="s">
        <v>1171</v>
      </c>
    </row>
    <row r="2517" spans="1:86" x14ac:dyDescent="0.25">
      <c r="A2517" s="24" t="s">
        <v>4657</v>
      </c>
      <c r="B2517" s="24" t="s">
        <v>744</v>
      </c>
      <c r="D2517" s="24" t="s">
        <v>747</v>
      </c>
      <c r="E2517" s="24">
        <v>80</v>
      </c>
      <c r="F2517" s="24">
        <v>203</v>
      </c>
      <c r="G2517" s="24">
        <v>28</v>
      </c>
      <c r="P2517" s="34">
        <v>44517</v>
      </c>
      <c r="Q2517" s="24" t="s">
        <v>857</v>
      </c>
      <c r="AP2517" s="24" t="s">
        <v>4645</v>
      </c>
      <c r="AZ2517" s="24" t="s">
        <v>867</v>
      </c>
      <c r="BM2517" s="24" t="s">
        <v>1101</v>
      </c>
      <c r="BQ2517" s="24" t="s">
        <v>4646</v>
      </c>
      <c r="BZ2517" s="24" t="s">
        <v>875</v>
      </c>
      <c r="CH2517" s="24" t="s">
        <v>1171</v>
      </c>
    </row>
    <row r="2518" spans="1:86" x14ac:dyDescent="0.25">
      <c r="A2518" s="24" t="s">
        <v>4658</v>
      </c>
      <c r="B2518" s="24" t="s">
        <v>744</v>
      </c>
      <c r="D2518" s="24" t="s">
        <v>747</v>
      </c>
      <c r="E2518" s="24">
        <v>80</v>
      </c>
      <c r="F2518" s="24">
        <v>203</v>
      </c>
      <c r="G2518" s="24">
        <v>28</v>
      </c>
      <c r="P2518" s="34">
        <v>44517</v>
      </c>
      <c r="Q2518" s="24" t="s">
        <v>857</v>
      </c>
      <c r="AP2518" s="24" t="s">
        <v>4645</v>
      </c>
      <c r="AZ2518" s="24" t="s">
        <v>867</v>
      </c>
      <c r="BM2518" s="24" t="s">
        <v>1101</v>
      </c>
      <c r="BQ2518" s="24" t="s">
        <v>4646</v>
      </c>
      <c r="BZ2518" s="24" t="s">
        <v>875</v>
      </c>
      <c r="CH2518" s="24" t="s">
        <v>1171</v>
      </c>
    </row>
    <row r="2519" spans="1:86" x14ac:dyDescent="0.25">
      <c r="A2519" s="24" t="s">
        <v>4659</v>
      </c>
      <c r="B2519" s="24" t="s">
        <v>744</v>
      </c>
      <c r="D2519" s="24" t="s">
        <v>747</v>
      </c>
      <c r="E2519" s="24">
        <v>80</v>
      </c>
      <c r="F2519" s="24">
        <v>203</v>
      </c>
      <c r="G2519" s="24">
        <v>28</v>
      </c>
      <c r="P2519" s="34">
        <v>44517</v>
      </c>
      <c r="Q2519" s="24" t="s">
        <v>857</v>
      </c>
      <c r="AP2519" s="24" t="s">
        <v>4645</v>
      </c>
      <c r="AZ2519" s="24" t="s">
        <v>867</v>
      </c>
      <c r="BM2519" s="24" t="s">
        <v>1101</v>
      </c>
      <c r="BQ2519" s="24" t="s">
        <v>4646</v>
      </c>
      <c r="BZ2519" s="24" t="s">
        <v>875</v>
      </c>
      <c r="CH2519" s="24" t="s">
        <v>1171</v>
      </c>
    </row>
    <row r="2520" spans="1:86" x14ac:dyDescent="0.25">
      <c r="A2520" s="24" t="s">
        <v>4660</v>
      </c>
      <c r="B2520" s="24" t="s">
        <v>744</v>
      </c>
      <c r="D2520" s="24" t="s">
        <v>747</v>
      </c>
      <c r="E2520" s="24">
        <v>80</v>
      </c>
      <c r="F2520" s="24">
        <v>203</v>
      </c>
      <c r="G2520" s="24">
        <v>28</v>
      </c>
      <c r="P2520" s="34">
        <v>44517</v>
      </c>
      <c r="Q2520" s="24" t="s">
        <v>857</v>
      </c>
      <c r="AP2520" s="24" t="s">
        <v>4645</v>
      </c>
      <c r="AZ2520" s="24" t="s">
        <v>867</v>
      </c>
      <c r="BM2520" s="24" t="s">
        <v>1101</v>
      </c>
      <c r="BQ2520" s="24" t="s">
        <v>4646</v>
      </c>
      <c r="BZ2520" s="24" t="s">
        <v>875</v>
      </c>
      <c r="CH2520" s="24" t="s">
        <v>1171</v>
      </c>
    </row>
    <row r="2521" spans="1:86" x14ac:dyDescent="0.25">
      <c r="A2521" s="24" t="s">
        <v>4661</v>
      </c>
      <c r="B2521" s="24" t="s">
        <v>744</v>
      </c>
      <c r="D2521" s="24" t="s">
        <v>747</v>
      </c>
      <c r="E2521" s="24">
        <v>80</v>
      </c>
      <c r="F2521" s="24">
        <v>203</v>
      </c>
      <c r="G2521" s="24">
        <v>28</v>
      </c>
      <c r="P2521" s="34">
        <v>44517</v>
      </c>
      <c r="Q2521" s="24" t="s">
        <v>857</v>
      </c>
      <c r="AP2521" s="24" t="s">
        <v>4645</v>
      </c>
      <c r="AZ2521" s="24" t="s">
        <v>867</v>
      </c>
      <c r="BM2521" s="24" t="s">
        <v>1101</v>
      </c>
      <c r="BQ2521" s="24" t="s">
        <v>4646</v>
      </c>
      <c r="BZ2521" s="24" t="s">
        <v>875</v>
      </c>
      <c r="CH2521" s="24" t="s">
        <v>1171</v>
      </c>
    </row>
    <row r="2522" spans="1:86" x14ac:dyDescent="0.25">
      <c r="A2522" s="24" t="s">
        <v>4662</v>
      </c>
      <c r="B2522" s="24" t="s">
        <v>744</v>
      </c>
      <c r="D2522" s="24" t="s">
        <v>747</v>
      </c>
      <c r="E2522" s="24">
        <v>80</v>
      </c>
      <c r="F2522" s="24">
        <v>203</v>
      </c>
      <c r="G2522" s="24">
        <v>28</v>
      </c>
      <c r="P2522" s="34">
        <v>44517</v>
      </c>
      <c r="Q2522" s="24" t="s">
        <v>857</v>
      </c>
      <c r="AP2522" s="24" t="s">
        <v>4645</v>
      </c>
      <c r="AZ2522" s="24" t="s">
        <v>867</v>
      </c>
      <c r="BM2522" s="24" t="s">
        <v>1101</v>
      </c>
      <c r="BQ2522" s="24" t="s">
        <v>4646</v>
      </c>
      <c r="BZ2522" s="24" t="s">
        <v>875</v>
      </c>
      <c r="CH2522" s="24" t="s">
        <v>1171</v>
      </c>
    </row>
    <row r="2523" spans="1:86" x14ac:dyDescent="0.25">
      <c r="A2523" s="24" t="s">
        <v>4663</v>
      </c>
      <c r="B2523" s="24" t="s">
        <v>744</v>
      </c>
      <c r="D2523" s="24" t="s">
        <v>747</v>
      </c>
      <c r="E2523" s="24">
        <v>80</v>
      </c>
      <c r="F2523" s="24">
        <v>203</v>
      </c>
      <c r="G2523" s="24">
        <v>28</v>
      </c>
      <c r="P2523" s="34">
        <v>44517</v>
      </c>
      <c r="Q2523" s="24" t="s">
        <v>857</v>
      </c>
      <c r="AP2523" s="24" t="s">
        <v>4645</v>
      </c>
      <c r="AZ2523" s="24" t="s">
        <v>867</v>
      </c>
      <c r="BM2523" s="24" t="s">
        <v>1101</v>
      </c>
      <c r="BQ2523" s="24" t="s">
        <v>4646</v>
      </c>
      <c r="BZ2523" s="24" t="s">
        <v>875</v>
      </c>
      <c r="CH2523" s="24" t="s">
        <v>1171</v>
      </c>
    </row>
    <row r="2524" spans="1:86" x14ac:dyDescent="0.25">
      <c r="A2524" s="24" t="s">
        <v>4664</v>
      </c>
      <c r="B2524" s="24" t="s">
        <v>744</v>
      </c>
      <c r="D2524" s="24" t="s">
        <v>747</v>
      </c>
      <c r="E2524" s="24">
        <v>80</v>
      </c>
      <c r="F2524" s="24">
        <v>203</v>
      </c>
      <c r="G2524" s="24">
        <v>28</v>
      </c>
      <c r="P2524" s="34">
        <v>44517</v>
      </c>
      <c r="Q2524" s="24" t="s">
        <v>857</v>
      </c>
      <c r="AP2524" s="24" t="s">
        <v>4645</v>
      </c>
      <c r="AZ2524" s="24" t="s">
        <v>867</v>
      </c>
      <c r="BM2524" s="24" t="s">
        <v>1101</v>
      </c>
      <c r="BQ2524" s="24" t="s">
        <v>4646</v>
      </c>
      <c r="BZ2524" s="24" t="s">
        <v>875</v>
      </c>
      <c r="CH2524" s="24" t="s">
        <v>1171</v>
      </c>
    </row>
    <row r="2525" spans="1:86" x14ac:dyDescent="0.25">
      <c r="A2525" s="24" t="s">
        <v>4665</v>
      </c>
      <c r="B2525" s="24" t="s">
        <v>744</v>
      </c>
      <c r="D2525" s="24" t="s">
        <v>747</v>
      </c>
      <c r="E2525" s="24">
        <v>80</v>
      </c>
      <c r="F2525" s="24">
        <v>203</v>
      </c>
      <c r="G2525" s="24">
        <v>28</v>
      </c>
      <c r="P2525" s="34">
        <v>44517</v>
      </c>
      <c r="Q2525" s="24" t="s">
        <v>857</v>
      </c>
      <c r="AP2525" s="24" t="s">
        <v>4645</v>
      </c>
      <c r="AZ2525" s="24" t="s">
        <v>867</v>
      </c>
      <c r="BM2525" s="24" t="s">
        <v>1101</v>
      </c>
      <c r="BQ2525" s="24" t="s">
        <v>4646</v>
      </c>
      <c r="BZ2525" s="24" t="s">
        <v>875</v>
      </c>
      <c r="CH2525" s="24" t="s">
        <v>1171</v>
      </c>
    </row>
    <row r="2526" spans="1:86" x14ac:dyDescent="0.25">
      <c r="A2526" s="24" t="s">
        <v>4666</v>
      </c>
      <c r="B2526" s="24" t="s">
        <v>744</v>
      </c>
      <c r="D2526" s="24" t="s">
        <v>747</v>
      </c>
      <c r="E2526" s="24">
        <v>80</v>
      </c>
      <c r="F2526" s="24">
        <v>203</v>
      </c>
      <c r="G2526" s="24">
        <v>28</v>
      </c>
      <c r="P2526" s="34">
        <v>44517</v>
      </c>
      <c r="Q2526" s="24" t="s">
        <v>857</v>
      </c>
      <c r="AP2526" s="24" t="s">
        <v>4645</v>
      </c>
      <c r="AZ2526" s="24" t="s">
        <v>867</v>
      </c>
      <c r="BM2526" s="24" t="s">
        <v>1101</v>
      </c>
      <c r="BQ2526" s="24" t="s">
        <v>4646</v>
      </c>
      <c r="BZ2526" s="24" t="s">
        <v>875</v>
      </c>
      <c r="CH2526" s="24" t="s">
        <v>1171</v>
      </c>
    </row>
    <row r="2527" spans="1:86" x14ac:dyDescent="0.25">
      <c r="A2527" s="24" t="s">
        <v>4667</v>
      </c>
      <c r="B2527" s="24" t="s">
        <v>744</v>
      </c>
      <c r="D2527" s="24" t="s">
        <v>747</v>
      </c>
      <c r="E2527" s="24">
        <v>80</v>
      </c>
      <c r="F2527" s="24">
        <v>203</v>
      </c>
      <c r="G2527" s="24">
        <v>28</v>
      </c>
      <c r="P2527" s="34">
        <v>44517</v>
      </c>
      <c r="Q2527" s="24" t="s">
        <v>857</v>
      </c>
      <c r="AP2527" s="24" t="s">
        <v>4645</v>
      </c>
      <c r="AZ2527" s="24" t="s">
        <v>867</v>
      </c>
      <c r="BM2527" s="24" t="s">
        <v>1101</v>
      </c>
      <c r="BQ2527" s="24" t="s">
        <v>4646</v>
      </c>
      <c r="BZ2527" s="24" t="s">
        <v>875</v>
      </c>
      <c r="CH2527" s="24" t="s">
        <v>1171</v>
      </c>
    </row>
    <row r="2528" spans="1:86" x14ac:dyDescent="0.25">
      <c r="A2528" s="24" t="s">
        <v>4668</v>
      </c>
      <c r="B2528" s="24" t="s">
        <v>744</v>
      </c>
      <c r="D2528" s="24" t="s">
        <v>747</v>
      </c>
      <c r="E2528" s="24">
        <v>80</v>
      </c>
      <c r="F2528" s="24">
        <v>203</v>
      </c>
      <c r="G2528" s="24">
        <v>28</v>
      </c>
      <c r="P2528" s="34">
        <v>44517</v>
      </c>
      <c r="Q2528" s="24" t="s">
        <v>857</v>
      </c>
      <c r="AP2528" s="24" t="s">
        <v>4645</v>
      </c>
      <c r="AZ2528" s="24" t="s">
        <v>867</v>
      </c>
      <c r="BM2528" s="24" t="s">
        <v>1101</v>
      </c>
      <c r="BQ2528" s="24" t="s">
        <v>4646</v>
      </c>
      <c r="BZ2528" s="24" t="s">
        <v>875</v>
      </c>
      <c r="CH2528" s="24" t="s">
        <v>1171</v>
      </c>
    </row>
    <row r="2529" spans="1:86" x14ac:dyDescent="0.25">
      <c r="A2529" s="24" t="s">
        <v>4669</v>
      </c>
      <c r="B2529" s="24" t="s">
        <v>744</v>
      </c>
      <c r="D2529" s="24" t="s">
        <v>748</v>
      </c>
      <c r="E2529" s="24">
        <v>80</v>
      </c>
      <c r="F2529" s="24">
        <v>106</v>
      </c>
      <c r="G2529" s="24">
        <v>28</v>
      </c>
      <c r="P2529" s="34">
        <v>44503</v>
      </c>
      <c r="Q2529" s="24" t="s">
        <v>857</v>
      </c>
      <c r="V2529" s="24" t="s">
        <v>4670</v>
      </c>
      <c r="AF2529" s="24" t="s">
        <v>859</v>
      </c>
      <c r="AP2529" s="24" t="s">
        <v>4671</v>
      </c>
      <c r="AZ2529" s="24" t="s">
        <v>867</v>
      </c>
      <c r="BZ2529" s="24" t="s">
        <v>875</v>
      </c>
      <c r="CH2529" s="24">
        <v>220</v>
      </c>
    </row>
    <row r="2530" spans="1:86" x14ac:dyDescent="0.25">
      <c r="A2530" s="24" t="s">
        <v>4672</v>
      </c>
      <c r="B2530" s="24" t="s">
        <v>744</v>
      </c>
      <c r="D2530" s="24" t="s">
        <v>748</v>
      </c>
      <c r="E2530" s="24">
        <v>80</v>
      </c>
      <c r="F2530" s="24">
        <v>106</v>
      </c>
      <c r="G2530" s="24">
        <v>28</v>
      </c>
      <c r="P2530" s="34">
        <v>44503</v>
      </c>
      <c r="Q2530" s="24" t="s">
        <v>857</v>
      </c>
      <c r="V2530" s="24" t="s">
        <v>4670</v>
      </c>
      <c r="AF2530" s="24" t="s">
        <v>859</v>
      </c>
      <c r="AP2530" s="24" t="s">
        <v>4671</v>
      </c>
      <c r="AZ2530" s="24" t="s">
        <v>867</v>
      </c>
      <c r="BZ2530" s="24" t="s">
        <v>875</v>
      </c>
      <c r="CH2530" s="24">
        <v>126</v>
      </c>
    </row>
    <row r="2531" spans="1:86" x14ac:dyDescent="0.25">
      <c r="A2531" s="24" t="s">
        <v>4673</v>
      </c>
      <c r="B2531" s="24" t="s">
        <v>744</v>
      </c>
      <c r="D2531" s="24" t="s">
        <v>749</v>
      </c>
      <c r="E2531" s="24">
        <v>85</v>
      </c>
      <c r="F2531" s="24">
        <v>58</v>
      </c>
      <c r="G2531" s="24">
        <v>37</v>
      </c>
      <c r="P2531" s="34">
        <v>44517</v>
      </c>
      <c r="Q2531" s="24" t="s">
        <v>857</v>
      </c>
      <c r="AP2531" s="24" t="s">
        <v>4674</v>
      </c>
      <c r="AZ2531" s="24" t="s">
        <v>867</v>
      </c>
      <c r="BQ2531" s="24" t="s">
        <v>4675</v>
      </c>
      <c r="BZ2531" s="24" t="s">
        <v>875</v>
      </c>
      <c r="CH2531" s="24" t="s">
        <v>1171</v>
      </c>
    </row>
    <row r="2532" spans="1:86" x14ac:dyDescent="0.25">
      <c r="A2532" s="24" t="s">
        <v>4676</v>
      </c>
      <c r="B2532" s="24" t="s">
        <v>744</v>
      </c>
      <c r="D2532" s="24" t="s">
        <v>749</v>
      </c>
      <c r="E2532" s="24">
        <v>85</v>
      </c>
      <c r="F2532" s="24">
        <v>58</v>
      </c>
      <c r="G2532" s="24">
        <v>37</v>
      </c>
      <c r="P2532" s="34">
        <v>44517</v>
      </c>
      <c r="Q2532" s="24" t="s">
        <v>857</v>
      </c>
      <c r="AP2532" s="24" t="s">
        <v>4674</v>
      </c>
      <c r="AZ2532" s="24" t="s">
        <v>867</v>
      </c>
      <c r="BQ2532" s="24" t="s">
        <v>4675</v>
      </c>
      <c r="BZ2532" s="24" t="s">
        <v>875</v>
      </c>
      <c r="CH2532" s="24" t="s">
        <v>1171</v>
      </c>
    </row>
    <row r="2533" spans="1:86" x14ac:dyDescent="0.25">
      <c r="A2533" s="24" t="s">
        <v>4677</v>
      </c>
      <c r="B2533" s="24" t="s">
        <v>744</v>
      </c>
      <c r="D2533" s="24" t="s">
        <v>749</v>
      </c>
      <c r="E2533" s="24">
        <v>85</v>
      </c>
      <c r="F2533" s="24">
        <v>58</v>
      </c>
      <c r="G2533" s="24">
        <v>37</v>
      </c>
      <c r="P2533" s="34">
        <v>44517</v>
      </c>
      <c r="Q2533" s="24" t="s">
        <v>857</v>
      </c>
      <c r="AP2533" s="24" t="s">
        <v>4674</v>
      </c>
      <c r="AZ2533" s="24" t="s">
        <v>867</v>
      </c>
      <c r="BQ2533" s="24" t="s">
        <v>4675</v>
      </c>
      <c r="BZ2533" s="24" t="s">
        <v>875</v>
      </c>
      <c r="CH2533" s="24" t="s">
        <v>1171</v>
      </c>
    </row>
    <row r="2534" spans="1:86" x14ac:dyDescent="0.25">
      <c r="A2534" s="24" t="s">
        <v>4678</v>
      </c>
      <c r="B2534" s="24" t="s">
        <v>744</v>
      </c>
      <c r="D2534" s="24" t="s">
        <v>749</v>
      </c>
      <c r="E2534" s="24">
        <v>85</v>
      </c>
      <c r="F2534" s="24">
        <v>58</v>
      </c>
      <c r="G2534" s="24">
        <v>37</v>
      </c>
      <c r="P2534" s="34">
        <v>44517</v>
      </c>
      <c r="Q2534" s="24" t="s">
        <v>857</v>
      </c>
      <c r="AP2534" s="24" t="s">
        <v>4674</v>
      </c>
      <c r="AZ2534" s="24" t="s">
        <v>867</v>
      </c>
      <c r="BQ2534" s="24" t="s">
        <v>4675</v>
      </c>
      <c r="BZ2534" s="24" t="s">
        <v>875</v>
      </c>
      <c r="CH2534" s="24" t="s">
        <v>1171</v>
      </c>
    </row>
    <row r="2535" spans="1:86" x14ac:dyDescent="0.25">
      <c r="A2535" s="24" t="s">
        <v>4679</v>
      </c>
      <c r="B2535" s="24" t="s">
        <v>744</v>
      </c>
      <c r="D2535" s="24" t="s">
        <v>749</v>
      </c>
      <c r="E2535" s="24">
        <v>85</v>
      </c>
      <c r="F2535" s="24">
        <v>58</v>
      </c>
      <c r="G2535" s="24">
        <v>37</v>
      </c>
      <c r="P2535" s="34">
        <v>44517</v>
      </c>
      <c r="Q2535" s="24" t="s">
        <v>857</v>
      </c>
      <c r="AP2535" s="24" t="s">
        <v>4674</v>
      </c>
      <c r="AZ2535" s="24" t="s">
        <v>867</v>
      </c>
      <c r="BQ2535" s="24" t="s">
        <v>4675</v>
      </c>
      <c r="BZ2535" s="24" t="s">
        <v>875</v>
      </c>
      <c r="CH2535" s="24" t="s">
        <v>1171</v>
      </c>
    </row>
    <row r="2536" spans="1:86" x14ac:dyDescent="0.25">
      <c r="A2536" s="24" t="s">
        <v>4680</v>
      </c>
      <c r="B2536" s="24" t="s">
        <v>744</v>
      </c>
      <c r="D2536" s="24" t="s">
        <v>749</v>
      </c>
      <c r="E2536" s="24">
        <v>85</v>
      </c>
      <c r="F2536" s="24">
        <v>58</v>
      </c>
      <c r="G2536" s="24">
        <v>37</v>
      </c>
      <c r="P2536" s="34">
        <v>44517</v>
      </c>
      <c r="Q2536" s="24" t="s">
        <v>857</v>
      </c>
      <c r="AP2536" s="24" t="s">
        <v>4674</v>
      </c>
      <c r="AZ2536" s="24" t="s">
        <v>867</v>
      </c>
      <c r="BQ2536" s="24" t="s">
        <v>4675</v>
      </c>
      <c r="BZ2536" s="24" t="s">
        <v>875</v>
      </c>
      <c r="CH2536" s="24" t="s">
        <v>1171</v>
      </c>
    </row>
    <row r="2537" spans="1:86" x14ac:dyDescent="0.25">
      <c r="A2537" s="24" t="s">
        <v>4681</v>
      </c>
      <c r="B2537" s="24" t="s">
        <v>744</v>
      </c>
      <c r="D2537" s="24" t="s">
        <v>749</v>
      </c>
      <c r="E2537" s="24">
        <v>85</v>
      </c>
      <c r="F2537" s="24">
        <v>58</v>
      </c>
      <c r="G2537" s="24">
        <v>37</v>
      </c>
      <c r="P2537" s="34">
        <v>44517</v>
      </c>
      <c r="Q2537" s="24" t="s">
        <v>857</v>
      </c>
      <c r="AP2537" s="24" t="s">
        <v>4674</v>
      </c>
      <c r="AZ2537" s="24" t="s">
        <v>867</v>
      </c>
      <c r="BQ2537" s="24" t="s">
        <v>4675</v>
      </c>
      <c r="BZ2537" s="24" t="s">
        <v>875</v>
      </c>
      <c r="CH2537" s="24" t="s">
        <v>1171</v>
      </c>
    </row>
    <row r="2538" spans="1:86" x14ac:dyDescent="0.25">
      <c r="A2538" s="24" t="s">
        <v>4682</v>
      </c>
      <c r="B2538" s="24" t="s">
        <v>744</v>
      </c>
      <c r="D2538" s="24" t="s">
        <v>749</v>
      </c>
      <c r="E2538" s="24">
        <v>85</v>
      </c>
      <c r="F2538" s="24">
        <v>58</v>
      </c>
      <c r="G2538" s="24">
        <v>37</v>
      </c>
      <c r="P2538" s="34">
        <v>44517</v>
      </c>
      <c r="Q2538" s="24" t="s">
        <v>857</v>
      </c>
      <c r="AP2538" s="24" t="s">
        <v>4674</v>
      </c>
      <c r="AZ2538" s="24" t="s">
        <v>867</v>
      </c>
      <c r="BQ2538" s="24" t="s">
        <v>4675</v>
      </c>
      <c r="BZ2538" s="24" t="s">
        <v>875</v>
      </c>
      <c r="CH2538" s="24" t="s">
        <v>1171</v>
      </c>
    </row>
    <row r="2539" spans="1:86" x14ac:dyDescent="0.25">
      <c r="A2539" s="24" t="s">
        <v>4683</v>
      </c>
      <c r="B2539" s="24" t="s">
        <v>744</v>
      </c>
      <c r="D2539" s="24" t="s">
        <v>748</v>
      </c>
      <c r="E2539" s="24">
        <v>59</v>
      </c>
      <c r="F2539" s="24">
        <v>31</v>
      </c>
      <c r="G2539" s="24">
        <v>22</v>
      </c>
      <c r="P2539" s="34">
        <v>44502</v>
      </c>
      <c r="Q2539" s="24" t="s">
        <v>857</v>
      </c>
      <c r="AP2539" s="24" t="s">
        <v>4684</v>
      </c>
      <c r="AZ2539" s="24" t="s">
        <v>867</v>
      </c>
      <c r="BZ2539" s="24" t="s">
        <v>875</v>
      </c>
      <c r="CH2539" s="24">
        <v>220</v>
      </c>
    </row>
    <row r="2540" spans="1:86" x14ac:dyDescent="0.25">
      <c r="A2540" s="24" t="s">
        <v>4685</v>
      </c>
      <c r="B2540" s="24" t="s">
        <v>744</v>
      </c>
      <c r="D2540" s="24" t="s">
        <v>750</v>
      </c>
      <c r="E2540" s="24">
        <v>60</v>
      </c>
      <c r="F2540" s="24">
        <v>129</v>
      </c>
      <c r="G2540" s="24">
        <v>51</v>
      </c>
      <c r="P2540" s="34">
        <v>44503</v>
      </c>
      <c r="Q2540" s="24" t="s">
        <v>857</v>
      </c>
      <c r="V2540" s="24" t="s">
        <v>4686</v>
      </c>
      <c r="W2540" s="24" t="s">
        <v>4687</v>
      </c>
      <c r="AF2540" s="24" t="s">
        <v>859</v>
      </c>
      <c r="AG2540" s="24" t="s">
        <v>859</v>
      </c>
      <c r="AP2540" s="24" t="s">
        <v>4688</v>
      </c>
      <c r="AQ2540" s="24" t="s">
        <v>4689</v>
      </c>
      <c r="AZ2540" s="24" t="s">
        <v>867</v>
      </c>
      <c r="BA2540" s="24" t="s">
        <v>859</v>
      </c>
      <c r="BQ2540" s="24" t="s">
        <v>4690</v>
      </c>
      <c r="BZ2540" s="24" t="s">
        <v>1310</v>
      </c>
      <c r="CH2540" s="24" t="s">
        <v>1135</v>
      </c>
    </row>
    <row r="2541" spans="1:86" x14ac:dyDescent="0.25">
      <c r="A2541" s="24" t="s">
        <v>4691</v>
      </c>
      <c r="B2541" s="24" t="s">
        <v>744</v>
      </c>
      <c r="D2541" s="24" t="s">
        <v>750</v>
      </c>
      <c r="E2541" s="24">
        <v>60</v>
      </c>
      <c r="F2541" s="24">
        <v>129</v>
      </c>
      <c r="G2541" s="24">
        <v>51</v>
      </c>
      <c r="P2541" s="34">
        <v>44503</v>
      </c>
      <c r="Q2541" s="24" t="s">
        <v>857</v>
      </c>
      <c r="V2541" s="24" t="s">
        <v>4686</v>
      </c>
      <c r="W2541" s="24" t="s">
        <v>4687</v>
      </c>
      <c r="AF2541" s="24" t="s">
        <v>859</v>
      </c>
      <c r="AG2541" s="24" t="s">
        <v>859</v>
      </c>
      <c r="AP2541" s="24" t="s">
        <v>4688</v>
      </c>
      <c r="AQ2541" s="24" t="s">
        <v>4689</v>
      </c>
      <c r="AZ2541" s="24" t="s">
        <v>867</v>
      </c>
      <c r="BA2541" s="24" t="s">
        <v>859</v>
      </c>
      <c r="BQ2541" s="24" t="s">
        <v>4690</v>
      </c>
      <c r="BZ2541" s="24" t="s">
        <v>1310</v>
      </c>
      <c r="CH2541" s="24" t="s">
        <v>1364</v>
      </c>
    </row>
    <row r="2542" spans="1:86" x14ac:dyDescent="0.25">
      <c r="A2542" s="24" t="s">
        <v>4692</v>
      </c>
      <c r="B2542" s="24" t="s">
        <v>744</v>
      </c>
      <c r="D2542" s="24" t="s">
        <v>750</v>
      </c>
      <c r="E2542" s="24">
        <v>60</v>
      </c>
      <c r="F2542" s="24">
        <v>129</v>
      </c>
      <c r="G2542" s="24">
        <v>51</v>
      </c>
      <c r="P2542" s="34">
        <v>44503</v>
      </c>
      <c r="Q2542" s="24" t="s">
        <v>857</v>
      </c>
      <c r="V2542" s="24" t="s">
        <v>4686</v>
      </c>
      <c r="W2542" s="24" t="s">
        <v>4687</v>
      </c>
      <c r="AF2542" s="24" t="s">
        <v>859</v>
      </c>
      <c r="AG2542" s="24" t="s">
        <v>859</v>
      </c>
      <c r="AP2542" s="24" t="s">
        <v>4688</v>
      </c>
      <c r="AQ2542" s="24" t="s">
        <v>4689</v>
      </c>
      <c r="AZ2542" s="24" t="s">
        <v>867</v>
      </c>
      <c r="BA2542" s="24" t="s">
        <v>859</v>
      </c>
      <c r="BQ2542" s="24" t="s">
        <v>4690</v>
      </c>
      <c r="BZ2542" s="24" t="s">
        <v>1310</v>
      </c>
      <c r="CH2542" s="24">
        <v>124</v>
      </c>
    </row>
    <row r="2543" spans="1:86" x14ac:dyDescent="0.25">
      <c r="A2543" s="24" t="s">
        <v>4693</v>
      </c>
      <c r="B2543" s="24" t="s">
        <v>744</v>
      </c>
      <c r="D2543" s="24" t="s">
        <v>750</v>
      </c>
      <c r="E2543" s="24">
        <v>60</v>
      </c>
      <c r="F2543" s="24">
        <v>129</v>
      </c>
      <c r="G2543" s="24">
        <v>51</v>
      </c>
      <c r="P2543" s="34">
        <v>44503</v>
      </c>
      <c r="Q2543" s="24" t="s">
        <v>857</v>
      </c>
      <c r="V2543" s="24" t="s">
        <v>4686</v>
      </c>
      <c r="W2543" s="24" t="s">
        <v>4687</v>
      </c>
      <c r="AF2543" s="24" t="s">
        <v>859</v>
      </c>
      <c r="AG2543" s="24" t="s">
        <v>859</v>
      </c>
      <c r="AP2543" s="24" t="s">
        <v>4688</v>
      </c>
      <c r="AQ2543" s="24" t="s">
        <v>4689</v>
      </c>
      <c r="AZ2543" s="24" t="s">
        <v>867</v>
      </c>
      <c r="BA2543" s="24" t="s">
        <v>859</v>
      </c>
      <c r="BQ2543" s="24" t="s">
        <v>4690</v>
      </c>
      <c r="BZ2543" s="24" t="s">
        <v>1310</v>
      </c>
      <c r="CH2543" s="24">
        <v>125</v>
      </c>
    </row>
    <row r="2544" spans="1:86" x14ac:dyDescent="0.25">
      <c r="A2544" s="24" t="s">
        <v>4694</v>
      </c>
      <c r="B2544" s="24" t="s">
        <v>744</v>
      </c>
      <c r="D2544" s="24" t="s">
        <v>750</v>
      </c>
      <c r="E2544" s="24">
        <v>60</v>
      </c>
      <c r="F2544" s="24">
        <v>129</v>
      </c>
      <c r="G2544" s="24">
        <v>51</v>
      </c>
      <c r="P2544" s="34">
        <v>44503</v>
      </c>
      <c r="Q2544" s="24" t="s">
        <v>857</v>
      </c>
      <c r="V2544" s="24" t="s">
        <v>4686</v>
      </c>
      <c r="W2544" s="24" t="s">
        <v>4687</v>
      </c>
      <c r="AF2544" s="24" t="s">
        <v>859</v>
      </c>
      <c r="AG2544" s="24" t="s">
        <v>859</v>
      </c>
      <c r="AP2544" s="24" t="s">
        <v>4688</v>
      </c>
      <c r="AQ2544" s="24" t="s">
        <v>4689</v>
      </c>
      <c r="AZ2544" s="24" t="s">
        <v>867</v>
      </c>
      <c r="BA2544" s="24" t="s">
        <v>859</v>
      </c>
      <c r="BQ2544" s="24" t="s">
        <v>4690</v>
      </c>
      <c r="BZ2544" s="24" t="s">
        <v>1310</v>
      </c>
      <c r="CH2544" s="24">
        <v>126</v>
      </c>
    </row>
    <row r="2545" spans="1:86" x14ac:dyDescent="0.25">
      <c r="A2545" s="24" t="s">
        <v>4695</v>
      </c>
      <c r="B2545" s="24" t="s">
        <v>744</v>
      </c>
      <c r="D2545" s="24" t="s">
        <v>654</v>
      </c>
      <c r="E2545" s="24">
        <v>100</v>
      </c>
      <c r="F2545" s="24">
        <v>75</v>
      </c>
      <c r="G2545" s="24">
        <v>30</v>
      </c>
      <c r="P2545" s="34">
        <v>44504</v>
      </c>
      <c r="Q2545" s="24" t="s">
        <v>857</v>
      </c>
      <c r="R2545" s="24" t="s">
        <v>4579</v>
      </c>
      <c r="V2545" s="24" t="s">
        <v>4696</v>
      </c>
      <c r="AF2545" s="24" t="s">
        <v>859</v>
      </c>
      <c r="AP2545" s="24" t="s">
        <v>4697</v>
      </c>
      <c r="AZ2545" s="24" t="s">
        <v>867</v>
      </c>
      <c r="BZ2545" s="24" t="s">
        <v>875</v>
      </c>
      <c r="CH2545" s="24" t="s">
        <v>1135</v>
      </c>
    </row>
    <row r="2546" spans="1:86" x14ac:dyDescent="0.25">
      <c r="A2546" s="24" t="s">
        <v>4698</v>
      </c>
      <c r="B2546" s="24" t="s">
        <v>744</v>
      </c>
      <c r="D2546" s="24" t="s">
        <v>751</v>
      </c>
      <c r="E2546" s="24">
        <v>78</v>
      </c>
      <c r="F2546" s="24">
        <v>26</v>
      </c>
      <c r="G2546" s="24">
        <v>29</v>
      </c>
      <c r="P2546" s="34">
        <v>44502</v>
      </c>
      <c r="Q2546" s="24" t="s">
        <v>857</v>
      </c>
      <c r="AP2546" s="24" t="s">
        <v>4699</v>
      </c>
      <c r="AZ2546" s="24" t="s">
        <v>867</v>
      </c>
      <c r="BZ2546" s="24" t="s">
        <v>875</v>
      </c>
      <c r="CH2546" s="24">
        <v>220</v>
      </c>
    </row>
    <row r="2547" spans="1:86" x14ac:dyDescent="0.25">
      <c r="A2547" s="24" t="s">
        <v>4700</v>
      </c>
      <c r="B2547" s="24" t="s">
        <v>744</v>
      </c>
      <c r="D2547" s="24" t="s">
        <v>751</v>
      </c>
      <c r="E2547" s="24">
        <v>78</v>
      </c>
      <c r="F2547" s="24">
        <v>26</v>
      </c>
      <c r="G2547" s="24">
        <v>29</v>
      </c>
      <c r="P2547" s="34">
        <v>44502</v>
      </c>
      <c r="Q2547" s="24" t="s">
        <v>857</v>
      </c>
      <c r="AP2547" s="24" t="s">
        <v>4699</v>
      </c>
      <c r="AZ2547" s="24" t="s">
        <v>867</v>
      </c>
      <c r="BZ2547" s="24" t="s">
        <v>875</v>
      </c>
      <c r="CH2547" s="24">
        <v>220</v>
      </c>
    </row>
    <row r="2548" spans="1:86" x14ac:dyDescent="0.25">
      <c r="A2548" s="24" t="s">
        <v>4701</v>
      </c>
      <c r="B2548" s="24" t="s">
        <v>744</v>
      </c>
      <c r="D2548" s="24" t="s">
        <v>751</v>
      </c>
      <c r="E2548" s="24">
        <v>78</v>
      </c>
      <c r="F2548" s="24">
        <v>26</v>
      </c>
      <c r="G2548" s="24">
        <v>29</v>
      </c>
      <c r="P2548" s="34">
        <v>44502</v>
      </c>
      <c r="Q2548" s="24" t="s">
        <v>857</v>
      </c>
      <c r="AP2548" s="24" t="s">
        <v>4699</v>
      </c>
      <c r="AZ2548" s="24" t="s">
        <v>867</v>
      </c>
      <c r="BZ2548" s="24" t="s">
        <v>875</v>
      </c>
      <c r="CH2548" s="24">
        <v>220</v>
      </c>
    </row>
    <row r="2549" spans="1:86" x14ac:dyDescent="0.25">
      <c r="A2549" s="24" t="s">
        <v>4702</v>
      </c>
      <c r="B2549" s="24" t="s">
        <v>744</v>
      </c>
      <c r="D2549" s="24" t="s">
        <v>669</v>
      </c>
      <c r="E2549" s="24">
        <v>77</v>
      </c>
      <c r="F2549" s="24">
        <v>192</v>
      </c>
      <c r="G2549" s="24">
        <v>34</v>
      </c>
      <c r="P2549" s="34">
        <v>44503</v>
      </c>
      <c r="Q2549" s="24" t="s">
        <v>857</v>
      </c>
      <c r="AP2549" s="24" t="s">
        <v>4703</v>
      </c>
      <c r="AZ2549" s="24" t="s">
        <v>867</v>
      </c>
      <c r="BZ2549" s="24" t="s">
        <v>1310</v>
      </c>
      <c r="CH2549" s="24">
        <v>126</v>
      </c>
    </row>
    <row r="2550" spans="1:86" x14ac:dyDescent="0.25">
      <c r="A2550" s="24" t="s">
        <v>4704</v>
      </c>
      <c r="B2550" s="24" t="s">
        <v>744</v>
      </c>
      <c r="D2550" s="24" t="s">
        <v>744</v>
      </c>
      <c r="E2550" s="24">
        <v>180</v>
      </c>
      <c r="F2550" s="24">
        <v>145</v>
      </c>
      <c r="G2550" s="24">
        <v>34</v>
      </c>
      <c r="P2550" s="34">
        <v>44503</v>
      </c>
      <c r="Q2550" s="24" t="s">
        <v>857</v>
      </c>
      <c r="AP2550" s="24" t="s">
        <v>4705</v>
      </c>
      <c r="AZ2550" s="24" t="s">
        <v>867</v>
      </c>
      <c r="BZ2550" s="24" t="s">
        <v>875</v>
      </c>
      <c r="CH2550" s="24">
        <v>104</v>
      </c>
    </row>
    <row r="2551" spans="1:86" x14ac:dyDescent="0.25">
      <c r="A2551" s="24" t="s">
        <v>4706</v>
      </c>
      <c r="B2551" s="24" t="s">
        <v>744</v>
      </c>
      <c r="D2551" s="24" t="s">
        <v>752</v>
      </c>
      <c r="E2551" s="24">
        <v>55</v>
      </c>
      <c r="F2551" s="24">
        <v>7</v>
      </c>
      <c r="G2551" s="24">
        <v>12</v>
      </c>
      <c r="P2551" s="34">
        <v>44502</v>
      </c>
      <c r="Q2551" s="24" t="s">
        <v>857</v>
      </c>
      <c r="AP2551" s="24" t="s">
        <v>4707</v>
      </c>
      <c r="AZ2551" s="24" t="s">
        <v>867</v>
      </c>
      <c r="BZ2551" s="24" t="s">
        <v>875</v>
      </c>
      <c r="CH2551" s="24" t="s">
        <v>256</v>
      </c>
    </row>
    <row r="2552" spans="1:86" x14ac:dyDescent="0.25">
      <c r="A2552" s="24" t="s">
        <v>4708</v>
      </c>
      <c r="B2552" s="24" t="s">
        <v>744</v>
      </c>
      <c r="D2552" s="24" t="s">
        <v>752</v>
      </c>
      <c r="E2552" s="24">
        <v>55</v>
      </c>
      <c r="F2552" s="24">
        <v>7</v>
      </c>
      <c r="G2552" s="24">
        <v>12</v>
      </c>
      <c r="P2552" s="34">
        <v>44502</v>
      </c>
      <c r="Q2552" s="24" t="s">
        <v>857</v>
      </c>
      <c r="AP2552" s="24" t="s">
        <v>4707</v>
      </c>
      <c r="AZ2552" s="24" t="s">
        <v>867</v>
      </c>
      <c r="BZ2552" s="24" t="s">
        <v>875</v>
      </c>
      <c r="CH2552" s="24" t="s">
        <v>256</v>
      </c>
    </row>
    <row r="2553" spans="1:86" x14ac:dyDescent="0.25">
      <c r="A2553" s="24" t="s">
        <v>4709</v>
      </c>
      <c r="B2553" s="24" t="s">
        <v>744</v>
      </c>
      <c r="D2553" s="24" t="s">
        <v>752</v>
      </c>
      <c r="E2553" s="24">
        <v>55</v>
      </c>
      <c r="F2553" s="24">
        <v>7</v>
      </c>
      <c r="G2553" s="24">
        <v>12</v>
      </c>
      <c r="P2553" s="34">
        <v>44502</v>
      </c>
      <c r="Q2553" s="24" t="s">
        <v>857</v>
      </c>
      <c r="AP2553" s="24" t="s">
        <v>4707</v>
      </c>
      <c r="AZ2553" s="24" t="s">
        <v>867</v>
      </c>
      <c r="BZ2553" s="24" t="s">
        <v>875</v>
      </c>
      <c r="CH2553" s="24" t="s">
        <v>256</v>
      </c>
    </row>
    <row r="2554" spans="1:86" x14ac:dyDescent="0.25">
      <c r="A2554" s="24" t="s">
        <v>4710</v>
      </c>
      <c r="B2554" s="24" t="s">
        <v>744</v>
      </c>
      <c r="D2554" s="24" t="s">
        <v>752</v>
      </c>
      <c r="E2554" s="24">
        <v>55</v>
      </c>
      <c r="F2554" s="24">
        <v>7</v>
      </c>
      <c r="G2554" s="24">
        <v>12</v>
      </c>
      <c r="P2554" s="34">
        <v>44502</v>
      </c>
      <c r="Q2554" s="24" t="s">
        <v>857</v>
      </c>
      <c r="AP2554" s="24" t="s">
        <v>4707</v>
      </c>
      <c r="AZ2554" s="24" t="s">
        <v>867</v>
      </c>
      <c r="BZ2554" s="24" t="s">
        <v>875</v>
      </c>
      <c r="CH2554" s="24">
        <v>220</v>
      </c>
    </row>
    <row r="2555" spans="1:86" x14ac:dyDescent="0.25">
      <c r="A2555" s="24" t="s">
        <v>4711</v>
      </c>
      <c r="B2555" s="24" t="s">
        <v>744</v>
      </c>
      <c r="D2555" s="24" t="s">
        <v>752</v>
      </c>
      <c r="E2555" s="24">
        <v>55</v>
      </c>
      <c r="F2555" s="24">
        <v>7</v>
      </c>
      <c r="G2555" s="24">
        <v>12</v>
      </c>
      <c r="P2555" s="34">
        <v>44502</v>
      </c>
      <c r="Q2555" s="24" t="s">
        <v>857</v>
      </c>
      <c r="AP2555" s="24" t="s">
        <v>4707</v>
      </c>
      <c r="AZ2555" s="24" t="s">
        <v>867</v>
      </c>
      <c r="BZ2555" s="24" t="s">
        <v>875</v>
      </c>
      <c r="CH2555" s="24">
        <v>220</v>
      </c>
    </row>
    <row r="2556" spans="1:86" x14ac:dyDescent="0.25">
      <c r="A2556" s="24" t="s">
        <v>4712</v>
      </c>
      <c r="B2556" s="24" t="s">
        <v>744</v>
      </c>
      <c r="D2556" s="24" t="s">
        <v>753</v>
      </c>
      <c r="E2556" s="24">
        <v>40</v>
      </c>
      <c r="F2556" s="24">
        <v>170</v>
      </c>
      <c r="G2556" s="24">
        <v>47</v>
      </c>
      <c r="P2556" s="34">
        <v>44503</v>
      </c>
      <c r="Q2556" s="24" t="s">
        <v>857</v>
      </c>
      <c r="V2556" s="24" t="s">
        <v>4713</v>
      </c>
      <c r="AF2556" s="24" t="s">
        <v>859</v>
      </c>
      <c r="AP2556" s="24" t="s">
        <v>4714</v>
      </c>
      <c r="AZ2556" s="24" t="s">
        <v>867</v>
      </c>
      <c r="BZ2556" s="24" t="s">
        <v>875</v>
      </c>
      <c r="CH2556" s="24">
        <v>104</v>
      </c>
    </row>
    <row r="2557" spans="1:86" x14ac:dyDescent="0.25">
      <c r="A2557" s="24" t="s">
        <v>4715</v>
      </c>
      <c r="B2557" s="24" t="s">
        <v>744</v>
      </c>
      <c r="D2557" s="24" t="s">
        <v>753</v>
      </c>
      <c r="E2557" s="24">
        <v>40</v>
      </c>
      <c r="F2557" s="24">
        <v>170</v>
      </c>
      <c r="G2557" s="24">
        <v>47</v>
      </c>
      <c r="P2557" s="34">
        <v>44503</v>
      </c>
      <c r="Q2557" s="24" t="s">
        <v>857</v>
      </c>
      <c r="V2557" s="24" t="s">
        <v>4713</v>
      </c>
      <c r="AF2557" s="24" t="s">
        <v>859</v>
      </c>
      <c r="AP2557" s="24" t="s">
        <v>4714</v>
      </c>
      <c r="AZ2557" s="24" t="s">
        <v>867</v>
      </c>
      <c r="BZ2557" s="24" t="s">
        <v>875</v>
      </c>
      <c r="CH2557" s="24">
        <v>104</v>
      </c>
    </row>
    <row r="2558" spans="1:86" x14ac:dyDescent="0.25">
      <c r="A2558" s="24" t="s">
        <v>4716</v>
      </c>
      <c r="B2558" s="24" t="s">
        <v>744</v>
      </c>
      <c r="D2558" s="24" t="s">
        <v>754</v>
      </c>
      <c r="E2558" s="24">
        <v>75</v>
      </c>
      <c r="F2558" s="24">
        <v>7</v>
      </c>
      <c r="G2558" s="24">
        <v>13</v>
      </c>
      <c r="P2558" s="34">
        <v>44501</v>
      </c>
      <c r="Q2558" s="24" t="s">
        <v>857</v>
      </c>
      <c r="AP2558" s="24" t="s">
        <v>4717</v>
      </c>
      <c r="AZ2558" s="24" t="s">
        <v>867</v>
      </c>
      <c r="BQ2558" s="24" t="s">
        <v>4718</v>
      </c>
      <c r="BZ2558" s="24" t="s">
        <v>875</v>
      </c>
      <c r="CH2558" s="24" t="s">
        <v>1245</v>
      </c>
    </row>
    <row r="2559" spans="1:86" x14ac:dyDescent="0.25">
      <c r="A2559" s="24" t="s">
        <v>4719</v>
      </c>
      <c r="B2559" s="24" t="s">
        <v>744</v>
      </c>
      <c r="D2559" s="24" t="s">
        <v>754</v>
      </c>
      <c r="E2559" s="24">
        <v>75</v>
      </c>
      <c r="F2559" s="24">
        <v>7</v>
      </c>
      <c r="G2559" s="24">
        <v>13</v>
      </c>
      <c r="P2559" s="34">
        <v>44501</v>
      </c>
      <c r="Q2559" s="24" t="s">
        <v>857</v>
      </c>
      <c r="AP2559" s="24" t="s">
        <v>4717</v>
      </c>
      <c r="AZ2559" s="24" t="s">
        <v>867</v>
      </c>
      <c r="BQ2559" s="24" t="s">
        <v>4718</v>
      </c>
      <c r="BZ2559" s="24" t="s">
        <v>875</v>
      </c>
      <c r="CH2559" s="24" t="s">
        <v>1245</v>
      </c>
    </row>
    <row r="2560" spans="1:86" x14ac:dyDescent="0.25">
      <c r="A2560" s="24" t="s">
        <v>4720</v>
      </c>
      <c r="B2560" s="24" t="s">
        <v>744</v>
      </c>
      <c r="D2560" s="24" t="s">
        <v>755</v>
      </c>
      <c r="E2560" s="24">
        <v>52</v>
      </c>
      <c r="F2560" s="24">
        <v>144</v>
      </c>
      <c r="G2560" s="24">
        <v>12</v>
      </c>
      <c r="P2560" s="34">
        <v>44501</v>
      </c>
      <c r="Q2560" s="24" t="s">
        <v>857</v>
      </c>
      <c r="AP2560" s="24" t="s">
        <v>4721</v>
      </c>
      <c r="AZ2560" s="24" t="s">
        <v>867</v>
      </c>
      <c r="BZ2560" s="24" t="s">
        <v>875</v>
      </c>
      <c r="CH2560" s="24">
        <v>207</v>
      </c>
    </row>
    <row r="2561" spans="1:86" x14ac:dyDescent="0.25">
      <c r="A2561" s="24" t="s">
        <v>4722</v>
      </c>
      <c r="B2561" s="24" t="s">
        <v>744</v>
      </c>
      <c r="D2561" s="24" t="s">
        <v>654</v>
      </c>
      <c r="E2561" s="24">
        <v>200</v>
      </c>
      <c r="F2561" s="24">
        <v>90</v>
      </c>
      <c r="G2561" s="24">
        <v>30</v>
      </c>
      <c r="P2561" s="34">
        <v>44503</v>
      </c>
      <c r="Q2561" s="24" t="s">
        <v>857</v>
      </c>
      <c r="V2561" s="24" t="s">
        <v>4723</v>
      </c>
      <c r="W2561" s="24" t="s">
        <v>4724</v>
      </c>
      <c r="AF2561" s="24" t="s">
        <v>859</v>
      </c>
      <c r="AG2561" s="24" t="s">
        <v>859</v>
      </c>
      <c r="AP2561" s="24" t="s">
        <v>4725</v>
      </c>
      <c r="AZ2561" s="24" t="s">
        <v>867</v>
      </c>
      <c r="BZ2561" s="24" t="s">
        <v>875</v>
      </c>
      <c r="CH2561" s="24" t="s">
        <v>1405</v>
      </c>
    </row>
    <row r="2562" spans="1:86" x14ac:dyDescent="0.25">
      <c r="A2562" s="24" t="s">
        <v>4726</v>
      </c>
      <c r="B2562" s="24" t="s">
        <v>744</v>
      </c>
      <c r="D2562" s="24" t="s">
        <v>654</v>
      </c>
      <c r="E2562" s="24">
        <v>200</v>
      </c>
      <c r="F2562" s="24">
        <v>90</v>
      </c>
      <c r="G2562" s="24">
        <v>30</v>
      </c>
      <c r="P2562" s="34">
        <v>44503</v>
      </c>
      <c r="Q2562" s="24" t="s">
        <v>857</v>
      </c>
      <c r="V2562" s="24" t="s">
        <v>4723</v>
      </c>
      <c r="W2562" s="24" t="s">
        <v>4724</v>
      </c>
      <c r="AF2562" s="24" t="s">
        <v>859</v>
      </c>
      <c r="AG2562" s="24" t="s">
        <v>859</v>
      </c>
      <c r="AP2562" s="24" t="s">
        <v>4725</v>
      </c>
      <c r="AZ2562" s="24" t="s">
        <v>867</v>
      </c>
      <c r="BZ2562" s="24" t="s">
        <v>875</v>
      </c>
      <c r="CH2562" s="24">
        <v>124</v>
      </c>
    </row>
    <row r="2563" spans="1:86" x14ac:dyDescent="0.25">
      <c r="A2563" s="24" t="s">
        <v>4727</v>
      </c>
      <c r="B2563" s="24" t="s">
        <v>744</v>
      </c>
      <c r="D2563" s="24" t="s">
        <v>654</v>
      </c>
      <c r="E2563" s="24">
        <v>200</v>
      </c>
      <c r="F2563" s="24">
        <v>90</v>
      </c>
      <c r="G2563" s="24">
        <v>30</v>
      </c>
      <c r="P2563" s="34">
        <v>44503</v>
      </c>
      <c r="Q2563" s="24" t="s">
        <v>857</v>
      </c>
      <c r="V2563" s="24" t="s">
        <v>4723</v>
      </c>
      <c r="W2563" s="24" t="s">
        <v>4724</v>
      </c>
      <c r="AF2563" s="24" t="s">
        <v>859</v>
      </c>
      <c r="AG2563" s="24" t="s">
        <v>859</v>
      </c>
      <c r="AP2563" s="24" t="s">
        <v>4725</v>
      </c>
      <c r="AZ2563" s="24" t="s">
        <v>867</v>
      </c>
      <c r="BZ2563" s="24" t="s">
        <v>875</v>
      </c>
      <c r="CH2563" s="24">
        <v>125</v>
      </c>
    </row>
    <row r="2564" spans="1:86" x14ac:dyDescent="0.25">
      <c r="A2564" s="24" t="s">
        <v>4728</v>
      </c>
      <c r="B2564" s="24" t="s">
        <v>744</v>
      </c>
      <c r="D2564" s="24" t="s">
        <v>654</v>
      </c>
      <c r="E2564" s="24">
        <v>200</v>
      </c>
      <c r="F2564" s="24">
        <v>90</v>
      </c>
      <c r="G2564" s="24">
        <v>30</v>
      </c>
      <c r="P2564" s="34">
        <v>44503</v>
      </c>
      <c r="Q2564" s="24" t="s">
        <v>857</v>
      </c>
      <c r="V2564" s="24" t="s">
        <v>4723</v>
      </c>
      <c r="W2564" s="24" t="s">
        <v>4724</v>
      </c>
      <c r="AF2564" s="24" t="s">
        <v>859</v>
      </c>
      <c r="AG2564" s="24" t="s">
        <v>859</v>
      </c>
      <c r="AP2564" s="24" t="s">
        <v>4725</v>
      </c>
      <c r="AZ2564" s="24" t="s">
        <v>867</v>
      </c>
      <c r="BZ2564" s="24" t="s">
        <v>875</v>
      </c>
      <c r="CH2564" s="24">
        <v>125</v>
      </c>
    </row>
    <row r="2565" spans="1:86" x14ac:dyDescent="0.25">
      <c r="A2565" s="24" t="s">
        <v>4729</v>
      </c>
      <c r="B2565" s="24" t="s">
        <v>744</v>
      </c>
      <c r="D2565" s="24" t="s">
        <v>756</v>
      </c>
      <c r="E2565" s="24">
        <v>60</v>
      </c>
      <c r="F2565" s="24">
        <v>202</v>
      </c>
      <c r="G2565" s="24">
        <v>28</v>
      </c>
      <c r="P2565" s="34">
        <v>44517</v>
      </c>
      <c r="Q2565" s="24" t="s">
        <v>857</v>
      </c>
      <c r="AP2565" s="24" t="s">
        <v>4730</v>
      </c>
      <c r="AZ2565" s="24" t="s">
        <v>867</v>
      </c>
      <c r="BZ2565" s="24" t="s">
        <v>875</v>
      </c>
      <c r="CH2565" s="24" t="s">
        <v>1311</v>
      </c>
    </row>
    <row r="2566" spans="1:86" x14ac:dyDescent="0.25">
      <c r="A2566" s="24" t="s">
        <v>4731</v>
      </c>
      <c r="B2566" s="24" t="s">
        <v>744</v>
      </c>
      <c r="D2566" s="24" t="s">
        <v>742</v>
      </c>
      <c r="E2566" s="24">
        <v>90</v>
      </c>
      <c r="F2566" s="24">
        <v>55</v>
      </c>
      <c r="G2566" s="24">
        <v>38</v>
      </c>
      <c r="P2566" s="34">
        <v>44501</v>
      </c>
      <c r="Q2566" s="24" t="s">
        <v>857</v>
      </c>
      <c r="AP2566" s="24" t="s">
        <v>4732</v>
      </c>
      <c r="AZ2566" s="24" t="s">
        <v>867</v>
      </c>
      <c r="BQ2566" s="24" t="s">
        <v>4733</v>
      </c>
      <c r="BZ2566" s="24" t="s">
        <v>875</v>
      </c>
      <c r="CH2566" s="24">
        <v>126</v>
      </c>
    </row>
    <row r="2567" spans="1:86" x14ac:dyDescent="0.25">
      <c r="A2567" s="24" t="s">
        <v>4734</v>
      </c>
      <c r="B2567" s="24" t="s">
        <v>744</v>
      </c>
      <c r="D2567" s="24" t="s">
        <v>742</v>
      </c>
      <c r="E2567" s="24">
        <v>90</v>
      </c>
      <c r="F2567" s="24">
        <v>55</v>
      </c>
      <c r="G2567" s="24">
        <v>38</v>
      </c>
      <c r="P2567" s="34">
        <v>44501</v>
      </c>
      <c r="Q2567" s="24" t="s">
        <v>857</v>
      </c>
      <c r="AP2567" s="24" t="s">
        <v>4732</v>
      </c>
      <c r="AZ2567" s="24" t="s">
        <v>867</v>
      </c>
      <c r="BQ2567" s="24" t="s">
        <v>4733</v>
      </c>
      <c r="BZ2567" s="24" t="s">
        <v>875</v>
      </c>
      <c r="CH2567" s="24" t="s">
        <v>1245</v>
      </c>
    </row>
    <row r="2568" spans="1:86" x14ac:dyDescent="0.25">
      <c r="A2568" s="24" t="s">
        <v>4735</v>
      </c>
      <c r="B2568" s="24" t="s">
        <v>744</v>
      </c>
      <c r="D2568" s="24" t="s">
        <v>555</v>
      </c>
      <c r="E2568" s="24">
        <v>55</v>
      </c>
      <c r="F2568" s="24">
        <v>132</v>
      </c>
      <c r="G2568" s="24">
        <v>50</v>
      </c>
      <c r="P2568" s="34">
        <v>44517</v>
      </c>
      <c r="Q2568" s="24" t="s">
        <v>857</v>
      </c>
      <c r="AP2568" s="24" t="s">
        <v>4736</v>
      </c>
      <c r="AZ2568" s="24" t="s">
        <v>867</v>
      </c>
      <c r="BZ2568" s="24" t="s">
        <v>875</v>
      </c>
      <c r="CH2568" s="24" t="s">
        <v>889</v>
      </c>
    </row>
    <row r="2569" spans="1:86" x14ac:dyDescent="0.25">
      <c r="A2569" s="24" t="s">
        <v>4737</v>
      </c>
      <c r="B2569" s="24" t="s">
        <v>744</v>
      </c>
      <c r="D2569" s="24" t="s">
        <v>757</v>
      </c>
      <c r="E2569" s="24">
        <v>103</v>
      </c>
      <c r="F2569" s="24">
        <v>109</v>
      </c>
      <c r="G2569" s="24">
        <v>35</v>
      </c>
      <c r="P2569" s="34">
        <v>44517</v>
      </c>
      <c r="Q2569" s="24" t="s">
        <v>857</v>
      </c>
      <c r="AP2569" s="24" t="s">
        <v>4738</v>
      </c>
      <c r="AZ2569" s="24" t="s">
        <v>867</v>
      </c>
      <c r="BZ2569" s="24" t="s">
        <v>875</v>
      </c>
      <c r="CH2569" s="24" t="s">
        <v>1171</v>
      </c>
    </row>
    <row r="2570" spans="1:86" x14ac:dyDescent="0.25">
      <c r="A2570" s="24" t="s">
        <v>4739</v>
      </c>
      <c r="B2570" s="24" t="s">
        <v>744</v>
      </c>
      <c r="D2570" s="24" t="s">
        <v>758</v>
      </c>
      <c r="E2570" s="24">
        <v>60</v>
      </c>
      <c r="F2570" s="24">
        <v>17</v>
      </c>
      <c r="G2570" s="24">
        <v>29</v>
      </c>
      <c r="P2570" s="34">
        <v>44501</v>
      </c>
      <c r="Q2570" s="24" t="s">
        <v>857</v>
      </c>
      <c r="AP2570" s="24" t="s">
        <v>4740</v>
      </c>
      <c r="AZ2570" s="24" t="s">
        <v>867</v>
      </c>
      <c r="BZ2570" s="24" t="s">
        <v>875</v>
      </c>
      <c r="CH2570" s="24">
        <v>207</v>
      </c>
    </row>
    <row r="2571" spans="1:86" x14ac:dyDescent="0.25">
      <c r="A2571" s="24" t="s">
        <v>4741</v>
      </c>
      <c r="B2571" s="24" t="s">
        <v>744</v>
      </c>
      <c r="D2571" s="24" t="s">
        <v>758</v>
      </c>
      <c r="E2571" s="24">
        <v>60</v>
      </c>
      <c r="F2571" s="24">
        <v>17</v>
      </c>
      <c r="G2571" s="24">
        <v>29</v>
      </c>
      <c r="P2571" s="34">
        <v>44501</v>
      </c>
      <c r="Q2571" s="24" t="s">
        <v>857</v>
      </c>
      <c r="AP2571" s="24" t="s">
        <v>4740</v>
      </c>
      <c r="AZ2571" s="24" t="s">
        <v>867</v>
      </c>
      <c r="BZ2571" s="24" t="s">
        <v>875</v>
      </c>
      <c r="CH2571" s="24">
        <v>207</v>
      </c>
    </row>
    <row r="2572" spans="1:86" x14ac:dyDescent="0.25">
      <c r="A2572" s="24" t="s">
        <v>4742</v>
      </c>
      <c r="B2572" s="24" t="s">
        <v>744</v>
      </c>
      <c r="D2572" s="24" t="s">
        <v>654</v>
      </c>
      <c r="E2572" s="24">
        <v>100</v>
      </c>
      <c r="F2572" s="24">
        <v>88</v>
      </c>
      <c r="G2572" s="24">
        <v>45</v>
      </c>
      <c r="P2572" s="34">
        <v>44504</v>
      </c>
      <c r="Q2572" s="24" t="s">
        <v>1217</v>
      </c>
      <c r="R2572" s="24" t="s">
        <v>4743</v>
      </c>
      <c r="V2572" s="24" t="s">
        <v>4744</v>
      </c>
      <c r="AF2572" s="24" t="s">
        <v>859</v>
      </c>
      <c r="AP2572" s="24" t="s">
        <v>4745</v>
      </c>
      <c r="AQ2572" s="24" t="s">
        <v>4746</v>
      </c>
      <c r="AZ2572" s="24" t="s">
        <v>867</v>
      </c>
      <c r="BA2572" s="24" t="s">
        <v>859</v>
      </c>
      <c r="BZ2572" s="24" t="s">
        <v>875</v>
      </c>
      <c r="CH2572" s="24" t="s">
        <v>1361</v>
      </c>
    </row>
    <row r="2573" spans="1:86" x14ac:dyDescent="0.25">
      <c r="A2573" s="24" t="s">
        <v>4747</v>
      </c>
      <c r="B2573" s="24" t="s">
        <v>744</v>
      </c>
      <c r="D2573" s="24" t="s">
        <v>654</v>
      </c>
      <c r="E2573" s="24">
        <v>100</v>
      </c>
      <c r="F2573" s="24">
        <v>88</v>
      </c>
      <c r="G2573" s="24">
        <v>45</v>
      </c>
      <c r="P2573" s="34">
        <v>44504</v>
      </c>
      <c r="Q2573" s="24" t="s">
        <v>1217</v>
      </c>
      <c r="R2573" s="24" t="s">
        <v>4743</v>
      </c>
      <c r="V2573" s="24" t="s">
        <v>4744</v>
      </c>
      <c r="AF2573" s="24" t="s">
        <v>859</v>
      </c>
      <c r="AP2573" s="24" t="s">
        <v>4745</v>
      </c>
      <c r="AQ2573" s="24" t="s">
        <v>4746</v>
      </c>
      <c r="AZ2573" s="24" t="s">
        <v>867</v>
      </c>
      <c r="BA2573" s="24" t="s">
        <v>859</v>
      </c>
      <c r="BZ2573" s="24" t="s">
        <v>875</v>
      </c>
      <c r="CH2573" s="24" t="s">
        <v>1361</v>
      </c>
    </row>
    <row r="2574" spans="1:86" x14ac:dyDescent="0.25">
      <c r="A2574" s="24" t="s">
        <v>4748</v>
      </c>
      <c r="B2574" s="24" t="s">
        <v>744</v>
      </c>
      <c r="D2574" s="24" t="s">
        <v>654</v>
      </c>
      <c r="E2574" s="24">
        <v>100</v>
      </c>
      <c r="F2574" s="24">
        <v>90</v>
      </c>
      <c r="G2574" s="24">
        <v>31</v>
      </c>
      <c r="P2574" s="34">
        <v>44503</v>
      </c>
      <c r="Q2574" s="24" t="s">
        <v>857</v>
      </c>
      <c r="R2574" s="24" t="s">
        <v>4749</v>
      </c>
      <c r="V2574" s="24" t="s">
        <v>4750</v>
      </c>
      <c r="AF2574" s="24" t="s">
        <v>859</v>
      </c>
      <c r="AP2574" s="24" t="s">
        <v>4751</v>
      </c>
      <c r="AZ2574" s="24" t="s">
        <v>867</v>
      </c>
      <c r="BZ2574" s="24" t="s">
        <v>875</v>
      </c>
      <c r="CH2574" s="24" t="s">
        <v>1405</v>
      </c>
    </row>
    <row r="2575" spans="1:86" x14ac:dyDescent="0.25">
      <c r="A2575" s="24" t="s">
        <v>4752</v>
      </c>
      <c r="B2575" s="24" t="s">
        <v>744</v>
      </c>
      <c r="D2575" s="24" t="s">
        <v>654</v>
      </c>
      <c r="E2575" s="24">
        <v>100</v>
      </c>
      <c r="F2575" s="24">
        <v>90</v>
      </c>
      <c r="G2575" s="24">
        <v>31</v>
      </c>
      <c r="P2575" s="34">
        <v>44503</v>
      </c>
      <c r="Q2575" s="24" t="s">
        <v>857</v>
      </c>
      <c r="R2575" s="24" t="s">
        <v>4749</v>
      </c>
      <c r="V2575" s="24" t="s">
        <v>4750</v>
      </c>
      <c r="AF2575" s="24" t="s">
        <v>859</v>
      </c>
      <c r="AP2575" s="24" t="s">
        <v>4751</v>
      </c>
      <c r="AZ2575" s="24" t="s">
        <v>867</v>
      </c>
      <c r="BZ2575" s="24" t="s">
        <v>875</v>
      </c>
      <c r="CH2575" s="24">
        <v>105</v>
      </c>
    </row>
    <row r="2576" spans="1:86" x14ac:dyDescent="0.25">
      <c r="A2576" s="24" t="s">
        <v>4753</v>
      </c>
      <c r="B2576" s="24" t="s">
        <v>744</v>
      </c>
      <c r="D2576" s="24" t="s">
        <v>759</v>
      </c>
      <c r="E2576" s="24">
        <v>70</v>
      </c>
      <c r="F2576" s="24">
        <v>139</v>
      </c>
      <c r="G2576" s="24">
        <v>41</v>
      </c>
      <c r="P2576" s="34">
        <v>44503</v>
      </c>
      <c r="Q2576" s="24" t="s">
        <v>857</v>
      </c>
      <c r="AP2576" s="24" t="s">
        <v>4754</v>
      </c>
      <c r="AZ2576" s="24" t="s">
        <v>867</v>
      </c>
      <c r="BZ2576" s="24" t="s">
        <v>875</v>
      </c>
      <c r="CH2576" s="24" t="s">
        <v>256</v>
      </c>
    </row>
    <row r="2577" spans="1:86" x14ac:dyDescent="0.25">
      <c r="A2577" s="24" t="s">
        <v>4755</v>
      </c>
      <c r="B2577" s="24" t="s">
        <v>744</v>
      </c>
      <c r="D2577" s="24" t="s">
        <v>759</v>
      </c>
      <c r="E2577" s="24">
        <v>70</v>
      </c>
      <c r="F2577" s="24">
        <v>139</v>
      </c>
      <c r="G2577" s="24">
        <v>41</v>
      </c>
      <c r="P2577" s="34">
        <v>44503</v>
      </c>
      <c r="Q2577" s="24" t="s">
        <v>857</v>
      </c>
      <c r="AP2577" s="24" t="s">
        <v>4754</v>
      </c>
      <c r="AZ2577" s="24" t="s">
        <v>867</v>
      </c>
      <c r="BZ2577" s="24" t="s">
        <v>875</v>
      </c>
      <c r="CH2577" s="24">
        <v>105</v>
      </c>
    </row>
    <row r="2578" spans="1:86" x14ac:dyDescent="0.25">
      <c r="A2578" s="24" t="s">
        <v>4756</v>
      </c>
      <c r="B2578" s="24" t="s">
        <v>744</v>
      </c>
      <c r="D2578" s="24" t="s">
        <v>744</v>
      </c>
      <c r="E2578" s="24">
        <v>60</v>
      </c>
      <c r="F2578" s="24">
        <v>129</v>
      </c>
      <c r="G2578" s="24">
        <v>51</v>
      </c>
      <c r="P2578" s="34">
        <v>44501</v>
      </c>
      <c r="Q2578" s="24" t="s">
        <v>857</v>
      </c>
      <c r="AP2578" s="24" t="s">
        <v>4757</v>
      </c>
      <c r="AZ2578" s="24" t="s">
        <v>867</v>
      </c>
      <c r="BZ2578" s="24" t="s">
        <v>875</v>
      </c>
      <c r="CH2578" s="24" t="s">
        <v>1750</v>
      </c>
    </row>
    <row r="2579" spans="1:86" x14ac:dyDescent="0.25">
      <c r="A2579" s="24" t="s">
        <v>4758</v>
      </c>
      <c r="B2579" s="24" t="s">
        <v>744</v>
      </c>
      <c r="D2579" s="24" t="s">
        <v>743</v>
      </c>
      <c r="E2579" s="24">
        <v>135</v>
      </c>
      <c r="F2579" s="24">
        <v>6</v>
      </c>
      <c r="G2579" s="24">
        <v>15</v>
      </c>
      <c r="P2579" s="34">
        <v>44502</v>
      </c>
      <c r="Q2579" s="24" t="s">
        <v>857</v>
      </c>
      <c r="AP2579" s="24" t="s">
        <v>4759</v>
      </c>
      <c r="AZ2579" s="24" t="s">
        <v>867</v>
      </c>
      <c r="BZ2579" s="24" t="s">
        <v>875</v>
      </c>
      <c r="CH2579" s="24" t="s">
        <v>1122</v>
      </c>
    </row>
    <row r="2580" spans="1:86" x14ac:dyDescent="0.25">
      <c r="A2580" s="24" t="s">
        <v>4760</v>
      </c>
      <c r="B2580" s="24" t="s">
        <v>744</v>
      </c>
      <c r="D2580" s="24" t="s">
        <v>750</v>
      </c>
      <c r="E2580" s="24">
        <v>100</v>
      </c>
      <c r="F2580" s="24">
        <v>128</v>
      </c>
      <c r="G2580" s="24">
        <v>47</v>
      </c>
      <c r="P2580" s="34">
        <v>44504</v>
      </c>
      <c r="Q2580" s="24" t="s">
        <v>857</v>
      </c>
      <c r="R2580" s="24" t="s">
        <v>4761</v>
      </c>
      <c r="V2580" s="24" t="s">
        <v>4762</v>
      </c>
      <c r="AF2580" s="24" t="s">
        <v>859</v>
      </c>
      <c r="AP2580" s="24" t="s">
        <v>4763</v>
      </c>
      <c r="AZ2580" s="24" t="s">
        <v>867</v>
      </c>
      <c r="BZ2580" s="24" t="s">
        <v>875</v>
      </c>
      <c r="CH2580" s="24" t="s">
        <v>256</v>
      </c>
    </row>
    <row r="2581" spans="1:86" x14ac:dyDescent="0.25">
      <c r="A2581" s="24" t="s">
        <v>4764</v>
      </c>
      <c r="B2581" s="24" t="s">
        <v>744</v>
      </c>
      <c r="D2581" s="24" t="s">
        <v>750</v>
      </c>
      <c r="E2581" s="24">
        <v>100</v>
      </c>
      <c r="F2581" s="24">
        <v>128</v>
      </c>
      <c r="G2581" s="24">
        <v>47</v>
      </c>
      <c r="P2581" s="34">
        <v>44504</v>
      </c>
      <c r="Q2581" s="24" t="s">
        <v>857</v>
      </c>
      <c r="R2581" s="24" t="s">
        <v>4761</v>
      </c>
      <c r="V2581" s="24" t="s">
        <v>4762</v>
      </c>
      <c r="AF2581" s="24" t="s">
        <v>859</v>
      </c>
      <c r="AP2581" s="24" t="s">
        <v>4763</v>
      </c>
      <c r="AZ2581" s="24" t="s">
        <v>867</v>
      </c>
      <c r="BZ2581" s="24" t="s">
        <v>875</v>
      </c>
      <c r="CH2581" s="24" t="s">
        <v>256</v>
      </c>
    </row>
    <row r="2582" spans="1:86" x14ac:dyDescent="0.25">
      <c r="A2582" s="24" t="s">
        <v>4765</v>
      </c>
      <c r="B2582" s="24" t="s">
        <v>4766</v>
      </c>
      <c r="D2582" s="24" t="s">
        <v>760</v>
      </c>
      <c r="E2582" s="24">
        <v>30</v>
      </c>
      <c r="F2582" s="24">
        <v>125</v>
      </c>
      <c r="G2582" s="24">
        <v>30</v>
      </c>
      <c r="P2582" s="34">
        <v>44517</v>
      </c>
      <c r="Q2582" s="24" t="s">
        <v>857</v>
      </c>
      <c r="AP2582" s="24" t="s">
        <v>4767</v>
      </c>
      <c r="AZ2582" s="24" t="s">
        <v>867</v>
      </c>
      <c r="BZ2582" s="24" t="s">
        <v>1310</v>
      </c>
      <c r="CH2582" s="24" t="s">
        <v>1372</v>
      </c>
    </row>
    <row r="2583" spans="1:86" x14ac:dyDescent="0.25">
      <c r="A2583" s="24" t="s">
        <v>4768</v>
      </c>
      <c r="B2583" s="24" t="s">
        <v>4766</v>
      </c>
      <c r="D2583" s="24" t="s">
        <v>760</v>
      </c>
      <c r="E2583" s="24">
        <v>30</v>
      </c>
      <c r="F2583" s="24">
        <v>125</v>
      </c>
      <c r="G2583" s="24">
        <v>30</v>
      </c>
      <c r="P2583" s="34">
        <v>44517</v>
      </c>
      <c r="Q2583" s="24" t="s">
        <v>857</v>
      </c>
      <c r="AP2583" s="24" t="s">
        <v>4767</v>
      </c>
      <c r="AZ2583" s="24" t="s">
        <v>867</v>
      </c>
      <c r="BZ2583" s="24" t="s">
        <v>1310</v>
      </c>
      <c r="CH2583" s="24" t="s">
        <v>1171</v>
      </c>
    </row>
    <row r="2584" spans="1:86" x14ac:dyDescent="0.25">
      <c r="A2584" s="24" t="s">
        <v>4769</v>
      </c>
      <c r="B2584" s="24" t="s">
        <v>4766</v>
      </c>
      <c r="D2584" s="24" t="s">
        <v>760</v>
      </c>
      <c r="E2584" s="24">
        <v>30</v>
      </c>
      <c r="F2584" s="24">
        <v>125</v>
      </c>
      <c r="G2584" s="24">
        <v>30</v>
      </c>
      <c r="P2584" s="34">
        <v>44517</v>
      </c>
      <c r="Q2584" s="24" t="s">
        <v>857</v>
      </c>
      <c r="AP2584" s="24" t="s">
        <v>4767</v>
      </c>
      <c r="AZ2584" s="24" t="s">
        <v>867</v>
      </c>
      <c r="BZ2584" s="24" t="s">
        <v>1310</v>
      </c>
      <c r="CH2584" s="24" t="s">
        <v>1171</v>
      </c>
    </row>
    <row r="2585" spans="1:86" x14ac:dyDescent="0.25">
      <c r="A2585" s="24" t="s">
        <v>4770</v>
      </c>
      <c r="B2585" s="24" t="s">
        <v>4766</v>
      </c>
      <c r="D2585" s="24" t="s">
        <v>760</v>
      </c>
      <c r="E2585" s="24">
        <v>30</v>
      </c>
      <c r="F2585" s="24">
        <v>125</v>
      </c>
      <c r="G2585" s="24">
        <v>30</v>
      </c>
      <c r="P2585" s="34">
        <v>44517</v>
      </c>
      <c r="Q2585" s="24" t="s">
        <v>857</v>
      </c>
      <c r="AP2585" s="24" t="s">
        <v>4767</v>
      </c>
      <c r="AZ2585" s="24" t="s">
        <v>867</v>
      </c>
      <c r="BZ2585" s="24" t="s">
        <v>1310</v>
      </c>
      <c r="CH2585" s="24" t="s">
        <v>1171</v>
      </c>
    </row>
    <row r="2586" spans="1:86" x14ac:dyDescent="0.25">
      <c r="A2586" s="24" t="s">
        <v>4771</v>
      </c>
      <c r="B2586" s="24" t="s">
        <v>4766</v>
      </c>
      <c r="D2586" s="24" t="s">
        <v>668</v>
      </c>
      <c r="E2586" s="24">
        <v>0</v>
      </c>
      <c r="F2586" s="24">
        <v>0</v>
      </c>
      <c r="G2586" s="24">
        <v>0</v>
      </c>
      <c r="P2586" s="34">
        <v>44503</v>
      </c>
      <c r="Q2586" s="24" t="s">
        <v>857</v>
      </c>
      <c r="AP2586" s="24" t="s">
        <v>4772</v>
      </c>
      <c r="AZ2586" s="24" t="s">
        <v>867</v>
      </c>
      <c r="BZ2586" s="24" t="s">
        <v>875</v>
      </c>
      <c r="CH2586" s="24">
        <v>105</v>
      </c>
    </row>
    <row r="2587" spans="1:86" x14ac:dyDescent="0.25">
      <c r="A2587" s="24" t="s">
        <v>4773</v>
      </c>
      <c r="B2587" s="24" t="s">
        <v>4766</v>
      </c>
      <c r="D2587" s="24" t="s">
        <v>668</v>
      </c>
      <c r="E2587" s="24">
        <v>0</v>
      </c>
      <c r="F2587" s="24">
        <v>0</v>
      </c>
      <c r="G2587" s="24">
        <v>0</v>
      </c>
      <c r="P2587" s="34">
        <v>44503</v>
      </c>
      <c r="Q2587" s="24" t="s">
        <v>857</v>
      </c>
      <c r="AP2587" s="24" t="s">
        <v>4772</v>
      </c>
      <c r="AZ2587" s="24" t="s">
        <v>867</v>
      </c>
      <c r="BZ2587" s="24" t="s">
        <v>875</v>
      </c>
      <c r="CH2587" s="24">
        <v>105</v>
      </c>
    </row>
    <row r="2588" spans="1:86" x14ac:dyDescent="0.25">
      <c r="A2588" s="24" t="s">
        <v>4774</v>
      </c>
      <c r="B2588" s="24" t="s">
        <v>4766</v>
      </c>
      <c r="D2588" s="24" t="s">
        <v>668</v>
      </c>
      <c r="E2588" s="24">
        <v>0</v>
      </c>
      <c r="F2588" s="24">
        <v>0</v>
      </c>
      <c r="G2588" s="24">
        <v>0</v>
      </c>
      <c r="P2588" s="34">
        <v>44503</v>
      </c>
      <c r="Q2588" s="24" t="s">
        <v>857</v>
      </c>
      <c r="AP2588" s="24" t="s">
        <v>4772</v>
      </c>
      <c r="AZ2588" s="24" t="s">
        <v>867</v>
      </c>
      <c r="BZ2588" s="24" t="s">
        <v>875</v>
      </c>
      <c r="CH2588" s="24">
        <v>105</v>
      </c>
    </row>
    <row r="2589" spans="1:86" x14ac:dyDescent="0.25">
      <c r="A2589" s="24" t="s">
        <v>4775</v>
      </c>
      <c r="B2589" s="24" t="s">
        <v>4766</v>
      </c>
      <c r="D2589" s="24" t="s">
        <v>761</v>
      </c>
      <c r="E2589" s="24">
        <v>0</v>
      </c>
      <c r="F2589" s="24">
        <v>35</v>
      </c>
      <c r="G2589" s="24">
        <v>55</v>
      </c>
      <c r="P2589" s="34">
        <v>44501</v>
      </c>
      <c r="Q2589" s="24" t="s">
        <v>857</v>
      </c>
      <c r="AP2589" s="24" t="s">
        <v>4776</v>
      </c>
      <c r="AZ2589" s="24" t="s">
        <v>867</v>
      </c>
      <c r="BZ2589" s="24" t="s">
        <v>875</v>
      </c>
      <c r="CH2589" s="24">
        <v>207</v>
      </c>
    </row>
    <row r="2590" spans="1:86" x14ac:dyDescent="0.25">
      <c r="A2590" s="24" t="s">
        <v>4777</v>
      </c>
      <c r="B2590" s="24" t="s">
        <v>4766</v>
      </c>
      <c r="D2590" s="24" t="s">
        <v>761</v>
      </c>
      <c r="E2590" s="24">
        <v>0</v>
      </c>
      <c r="F2590" s="24">
        <v>35</v>
      </c>
      <c r="G2590" s="24">
        <v>55</v>
      </c>
      <c r="P2590" s="34">
        <v>44501</v>
      </c>
      <c r="Q2590" s="24" t="s">
        <v>857</v>
      </c>
      <c r="AP2590" s="24" t="s">
        <v>4776</v>
      </c>
      <c r="AZ2590" s="24" t="s">
        <v>867</v>
      </c>
      <c r="BZ2590" s="24" t="s">
        <v>875</v>
      </c>
      <c r="CH2590" s="24">
        <v>207</v>
      </c>
    </row>
    <row r="2591" spans="1:86" x14ac:dyDescent="0.25">
      <c r="A2591" s="24" t="s">
        <v>4778</v>
      </c>
      <c r="B2591" s="24" t="s">
        <v>4766</v>
      </c>
      <c r="D2591" s="24" t="s">
        <v>762</v>
      </c>
      <c r="E2591" s="24">
        <v>0</v>
      </c>
      <c r="F2591" s="24">
        <v>0</v>
      </c>
      <c r="G2591" s="24">
        <v>0</v>
      </c>
      <c r="P2591" s="34">
        <v>44504</v>
      </c>
      <c r="Q2591" s="24" t="s">
        <v>857</v>
      </c>
      <c r="AP2591" s="24" t="s">
        <v>4779</v>
      </c>
      <c r="AQ2591" s="24" t="s">
        <v>4780</v>
      </c>
      <c r="AR2591" s="24" t="s">
        <v>4781</v>
      </c>
      <c r="AZ2591" s="24" t="s">
        <v>867</v>
      </c>
      <c r="BA2591" s="24" t="s">
        <v>859</v>
      </c>
      <c r="BB2591" s="24" t="s">
        <v>859</v>
      </c>
      <c r="BZ2591" s="24" t="s">
        <v>875</v>
      </c>
      <c r="CH2591" s="24" t="s">
        <v>2048</v>
      </c>
    </row>
    <row r="2592" spans="1:86" x14ac:dyDescent="0.25">
      <c r="A2592" s="24" t="s">
        <v>4782</v>
      </c>
      <c r="B2592" s="24" t="s">
        <v>4766</v>
      </c>
      <c r="D2592" s="24" t="s">
        <v>762</v>
      </c>
      <c r="E2592" s="24">
        <v>0</v>
      </c>
      <c r="F2592" s="24">
        <v>0</v>
      </c>
      <c r="G2592" s="24">
        <v>0</v>
      </c>
      <c r="P2592" s="34">
        <v>44504</v>
      </c>
      <c r="Q2592" s="24" t="s">
        <v>857</v>
      </c>
      <c r="AP2592" s="24" t="s">
        <v>4779</v>
      </c>
      <c r="AQ2592" s="24" t="s">
        <v>4780</v>
      </c>
      <c r="AR2592" s="24" t="s">
        <v>4781</v>
      </c>
      <c r="AZ2592" s="24" t="s">
        <v>867</v>
      </c>
      <c r="BA2592" s="24" t="s">
        <v>859</v>
      </c>
      <c r="BB2592" s="24" t="s">
        <v>859</v>
      </c>
      <c r="BZ2592" s="24" t="s">
        <v>875</v>
      </c>
      <c r="CH2592" s="24" t="s">
        <v>2048</v>
      </c>
    </row>
    <row r="2593" spans="1:86" x14ac:dyDescent="0.25">
      <c r="A2593" s="24" t="s">
        <v>4783</v>
      </c>
      <c r="B2593" s="24" t="s">
        <v>4766</v>
      </c>
      <c r="D2593" s="24" t="s">
        <v>762</v>
      </c>
      <c r="E2593" s="24">
        <v>0</v>
      </c>
      <c r="F2593" s="24">
        <v>0</v>
      </c>
      <c r="G2593" s="24">
        <v>0</v>
      </c>
      <c r="P2593" s="34">
        <v>44504</v>
      </c>
      <c r="Q2593" s="24" t="s">
        <v>857</v>
      </c>
      <c r="AP2593" s="24" t="s">
        <v>4779</v>
      </c>
      <c r="AQ2593" s="24" t="s">
        <v>4780</v>
      </c>
      <c r="AR2593" s="24" t="s">
        <v>4781</v>
      </c>
      <c r="AZ2593" s="24" t="s">
        <v>867</v>
      </c>
      <c r="BA2593" s="24" t="s">
        <v>859</v>
      </c>
      <c r="BB2593" s="24" t="s">
        <v>859</v>
      </c>
      <c r="BZ2593" s="24" t="s">
        <v>875</v>
      </c>
      <c r="CH2593" s="24" t="s">
        <v>256</v>
      </c>
    </row>
    <row r="2594" spans="1:86" x14ac:dyDescent="0.25">
      <c r="A2594" s="24" t="s">
        <v>4784</v>
      </c>
      <c r="B2594" s="24" t="s">
        <v>4766</v>
      </c>
      <c r="D2594" s="24" t="s">
        <v>762</v>
      </c>
      <c r="E2594" s="24">
        <v>0</v>
      </c>
      <c r="F2594" s="24">
        <v>0</v>
      </c>
      <c r="G2594" s="24">
        <v>0</v>
      </c>
      <c r="P2594" s="34">
        <v>44504</v>
      </c>
      <c r="Q2594" s="24" t="s">
        <v>857</v>
      </c>
      <c r="AP2594" s="24" t="s">
        <v>4779</v>
      </c>
      <c r="AQ2594" s="24" t="s">
        <v>4780</v>
      </c>
      <c r="AR2594" s="24" t="s">
        <v>4781</v>
      </c>
      <c r="AZ2594" s="24" t="s">
        <v>867</v>
      </c>
      <c r="BA2594" s="24" t="s">
        <v>859</v>
      </c>
      <c r="BB2594" s="24" t="s">
        <v>859</v>
      </c>
      <c r="BZ2594" s="24" t="s">
        <v>875</v>
      </c>
      <c r="CH2594" s="24" t="s">
        <v>256</v>
      </c>
    </row>
    <row r="2595" spans="1:86" x14ac:dyDescent="0.25">
      <c r="A2595" s="24" t="s">
        <v>4785</v>
      </c>
      <c r="B2595" s="24" t="s">
        <v>4766</v>
      </c>
      <c r="D2595" s="24" t="s">
        <v>762</v>
      </c>
      <c r="E2595" s="24">
        <v>0</v>
      </c>
      <c r="F2595" s="24">
        <v>0</v>
      </c>
      <c r="G2595" s="24">
        <v>0</v>
      </c>
      <c r="P2595" s="34">
        <v>44504</v>
      </c>
      <c r="Q2595" s="24" t="s">
        <v>857</v>
      </c>
      <c r="AP2595" s="24" t="s">
        <v>4779</v>
      </c>
      <c r="AQ2595" s="24" t="s">
        <v>4780</v>
      </c>
      <c r="AR2595" s="24" t="s">
        <v>4781</v>
      </c>
      <c r="AZ2595" s="24" t="s">
        <v>867</v>
      </c>
      <c r="BA2595" s="24" t="s">
        <v>859</v>
      </c>
      <c r="BB2595" s="24" t="s">
        <v>859</v>
      </c>
      <c r="BZ2595" s="24" t="s">
        <v>875</v>
      </c>
      <c r="CH2595" s="24" t="s">
        <v>1364</v>
      </c>
    </row>
    <row r="2596" spans="1:86" x14ac:dyDescent="0.25">
      <c r="A2596" s="24" t="s">
        <v>4786</v>
      </c>
      <c r="B2596" s="24" t="s">
        <v>4766</v>
      </c>
      <c r="D2596" s="24" t="s">
        <v>763</v>
      </c>
      <c r="E2596" s="24">
        <v>35</v>
      </c>
      <c r="F2596" s="24">
        <v>30</v>
      </c>
      <c r="G2596" s="24">
        <v>35</v>
      </c>
      <c r="P2596" s="34">
        <v>44501</v>
      </c>
      <c r="Q2596" s="24" t="s">
        <v>857</v>
      </c>
      <c r="AP2596" s="24" t="s">
        <v>4787</v>
      </c>
      <c r="AQ2596" s="24" t="s">
        <v>4788</v>
      </c>
      <c r="AZ2596" s="24" t="s">
        <v>867</v>
      </c>
      <c r="BA2596" s="24" t="s">
        <v>859</v>
      </c>
      <c r="BZ2596" s="24" t="s">
        <v>875</v>
      </c>
      <c r="CH2596" s="24">
        <v>207</v>
      </c>
    </row>
    <row r="2597" spans="1:86" x14ac:dyDescent="0.25">
      <c r="A2597" s="24" t="s">
        <v>4789</v>
      </c>
      <c r="B2597" s="24" t="s">
        <v>4766</v>
      </c>
      <c r="D2597" s="24" t="s">
        <v>763</v>
      </c>
      <c r="E2597" s="24">
        <v>35</v>
      </c>
      <c r="F2597" s="24">
        <v>30</v>
      </c>
      <c r="G2597" s="24">
        <v>35</v>
      </c>
      <c r="P2597" s="34">
        <v>44501</v>
      </c>
      <c r="Q2597" s="24" t="s">
        <v>857</v>
      </c>
      <c r="AP2597" s="24" t="s">
        <v>4787</v>
      </c>
      <c r="AQ2597" s="24" t="s">
        <v>4788</v>
      </c>
      <c r="AZ2597" s="24" t="s">
        <v>867</v>
      </c>
      <c r="BA2597" s="24" t="s">
        <v>859</v>
      </c>
      <c r="BZ2597" s="24" t="s">
        <v>875</v>
      </c>
      <c r="CH2597" s="24">
        <v>207</v>
      </c>
    </row>
    <row r="2598" spans="1:86" x14ac:dyDescent="0.25">
      <c r="A2598" s="24" t="s">
        <v>4790</v>
      </c>
      <c r="B2598" s="24" t="s">
        <v>4766</v>
      </c>
      <c r="D2598" s="24" t="s">
        <v>668</v>
      </c>
      <c r="E2598" s="24">
        <v>0</v>
      </c>
      <c r="F2598" s="24">
        <v>0</v>
      </c>
      <c r="G2598" s="24">
        <v>0</v>
      </c>
      <c r="P2598" s="34">
        <v>44503</v>
      </c>
      <c r="Q2598" s="24" t="s">
        <v>857</v>
      </c>
      <c r="AP2598" s="24" t="s">
        <v>4791</v>
      </c>
      <c r="AZ2598" s="24" t="s">
        <v>867</v>
      </c>
      <c r="BZ2598" s="24" t="s">
        <v>875</v>
      </c>
      <c r="CH2598" s="24">
        <v>106</v>
      </c>
    </row>
    <row r="2599" spans="1:86" x14ac:dyDescent="0.25">
      <c r="A2599" s="24" t="s">
        <v>4792</v>
      </c>
      <c r="B2599" s="24" t="s">
        <v>4766</v>
      </c>
      <c r="D2599" s="24" t="s">
        <v>668</v>
      </c>
      <c r="E2599" s="24">
        <v>0</v>
      </c>
      <c r="F2599" s="24">
        <v>0</v>
      </c>
      <c r="G2599" s="24">
        <v>0</v>
      </c>
      <c r="P2599" s="34">
        <v>44503</v>
      </c>
      <c r="Q2599" s="24" t="s">
        <v>857</v>
      </c>
      <c r="AP2599" s="24" t="s">
        <v>4791</v>
      </c>
      <c r="AZ2599" s="24" t="s">
        <v>867</v>
      </c>
      <c r="BZ2599" s="24" t="s">
        <v>875</v>
      </c>
      <c r="CH2599" s="24">
        <v>106</v>
      </c>
    </row>
    <row r="2600" spans="1:86" x14ac:dyDescent="0.25">
      <c r="A2600" s="24" t="s">
        <v>4793</v>
      </c>
      <c r="B2600" s="24" t="s">
        <v>4766</v>
      </c>
      <c r="D2600" s="24" t="s">
        <v>668</v>
      </c>
      <c r="E2600" s="24">
        <v>0</v>
      </c>
      <c r="F2600" s="24">
        <v>0</v>
      </c>
      <c r="G2600" s="24">
        <v>0</v>
      </c>
      <c r="P2600" s="34">
        <v>44503</v>
      </c>
      <c r="Q2600" s="24" t="s">
        <v>857</v>
      </c>
      <c r="AP2600" s="24" t="s">
        <v>4791</v>
      </c>
      <c r="AZ2600" s="24" t="s">
        <v>867</v>
      </c>
      <c r="BZ2600" s="24" t="s">
        <v>875</v>
      </c>
      <c r="CH2600" s="24">
        <v>106</v>
      </c>
    </row>
    <row r="2601" spans="1:86" x14ac:dyDescent="0.25">
      <c r="A2601" s="24" t="s">
        <v>4794</v>
      </c>
      <c r="B2601" s="24" t="s">
        <v>4766</v>
      </c>
      <c r="D2601" s="24" t="s">
        <v>764</v>
      </c>
      <c r="E2601" s="24">
        <v>0</v>
      </c>
      <c r="F2601" s="24">
        <v>0</v>
      </c>
      <c r="G2601" s="24">
        <v>0</v>
      </c>
      <c r="P2601" s="34">
        <v>44502</v>
      </c>
      <c r="Q2601" s="24" t="s">
        <v>857</v>
      </c>
      <c r="AP2601" s="24" t="s">
        <v>4795</v>
      </c>
      <c r="AZ2601" s="24" t="s">
        <v>867</v>
      </c>
      <c r="BM2601" s="24" t="s">
        <v>1101</v>
      </c>
      <c r="BZ2601" s="24" t="s">
        <v>875</v>
      </c>
      <c r="CH2601" s="24" t="s">
        <v>1122</v>
      </c>
    </row>
    <row r="2602" spans="1:86" x14ac:dyDescent="0.25">
      <c r="A2602" s="24" t="s">
        <v>4796</v>
      </c>
      <c r="B2602" s="24" t="s">
        <v>4766</v>
      </c>
      <c r="D2602" s="24" t="s">
        <v>764</v>
      </c>
      <c r="E2602" s="24">
        <v>0</v>
      </c>
      <c r="F2602" s="24">
        <v>0</v>
      </c>
      <c r="G2602" s="24">
        <v>0</v>
      </c>
      <c r="P2602" s="34">
        <v>44502</v>
      </c>
      <c r="Q2602" s="24" t="s">
        <v>857</v>
      </c>
      <c r="AP2602" s="24" t="s">
        <v>4795</v>
      </c>
      <c r="AZ2602" s="24" t="s">
        <v>867</v>
      </c>
      <c r="BM2602" s="24" t="s">
        <v>1101</v>
      </c>
      <c r="BZ2602" s="24" t="s">
        <v>875</v>
      </c>
      <c r="CH2602" s="24" t="s">
        <v>1122</v>
      </c>
    </row>
    <row r="2603" spans="1:86" x14ac:dyDescent="0.25">
      <c r="A2603" s="24" t="s">
        <v>4797</v>
      </c>
      <c r="B2603" s="24" t="s">
        <v>4766</v>
      </c>
      <c r="D2603" s="24" t="s">
        <v>764</v>
      </c>
      <c r="E2603" s="24">
        <v>0</v>
      </c>
      <c r="F2603" s="24">
        <v>0</v>
      </c>
      <c r="G2603" s="24">
        <v>0</v>
      </c>
      <c r="P2603" s="34">
        <v>44502</v>
      </c>
      <c r="Q2603" s="24" t="s">
        <v>857</v>
      </c>
      <c r="AP2603" s="24" t="s">
        <v>4795</v>
      </c>
      <c r="AZ2603" s="24" t="s">
        <v>867</v>
      </c>
      <c r="BM2603" s="24" t="s">
        <v>1101</v>
      </c>
      <c r="BZ2603" s="24" t="s">
        <v>875</v>
      </c>
      <c r="CH2603" s="24" t="s">
        <v>1122</v>
      </c>
    </row>
    <row r="2604" spans="1:86" x14ac:dyDescent="0.25">
      <c r="A2604" s="24" t="s">
        <v>4798</v>
      </c>
      <c r="B2604" s="24" t="s">
        <v>4766</v>
      </c>
      <c r="D2604" s="24" t="s">
        <v>764</v>
      </c>
      <c r="E2604" s="24">
        <v>0</v>
      </c>
      <c r="F2604" s="24">
        <v>0</v>
      </c>
      <c r="G2604" s="24">
        <v>0</v>
      </c>
      <c r="P2604" s="34">
        <v>44502</v>
      </c>
      <c r="Q2604" s="24" t="s">
        <v>857</v>
      </c>
      <c r="AP2604" s="24" t="s">
        <v>4795</v>
      </c>
      <c r="AZ2604" s="24" t="s">
        <v>867</v>
      </c>
      <c r="BM2604" s="24" t="s">
        <v>1101</v>
      </c>
      <c r="BZ2604" s="24" t="s">
        <v>875</v>
      </c>
      <c r="CH2604" s="24" t="s">
        <v>1122</v>
      </c>
    </row>
    <row r="2605" spans="1:86" x14ac:dyDescent="0.25">
      <c r="A2605" s="24" t="s">
        <v>4799</v>
      </c>
      <c r="B2605" s="24" t="s">
        <v>4766</v>
      </c>
      <c r="D2605" s="24" t="s">
        <v>764</v>
      </c>
      <c r="E2605" s="24">
        <v>0</v>
      </c>
      <c r="F2605" s="24">
        <v>0</v>
      </c>
      <c r="G2605" s="24">
        <v>0</v>
      </c>
      <c r="P2605" s="34">
        <v>44502</v>
      </c>
      <c r="Q2605" s="24" t="s">
        <v>857</v>
      </c>
      <c r="AP2605" s="24" t="s">
        <v>4795</v>
      </c>
      <c r="AZ2605" s="24" t="s">
        <v>867</v>
      </c>
      <c r="BM2605" s="24" t="s">
        <v>1101</v>
      </c>
      <c r="BZ2605" s="24" t="s">
        <v>875</v>
      </c>
      <c r="CH2605" s="24" t="s">
        <v>1122</v>
      </c>
    </row>
    <row r="2606" spans="1:86" x14ac:dyDescent="0.25">
      <c r="A2606" s="24" t="s">
        <v>4800</v>
      </c>
      <c r="B2606" s="24" t="s">
        <v>4766</v>
      </c>
      <c r="D2606" s="24" t="s">
        <v>764</v>
      </c>
      <c r="E2606" s="24">
        <v>0</v>
      </c>
      <c r="F2606" s="24">
        <v>0</v>
      </c>
      <c r="G2606" s="24">
        <v>0</v>
      </c>
      <c r="P2606" s="34">
        <v>44502</v>
      </c>
      <c r="Q2606" s="24" t="s">
        <v>857</v>
      </c>
      <c r="AP2606" s="24" t="s">
        <v>4795</v>
      </c>
      <c r="AZ2606" s="24" t="s">
        <v>867</v>
      </c>
      <c r="BM2606" s="24" t="s">
        <v>1101</v>
      </c>
      <c r="BZ2606" s="24" t="s">
        <v>875</v>
      </c>
      <c r="CH2606" s="24" t="s">
        <v>1122</v>
      </c>
    </row>
    <row r="2607" spans="1:86" x14ac:dyDescent="0.25">
      <c r="A2607" s="24" t="s">
        <v>4801</v>
      </c>
      <c r="B2607" s="24" t="s">
        <v>4766</v>
      </c>
      <c r="D2607" s="24" t="s">
        <v>764</v>
      </c>
      <c r="E2607" s="24">
        <v>0</v>
      </c>
      <c r="F2607" s="24">
        <v>0</v>
      </c>
      <c r="G2607" s="24">
        <v>0</v>
      </c>
      <c r="P2607" s="34">
        <v>44502</v>
      </c>
      <c r="Q2607" s="24" t="s">
        <v>857</v>
      </c>
      <c r="AP2607" s="24" t="s">
        <v>4795</v>
      </c>
      <c r="AZ2607" s="24" t="s">
        <v>867</v>
      </c>
      <c r="BM2607" s="24" t="s">
        <v>1101</v>
      </c>
      <c r="BZ2607" s="24" t="s">
        <v>875</v>
      </c>
      <c r="CH2607" s="24" t="s">
        <v>1122</v>
      </c>
    </row>
    <row r="2608" spans="1:86" x14ac:dyDescent="0.25">
      <c r="A2608" s="24" t="s">
        <v>4802</v>
      </c>
      <c r="B2608" s="24" t="s">
        <v>4766</v>
      </c>
      <c r="D2608" s="24" t="s">
        <v>764</v>
      </c>
      <c r="E2608" s="24">
        <v>0</v>
      </c>
      <c r="F2608" s="24">
        <v>0</v>
      </c>
      <c r="G2608" s="24">
        <v>0</v>
      </c>
      <c r="P2608" s="34">
        <v>44502</v>
      </c>
      <c r="Q2608" s="24" t="s">
        <v>857</v>
      </c>
      <c r="AP2608" s="24" t="s">
        <v>4795</v>
      </c>
      <c r="AZ2608" s="24" t="s">
        <v>867</v>
      </c>
      <c r="BM2608" s="24" t="s">
        <v>1101</v>
      </c>
      <c r="BZ2608" s="24" t="s">
        <v>875</v>
      </c>
      <c r="CH2608" s="24" t="s">
        <v>1122</v>
      </c>
    </row>
    <row r="2609" spans="1:86" x14ac:dyDescent="0.25">
      <c r="A2609" s="24" t="s">
        <v>4803</v>
      </c>
      <c r="B2609" s="24" t="s">
        <v>4766</v>
      </c>
      <c r="D2609" s="24" t="s">
        <v>764</v>
      </c>
      <c r="E2609" s="24">
        <v>0</v>
      </c>
      <c r="F2609" s="24">
        <v>0</v>
      </c>
      <c r="G2609" s="24">
        <v>0</v>
      </c>
      <c r="P2609" s="34">
        <v>44502</v>
      </c>
      <c r="Q2609" s="24" t="s">
        <v>857</v>
      </c>
      <c r="AP2609" s="24" t="s">
        <v>4795</v>
      </c>
      <c r="AZ2609" s="24" t="s">
        <v>867</v>
      </c>
      <c r="BM2609" s="24" t="s">
        <v>1101</v>
      </c>
      <c r="BZ2609" s="24" t="s">
        <v>875</v>
      </c>
      <c r="CH2609" s="24" t="s">
        <v>1122</v>
      </c>
    </row>
    <row r="2610" spans="1:86" x14ac:dyDescent="0.25">
      <c r="A2610" s="24" t="s">
        <v>4804</v>
      </c>
      <c r="B2610" s="24" t="s">
        <v>4766</v>
      </c>
      <c r="D2610" s="24" t="s">
        <v>764</v>
      </c>
      <c r="E2610" s="24">
        <v>0</v>
      </c>
      <c r="F2610" s="24">
        <v>0</v>
      </c>
      <c r="G2610" s="24">
        <v>0</v>
      </c>
      <c r="P2610" s="34">
        <v>44502</v>
      </c>
      <c r="Q2610" s="24" t="s">
        <v>857</v>
      </c>
      <c r="AP2610" s="24" t="s">
        <v>4795</v>
      </c>
      <c r="AZ2610" s="24" t="s">
        <v>867</v>
      </c>
      <c r="BM2610" s="24" t="s">
        <v>1101</v>
      </c>
      <c r="BZ2610" s="24" t="s">
        <v>875</v>
      </c>
      <c r="CH2610" s="24" t="s">
        <v>1122</v>
      </c>
    </row>
    <row r="2611" spans="1:86" x14ac:dyDescent="0.25">
      <c r="A2611" s="24" t="s">
        <v>4805</v>
      </c>
      <c r="B2611" s="24" t="s">
        <v>4766</v>
      </c>
      <c r="D2611" s="24" t="s">
        <v>764</v>
      </c>
      <c r="E2611" s="24">
        <v>0</v>
      </c>
      <c r="F2611" s="24">
        <v>0</v>
      </c>
      <c r="G2611" s="24">
        <v>0</v>
      </c>
      <c r="P2611" s="34">
        <v>44502</v>
      </c>
      <c r="Q2611" s="24" t="s">
        <v>857</v>
      </c>
      <c r="AP2611" s="24" t="s">
        <v>4795</v>
      </c>
      <c r="AZ2611" s="24" t="s">
        <v>867</v>
      </c>
      <c r="BM2611" s="24" t="s">
        <v>1101</v>
      </c>
      <c r="BZ2611" s="24" t="s">
        <v>875</v>
      </c>
      <c r="CH2611" s="24" t="s">
        <v>1122</v>
      </c>
    </row>
    <row r="2612" spans="1:86" x14ac:dyDescent="0.25">
      <c r="A2612" s="24" t="s">
        <v>4806</v>
      </c>
      <c r="B2612" s="24" t="s">
        <v>4766</v>
      </c>
      <c r="D2612" s="24" t="s">
        <v>764</v>
      </c>
      <c r="E2612" s="24">
        <v>0</v>
      </c>
      <c r="F2612" s="24">
        <v>0</v>
      </c>
      <c r="G2612" s="24">
        <v>0</v>
      </c>
      <c r="P2612" s="34">
        <v>44502</v>
      </c>
      <c r="Q2612" s="24" t="s">
        <v>857</v>
      </c>
      <c r="AP2612" s="24" t="s">
        <v>4795</v>
      </c>
      <c r="AZ2612" s="24" t="s">
        <v>867</v>
      </c>
      <c r="BM2612" s="24" t="s">
        <v>1101</v>
      </c>
      <c r="BZ2612" s="24" t="s">
        <v>875</v>
      </c>
      <c r="CH2612" s="24" t="s">
        <v>1122</v>
      </c>
    </row>
    <row r="2613" spans="1:86" x14ac:dyDescent="0.25">
      <c r="A2613" s="24" t="s">
        <v>4807</v>
      </c>
      <c r="B2613" s="24" t="s">
        <v>4766</v>
      </c>
      <c r="D2613" s="24" t="s">
        <v>764</v>
      </c>
      <c r="E2613" s="24">
        <v>0</v>
      </c>
      <c r="F2613" s="24">
        <v>0</v>
      </c>
      <c r="G2613" s="24">
        <v>0</v>
      </c>
      <c r="P2613" s="34">
        <v>44502</v>
      </c>
      <c r="Q2613" s="24" t="s">
        <v>857</v>
      </c>
      <c r="AP2613" s="24" t="s">
        <v>4795</v>
      </c>
      <c r="AZ2613" s="24" t="s">
        <v>867</v>
      </c>
      <c r="BM2613" s="24" t="s">
        <v>1101</v>
      </c>
      <c r="BZ2613" s="24" t="s">
        <v>875</v>
      </c>
      <c r="CH2613" s="24" t="s">
        <v>1122</v>
      </c>
    </row>
    <row r="2614" spans="1:86" x14ac:dyDescent="0.25">
      <c r="A2614" s="24" t="s">
        <v>4808</v>
      </c>
      <c r="B2614" s="24" t="s">
        <v>4766</v>
      </c>
      <c r="D2614" s="24" t="s">
        <v>764</v>
      </c>
      <c r="E2614" s="24">
        <v>0</v>
      </c>
      <c r="F2614" s="24">
        <v>0</v>
      </c>
      <c r="G2614" s="24">
        <v>0</v>
      </c>
      <c r="P2614" s="34">
        <v>44502</v>
      </c>
      <c r="Q2614" s="24" t="s">
        <v>857</v>
      </c>
      <c r="AP2614" s="24" t="s">
        <v>4795</v>
      </c>
      <c r="AZ2614" s="24" t="s">
        <v>867</v>
      </c>
      <c r="BM2614" s="24" t="s">
        <v>1101</v>
      </c>
      <c r="BZ2614" s="24" t="s">
        <v>875</v>
      </c>
      <c r="CH2614" s="24" t="s">
        <v>1122</v>
      </c>
    </row>
    <row r="2615" spans="1:86" x14ac:dyDescent="0.25">
      <c r="A2615" s="24" t="s">
        <v>4809</v>
      </c>
      <c r="B2615" s="24" t="s">
        <v>4766</v>
      </c>
      <c r="D2615" s="24" t="s">
        <v>765</v>
      </c>
      <c r="E2615" s="24">
        <v>27</v>
      </c>
      <c r="F2615" s="24">
        <v>140</v>
      </c>
      <c r="G2615" s="24">
        <v>800</v>
      </c>
      <c r="P2615" s="34">
        <v>44501</v>
      </c>
      <c r="Q2615" s="24" t="s">
        <v>857</v>
      </c>
      <c r="AP2615" s="24" t="s">
        <v>4810</v>
      </c>
      <c r="AZ2615" s="24" t="s">
        <v>867</v>
      </c>
      <c r="BZ2615" s="24" t="s">
        <v>875</v>
      </c>
      <c r="CH2615" s="24">
        <v>207</v>
      </c>
    </row>
    <row r="2616" spans="1:86" x14ac:dyDescent="0.25">
      <c r="A2616" s="24" t="s">
        <v>4811</v>
      </c>
      <c r="B2616" s="24" t="s">
        <v>4766</v>
      </c>
      <c r="D2616" s="24" t="s">
        <v>765</v>
      </c>
      <c r="E2616" s="24">
        <v>27</v>
      </c>
      <c r="F2616" s="24">
        <v>140</v>
      </c>
      <c r="G2616" s="24">
        <v>800</v>
      </c>
      <c r="P2616" s="34">
        <v>44501</v>
      </c>
      <c r="Q2616" s="24" t="s">
        <v>857</v>
      </c>
      <c r="AP2616" s="24" t="s">
        <v>4810</v>
      </c>
      <c r="AZ2616" s="24" t="s">
        <v>867</v>
      </c>
      <c r="BZ2616" s="24" t="s">
        <v>875</v>
      </c>
      <c r="CH2616" s="24">
        <v>207</v>
      </c>
    </row>
    <row r="2617" spans="1:86" x14ac:dyDescent="0.25">
      <c r="A2617" s="24" t="s">
        <v>4812</v>
      </c>
      <c r="B2617" s="24" t="s">
        <v>4766</v>
      </c>
      <c r="D2617" s="24" t="s">
        <v>766</v>
      </c>
      <c r="E2617" s="24">
        <v>25</v>
      </c>
      <c r="F2617" s="24">
        <v>25</v>
      </c>
      <c r="G2617" s="24">
        <v>25</v>
      </c>
      <c r="P2617" s="34">
        <v>44517</v>
      </c>
      <c r="Q2617" s="24" t="s">
        <v>857</v>
      </c>
      <c r="AP2617" s="24" t="s">
        <v>4813</v>
      </c>
      <c r="AZ2617" s="24" t="s">
        <v>867</v>
      </c>
      <c r="BZ2617" s="24" t="s">
        <v>875</v>
      </c>
      <c r="CH2617" s="24" t="s">
        <v>889</v>
      </c>
    </row>
    <row r="2618" spans="1:86" x14ac:dyDescent="0.25">
      <c r="A2618" s="24" t="s">
        <v>4814</v>
      </c>
      <c r="B2618" s="24" t="s">
        <v>4766</v>
      </c>
      <c r="D2618" s="24" t="s">
        <v>766</v>
      </c>
      <c r="E2618" s="24">
        <v>25</v>
      </c>
      <c r="F2618" s="24">
        <v>25</v>
      </c>
      <c r="G2618" s="24">
        <v>25</v>
      </c>
      <c r="P2618" s="34">
        <v>44517</v>
      </c>
      <c r="Q2618" s="24" t="s">
        <v>857</v>
      </c>
      <c r="AP2618" s="24" t="s">
        <v>4813</v>
      </c>
      <c r="AZ2618" s="24" t="s">
        <v>867</v>
      </c>
      <c r="BZ2618" s="24" t="s">
        <v>875</v>
      </c>
      <c r="CH2618" s="24" t="s">
        <v>889</v>
      </c>
    </row>
    <row r="2619" spans="1:86" x14ac:dyDescent="0.25">
      <c r="A2619" s="24" t="s">
        <v>4815</v>
      </c>
      <c r="B2619" s="24" t="s">
        <v>4766</v>
      </c>
      <c r="D2619" s="24" t="s">
        <v>766</v>
      </c>
      <c r="E2619" s="24">
        <v>25</v>
      </c>
      <c r="F2619" s="24">
        <v>25</v>
      </c>
      <c r="G2619" s="24">
        <v>25</v>
      </c>
      <c r="P2619" s="34">
        <v>44517</v>
      </c>
      <c r="Q2619" s="24" t="s">
        <v>857</v>
      </c>
      <c r="AP2619" s="24" t="s">
        <v>4813</v>
      </c>
      <c r="AZ2619" s="24" t="s">
        <v>867</v>
      </c>
      <c r="BZ2619" s="24" t="s">
        <v>875</v>
      </c>
      <c r="CH2619" s="24" t="s">
        <v>889</v>
      </c>
    </row>
    <row r="2620" spans="1:86" x14ac:dyDescent="0.25">
      <c r="A2620" s="24" t="s">
        <v>4816</v>
      </c>
      <c r="B2620" s="24" t="s">
        <v>4766</v>
      </c>
      <c r="D2620" s="24" t="s">
        <v>766</v>
      </c>
      <c r="E2620" s="24">
        <v>25</v>
      </c>
      <c r="F2620" s="24">
        <v>25</v>
      </c>
      <c r="G2620" s="24">
        <v>25</v>
      </c>
      <c r="P2620" s="34">
        <v>44517</v>
      </c>
      <c r="Q2620" s="24" t="s">
        <v>857</v>
      </c>
      <c r="AP2620" s="24" t="s">
        <v>4813</v>
      </c>
      <c r="AZ2620" s="24" t="s">
        <v>867</v>
      </c>
      <c r="BZ2620" s="24" t="s">
        <v>875</v>
      </c>
      <c r="CH2620" s="24" t="s">
        <v>889</v>
      </c>
    </row>
    <row r="2621" spans="1:86" x14ac:dyDescent="0.25">
      <c r="A2621" s="24" t="s">
        <v>4817</v>
      </c>
      <c r="B2621" s="24" t="s">
        <v>4766</v>
      </c>
      <c r="E2621" s="24">
        <v>14</v>
      </c>
      <c r="F2621" s="24">
        <v>23</v>
      </c>
      <c r="G2621" s="24">
        <v>8</v>
      </c>
      <c r="P2621" s="34">
        <v>44517</v>
      </c>
      <c r="Q2621" s="24" t="s">
        <v>857</v>
      </c>
      <c r="AP2621" s="24" t="s">
        <v>4818</v>
      </c>
      <c r="AZ2621" s="24" t="s">
        <v>867</v>
      </c>
      <c r="BZ2621" s="24" t="s">
        <v>875</v>
      </c>
      <c r="CH2621" s="24" t="s">
        <v>889</v>
      </c>
    </row>
    <row r="2622" spans="1:86" x14ac:dyDescent="0.25">
      <c r="A2622" s="24" t="s">
        <v>4819</v>
      </c>
      <c r="B2622" s="24" t="s">
        <v>4766</v>
      </c>
      <c r="E2622" s="24">
        <v>14</v>
      </c>
      <c r="F2622" s="24">
        <v>23</v>
      </c>
      <c r="G2622" s="24">
        <v>8</v>
      </c>
      <c r="P2622" s="34">
        <v>44517</v>
      </c>
      <c r="Q2622" s="24" t="s">
        <v>857</v>
      </c>
      <c r="AP2622" s="24" t="s">
        <v>4818</v>
      </c>
      <c r="AZ2622" s="24" t="s">
        <v>867</v>
      </c>
      <c r="BZ2622" s="24" t="s">
        <v>875</v>
      </c>
      <c r="CH2622" s="24" t="s">
        <v>889</v>
      </c>
    </row>
    <row r="2623" spans="1:86" x14ac:dyDescent="0.25">
      <c r="A2623" s="24" t="s">
        <v>4820</v>
      </c>
      <c r="B2623" s="24" t="s">
        <v>4766</v>
      </c>
      <c r="E2623" s="24">
        <v>14</v>
      </c>
      <c r="F2623" s="24">
        <v>23</v>
      </c>
      <c r="G2623" s="24">
        <v>8</v>
      </c>
      <c r="P2623" s="34">
        <v>44517</v>
      </c>
      <c r="Q2623" s="24" t="s">
        <v>857</v>
      </c>
      <c r="AP2623" s="24" t="s">
        <v>4818</v>
      </c>
      <c r="AZ2623" s="24" t="s">
        <v>867</v>
      </c>
      <c r="BZ2623" s="24" t="s">
        <v>875</v>
      </c>
      <c r="CH2623" s="24" t="s">
        <v>889</v>
      </c>
    </row>
    <row r="2624" spans="1:86" x14ac:dyDescent="0.25">
      <c r="A2624" s="24" t="s">
        <v>4821</v>
      </c>
      <c r="B2624" s="24" t="s">
        <v>4766</v>
      </c>
      <c r="E2624" s="24">
        <v>14</v>
      </c>
      <c r="F2624" s="24">
        <v>23</v>
      </c>
      <c r="G2624" s="24">
        <v>8</v>
      </c>
      <c r="P2624" s="34">
        <v>44517</v>
      </c>
      <c r="Q2624" s="24" t="s">
        <v>857</v>
      </c>
      <c r="AP2624" s="24" t="s">
        <v>4818</v>
      </c>
      <c r="AZ2624" s="24" t="s">
        <v>867</v>
      </c>
      <c r="BZ2624" s="24" t="s">
        <v>875</v>
      </c>
      <c r="CH2624" s="24" t="s">
        <v>889</v>
      </c>
    </row>
    <row r="2625" spans="1:86" x14ac:dyDescent="0.25">
      <c r="A2625" s="24" t="s">
        <v>4822</v>
      </c>
      <c r="B2625" s="24" t="s">
        <v>4766</v>
      </c>
      <c r="E2625" s="24">
        <v>14</v>
      </c>
      <c r="F2625" s="24">
        <v>23</v>
      </c>
      <c r="G2625" s="24">
        <v>8</v>
      </c>
      <c r="P2625" s="34">
        <v>44517</v>
      </c>
      <c r="Q2625" s="24" t="s">
        <v>857</v>
      </c>
      <c r="AP2625" s="24" t="s">
        <v>4818</v>
      </c>
      <c r="AZ2625" s="24" t="s">
        <v>867</v>
      </c>
      <c r="BZ2625" s="24" t="s">
        <v>875</v>
      </c>
      <c r="CH2625" s="24" t="s">
        <v>889</v>
      </c>
    </row>
    <row r="2626" spans="1:86" x14ac:dyDescent="0.25">
      <c r="A2626" s="24" t="s">
        <v>4823</v>
      </c>
      <c r="B2626" s="24" t="s">
        <v>4766</v>
      </c>
      <c r="E2626" s="24">
        <v>14</v>
      </c>
      <c r="F2626" s="24">
        <v>23</v>
      </c>
      <c r="G2626" s="24">
        <v>8</v>
      </c>
      <c r="P2626" s="34">
        <v>44517</v>
      </c>
      <c r="Q2626" s="24" t="s">
        <v>857</v>
      </c>
      <c r="AP2626" s="24" t="s">
        <v>4818</v>
      </c>
      <c r="AZ2626" s="24" t="s">
        <v>867</v>
      </c>
      <c r="BZ2626" s="24" t="s">
        <v>875</v>
      </c>
      <c r="CH2626" s="24" t="s">
        <v>889</v>
      </c>
    </row>
    <row r="2627" spans="1:86" x14ac:dyDescent="0.25">
      <c r="A2627" s="24" t="s">
        <v>4824</v>
      </c>
      <c r="B2627" s="24" t="s">
        <v>4766</v>
      </c>
      <c r="D2627" s="24" t="s">
        <v>764</v>
      </c>
      <c r="E2627" s="24">
        <v>20</v>
      </c>
      <c r="F2627" s="24">
        <v>55</v>
      </c>
      <c r="G2627" s="24">
        <v>20</v>
      </c>
      <c r="P2627" s="34">
        <v>44517</v>
      </c>
      <c r="Q2627" s="24" t="s">
        <v>857</v>
      </c>
      <c r="AP2627" s="24" t="s">
        <v>4825</v>
      </c>
      <c r="AZ2627" s="24" t="s">
        <v>867</v>
      </c>
      <c r="BZ2627" s="24" t="s">
        <v>875</v>
      </c>
      <c r="CH2627" s="24" t="s">
        <v>1311</v>
      </c>
    </row>
    <row r="2628" spans="1:86" x14ac:dyDescent="0.25">
      <c r="A2628" s="24" t="s">
        <v>4826</v>
      </c>
      <c r="B2628" s="24" t="s">
        <v>4766</v>
      </c>
      <c r="D2628" s="24" t="s">
        <v>764</v>
      </c>
      <c r="E2628" s="24">
        <v>20</v>
      </c>
      <c r="F2628" s="24">
        <v>55</v>
      </c>
      <c r="G2628" s="24">
        <v>20</v>
      </c>
      <c r="P2628" s="34">
        <v>44517</v>
      </c>
      <c r="Q2628" s="24" t="s">
        <v>857</v>
      </c>
      <c r="AP2628" s="24" t="s">
        <v>4825</v>
      </c>
      <c r="AZ2628" s="24" t="s">
        <v>867</v>
      </c>
      <c r="BZ2628" s="24" t="s">
        <v>875</v>
      </c>
      <c r="CH2628" s="24" t="s">
        <v>1383</v>
      </c>
    </row>
    <row r="2629" spans="1:86" x14ac:dyDescent="0.25">
      <c r="A2629" s="24" t="s">
        <v>4827</v>
      </c>
      <c r="B2629" s="24" t="s">
        <v>4766</v>
      </c>
      <c r="D2629" s="24" t="s">
        <v>767</v>
      </c>
      <c r="E2629" s="24">
        <v>0</v>
      </c>
      <c r="F2629" s="24">
        <v>10</v>
      </c>
      <c r="G2629" s="24">
        <v>55</v>
      </c>
      <c r="P2629" s="34">
        <v>44501</v>
      </c>
      <c r="Q2629" s="24" t="s">
        <v>857</v>
      </c>
      <c r="AP2629" s="24" t="s">
        <v>4828</v>
      </c>
      <c r="AZ2629" s="24" t="s">
        <v>867</v>
      </c>
      <c r="BZ2629" s="24" t="s">
        <v>875</v>
      </c>
      <c r="CH2629" s="24">
        <v>207</v>
      </c>
    </row>
    <row r="2630" spans="1:86" x14ac:dyDescent="0.25">
      <c r="A2630" s="24" t="s">
        <v>4829</v>
      </c>
      <c r="B2630" s="24" t="s">
        <v>4766</v>
      </c>
      <c r="D2630" s="24" t="s">
        <v>767</v>
      </c>
      <c r="E2630" s="24">
        <v>0</v>
      </c>
      <c r="F2630" s="24">
        <v>10</v>
      </c>
      <c r="G2630" s="24">
        <v>55</v>
      </c>
      <c r="P2630" s="34">
        <v>44501</v>
      </c>
      <c r="Q2630" s="24" t="s">
        <v>857</v>
      </c>
      <c r="AP2630" s="24" t="s">
        <v>4828</v>
      </c>
      <c r="AZ2630" s="24" t="s">
        <v>867</v>
      </c>
      <c r="BZ2630" s="24" t="s">
        <v>875</v>
      </c>
      <c r="CH2630" s="24">
        <v>207</v>
      </c>
    </row>
    <row r="2631" spans="1:86" x14ac:dyDescent="0.25">
      <c r="A2631" s="24" t="s">
        <v>4830</v>
      </c>
      <c r="B2631" s="24" t="s">
        <v>4766</v>
      </c>
      <c r="D2631" s="24" t="s">
        <v>767</v>
      </c>
      <c r="E2631" s="24">
        <v>0</v>
      </c>
      <c r="F2631" s="24">
        <v>10</v>
      </c>
      <c r="G2631" s="24">
        <v>55</v>
      </c>
      <c r="P2631" s="34">
        <v>44501</v>
      </c>
      <c r="Q2631" s="24" t="s">
        <v>857</v>
      </c>
      <c r="AP2631" s="24" t="s">
        <v>4828</v>
      </c>
      <c r="AZ2631" s="24" t="s">
        <v>867</v>
      </c>
      <c r="BZ2631" s="24" t="s">
        <v>875</v>
      </c>
      <c r="CH2631" s="24">
        <v>207</v>
      </c>
    </row>
    <row r="2632" spans="1:86" x14ac:dyDescent="0.25">
      <c r="A2632" s="24" t="s">
        <v>4831</v>
      </c>
      <c r="B2632" s="24" t="s">
        <v>4766</v>
      </c>
      <c r="D2632" s="24" t="s">
        <v>767</v>
      </c>
      <c r="E2632" s="24">
        <v>0</v>
      </c>
      <c r="F2632" s="24">
        <v>10</v>
      </c>
      <c r="G2632" s="24">
        <v>55</v>
      </c>
      <c r="P2632" s="34">
        <v>44501</v>
      </c>
      <c r="Q2632" s="24" t="s">
        <v>857</v>
      </c>
      <c r="AP2632" s="24" t="s">
        <v>4828</v>
      </c>
      <c r="AZ2632" s="24" t="s">
        <v>867</v>
      </c>
      <c r="BZ2632" s="24" t="s">
        <v>875</v>
      </c>
      <c r="CH2632" s="24">
        <v>207</v>
      </c>
    </row>
    <row r="2633" spans="1:86" x14ac:dyDescent="0.25">
      <c r="A2633" s="24" t="s">
        <v>4832</v>
      </c>
      <c r="B2633" s="24" t="s">
        <v>4766</v>
      </c>
      <c r="D2633" s="24" t="s">
        <v>767</v>
      </c>
      <c r="E2633" s="24">
        <v>0</v>
      </c>
      <c r="F2633" s="24">
        <v>10</v>
      </c>
      <c r="G2633" s="24">
        <v>55</v>
      </c>
      <c r="P2633" s="34">
        <v>44501</v>
      </c>
      <c r="Q2633" s="24" t="s">
        <v>857</v>
      </c>
      <c r="AP2633" s="24" t="s">
        <v>4828</v>
      </c>
      <c r="AZ2633" s="24" t="s">
        <v>867</v>
      </c>
      <c r="BZ2633" s="24" t="s">
        <v>875</v>
      </c>
      <c r="CH2633" s="24">
        <v>207</v>
      </c>
    </row>
    <row r="2634" spans="1:86" x14ac:dyDescent="0.25">
      <c r="A2634" s="24" t="s">
        <v>4833</v>
      </c>
      <c r="B2634" s="24" t="s">
        <v>4766</v>
      </c>
      <c r="D2634" s="24" t="s">
        <v>767</v>
      </c>
      <c r="E2634" s="24">
        <v>0</v>
      </c>
      <c r="F2634" s="24">
        <v>10</v>
      </c>
      <c r="G2634" s="24">
        <v>55</v>
      </c>
      <c r="P2634" s="34">
        <v>44501</v>
      </c>
      <c r="Q2634" s="24" t="s">
        <v>857</v>
      </c>
      <c r="AP2634" s="24" t="s">
        <v>4828</v>
      </c>
      <c r="AZ2634" s="24" t="s">
        <v>867</v>
      </c>
      <c r="BZ2634" s="24" t="s">
        <v>875</v>
      </c>
      <c r="CH2634" s="24">
        <v>207</v>
      </c>
    </row>
    <row r="2635" spans="1:86" x14ac:dyDescent="0.25">
      <c r="A2635" s="24" t="s">
        <v>4834</v>
      </c>
      <c r="B2635" s="24" t="s">
        <v>4766</v>
      </c>
      <c r="D2635" s="24" t="s">
        <v>768</v>
      </c>
      <c r="E2635" s="24">
        <v>50</v>
      </c>
      <c r="F2635" s="24">
        <v>15</v>
      </c>
      <c r="G2635" s="24">
        <v>15</v>
      </c>
      <c r="P2635" s="34">
        <v>44517</v>
      </c>
      <c r="Q2635" s="24" t="s">
        <v>857</v>
      </c>
      <c r="AP2635" s="24" t="s">
        <v>4835</v>
      </c>
      <c r="AZ2635" s="24" t="s">
        <v>867</v>
      </c>
      <c r="BZ2635" s="24" t="s">
        <v>875</v>
      </c>
      <c r="CH2635" s="24" t="s">
        <v>2443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047772C797AA6D409DA86FC1E0C17E2F" ma:contentTypeVersion="13" ma:contentTypeDescription="Skapa ett nytt dokument." ma:contentTypeScope="" ma:versionID="26cf00ff77e22843af42a2aafc7801e3">
  <xsd:schema xmlns:xsd="http://www.w3.org/2001/XMLSchema" xmlns:xs="http://www.w3.org/2001/XMLSchema" xmlns:p="http://schemas.microsoft.com/office/2006/metadata/properties" xmlns:ns2="ee24f427-7ed7-4b2a-8c9f-a4bc7c0096e6" xmlns:ns3="ec9354d7-f6ed-4c4f-8cff-726b8a09d53b" targetNamespace="http://schemas.microsoft.com/office/2006/metadata/properties" ma:root="true" ma:fieldsID="e795fe954f5ddcf2485010c699f23226" ns2:_="" ns3:_="">
    <xsd:import namespace="ee24f427-7ed7-4b2a-8c9f-a4bc7c0096e6"/>
    <xsd:import namespace="ec9354d7-f6ed-4c4f-8cff-726b8a09d53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24f427-7ed7-4b2a-8c9f-a4bc7c0096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c9354d7-f6ed-4c4f-8cff-726b8a09d53b" elementFormDefault="qualified">
    <xsd:import namespace="http://schemas.microsoft.com/office/2006/documentManagement/types"/>
    <xsd:import namespace="http://schemas.microsoft.com/office/infopath/2007/PartnerControls"/>
    <xsd:element name="SharedWithUsers" ma:index="15"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EAB141-8591-4481-B5EB-B3E598A7A65F}">
  <ds:schemaRefs>
    <ds:schemaRef ds:uri="http://schemas.microsoft.com/sharepoint/v3/contenttype/forms"/>
  </ds:schemaRefs>
</ds:datastoreItem>
</file>

<file path=customXml/itemProps2.xml><?xml version="1.0" encoding="utf-8"?>
<ds:datastoreItem xmlns:ds="http://schemas.openxmlformats.org/officeDocument/2006/customXml" ds:itemID="{1CAB0CFF-BC3C-4BF0-AAE6-8A2928120B65}">
  <ds:schemaRefs>
    <ds:schemaRef ds:uri="http://schemas.microsoft.com/office/2006/documentManagement/types"/>
    <ds:schemaRef ds:uri="http://purl.org/dc/terms/"/>
    <ds:schemaRef ds:uri="http://schemas.microsoft.com/office/2006/metadata/properties"/>
    <ds:schemaRef ds:uri="ee24f427-7ed7-4b2a-8c9f-a4bc7c0096e6"/>
    <ds:schemaRef ds:uri="http://purl.org/dc/elements/1.1/"/>
    <ds:schemaRef ds:uri="ec9354d7-f6ed-4c4f-8cff-726b8a09d53b"/>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CA5D9ECC-24C1-4D40-BB1B-D78DC97CC4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24f427-7ed7-4b2a-8c9f-a4bc7c0096e6"/>
    <ds:schemaRef ds:uri="ec9354d7-f6ed-4c4f-8cff-726b8a09d5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10</vt:i4>
      </vt:variant>
    </vt:vector>
  </HeadingPairs>
  <TitlesOfParts>
    <vt:vector size="10" baseType="lpstr">
      <vt:lpstr>User and Roles</vt:lpstr>
      <vt:lpstr>Instruktioner</vt:lpstr>
      <vt:lpstr>Inventory mm</vt:lpstr>
      <vt:lpstr>MALL</vt:lpstr>
      <vt:lpstr>ITFkoder</vt:lpstr>
      <vt:lpstr>Skick</vt:lpstr>
      <vt:lpstr>Kriterier</vt:lpstr>
      <vt:lpstr>Exempel</vt:lpstr>
      <vt:lpstr>SJAKLA_TRANSLATED</vt:lpstr>
      <vt:lpstr>SAJKLA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Sascha Firle</dc:creator>
  <cp:keywords/>
  <dc:description/>
  <cp:lastModifiedBy>Sascha Firle</cp:lastModifiedBy>
  <cp:revision/>
  <dcterms:created xsi:type="dcterms:W3CDTF">2015-06-05T18:17:20Z</dcterms:created>
  <dcterms:modified xsi:type="dcterms:W3CDTF">2022-01-11T21:40:07Z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0x010100047772C797AA6D409DA86FC1E0C17E2F</vt:lpwstr>
  </property>
</Properties>
</file>